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d\Learnings\Data Scientist\Analytics Vidhya\Sapient Challenge\Output\1.0\"/>
    </mc:Choice>
  </mc:AlternateContent>
  <xr:revisionPtr revIDLastSave="0" documentId="13_ncr:40009_{E6A888B4-2A64-4438-84A2-430574B44884}" xr6:coauthVersionLast="34" xr6:coauthVersionMax="34" xr10:uidLastSave="{00000000-0000-0000-0000-000000000000}"/>
  <bookViews>
    <workbookView xWindow="0" yWindow="0" windowWidth="17256" windowHeight="5580"/>
  </bookViews>
  <sheets>
    <sheet name="alertType1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B1656" i="1"/>
  <c r="B2562" i="1"/>
  <c r="B3391" i="1"/>
  <c r="B2" i="1"/>
  <c r="B3518" i="1"/>
  <c r="B2914" i="1"/>
  <c r="B3796" i="1"/>
  <c r="B665" i="1"/>
  <c r="B1170" i="1"/>
  <c r="B3235" i="1"/>
  <c r="B3069" i="1"/>
  <c r="B298" i="1"/>
  <c r="B1452" i="1"/>
  <c r="B826" i="1"/>
  <c r="B2396" i="1"/>
  <c r="B421" i="1"/>
  <c r="B120" i="1"/>
  <c r="B3639" i="1"/>
  <c r="B571" i="1"/>
  <c r="B2252" i="1"/>
  <c r="B2725" i="1"/>
  <c r="B3797" i="1"/>
  <c r="B1786" i="1"/>
  <c r="B1657" i="1"/>
  <c r="B1563" i="1"/>
  <c r="B1872" i="1"/>
  <c r="B1453" i="1"/>
  <c r="B2726" i="1"/>
  <c r="B3" i="1"/>
  <c r="B961" i="1"/>
  <c r="B2915" i="1"/>
  <c r="B2021" i="1"/>
  <c r="B1658" i="1"/>
  <c r="B3798" i="1"/>
  <c r="B1564" i="1"/>
  <c r="B1787" i="1"/>
  <c r="B3640" i="1"/>
  <c r="B1340" i="1"/>
  <c r="B1873" i="1"/>
  <c r="B1171" i="1"/>
  <c r="B3519" i="1"/>
  <c r="B2179" i="1"/>
  <c r="B2727" i="1"/>
  <c r="B3070" i="1"/>
  <c r="B1053" i="1"/>
  <c r="B1454" i="1"/>
  <c r="B2563" i="1"/>
  <c r="B3392" i="1"/>
  <c r="B3236" i="1"/>
  <c r="B2253" i="1"/>
  <c r="B2397" i="1"/>
  <c r="B121" i="1"/>
  <c r="B3071" i="1"/>
  <c r="B2254" i="1"/>
  <c r="B2149" i="1"/>
  <c r="B2916" i="1"/>
  <c r="B422" i="1"/>
  <c r="B2564" i="1"/>
  <c r="B3237" i="1"/>
  <c r="B666" i="1"/>
  <c r="B2728" i="1"/>
  <c r="B4" i="1"/>
  <c r="B1874" i="1"/>
  <c r="B1455" i="1"/>
  <c r="B962" i="1"/>
  <c r="B667" i="1"/>
  <c r="B2565" i="1"/>
  <c r="B2729" i="1"/>
  <c r="B2917" i="1"/>
  <c r="B3238" i="1"/>
  <c r="B2180" i="1"/>
  <c r="B2255" i="1"/>
  <c r="B1659" i="1"/>
  <c r="B1341" i="1"/>
  <c r="B3799" i="1"/>
  <c r="B2022" i="1"/>
  <c r="B423" i="1"/>
  <c r="B1172" i="1"/>
  <c r="B2181" i="1"/>
  <c r="B1054" i="1"/>
  <c r="B424" i="1"/>
  <c r="B2730" i="1"/>
  <c r="B668" i="1"/>
  <c r="B2398" i="1"/>
  <c r="B2566" i="1"/>
  <c r="B1055" i="1"/>
  <c r="B1565" i="1"/>
  <c r="B3393" i="1"/>
  <c r="B2731" i="1"/>
  <c r="B2918" i="1"/>
  <c r="B2023" i="1"/>
  <c r="B5" i="1"/>
  <c r="B2256" i="1"/>
  <c r="B1788" i="1"/>
  <c r="B827" i="1"/>
  <c r="B1456" i="1"/>
  <c r="B2399" i="1"/>
  <c r="B1342" i="1"/>
  <c r="B3641" i="1"/>
  <c r="B1457" i="1"/>
  <c r="B3520" i="1"/>
  <c r="B3072" i="1"/>
  <c r="B2257" i="1"/>
  <c r="B122" i="1"/>
  <c r="B1173" i="1"/>
  <c r="B6" i="1"/>
  <c r="B1566" i="1"/>
  <c r="B1056" i="1"/>
  <c r="B1660" i="1"/>
  <c r="B2182" i="1"/>
  <c r="B2567" i="1"/>
  <c r="B2024" i="1"/>
  <c r="B3800" i="1"/>
  <c r="B3239" i="1"/>
  <c r="B963" i="1"/>
  <c r="B3394" i="1"/>
  <c r="B2919" i="1"/>
  <c r="B2732" i="1"/>
  <c r="B1789" i="1"/>
  <c r="B1875" i="1"/>
  <c r="B3801" i="1"/>
  <c r="B1057" i="1"/>
  <c r="B2025" i="1"/>
  <c r="B7" i="1"/>
  <c r="B2568" i="1"/>
  <c r="B3073" i="1"/>
  <c r="B3395" i="1"/>
  <c r="B1876" i="1"/>
  <c r="B2400" i="1"/>
  <c r="B3642" i="1"/>
  <c r="B2920" i="1"/>
  <c r="B123" i="1"/>
  <c r="B425" i="1"/>
  <c r="B572" i="1"/>
  <c r="B3521" i="1"/>
  <c r="B828" i="1"/>
  <c r="B3240" i="1"/>
  <c r="B1174" i="1"/>
  <c r="B299" i="1"/>
  <c r="B669" i="1"/>
  <c r="B2733" i="1"/>
  <c r="B2150" i="1"/>
  <c r="B573" i="1"/>
  <c r="B3074" i="1"/>
  <c r="B3241" i="1"/>
  <c r="B1175" i="1"/>
  <c r="B426" i="1"/>
  <c r="B3802" i="1"/>
  <c r="C3802" i="1" s="1"/>
  <c r="B829" i="1"/>
  <c r="B3396" i="1"/>
  <c r="B2921" i="1"/>
  <c r="B300" i="1"/>
  <c r="B2569" i="1"/>
  <c r="B8" i="1"/>
  <c r="B2734" i="1"/>
  <c r="B2401" i="1"/>
  <c r="B2026" i="1"/>
  <c r="B2258" i="1"/>
  <c r="B3643" i="1"/>
  <c r="B124" i="1"/>
  <c r="B670" i="1"/>
  <c r="B2570" i="1"/>
  <c r="B125" i="1"/>
  <c r="B1567" i="1"/>
  <c r="B830" i="1"/>
  <c r="B1877" i="1"/>
  <c r="B1458" i="1"/>
  <c r="B3803" i="1"/>
  <c r="B3644" i="1"/>
  <c r="B3397" i="1"/>
  <c r="B2259" i="1"/>
  <c r="B1176" i="1"/>
  <c r="B9" i="1"/>
  <c r="B3645" i="1"/>
  <c r="B1459" i="1"/>
  <c r="B1058" i="1"/>
  <c r="B3522" i="1"/>
  <c r="B3242" i="1"/>
  <c r="B3398" i="1"/>
  <c r="B2260" i="1"/>
  <c r="B2402" i="1"/>
  <c r="B3075" i="1"/>
  <c r="B1661" i="1"/>
  <c r="B427" i="1"/>
  <c r="B2922" i="1"/>
  <c r="B3804" i="1"/>
  <c r="B574" i="1"/>
  <c r="B671" i="1"/>
  <c r="B301" i="1"/>
  <c r="B831" i="1"/>
  <c r="B2571" i="1"/>
  <c r="B126" i="1"/>
  <c r="B2735" i="1"/>
  <c r="B1568" i="1"/>
  <c r="B3646" i="1"/>
  <c r="B3076" i="1"/>
  <c r="B127" i="1"/>
  <c r="B1343" i="1"/>
  <c r="B1662" i="1"/>
  <c r="B3805" i="1"/>
  <c r="B1878" i="1"/>
  <c r="B2027" i="1"/>
  <c r="B672" i="1"/>
  <c r="B3399" i="1"/>
  <c r="B2183" i="1"/>
  <c r="B2403" i="1"/>
  <c r="B1059" i="1"/>
  <c r="B2404" i="1"/>
  <c r="B3400" i="1"/>
  <c r="B2736" i="1"/>
  <c r="B1663" i="1"/>
  <c r="B2572" i="1"/>
  <c r="B2028" i="1"/>
  <c r="B1569" i="1"/>
  <c r="B1177" i="1"/>
  <c r="B2923" i="1"/>
  <c r="B428" i="1"/>
  <c r="B1664" i="1"/>
  <c r="B3243" i="1"/>
  <c r="B1460" i="1"/>
  <c r="B3523" i="1"/>
  <c r="B2737" i="1"/>
  <c r="B3077" i="1"/>
  <c r="B673" i="1"/>
  <c r="B575" i="1"/>
  <c r="B3647" i="1"/>
  <c r="B3806" i="1"/>
  <c r="B2405" i="1"/>
  <c r="B2261" i="1"/>
  <c r="B128" i="1"/>
  <c r="B832" i="1"/>
  <c r="B3401" i="1"/>
  <c r="B2573" i="1"/>
  <c r="B10" i="1"/>
  <c r="B302" i="1"/>
  <c r="B3078" i="1"/>
  <c r="B3807" i="1"/>
  <c r="B2184" i="1"/>
  <c r="B833" i="1"/>
  <c r="B1060" i="1"/>
  <c r="B964" i="1"/>
  <c r="B1344" i="1"/>
  <c r="B2738" i="1"/>
  <c r="B1178" i="1"/>
  <c r="B2406" i="1"/>
  <c r="B1179" i="1"/>
  <c r="B303" i="1"/>
  <c r="B2029" i="1"/>
  <c r="B3648" i="1"/>
  <c r="B2185" i="1"/>
  <c r="B2262" i="1"/>
  <c r="B674" i="1"/>
  <c r="B3244" i="1"/>
  <c r="B1879" i="1"/>
  <c r="B429" i="1"/>
  <c r="B2924" i="1"/>
  <c r="B834" i="1"/>
  <c r="B2574" i="1"/>
  <c r="B11" i="1"/>
  <c r="B129" i="1"/>
  <c r="B3079" i="1"/>
  <c r="B3808" i="1"/>
  <c r="B576" i="1"/>
  <c r="B2407" i="1"/>
  <c r="B3402" i="1"/>
  <c r="B2739" i="1"/>
  <c r="B835" i="1"/>
  <c r="B965" i="1"/>
  <c r="B2186" i="1"/>
  <c r="B1880" i="1"/>
  <c r="B3245" i="1"/>
  <c r="B2030" i="1"/>
  <c r="B2263" i="1"/>
  <c r="B2925" i="1"/>
  <c r="B2408" i="1"/>
  <c r="B577" i="1"/>
  <c r="B836" i="1"/>
  <c r="B2926" i="1"/>
  <c r="B675" i="1"/>
  <c r="B1180" i="1"/>
  <c r="B130" i="1"/>
  <c r="B3649" i="1"/>
  <c r="B2409" i="1"/>
  <c r="B3080" i="1"/>
  <c r="B3524" i="1"/>
  <c r="B1881" i="1"/>
  <c r="B2031" i="1"/>
  <c r="B3403" i="1"/>
  <c r="B1665" i="1"/>
  <c r="B2032" i="1"/>
  <c r="B1882" i="1"/>
  <c r="B2740" i="1"/>
  <c r="B3809" i="1"/>
  <c r="B966" i="1"/>
  <c r="B2575" i="1"/>
  <c r="B1181" i="1"/>
  <c r="B676" i="1"/>
  <c r="B131" i="1"/>
  <c r="B1345" i="1"/>
  <c r="B1461" i="1"/>
  <c r="B2927" i="1"/>
  <c r="B132" i="1"/>
  <c r="B1061" i="1"/>
  <c r="B3810" i="1"/>
  <c r="B2410" i="1"/>
  <c r="B2741" i="1"/>
  <c r="B2928" i="1"/>
  <c r="B304" i="1"/>
  <c r="B2411" i="1"/>
  <c r="B837" i="1"/>
  <c r="B3081" i="1"/>
  <c r="B3525" i="1"/>
  <c r="B2929" i="1"/>
  <c r="B838" i="1"/>
  <c r="B2264" i="1"/>
  <c r="B967" i="1"/>
  <c r="B1883" i="1"/>
  <c r="B3404" i="1"/>
  <c r="B968" i="1"/>
  <c r="B2576" i="1"/>
  <c r="B2265" i="1"/>
  <c r="B3082" i="1"/>
  <c r="B1884" i="1"/>
  <c r="B1666" i="1"/>
  <c r="B839" i="1"/>
  <c r="B677" i="1"/>
  <c r="B3811" i="1"/>
  <c r="B2033" i="1"/>
  <c r="B578" i="1"/>
  <c r="B305" i="1"/>
  <c r="B3812" i="1"/>
  <c r="B1062" i="1"/>
  <c r="B840" i="1"/>
  <c r="B2034" i="1"/>
  <c r="B3083" i="1"/>
  <c r="B3526" i="1"/>
  <c r="B133" i="1"/>
  <c r="B1790" i="1"/>
  <c r="B1462" i="1"/>
  <c r="B1667" i="1"/>
  <c r="B2187" i="1"/>
  <c r="B1182" i="1"/>
  <c r="B2577" i="1"/>
  <c r="B1668" i="1"/>
  <c r="B3246" i="1"/>
  <c r="B1063" i="1"/>
  <c r="B3527" i="1"/>
  <c r="B3084" i="1"/>
  <c r="B12" i="1"/>
  <c r="B134" i="1"/>
  <c r="B2412" i="1"/>
  <c r="B2578" i="1"/>
  <c r="B1885" i="1"/>
  <c r="B2035" i="1"/>
  <c r="B3813" i="1"/>
  <c r="B2930" i="1"/>
  <c r="B3405" i="1"/>
  <c r="B969" i="1"/>
  <c r="B1346" i="1"/>
  <c r="B2742" i="1"/>
  <c r="B1463" i="1"/>
  <c r="B3650" i="1"/>
  <c r="B1570" i="1"/>
  <c r="B1791" i="1"/>
  <c r="B1183" i="1"/>
  <c r="B2266" i="1"/>
  <c r="B2151" i="1"/>
  <c r="B1464" i="1"/>
  <c r="B2579" i="1"/>
  <c r="B3406" i="1"/>
  <c r="B1669" i="1"/>
  <c r="B1064" i="1"/>
  <c r="B2267" i="1"/>
  <c r="B970" i="1"/>
  <c r="B3814" i="1"/>
  <c r="B430" i="1"/>
  <c r="B3247" i="1"/>
  <c r="B2188" i="1"/>
  <c r="B2413" i="1"/>
  <c r="B1184" i="1"/>
  <c r="B3815" i="1"/>
  <c r="B841" i="1"/>
  <c r="B2268" i="1"/>
  <c r="B971" i="1"/>
  <c r="B3651" i="1"/>
  <c r="B1571" i="1"/>
  <c r="B431" i="1"/>
  <c r="B1886" i="1"/>
  <c r="B2580" i="1"/>
  <c r="B1465" i="1"/>
  <c r="B1887" i="1"/>
  <c r="B2036" i="1"/>
  <c r="B1185" i="1"/>
  <c r="B3652" i="1"/>
  <c r="B135" i="1"/>
  <c r="B3528" i="1"/>
  <c r="B678" i="1"/>
  <c r="B3085" i="1"/>
  <c r="B2931" i="1"/>
  <c r="B2932" i="1"/>
  <c r="B2581" i="1"/>
  <c r="B3086" i="1"/>
  <c r="B136" i="1"/>
  <c r="B1065" i="1"/>
  <c r="B3816" i="1"/>
  <c r="B432" i="1"/>
  <c r="B2743" i="1"/>
  <c r="B3407" i="1"/>
  <c r="B1466" i="1"/>
  <c r="B1670" i="1"/>
  <c r="B972" i="1"/>
  <c r="B1671" i="1"/>
  <c r="B2189" i="1"/>
  <c r="B137" i="1"/>
  <c r="B1186" i="1"/>
  <c r="B3653" i="1"/>
  <c r="B3248" i="1"/>
  <c r="B2269" i="1"/>
  <c r="B3529" i="1"/>
  <c r="B679" i="1"/>
  <c r="B680" i="1"/>
  <c r="B3249" i="1"/>
  <c r="B306" i="1"/>
  <c r="B138" i="1"/>
  <c r="B2037" i="1"/>
  <c r="B2414" i="1"/>
  <c r="B3087" i="1"/>
  <c r="B2582" i="1"/>
  <c r="B433" i="1"/>
  <c r="B3530" i="1"/>
  <c r="B1888" i="1"/>
  <c r="B13" i="1"/>
  <c r="B842" i="1"/>
  <c r="B3408" i="1"/>
  <c r="B2744" i="1"/>
  <c r="B1187" i="1"/>
  <c r="B3817" i="1"/>
  <c r="B2933" i="1"/>
  <c r="B3654" i="1"/>
  <c r="B579" i="1"/>
  <c r="B1889" i="1"/>
  <c r="B139" i="1"/>
  <c r="B3655" i="1"/>
  <c r="B1672" i="1"/>
  <c r="B843" i="1"/>
  <c r="B2934" i="1"/>
  <c r="B1347" i="1"/>
  <c r="B681" i="1"/>
  <c r="B1467" i="1"/>
  <c r="B3088" i="1"/>
  <c r="B2745" i="1"/>
  <c r="B682" i="1"/>
  <c r="B1792" i="1"/>
  <c r="B2935" i="1"/>
  <c r="B2038" i="1"/>
  <c r="B140" i="1"/>
  <c r="B3656" i="1"/>
  <c r="B1673" i="1"/>
  <c r="B3089" i="1"/>
  <c r="B1890" i="1"/>
  <c r="B3531" i="1"/>
  <c r="B3818" i="1"/>
  <c r="B973" i="1"/>
  <c r="B683" i="1"/>
  <c r="B2270" i="1"/>
  <c r="B1674" i="1"/>
  <c r="B2039" i="1"/>
  <c r="B844" i="1"/>
  <c r="B2583" i="1"/>
  <c r="B3090" i="1"/>
  <c r="B3819" i="1"/>
  <c r="B1348" i="1"/>
  <c r="B2040" i="1"/>
  <c r="B141" i="1"/>
  <c r="B2936" i="1"/>
  <c r="B1675" i="1"/>
  <c r="B684" i="1"/>
  <c r="B1468" i="1"/>
  <c r="B1891" i="1"/>
  <c r="B1349" i="1"/>
  <c r="B1892" i="1"/>
  <c r="B1793" i="1"/>
  <c r="B1676" i="1"/>
  <c r="B1572" i="1"/>
  <c r="B14" i="1"/>
  <c r="B3820" i="1"/>
  <c r="B974" i="1"/>
  <c r="B845" i="1"/>
  <c r="B2271" i="1"/>
  <c r="B2937" i="1"/>
  <c r="B3250" i="1"/>
  <c r="B1350" i="1"/>
  <c r="B1794" i="1"/>
  <c r="B2746" i="1"/>
  <c r="B580" i="1"/>
  <c r="B2190" i="1"/>
  <c r="B3532" i="1"/>
  <c r="B2747" i="1"/>
  <c r="B142" i="1"/>
  <c r="B2191" i="1"/>
  <c r="B3251" i="1"/>
  <c r="B2584" i="1"/>
  <c r="B1677" i="1"/>
  <c r="B685" i="1"/>
  <c r="B3533" i="1"/>
  <c r="B307" i="1"/>
  <c r="B581" i="1"/>
  <c r="B3821" i="1"/>
  <c r="B975" i="1"/>
  <c r="B1188" i="1"/>
  <c r="B2415" i="1"/>
  <c r="B2416" i="1"/>
  <c r="B1189" i="1"/>
  <c r="B1469" i="1"/>
  <c r="B3822" i="1"/>
  <c r="B2272" i="1"/>
  <c r="B2041" i="1"/>
  <c r="B3409" i="1"/>
  <c r="B3252" i="1"/>
  <c r="B2585" i="1"/>
  <c r="B1795" i="1"/>
  <c r="B1893" i="1"/>
  <c r="B434" i="1"/>
  <c r="B3091" i="1"/>
  <c r="B3657" i="1"/>
  <c r="B15" i="1"/>
  <c r="B1573" i="1"/>
  <c r="B308" i="1"/>
  <c r="B1190" i="1"/>
  <c r="B143" i="1"/>
  <c r="B1351" i="1"/>
  <c r="B1066" i="1"/>
  <c r="B686" i="1"/>
  <c r="B3823" i="1"/>
  <c r="B582" i="1"/>
  <c r="B309" i="1"/>
  <c r="B16" i="1"/>
  <c r="B1470" i="1"/>
  <c r="B2586" i="1"/>
  <c r="B846" i="1"/>
  <c r="B2417" i="1"/>
  <c r="B3534" i="1"/>
  <c r="B2748" i="1"/>
  <c r="B144" i="1"/>
  <c r="B3253" i="1"/>
  <c r="B3092" i="1"/>
  <c r="B2938" i="1"/>
  <c r="B3410" i="1"/>
  <c r="B3658" i="1"/>
  <c r="B1191" i="1"/>
  <c r="B435" i="1"/>
  <c r="B2273" i="1"/>
  <c r="B145" i="1"/>
  <c r="B1352" i="1"/>
  <c r="B847" i="1"/>
  <c r="B3411" i="1"/>
  <c r="B2939" i="1"/>
  <c r="B1894" i="1"/>
  <c r="B976" i="1"/>
  <c r="B146" i="1"/>
  <c r="B3093" i="1"/>
  <c r="B1895" i="1"/>
  <c r="B1067" i="1"/>
  <c r="B17" i="1"/>
  <c r="B1471" i="1"/>
  <c r="B3824" i="1"/>
  <c r="B3254" i="1"/>
  <c r="B1192" i="1"/>
  <c r="B310" i="1"/>
  <c r="B436" i="1"/>
  <c r="B3412" i="1"/>
  <c r="B2042" i="1"/>
  <c r="B2587" i="1"/>
  <c r="B977" i="1"/>
  <c r="B1353" i="1"/>
  <c r="B1472" i="1"/>
  <c r="B147" i="1"/>
  <c r="B2588" i="1"/>
  <c r="B3413" i="1"/>
  <c r="B2749" i="1"/>
  <c r="B2940" i="1"/>
  <c r="B3825" i="1"/>
  <c r="B1193" i="1"/>
  <c r="B18" i="1"/>
  <c r="B1354" i="1"/>
  <c r="B3659" i="1"/>
  <c r="B1473" i="1"/>
  <c r="B1068" i="1"/>
  <c r="B583" i="1"/>
  <c r="B2152" i="1"/>
  <c r="B437" i="1"/>
  <c r="B2750" i="1"/>
  <c r="B311" i="1"/>
  <c r="B2043" i="1"/>
  <c r="B1678" i="1"/>
  <c r="B148" i="1"/>
  <c r="B2589" i="1"/>
  <c r="B3414" i="1"/>
  <c r="B2418" i="1"/>
  <c r="B1355" i="1"/>
  <c r="B312" i="1"/>
  <c r="B3535" i="1"/>
  <c r="B1896" i="1"/>
  <c r="B2044" i="1"/>
  <c r="B848" i="1"/>
  <c r="B2192" i="1"/>
  <c r="B3255" i="1"/>
  <c r="B1194" i="1"/>
  <c r="B3536" i="1"/>
  <c r="B978" i="1"/>
  <c r="B2274" i="1"/>
  <c r="B2941" i="1"/>
  <c r="B1195" i="1"/>
  <c r="B2419" i="1"/>
  <c r="B3537" i="1"/>
  <c r="B3094" i="1"/>
  <c r="B2590" i="1"/>
  <c r="B1679" i="1"/>
  <c r="B1897" i="1"/>
  <c r="B3826" i="1"/>
  <c r="B2045" i="1"/>
  <c r="B1069" i="1"/>
  <c r="B2275" i="1"/>
  <c r="B849" i="1"/>
  <c r="B1196" i="1"/>
  <c r="B3660" i="1"/>
  <c r="B19" i="1"/>
  <c r="B3095" i="1"/>
  <c r="B2276" i="1"/>
  <c r="B3415" i="1"/>
  <c r="B313" i="1"/>
  <c r="B1796" i="1"/>
  <c r="B1356" i="1"/>
  <c r="B149" i="1"/>
  <c r="B1898" i="1"/>
  <c r="B1070" i="1"/>
  <c r="B1574" i="1"/>
  <c r="B3827" i="1"/>
  <c r="B438" i="1"/>
  <c r="B2591" i="1"/>
  <c r="B3256" i="1"/>
  <c r="B1474" i="1"/>
  <c r="B3416" i="1"/>
  <c r="B150" i="1"/>
  <c r="B439" i="1"/>
  <c r="B2277" i="1"/>
  <c r="B850" i="1"/>
  <c r="B3257" i="1"/>
  <c r="B3096" i="1"/>
  <c r="B3538" i="1"/>
  <c r="B1197" i="1"/>
  <c r="B2942" i="1"/>
  <c r="B2751" i="1"/>
  <c r="B314" i="1"/>
  <c r="B2592" i="1"/>
  <c r="B3661" i="1"/>
  <c r="B3828" i="1"/>
  <c r="B1899" i="1"/>
  <c r="B20" i="1"/>
  <c r="B2420" i="1"/>
  <c r="B584" i="1"/>
  <c r="B687" i="1"/>
  <c r="B2421" i="1"/>
  <c r="B1071" i="1"/>
  <c r="B2943" i="1"/>
  <c r="B2752" i="1"/>
  <c r="B3417" i="1"/>
  <c r="B1198" i="1"/>
  <c r="B3662" i="1"/>
  <c r="B151" i="1"/>
  <c r="B1680" i="1"/>
  <c r="B3258" i="1"/>
  <c r="B3829" i="1"/>
  <c r="B851" i="1"/>
  <c r="B440" i="1"/>
  <c r="B3539" i="1"/>
  <c r="B1475" i="1"/>
  <c r="B315" i="1"/>
  <c r="B2278" i="1"/>
  <c r="B3097" i="1"/>
  <c r="B2593" i="1"/>
  <c r="B688" i="1"/>
  <c r="B21" i="1"/>
  <c r="B585" i="1"/>
  <c r="B3418" i="1"/>
  <c r="B316" i="1"/>
  <c r="B852" i="1"/>
  <c r="B2279" i="1"/>
  <c r="B2594" i="1"/>
  <c r="B2595" i="1"/>
  <c r="B586" i="1"/>
  <c r="B2422" i="1"/>
  <c r="B1357" i="1"/>
  <c r="B1797" i="1"/>
  <c r="B1681" i="1"/>
  <c r="B2944" i="1"/>
  <c r="B3830" i="1"/>
  <c r="B1199" i="1"/>
  <c r="B2423" i="1"/>
  <c r="B1682" i="1"/>
  <c r="B2280" i="1"/>
  <c r="B3259" i="1"/>
  <c r="B441" i="1"/>
  <c r="B2046" i="1"/>
  <c r="B1200" i="1"/>
  <c r="B2753" i="1"/>
  <c r="B689" i="1"/>
  <c r="B979" i="1"/>
  <c r="B853" i="1"/>
  <c r="B1476" i="1"/>
  <c r="B2596" i="1"/>
  <c r="B2193" i="1"/>
  <c r="B22" i="1"/>
  <c r="B3831" i="1"/>
  <c r="B3419" i="1"/>
  <c r="B2945" i="1"/>
  <c r="B3098" i="1"/>
  <c r="B1683" i="1"/>
  <c r="B1072" i="1"/>
  <c r="B2047" i="1"/>
  <c r="B3099" i="1"/>
  <c r="B2946" i="1"/>
  <c r="B2153" i="1"/>
  <c r="B690" i="1"/>
  <c r="B2281" i="1"/>
  <c r="B2754" i="1"/>
  <c r="B152" i="1"/>
  <c r="B2597" i="1"/>
  <c r="B3260" i="1"/>
  <c r="B2755" i="1"/>
  <c r="B1358" i="1"/>
  <c r="B1900" i="1"/>
  <c r="B1575" i="1"/>
  <c r="B442" i="1"/>
  <c r="B3663" i="1"/>
  <c r="B3261" i="1"/>
  <c r="B2282" i="1"/>
  <c r="B1901" i="1"/>
  <c r="B2283" i="1"/>
  <c r="B980" i="1"/>
  <c r="B2756" i="1"/>
  <c r="B1201" i="1"/>
  <c r="B3832" i="1"/>
  <c r="B587" i="1"/>
  <c r="B1798" i="1"/>
  <c r="B2154" i="1"/>
  <c r="B1359" i="1"/>
  <c r="B3262" i="1"/>
  <c r="B2284" i="1"/>
  <c r="B153" i="1"/>
  <c r="B588" i="1"/>
  <c r="B2757" i="1"/>
  <c r="B23" i="1"/>
  <c r="B1202" i="1"/>
  <c r="B1799" i="1"/>
  <c r="B317" i="1"/>
  <c r="B691" i="1"/>
  <c r="B3664" i="1"/>
  <c r="B3540" i="1"/>
  <c r="B2598" i="1"/>
  <c r="B3420" i="1"/>
  <c r="B1902" i="1"/>
  <c r="B3833" i="1"/>
  <c r="B854" i="1"/>
  <c r="B3100" i="1"/>
  <c r="B443" i="1"/>
  <c r="B2947" i="1"/>
  <c r="B2424" i="1"/>
  <c r="B2948" i="1"/>
  <c r="B444" i="1"/>
  <c r="B3665" i="1"/>
  <c r="B3263" i="1"/>
  <c r="B3541" i="1"/>
  <c r="B3101" i="1"/>
  <c r="B1073" i="1"/>
  <c r="B855" i="1"/>
  <c r="B3421" i="1"/>
  <c r="B692" i="1"/>
  <c r="B2599" i="1"/>
  <c r="B1903" i="1"/>
  <c r="B154" i="1"/>
  <c r="B1203" i="1"/>
  <c r="B2758" i="1"/>
  <c r="B318" i="1"/>
  <c r="B589" i="1"/>
  <c r="B24" i="1"/>
  <c r="B3834" i="1"/>
  <c r="B1074" i="1"/>
  <c r="B1477" i="1"/>
  <c r="B3542" i="1"/>
  <c r="B1360" i="1"/>
  <c r="B3102" i="1"/>
  <c r="B2048" i="1"/>
  <c r="B3264" i="1"/>
  <c r="B3543" i="1"/>
  <c r="B2194" i="1"/>
  <c r="B155" i="1"/>
  <c r="B2949" i="1"/>
  <c r="B981" i="1"/>
  <c r="B2425" i="1"/>
  <c r="B1204" i="1"/>
  <c r="B25" i="1"/>
  <c r="B3422" i="1"/>
  <c r="B1904" i="1"/>
  <c r="B1576" i="1"/>
  <c r="B3103" i="1"/>
  <c r="B2759" i="1"/>
  <c r="B2600" i="1"/>
  <c r="B2426" i="1"/>
  <c r="B1478" i="1"/>
  <c r="B2049" i="1"/>
  <c r="B3835" i="1"/>
  <c r="B1361" i="1"/>
  <c r="B156" i="1"/>
  <c r="B1075" i="1"/>
  <c r="B2285" i="1"/>
  <c r="B3666" i="1"/>
  <c r="B3265" i="1"/>
  <c r="B2950" i="1"/>
  <c r="B2155" i="1"/>
  <c r="B1684" i="1"/>
  <c r="B3544" i="1"/>
  <c r="B1800" i="1"/>
  <c r="B1205" i="1"/>
  <c r="B959" i="1"/>
  <c r="B2951" i="1"/>
  <c r="B157" i="1"/>
  <c r="B2601" i="1"/>
  <c r="B3104" i="1"/>
  <c r="B1479" i="1"/>
  <c r="B2760" i="1"/>
  <c r="B1685" i="1"/>
  <c r="B445" i="1"/>
  <c r="B982" i="1"/>
  <c r="B1076" i="1"/>
  <c r="B2952" i="1"/>
  <c r="B1480" i="1"/>
  <c r="B2761" i="1"/>
  <c r="B1206" i="1"/>
  <c r="B2195" i="1"/>
  <c r="B26" i="1"/>
  <c r="B1801" i="1"/>
  <c r="B983" i="1"/>
  <c r="B1207" i="1"/>
  <c r="B2427" i="1"/>
  <c r="B1208" i="1"/>
  <c r="B2428" i="1"/>
  <c r="B693" i="1"/>
  <c r="B3105" i="1"/>
  <c r="B446" i="1"/>
  <c r="B856" i="1"/>
  <c r="B2286" i="1"/>
  <c r="B3423" i="1"/>
  <c r="B2602" i="1"/>
  <c r="B2429" i="1"/>
  <c r="B1209" i="1"/>
  <c r="B3266" i="1"/>
  <c r="B2156" i="1"/>
  <c r="B3667" i="1"/>
  <c r="B3836" i="1"/>
  <c r="B27" i="1"/>
  <c r="B590" i="1"/>
  <c r="B319" i="1"/>
  <c r="B2953" i="1"/>
  <c r="B158" i="1"/>
  <c r="B2762" i="1"/>
  <c r="B2050" i="1"/>
  <c r="B694" i="1"/>
  <c r="B320" i="1"/>
  <c r="B1210" i="1"/>
  <c r="B447" i="1"/>
  <c r="B2430" i="1"/>
  <c r="B1905" i="1"/>
  <c r="B3837" i="1"/>
  <c r="B2763" i="1"/>
  <c r="B1577" i="1"/>
  <c r="B1802" i="1"/>
  <c r="B695" i="1"/>
  <c r="B696" i="1"/>
  <c r="B1686" i="1"/>
  <c r="B2603" i="1"/>
  <c r="B1077" i="1"/>
  <c r="B697" i="1"/>
  <c r="B857" i="1"/>
  <c r="B698" i="1"/>
  <c r="B1211" i="1"/>
  <c r="B2196" i="1"/>
  <c r="B1078" i="1"/>
  <c r="B159" i="1"/>
  <c r="B2431" i="1"/>
  <c r="B448" i="1"/>
  <c r="B3106" i="1"/>
  <c r="B3668" i="1"/>
  <c r="B2954" i="1"/>
  <c r="B3267" i="1"/>
  <c r="B321" i="1"/>
  <c r="B1079" i="1"/>
  <c r="B2287" i="1"/>
  <c r="B3838" i="1"/>
  <c r="B1906" i="1"/>
  <c r="B1362" i="1"/>
  <c r="B3424" i="1"/>
  <c r="B2604" i="1"/>
  <c r="B2605" i="1"/>
  <c r="B1212" i="1"/>
  <c r="B3268" i="1"/>
  <c r="B858" i="1"/>
  <c r="B2432" i="1"/>
  <c r="B2764" i="1"/>
  <c r="B449" i="1"/>
  <c r="B1687" i="1"/>
  <c r="B28" i="1"/>
  <c r="B3839" i="1"/>
  <c r="B2955" i="1"/>
  <c r="B2288" i="1"/>
  <c r="B3425" i="1"/>
  <c r="B1481" i="1"/>
  <c r="B699" i="1"/>
  <c r="B1803" i="1"/>
  <c r="B2433" i="1"/>
  <c r="B1213" i="1"/>
  <c r="B1688" i="1"/>
  <c r="B3840" i="1"/>
  <c r="B1482" i="1"/>
  <c r="B3426" i="1"/>
  <c r="B2606" i="1"/>
  <c r="B29" i="1"/>
  <c r="B859" i="1"/>
  <c r="B700" i="1"/>
  <c r="B3269" i="1"/>
  <c r="B2765" i="1"/>
  <c r="B2289" i="1"/>
  <c r="B450" i="1"/>
  <c r="B1804" i="1"/>
  <c r="B322" i="1"/>
  <c r="B3841" i="1"/>
  <c r="B984" i="1"/>
  <c r="B1907" i="1"/>
  <c r="B1363" i="1"/>
  <c r="B2766" i="1"/>
  <c r="B1805" i="1"/>
  <c r="B3545" i="1"/>
  <c r="B2197" i="1"/>
  <c r="B1483" i="1"/>
  <c r="B1578" i="1"/>
  <c r="B2607" i="1"/>
  <c r="B3427" i="1"/>
  <c r="B1689" i="1"/>
  <c r="B2290" i="1"/>
  <c r="B2956" i="1"/>
  <c r="B2434" i="1"/>
  <c r="B2051" i="1"/>
  <c r="B1214" i="1"/>
  <c r="B30" i="1"/>
  <c r="B1080" i="1"/>
  <c r="B3270" i="1"/>
  <c r="B160" i="1"/>
  <c r="B3107" i="1"/>
  <c r="B3669" i="1"/>
  <c r="B161" i="1"/>
  <c r="B1908" i="1"/>
  <c r="B2052" i="1"/>
  <c r="B1081" i="1"/>
  <c r="B3670" i="1"/>
  <c r="B1806" i="1"/>
  <c r="B1690" i="1"/>
  <c r="B2435" i="1"/>
  <c r="B701" i="1"/>
  <c r="B3108" i="1"/>
  <c r="B162" i="1"/>
  <c r="B2198" i="1"/>
  <c r="B451" i="1"/>
  <c r="B3271" i="1"/>
  <c r="B2767" i="1"/>
  <c r="B3842" i="1"/>
  <c r="B2608" i="1"/>
  <c r="B1691" i="1"/>
  <c r="B1082" i="1"/>
  <c r="B3428" i="1"/>
  <c r="B1484" i="1"/>
  <c r="B985" i="1"/>
  <c r="B860" i="1"/>
  <c r="B986" i="1"/>
  <c r="B2291" i="1"/>
  <c r="B163" i="1"/>
  <c r="B1485" i="1"/>
  <c r="B3843" i="1"/>
  <c r="B452" i="1"/>
  <c r="B1909" i="1"/>
  <c r="B987" i="1"/>
  <c r="B1692" i="1"/>
  <c r="B1364" i="1"/>
  <c r="B3109" i="1"/>
  <c r="B1083" i="1"/>
  <c r="B3671" i="1"/>
  <c r="B2157" i="1"/>
  <c r="B3844" i="1"/>
  <c r="B3272" i="1"/>
  <c r="B1486" i="1"/>
  <c r="B2768" i="1"/>
  <c r="B2609" i="1"/>
  <c r="B1215" i="1"/>
  <c r="B2053" i="1"/>
  <c r="B2436" i="1"/>
  <c r="B2292" i="1"/>
  <c r="B2957" i="1"/>
  <c r="B3546" i="1"/>
  <c r="B1579" i="1"/>
  <c r="B164" i="1"/>
  <c r="B1910" i="1"/>
  <c r="B3429" i="1"/>
  <c r="B1807" i="1"/>
  <c r="B31" i="1"/>
  <c r="B591" i="1"/>
  <c r="B1365" i="1"/>
  <c r="B2437" i="1"/>
  <c r="B3845" i="1"/>
  <c r="B1808" i="1"/>
  <c r="B592" i="1"/>
  <c r="B3430" i="1"/>
  <c r="B861" i="1"/>
  <c r="B323" i="1"/>
  <c r="B593" i="1"/>
  <c r="B3672" i="1"/>
  <c r="B2438" i="1"/>
  <c r="B3110" i="1"/>
  <c r="B2293" i="1"/>
  <c r="B453" i="1"/>
  <c r="B2610" i="1"/>
  <c r="B702" i="1"/>
  <c r="B165" i="1"/>
  <c r="B3846" i="1"/>
  <c r="B2054" i="1"/>
  <c r="B3273" i="1"/>
  <c r="B32" i="1"/>
  <c r="B2199" i="1"/>
  <c r="B2958" i="1"/>
  <c r="B1911" i="1"/>
  <c r="B1216" i="1"/>
  <c r="B2769" i="1"/>
  <c r="B1580" i="1"/>
  <c r="B1809" i="1"/>
  <c r="B988" i="1"/>
  <c r="B703" i="1"/>
  <c r="B3847" i="1"/>
  <c r="B2770" i="1"/>
  <c r="B1912" i="1"/>
  <c r="B2959" i="1"/>
  <c r="B3848" i="1"/>
  <c r="B2294" i="1"/>
  <c r="B704" i="1"/>
  <c r="B1810" i="1"/>
  <c r="B1366" i="1"/>
  <c r="B3111" i="1"/>
  <c r="B2055" i="1"/>
  <c r="B3274" i="1"/>
  <c r="B2771" i="1"/>
  <c r="B2611" i="1"/>
  <c r="B1217" i="1"/>
  <c r="B2439" i="1"/>
  <c r="B1693" i="1"/>
  <c r="B2056" i="1"/>
  <c r="B2772" i="1"/>
  <c r="B3112" i="1"/>
  <c r="B1367" i="1"/>
  <c r="B2960" i="1"/>
  <c r="B1913" i="1"/>
  <c r="B3431" i="1"/>
  <c r="B3275" i="1"/>
  <c r="B3673" i="1"/>
  <c r="B454" i="1"/>
  <c r="B1581" i="1"/>
  <c r="B33" i="1"/>
  <c r="B324" i="1"/>
  <c r="B1914" i="1"/>
  <c r="B2295" i="1"/>
  <c r="B2773" i="1"/>
  <c r="B3849" i="1"/>
  <c r="B1218" i="1"/>
  <c r="B2440" i="1"/>
  <c r="B1694" i="1"/>
  <c r="B3113" i="1"/>
  <c r="B2774" i="1"/>
  <c r="B2057" i="1"/>
  <c r="B455" i="1"/>
  <c r="B3547" i="1"/>
  <c r="B3276" i="1"/>
  <c r="B3114" i="1"/>
  <c r="B2296" i="1"/>
  <c r="B1915" i="1"/>
  <c r="B2441" i="1"/>
  <c r="B3548" i="1"/>
  <c r="B1084" i="1"/>
  <c r="B989" i="1"/>
  <c r="B1695" i="1"/>
  <c r="B2961" i="1"/>
  <c r="B3432" i="1"/>
  <c r="B2200" i="1"/>
  <c r="B3674" i="1"/>
  <c r="B1219" i="1"/>
  <c r="B2775" i="1"/>
  <c r="B3850" i="1"/>
  <c r="B2612" i="1"/>
  <c r="B166" i="1"/>
  <c r="B1811" i="1"/>
  <c r="B1582" i="1"/>
  <c r="B1487" i="1"/>
  <c r="B34" i="1"/>
  <c r="B2058" i="1"/>
  <c r="B1368" i="1"/>
  <c r="B2442" i="1"/>
  <c r="B1916" i="1"/>
  <c r="B2059" i="1"/>
  <c r="B705" i="1"/>
  <c r="B1220" i="1"/>
  <c r="B594" i="1"/>
  <c r="B2297" i="1"/>
  <c r="B167" i="1"/>
  <c r="B2962" i="1"/>
  <c r="B2201" i="1"/>
  <c r="B2613" i="1"/>
  <c r="B3675" i="1"/>
  <c r="B456" i="1"/>
  <c r="B862" i="1"/>
  <c r="B3851" i="1"/>
  <c r="B2776" i="1"/>
  <c r="B3115" i="1"/>
  <c r="B3277" i="1"/>
  <c r="B325" i="1"/>
  <c r="B3433" i="1"/>
  <c r="B1221" i="1"/>
  <c r="B2443" i="1"/>
  <c r="B457" i="1"/>
  <c r="B1369" i="1"/>
  <c r="B168" i="1"/>
  <c r="B3676" i="1"/>
  <c r="B990" i="1"/>
  <c r="B3116" i="1"/>
  <c r="B595" i="1"/>
  <c r="B2060" i="1"/>
  <c r="B1085" i="1"/>
  <c r="B1583" i="1"/>
  <c r="B706" i="1"/>
  <c r="B2777" i="1"/>
  <c r="B991" i="1"/>
  <c r="B1488" i="1"/>
  <c r="B2963" i="1"/>
  <c r="B1222" i="1"/>
  <c r="B169" i="1"/>
  <c r="B1370" i="1"/>
  <c r="B458" i="1"/>
  <c r="B2964" i="1"/>
  <c r="B992" i="1"/>
  <c r="B3677" i="1"/>
  <c r="B170" i="1"/>
  <c r="B1489" i="1"/>
  <c r="B1223" i="1"/>
  <c r="B2614" i="1"/>
  <c r="B1371" i="1"/>
  <c r="B2444" i="1"/>
  <c r="B596" i="1"/>
  <c r="B171" i="1"/>
  <c r="B3852" i="1"/>
  <c r="B707" i="1"/>
  <c r="B2778" i="1"/>
  <c r="B1490" i="1"/>
  <c r="B459" i="1"/>
  <c r="B172" i="1"/>
  <c r="B3678" i="1"/>
  <c r="B993" i="1"/>
  <c r="B1224" i="1"/>
  <c r="B2965" i="1"/>
  <c r="B2615" i="1"/>
  <c r="B1372" i="1"/>
  <c r="B3278" i="1"/>
  <c r="B460" i="1"/>
  <c r="B3679" i="1"/>
  <c r="B173" i="1"/>
  <c r="B708" i="1"/>
  <c r="B2298" i="1"/>
  <c r="B3117" i="1"/>
  <c r="C3117" i="1" s="1"/>
  <c r="B2158" i="1"/>
  <c r="B2616" i="1"/>
  <c r="B2779" i="1"/>
  <c r="B1373" i="1"/>
  <c r="B3853" i="1"/>
  <c r="B1812" i="1"/>
  <c r="B2617" i="1"/>
  <c r="B2445" i="1"/>
  <c r="B597" i="1"/>
  <c r="B863" i="1"/>
  <c r="B1917" i="1"/>
  <c r="B3279" i="1"/>
  <c r="B2202" i="1"/>
  <c r="B1225" i="1"/>
  <c r="B2299" i="1"/>
  <c r="B2966" i="1"/>
  <c r="B3549" i="1"/>
  <c r="B2061" i="1"/>
  <c r="B994" i="1"/>
  <c r="B3854" i="1"/>
  <c r="B709" i="1"/>
  <c r="B598" i="1"/>
  <c r="B1696" i="1"/>
  <c r="B3680" i="1"/>
  <c r="B1374" i="1"/>
  <c r="B2446" i="1"/>
  <c r="B1918" i="1"/>
  <c r="B2967" i="1"/>
  <c r="B2618" i="1"/>
  <c r="B326" i="1"/>
  <c r="B710" i="1"/>
  <c r="B3280" i="1"/>
  <c r="B2447" i="1"/>
  <c r="B3681" i="1"/>
  <c r="B1226" i="1"/>
  <c r="B2968" i="1"/>
  <c r="B711" i="1"/>
  <c r="B2062" i="1"/>
  <c r="B3682" i="1"/>
  <c r="B1919" i="1"/>
  <c r="B174" i="1"/>
  <c r="B1086" i="1"/>
  <c r="B2448" i="1"/>
  <c r="B3550" i="1"/>
  <c r="B1813" i="1"/>
  <c r="B1227" i="1"/>
  <c r="B2969" i="1"/>
  <c r="B3683" i="1"/>
  <c r="B2970" i="1"/>
  <c r="B864" i="1"/>
  <c r="B35" i="1"/>
  <c r="B461" i="1"/>
  <c r="B1920" i="1"/>
  <c r="B327" i="1"/>
  <c r="B2159" i="1"/>
  <c r="B3118" i="1"/>
  <c r="B3855" i="1"/>
  <c r="B2300" i="1"/>
  <c r="B712" i="1"/>
  <c r="B2063" i="1"/>
  <c r="B3434" i="1"/>
  <c r="B2449" i="1"/>
  <c r="B3281" i="1"/>
  <c r="B1228" i="1"/>
  <c r="B599" i="1"/>
  <c r="B2780" i="1"/>
  <c r="B2619" i="1"/>
  <c r="B175" i="1"/>
  <c r="B2203" i="1"/>
  <c r="B2450" i="1"/>
  <c r="B713" i="1"/>
  <c r="B3119" i="1"/>
  <c r="B462" i="1"/>
  <c r="B1229" i="1"/>
  <c r="B176" i="1"/>
  <c r="B1087" i="1"/>
  <c r="B463" i="1"/>
  <c r="B600" i="1"/>
  <c r="B1584" i="1"/>
  <c r="B714" i="1"/>
  <c r="B3684" i="1"/>
  <c r="B1375" i="1"/>
  <c r="B177" i="1"/>
  <c r="B3120" i="1"/>
  <c r="B995" i="1"/>
  <c r="B2781" i="1"/>
  <c r="B1491" i="1"/>
  <c r="B2451" i="1"/>
  <c r="B1230" i="1"/>
  <c r="B1088" i="1"/>
  <c r="B996" i="1"/>
  <c r="B2064" i="1"/>
  <c r="B3121" i="1"/>
  <c r="B36" i="1"/>
  <c r="B1585" i="1"/>
  <c r="B2620" i="1"/>
  <c r="B2204" i="1"/>
  <c r="B2782" i="1"/>
  <c r="B3856" i="1"/>
  <c r="B1697" i="1"/>
  <c r="B2301" i="1"/>
  <c r="B3282" i="1"/>
  <c r="B2971" i="1"/>
  <c r="B3435" i="1"/>
  <c r="B3685" i="1"/>
  <c r="B1814" i="1"/>
  <c r="B3551" i="1"/>
  <c r="B1376" i="1"/>
  <c r="B1921" i="1"/>
  <c r="B865" i="1"/>
  <c r="B328" i="1"/>
  <c r="B3436" i="1"/>
  <c r="B2302" i="1"/>
  <c r="B2621" i="1"/>
  <c r="B3122" i="1"/>
  <c r="B2452" i="1"/>
  <c r="B3283" i="1"/>
  <c r="B2303" i="1"/>
  <c r="B178" i="1"/>
  <c r="B1922" i="1"/>
  <c r="B997" i="1"/>
  <c r="B3552" i="1"/>
  <c r="B2783" i="1"/>
  <c r="B1815" i="1"/>
  <c r="B2972" i="1"/>
  <c r="B1231" i="1"/>
  <c r="B1698" i="1"/>
  <c r="B1089" i="1"/>
  <c r="B3857" i="1"/>
  <c r="B2065" i="1"/>
  <c r="B2622" i="1"/>
  <c r="B1586" i="1"/>
  <c r="B3686" i="1"/>
  <c r="B37" i="1"/>
  <c r="B3437" i="1"/>
  <c r="B2453" i="1"/>
  <c r="B3123" i="1"/>
  <c r="B1377" i="1"/>
  <c r="B1492" i="1"/>
  <c r="B179" i="1"/>
  <c r="B1378" i="1"/>
  <c r="B866" i="1"/>
  <c r="B998" i="1"/>
  <c r="B2973" i="1"/>
  <c r="B1923" i="1"/>
  <c r="B2454" i="1"/>
  <c r="B867" i="1"/>
  <c r="B715" i="1"/>
  <c r="B329" i="1"/>
  <c r="B464" i="1"/>
  <c r="B1232" i="1"/>
  <c r="B2304" i="1"/>
  <c r="B330" i="1"/>
  <c r="B868" i="1"/>
  <c r="B1924" i="1"/>
  <c r="B465" i="1"/>
  <c r="B1587" i="1"/>
  <c r="B3124" i="1"/>
  <c r="B716" i="1"/>
  <c r="B999" i="1"/>
  <c r="B180" i="1"/>
  <c r="B1699" i="1"/>
  <c r="B3858" i="1"/>
  <c r="B717" i="1"/>
  <c r="B3284" i="1"/>
  <c r="B1700" i="1"/>
  <c r="B2455" i="1"/>
  <c r="B2205" i="1"/>
  <c r="B181" i="1"/>
  <c r="B1233" i="1"/>
  <c r="B3553" i="1"/>
  <c r="B2974" i="1"/>
  <c r="B331" i="1"/>
  <c r="B38" i="1"/>
  <c r="B1588" i="1"/>
  <c r="B1925" i="1"/>
  <c r="B1379" i="1"/>
  <c r="B3285" i="1"/>
  <c r="B182" i="1"/>
  <c r="B3687" i="1"/>
  <c r="E3687" i="1" s="1"/>
  <c r="B2975" i="1"/>
  <c r="B2784" i="1"/>
  <c r="B2976" i="1"/>
  <c r="B1926" i="1"/>
  <c r="B718" i="1"/>
  <c r="B3859" i="1"/>
  <c r="B1589" i="1"/>
  <c r="B869" i="1"/>
  <c r="B39" i="1"/>
  <c r="B466" i="1"/>
  <c r="B3688" i="1"/>
  <c r="B3438" i="1"/>
  <c r="B332" i="1"/>
  <c r="B2456" i="1"/>
  <c r="B3689" i="1"/>
  <c r="B3554" i="1"/>
  <c r="B3125" i="1"/>
  <c r="B467" i="1"/>
  <c r="B333" i="1"/>
  <c r="B2977" i="1"/>
  <c r="B2623" i="1"/>
  <c r="B334" i="1"/>
  <c r="B40" i="1"/>
  <c r="B2066" i="1"/>
  <c r="B1234" i="1"/>
  <c r="B2785" i="1"/>
  <c r="B601" i="1"/>
  <c r="B468" i="1"/>
  <c r="B3439" i="1"/>
  <c r="B3286" i="1"/>
  <c r="B1927" i="1"/>
  <c r="B2206" i="1"/>
  <c r="B3555" i="1"/>
  <c r="B183" i="1"/>
  <c r="B2305" i="1"/>
  <c r="B3860" i="1"/>
  <c r="B870" i="1"/>
  <c r="B3126" i="1"/>
  <c r="B3690" i="1"/>
  <c r="B719" i="1"/>
  <c r="B2978" i="1"/>
  <c r="B2624" i="1"/>
  <c r="B3287" i="1"/>
  <c r="B3440" i="1"/>
  <c r="B1493" i="1"/>
  <c r="B1090" i="1"/>
  <c r="B41" i="1"/>
  <c r="B1235" i="1"/>
  <c r="B1816" i="1"/>
  <c r="B2067" i="1"/>
  <c r="B335" i="1"/>
  <c r="B720" i="1"/>
  <c r="B3127" i="1"/>
  <c r="B1928" i="1"/>
  <c r="B336" i="1"/>
  <c r="B2207" i="1"/>
  <c r="B3128" i="1"/>
  <c r="B2306" i="1"/>
  <c r="B871" i="1"/>
  <c r="B184" i="1"/>
  <c r="B602" i="1"/>
  <c r="B2786" i="1"/>
  <c r="B2625" i="1"/>
  <c r="B3691" i="1"/>
  <c r="B1929" i="1"/>
  <c r="B42" i="1"/>
  <c r="B2457" i="1"/>
  <c r="B721" i="1"/>
  <c r="B3288" i="1"/>
  <c r="B3556" i="1"/>
  <c r="B2068" i="1"/>
  <c r="B3441" i="1"/>
  <c r="B3861" i="1"/>
  <c r="B1236" i="1"/>
  <c r="B469" i="1"/>
  <c r="B2979" i="1"/>
  <c r="B2980" i="1"/>
  <c r="B3862" i="1"/>
  <c r="B3557" i="1"/>
  <c r="B3442" i="1"/>
  <c r="B2458" i="1"/>
  <c r="B2787" i="1"/>
  <c r="B872" i="1"/>
  <c r="B1494" i="1"/>
  <c r="B2307" i="1"/>
  <c r="B337" i="1"/>
  <c r="B185" i="1"/>
  <c r="B43" i="1"/>
  <c r="B603" i="1"/>
  <c r="B1237" i="1"/>
  <c r="B3289" i="1"/>
  <c r="B3129" i="1"/>
  <c r="B3692" i="1"/>
  <c r="B2626" i="1"/>
  <c r="B1701" i="1"/>
  <c r="B722" i="1"/>
  <c r="B470" i="1"/>
  <c r="B3443" i="1"/>
  <c r="B1091" i="1"/>
  <c r="B1495" i="1"/>
  <c r="B1930" i="1"/>
  <c r="B2459" i="1"/>
  <c r="B2981" i="1"/>
  <c r="B2788" i="1"/>
  <c r="B1702" i="1"/>
  <c r="B3290" i="1"/>
  <c r="B2627" i="1"/>
  <c r="B3558" i="1"/>
  <c r="B186" i="1"/>
  <c r="B2069" i="1"/>
  <c r="B2308" i="1"/>
  <c r="B1590" i="1"/>
  <c r="B3130" i="1"/>
  <c r="B3693" i="1"/>
  <c r="B1238" i="1"/>
  <c r="B3863" i="1"/>
  <c r="B1380" i="1"/>
  <c r="B44" i="1"/>
  <c r="B1000" i="1"/>
  <c r="B1817" i="1"/>
  <c r="B3864" i="1"/>
  <c r="B3291" i="1"/>
  <c r="B3444" i="1"/>
  <c r="B45" i="1"/>
  <c r="B3694" i="1"/>
  <c r="B1591" i="1"/>
  <c r="B1931" i="1"/>
  <c r="B2982" i="1"/>
  <c r="B338" i="1"/>
  <c r="B1381" i="1"/>
  <c r="B471" i="1"/>
  <c r="B2628" i="1"/>
  <c r="B2309" i="1"/>
  <c r="B604" i="1"/>
  <c r="B2208" i="1"/>
  <c r="B873" i="1"/>
  <c r="B3292" i="1"/>
  <c r="B1092" i="1"/>
  <c r="B1592" i="1"/>
  <c r="B3559" i="1"/>
  <c r="B339" i="1"/>
  <c r="B2789" i="1"/>
  <c r="B2070" i="1"/>
  <c r="B1382" i="1"/>
  <c r="B2460" i="1"/>
  <c r="B3131" i="1"/>
  <c r="B3865" i="1"/>
  <c r="B2461" i="1"/>
  <c r="B1239" i="1"/>
  <c r="B46" i="1"/>
  <c r="B605" i="1"/>
  <c r="B1496" i="1"/>
  <c r="B340" i="1"/>
  <c r="B472" i="1"/>
  <c r="B2160" i="1"/>
  <c r="B1093" i="1"/>
  <c r="B3695" i="1"/>
  <c r="B2790" i="1"/>
  <c r="B1383" i="1"/>
  <c r="B2071" i="1"/>
  <c r="B2629" i="1"/>
  <c r="B473" i="1"/>
  <c r="B2791" i="1"/>
  <c r="B723" i="1"/>
  <c r="B47" i="1"/>
  <c r="B3445" i="1"/>
  <c r="B1240" i="1"/>
  <c r="B2310" i="1"/>
  <c r="B3132" i="1"/>
  <c r="B3866" i="1"/>
  <c r="B3696" i="1"/>
  <c r="B2983" i="1"/>
  <c r="B187" i="1"/>
  <c r="B2209" i="1"/>
  <c r="B2462" i="1"/>
  <c r="B1932" i="1"/>
  <c r="B3293" i="1"/>
  <c r="B606" i="1"/>
  <c r="B341" i="1"/>
  <c r="B874" i="1"/>
  <c r="B3133" i="1"/>
  <c r="B1241" i="1"/>
  <c r="B3697" i="1"/>
  <c r="B1001" i="1"/>
  <c r="B474" i="1"/>
  <c r="B2792" i="1"/>
  <c r="B1384" i="1"/>
  <c r="B3560" i="1"/>
  <c r="B607" i="1"/>
  <c r="B875" i="1"/>
  <c r="B2210" i="1"/>
  <c r="B2630" i="1"/>
  <c r="B3294" i="1"/>
  <c r="B2311" i="1"/>
  <c r="B3295" i="1"/>
  <c r="B1094" i="1"/>
  <c r="B3867" i="1"/>
  <c r="B2631" i="1"/>
  <c r="B724" i="1"/>
  <c r="B1703" i="1"/>
  <c r="B1385" i="1"/>
  <c r="B1933" i="1"/>
  <c r="B2632" i="1"/>
  <c r="B2463" i="1"/>
  <c r="B342" i="1"/>
  <c r="B2633" i="1"/>
  <c r="B475" i="1"/>
  <c r="B1704" i="1"/>
  <c r="B3296" i="1"/>
  <c r="B188" i="1"/>
  <c r="B2634" i="1"/>
  <c r="B3134" i="1"/>
  <c r="B2793" i="1"/>
  <c r="B2312" i="1"/>
  <c r="B608" i="1"/>
  <c r="B343" i="1"/>
  <c r="B3561" i="1"/>
  <c r="B2072" i="1"/>
  <c r="B725" i="1"/>
  <c r="B2211" i="1"/>
  <c r="B3297" i="1"/>
  <c r="B48" i="1"/>
  <c r="B3446" i="1"/>
  <c r="B1934" i="1"/>
  <c r="B3698" i="1"/>
  <c r="B1242" i="1"/>
  <c r="B3868" i="1"/>
  <c r="B876" i="1"/>
  <c r="B189" i="1"/>
  <c r="B476" i="1"/>
  <c r="B2984" i="1"/>
  <c r="B2464" i="1"/>
  <c r="B2635" i="1"/>
  <c r="B190" i="1"/>
  <c r="B2212" i="1"/>
  <c r="B2794" i="1"/>
  <c r="B2985" i="1"/>
  <c r="B1818" i="1"/>
  <c r="B477" i="1"/>
  <c r="B2795" i="1"/>
  <c r="B344" i="1"/>
  <c r="B3447" i="1"/>
  <c r="B2465" i="1"/>
  <c r="B877" i="1"/>
  <c r="B3298" i="1"/>
  <c r="B1243" i="1"/>
  <c r="B49" i="1"/>
  <c r="B1497" i="1"/>
  <c r="B2313" i="1"/>
  <c r="B726" i="1"/>
  <c r="B3869" i="1"/>
  <c r="B1705" i="1"/>
  <c r="B2213" i="1"/>
  <c r="B609" i="1"/>
  <c r="B3562" i="1"/>
  <c r="B1706" i="1"/>
  <c r="B3135" i="1"/>
  <c r="B1244" i="1"/>
  <c r="B191" i="1"/>
  <c r="B1095" i="1"/>
  <c r="B478" i="1"/>
  <c r="B2073" i="1"/>
  <c r="B3870" i="1"/>
  <c r="B878" i="1"/>
  <c r="B2986" i="1"/>
  <c r="B3871" i="1"/>
  <c r="B2314" i="1"/>
  <c r="B345" i="1"/>
  <c r="B3136" i="1"/>
  <c r="B192" i="1"/>
  <c r="B50" i="1"/>
  <c r="B3563" i="1"/>
  <c r="B1707" i="1"/>
  <c r="B1096" i="1"/>
  <c r="B3448" i="1"/>
  <c r="B479" i="1"/>
  <c r="B2466" i="1"/>
  <c r="B3699" i="1"/>
  <c r="B3299" i="1"/>
  <c r="B2796" i="1"/>
  <c r="B2636" i="1"/>
  <c r="B1245" i="1"/>
  <c r="B727" i="1"/>
  <c r="B610" i="1"/>
  <c r="B2637" i="1"/>
  <c r="B3137" i="1"/>
  <c r="B1708" i="1"/>
  <c r="B1935" i="1"/>
  <c r="B2074" i="1"/>
  <c r="B2315" i="1"/>
  <c r="B728" i="1"/>
  <c r="B1002" i="1"/>
  <c r="B879" i="1"/>
  <c r="B2075" i="1"/>
  <c r="B3872" i="1"/>
  <c r="B3300" i="1"/>
  <c r="B2797" i="1"/>
  <c r="B3449" i="1"/>
  <c r="B3564" i="1"/>
  <c r="B1819" i="1"/>
  <c r="B1498" i="1"/>
  <c r="B1386" i="1"/>
  <c r="B2161" i="1"/>
  <c r="B2638" i="1"/>
  <c r="B2316" i="1"/>
  <c r="B1936" i="1"/>
  <c r="B193" i="1"/>
  <c r="B1593" i="1"/>
  <c r="B2467" i="1"/>
  <c r="B51" i="1"/>
  <c r="B3138" i="1"/>
  <c r="B1709" i="1"/>
  <c r="B1097" i="1"/>
  <c r="B1246" i="1"/>
  <c r="B3700" i="1"/>
  <c r="B2987" i="1"/>
  <c r="B1594" i="1"/>
  <c r="B1820" i="1"/>
  <c r="B1003" i="1"/>
  <c r="B3450" i="1"/>
  <c r="B3565" i="1"/>
  <c r="B1247" i="1"/>
  <c r="B611" i="1"/>
  <c r="B880" i="1"/>
  <c r="B3701" i="1"/>
  <c r="B2798" i="1"/>
  <c r="B3139" i="1"/>
  <c r="B3873" i="1"/>
  <c r="B3566" i="1"/>
  <c r="B3140" i="1"/>
  <c r="B881" i="1"/>
  <c r="B1937" i="1"/>
  <c r="B1710" i="1"/>
  <c r="B2076" i="1"/>
  <c r="B2639" i="1"/>
  <c r="B2317" i="1"/>
  <c r="B1595" i="1"/>
  <c r="B3301" i="1"/>
  <c r="B2799" i="1"/>
  <c r="B1711" i="1"/>
  <c r="B729" i="1"/>
  <c r="B2988" i="1"/>
  <c r="B882" i="1"/>
  <c r="B480" i="1"/>
  <c r="B3874" i="1"/>
  <c r="B194" i="1"/>
  <c r="B2318" i="1"/>
  <c r="B3451" i="1"/>
  <c r="B1248" i="1"/>
  <c r="B2800" i="1"/>
  <c r="B3567" i="1"/>
  <c r="B3141" i="1"/>
  <c r="B2989" i="1"/>
  <c r="B346" i="1"/>
  <c r="B3302" i="1"/>
  <c r="B2640" i="1"/>
  <c r="B3702" i="1"/>
  <c r="B52" i="1"/>
  <c r="B1938" i="1"/>
  <c r="B612" i="1"/>
  <c r="B730" i="1"/>
  <c r="B731" i="1"/>
  <c r="B1387" i="1"/>
  <c r="B3703" i="1"/>
  <c r="B53" i="1"/>
  <c r="B481" i="1"/>
  <c r="B2162" i="1"/>
  <c r="B2801" i="1"/>
  <c r="B1098" i="1"/>
  <c r="B347" i="1"/>
  <c r="B1499" i="1"/>
  <c r="B613" i="1"/>
  <c r="B2214" i="1"/>
  <c r="B3875" i="1"/>
  <c r="B732" i="1"/>
  <c r="B2468" i="1"/>
  <c r="B1099" i="1"/>
  <c r="B2802" i="1"/>
  <c r="B3452" i="1"/>
  <c r="B2641" i="1"/>
  <c r="B195" i="1"/>
  <c r="B2077" i="1"/>
  <c r="B2319" i="1"/>
  <c r="B1596" i="1"/>
  <c r="B3453" i="1"/>
  <c r="B2215" i="1"/>
  <c r="B1249" i="1"/>
  <c r="B2990" i="1"/>
  <c r="B3142" i="1"/>
  <c r="B3704" i="1"/>
  <c r="B1712" i="1"/>
  <c r="B2803" i="1"/>
  <c r="B1004" i="1"/>
  <c r="B196" i="1"/>
  <c r="B2642" i="1"/>
  <c r="B3568" i="1"/>
  <c r="B1500" i="1"/>
  <c r="B2078" i="1"/>
  <c r="B3303" i="1"/>
  <c r="B1388" i="1"/>
  <c r="B1100" i="1"/>
  <c r="B1821" i="1"/>
  <c r="B1939" i="1"/>
  <c r="B54" i="1"/>
  <c r="B3876" i="1"/>
  <c r="B2469" i="1"/>
  <c r="B2470" i="1"/>
  <c r="B1101" i="1"/>
  <c r="B3143" i="1"/>
  <c r="B3569" i="1"/>
  <c r="B2163" i="1"/>
  <c r="B1597" i="1"/>
  <c r="B3877" i="1"/>
  <c r="B3454" i="1"/>
  <c r="B2320" i="1"/>
  <c r="B1389" i="1"/>
  <c r="B2804" i="1"/>
  <c r="B2471" i="1"/>
  <c r="B2643" i="1"/>
  <c r="B3304" i="1"/>
  <c r="B197" i="1"/>
  <c r="B1713" i="1"/>
  <c r="B1822" i="1"/>
  <c r="B1250" i="1"/>
  <c r="B1940" i="1"/>
  <c r="B3705" i="1"/>
  <c r="B1501" i="1"/>
  <c r="B2991" i="1"/>
  <c r="B2079" i="1"/>
  <c r="B55" i="1"/>
  <c r="B3570" i="1"/>
  <c r="B733" i="1"/>
  <c r="B614" i="1"/>
  <c r="B3455" i="1"/>
  <c r="B2644" i="1"/>
  <c r="B198" i="1"/>
  <c r="B883" i="1"/>
  <c r="B482" i="1"/>
  <c r="B348" i="1"/>
  <c r="B2992" i="1"/>
  <c r="B2472" i="1"/>
  <c r="B1502" i="1"/>
  <c r="B2805" i="1"/>
  <c r="B1251" i="1"/>
  <c r="B3305" i="1"/>
  <c r="B2321" i="1"/>
  <c r="B3144" i="1"/>
  <c r="B56" i="1"/>
  <c r="B3706" i="1"/>
  <c r="B1102" i="1"/>
  <c r="B1714" i="1"/>
  <c r="B3878" i="1"/>
  <c r="B1503" i="1"/>
  <c r="B1005" i="1"/>
  <c r="B199" i="1"/>
  <c r="B1252" i="1"/>
  <c r="B2806" i="1"/>
  <c r="B2080" i="1"/>
  <c r="B1390" i="1"/>
  <c r="B3879" i="1"/>
  <c r="B2645" i="1"/>
  <c r="B3456" i="1"/>
  <c r="B2993" i="1"/>
  <c r="B960" i="1"/>
  <c r="B1103" i="1"/>
  <c r="B2081" i="1"/>
  <c r="B3145" i="1"/>
  <c r="B884" i="1"/>
  <c r="B2322" i="1"/>
  <c r="B3880" i="1"/>
  <c r="B2646" i="1"/>
  <c r="B3571" i="1"/>
  <c r="B349" i="1"/>
  <c r="B200" i="1"/>
  <c r="B2807" i="1"/>
  <c r="B885" i="1"/>
  <c r="B483" i="1"/>
  <c r="B2473" i="1"/>
  <c r="B2647" i="1"/>
  <c r="B57" i="1"/>
  <c r="B2994" i="1"/>
  <c r="B2323" i="1"/>
  <c r="B3146" i="1"/>
  <c r="B1941" i="1"/>
  <c r="B3881" i="1"/>
  <c r="B3457" i="1"/>
  <c r="B2082" i="1"/>
  <c r="B3707" i="1"/>
  <c r="B1253" i="1"/>
  <c r="B3306" i="1"/>
  <c r="B2164" i="1"/>
  <c r="B615" i="1"/>
  <c r="B734" i="1"/>
  <c r="B2648" i="1"/>
  <c r="B2995" i="1"/>
  <c r="B2324" i="1"/>
  <c r="B1006" i="1"/>
  <c r="B201" i="1"/>
  <c r="B1823" i="1"/>
  <c r="B1598" i="1"/>
  <c r="B3307" i="1"/>
  <c r="B2808" i="1"/>
  <c r="B3708" i="1"/>
  <c r="B2809" i="1"/>
  <c r="B3308" i="1"/>
  <c r="B2216" i="1"/>
  <c r="B484" i="1"/>
  <c r="B3882" i="1"/>
  <c r="B1942" i="1"/>
  <c r="B350" i="1"/>
  <c r="B3709" i="1"/>
  <c r="B2083" i="1"/>
  <c r="B1254" i="1"/>
  <c r="B2996" i="1"/>
  <c r="B735" i="1"/>
  <c r="B3572" i="1"/>
  <c r="B58" i="1"/>
  <c r="B3458" i="1"/>
  <c r="B886" i="1"/>
  <c r="B2325" i="1"/>
  <c r="B2474" i="1"/>
  <c r="B2649" i="1"/>
  <c r="B3147" i="1"/>
  <c r="B616" i="1"/>
  <c r="B202" i="1"/>
  <c r="B736" i="1"/>
  <c r="B2326" i="1"/>
  <c r="B1255" i="1"/>
  <c r="B485" i="1"/>
  <c r="B1943" i="1"/>
  <c r="B887" i="1"/>
  <c r="B203" i="1"/>
  <c r="B3710" i="1"/>
  <c r="B1715" i="1"/>
  <c r="B3573" i="1"/>
  <c r="B1599" i="1"/>
  <c r="B2165" i="1"/>
  <c r="B3711" i="1"/>
  <c r="B3309" i="1"/>
  <c r="B737" i="1"/>
  <c r="B486" i="1"/>
  <c r="B2084" i="1"/>
  <c r="B888" i="1"/>
  <c r="B351" i="1"/>
  <c r="B204" i="1"/>
  <c r="B3883" i="1"/>
  <c r="B3148" i="1"/>
  <c r="B2475" i="1"/>
  <c r="B617" i="1"/>
  <c r="B2650" i="1"/>
  <c r="B3459" i="1"/>
  <c r="C3459" i="1" s="1"/>
  <c r="B59" i="1"/>
  <c r="B3574" i="1"/>
  <c r="B1944" i="1"/>
  <c r="B2810" i="1"/>
  <c r="B1256" i="1"/>
  <c r="B2997" i="1"/>
  <c r="B2327" i="1"/>
  <c r="B487" i="1"/>
  <c r="B3575" i="1"/>
  <c r="B1391" i="1"/>
  <c r="B1600" i="1"/>
  <c r="B2811" i="1"/>
  <c r="B205" i="1"/>
  <c r="B3712" i="1"/>
  <c r="B1945" i="1"/>
  <c r="B2476" i="1"/>
  <c r="B1257" i="1"/>
  <c r="B889" i="1"/>
  <c r="B2166" i="1"/>
  <c r="B206" i="1"/>
  <c r="B2812" i="1"/>
  <c r="B488" i="1"/>
  <c r="B3713" i="1"/>
  <c r="B60" i="1"/>
  <c r="B738" i="1"/>
  <c r="B61" i="1"/>
  <c r="B1824" i="1"/>
  <c r="B1946" i="1"/>
  <c r="B1104" i="1"/>
  <c r="B1392" i="1"/>
  <c r="B2813" i="1"/>
  <c r="B2998" i="1"/>
  <c r="B3460" i="1"/>
  <c r="B1601" i="1"/>
  <c r="B3310" i="1"/>
  <c r="B3884" i="1"/>
  <c r="B1258" i="1"/>
  <c r="B2651" i="1"/>
  <c r="B3149" i="1"/>
  <c r="B1504" i="1"/>
  <c r="B1007" i="1"/>
  <c r="B1716" i="1"/>
  <c r="B2085" i="1"/>
  <c r="B3576" i="1"/>
  <c r="B2477" i="1"/>
  <c r="B3714" i="1"/>
  <c r="B207" i="1"/>
  <c r="B2328" i="1"/>
  <c r="B2478" i="1"/>
  <c r="B1259" i="1"/>
  <c r="B3311" i="1"/>
  <c r="B2086" i="1"/>
  <c r="B1602" i="1"/>
  <c r="B2479" i="1"/>
  <c r="B2652" i="1"/>
  <c r="B2814" i="1"/>
  <c r="B1717" i="1"/>
  <c r="B3461" i="1"/>
  <c r="B208" i="1"/>
  <c r="B1260" i="1"/>
  <c r="B3312" i="1"/>
  <c r="B2999" i="1"/>
  <c r="B2480" i="1"/>
  <c r="B62" i="1"/>
  <c r="B2815" i="1"/>
  <c r="B352" i="1"/>
  <c r="B618" i="1"/>
  <c r="B2167" i="1"/>
  <c r="B2087" i="1"/>
  <c r="B3715" i="1"/>
  <c r="B890" i="1"/>
  <c r="B3885" i="1"/>
  <c r="B3150" i="1"/>
  <c r="B2653" i="1"/>
  <c r="B739" i="1"/>
  <c r="B2329" i="1"/>
  <c r="B3462" i="1"/>
  <c r="B489" i="1"/>
  <c r="B1947" i="1"/>
  <c r="B209" i="1"/>
  <c r="B2330" i="1"/>
  <c r="B3716" i="1"/>
  <c r="B490" i="1"/>
  <c r="B891" i="1"/>
  <c r="B1603" i="1"/>
  <c r="B1261" i="1"/>
  <c r="B740" i="1"/>
  <c r="B2168" i="1"/>
  <c r="B3577" i="1"/>
  <c r="B1718" i="1"/>
  <c r="B3151" i="1"/>
  <c r="B1262" i="1"/>
  <c r="B1105" i="1"/>
  <c r="B2217" i="1"/>
  <c r="B1393" i="1"/>
  <c r="B892" i="1"/>
  <c r="B1008" i="1"/>
  <c r="B2816" i="1"/>
  <c r="B1394" i="1"/>
  <c r="B2817" i="1"/>
  <c r="B1505" i="1"/>
  <c r="B3152" i="1"/>
  <c r="B3886" i="1"/>
  <c r="B1009" i="1"/>
  <c r="B1106" i="1"/>
  <c r="B1010" i="1"/>
  <c r="B1604" i="1"/>
  <c r="B1948" i="1"/>
  <c r="B491" i="1"/>
  <c r="B1506" i="1"/>
  <c r="B2331" i="1"/>
  <c r="B3887" i="1"/>
  <c r="B893" i="1"/>
  <c r="B1263" i="1"/>
  <c r="B3717" i="1"/>
  <c r="B1011" i="1"/>
  <c r="B3313" i="1"/>
  <c r="B63" i="1"/>
  <c r="B2818" i="1"/>
  <c r="B210" i="1"/>
  <c r="B1107" i="1"/>
  <c r="B3000" i="1"/>
  <c r="B1825" i="1"/>
  <c r="B2654" i="1"/>
  <c r="B1507" i="1"/>
  <c r="B1264" i="1"/>
  <c r="B2481" i="1"/>
  <c r="B1949" i="1"/>
  <c r="B64" i="1"/>
  <c r="B2655" i="1"/>
  <c r="B1395" i="1"/>
  <c r="B1508" i="1"/>
  <c r="B2088" i="1"/>
  <c r="B353" i="1"/>
  <c r="B1605" i="1"/>
  <c r="B1826" i="1"/>
  <c r="B3463" i="1"/>
  <c r="B3314" i="1"/>
  <c r="B3718" i="1"/>
  <c r="B1108" i="1"/>
  <c r="B2332" i="1"/>
  <c r="B1265" i="1"/>
  <c r="B3888" i="1"/>
  <c r="B211" i="1"/>
  <c r="B3153" i="1"/>
  <c r="B3889" i="1"/>
  <c r="B2656" i="1"/>
  <c r="B741" i="1"/>
  <c r="B3315" i="1"/>
  <c r="B1109" i="1"/>
  <c r="B1719" i="1"/>
  <c r="B2657" i="1"/>
  <c r="B2169" i="1"/>
  <c r="B1110" i="1"/>
  <c r="B3154" i="1"/>
  <c r="B1827" i="1"/>
  <c r="B3001" i="1"/>
  <c r="B3316" i="1"/>
  <c r="B2089" i="1"/>
  <c r="B212" i="1"/>
  <c r="B2819" i="1"/>
  <c r="B3464" i="1"/>
  <c r="B1509" i="1"/>
  <c r="B1606" i="1"/>
  <c r="B1950" i="1"/>
  <c r="B1396" i="1"/>
  <c r="B1266" i="1"/>
  <c r="B65" i="1"/>
  <c r="B3719" i="1"/>
  <c r="B2482" i="1"/>
  <c r="B2333" i="1"/>
  <c r="B1720" i="1"/>
  <c r="B3578" i="1"/>
  <c r="B3890" i="1"/>
  <c r="B1828" i="1"/>
  <c r="B66" i="1"/>
  <c r="B1510" i="1"/>
  <c r="B2218" i="1"/>
  <c r="B1111" i="1"/>
  <c r="B3002" i="1"/>
  <c r="B2820" i="1"/>
  <c r="B1267" i="1"/>
  <c r="B1012" i="1"/>
  <c r="B619" i="1"/>
  <c r="B894" i="1"/>
  <c r="B67" i="1"/>
  <c r="B1268" i="1"/>
  <c r="B354" i="1"/>
  <c r="B3720" i="1"/>
  <c r="B213" i="1"/>
  <c r="B2483" i="1"/>
  <c r="B3465" i="1"/>
  <c r="B2219" i="1"/>
  <c r="B2821" i="1"/>
  <c r="B1951" i="1"/>
  <c r="B2658" i="1"/>
  <c r="B3317" i="1"/>
  <c r="B2334" i="1"/>
  <c r="B2090" i="1"/>
  <c r="B3155" i="1"/>
  <c r="B3579" i="1"/>
  <c r="B3003" i="1"/>
  <c r="B742" i="1"/>
  <c r="B3891" i="1"/>
  <c r="B492" i="1"/>
  <c r="B2335" i="1"/>
  <c r="B1952" i="1"/>
  <c r="B3580" i="1"/>
  <c r="B1269" i="1"/>
  <c r="B3721" i="1"/>
  <c r="B895" i="1"/>
  <c r="B1721" i="1"/>
  <c r="B3318" i="1"/>
  <c r="B214" i="1"/>
  <c r="B743" i="1"/>
  <c r="B3004" i="1"/>
  <c r="B2336" i="1"/>
  <c r="B1270" i="1"/>
  <c r="B2484" i="1"/>
  <c r="B2659" i="1"/>
  <c r="B3156" i="1"/>
  <c r="B896" i="1"/>
  <c r="B68" i="1"/>
  <c r="B2091" i="1"/>
  <c r="B2220" i="1"/>
  <c r="B3319" i="1"/>
  <c r="B493" i="1"/>
  <c r="B3892" i="1"/>
  <c r="B2822" i="1"/>
  <c r="B355" i="1"/>
  <c r="B620" i="1"/>
  <c r="B3466" i="1"/>
  <c r="B3722" i="1"/>
  <c r="B1953" i="1"/>
  <c r="B744" i="1"/>
  <c r="B215" i="1"/>
  <c r="B3581" i="1"/>
  <c r="B3005" i="1"/>
  <c r="B621" i="1"/>
  <c r="B1271" i="1"/>
  <c r="B2485" i="1"/>
  <c r="B356" i="1"/>
  <c r="B2221" i="1"/>
  <c r="B494" i="1"/>
  <c r="B69" i="1"/>
  <c r="B745" i="1"/>
  <c r="B1954" i="1"/>
  <c r="B2660" i="1"/>
  <c r="B3320" i="1"/>
  <c r="B897" i="1"/>
  <c r="B2092" i="1"/>
  <c r="B2337" i="1"/>
  <c r="B3723" i="1"/>
  <c r="B3467" i="1"/>
  <c r="B3157" i="1"/>
  <c r="B3893" i="1"/>
  <c r="B216" i="1"/>
  <c r="B2823" i="1"/>
  <c r="B495" i="1"/>
  <c r="B2661" i="1"/>
  <c r="B1397" i="1"/>
  <c r="B2824" i="1"/>
  <c r="B3582" i="1"/>
  <c r="B3583" i="1"/>
  <c r="B496" i="1"/>
  <c r="B3894" i="1"/>
  <c r="B2093" i="1"/>
  <c r="B2662" i="1"/>
  <c r="B898" i="1"/>
  <c r="B357" i="1"/>
  <c r="B1112" i="1"/>
  <c r="B3158" i="1"/>
  <c r="B497" i="1"/>
  <c r="B3159" i="1"/>
  <c r="B358" i="1"/>
  <c r="B2486" i="1"/>
  <c r="B899" i="1"/>
  <c r="B3006" i="1"/>
  <c r="B2825" i="1"/>
  <c r="B3895" i="1"/>
  <c r="B1013" i="1"/>
  <c r="B622" i="1"/>
  <c r="B2663" i="1"/>
  <c r="B3160" i="1"/>
  <c r="B900" i="1"/>
  <c r="B359" i="1"/>
  <c r="B3896" i="1"/>
  <c r="B1829" i="1"/>
  <c r="B1511" i="1"/>
  <c r="B3584" i="1"/>
  <c r="B3007" i="1"/>
  <c r="B2487" i="1"/>
  <c r="B360" i="1"/>
  <c r="B901" i="1"/>
  <c r="B498" i="1"/>
  <c r="B3161" i="1"/>
  <c r="B3585" i="1"/>
  <c r="B1398" i="1"/>
  <c r="B2338" i="1"/>
  <c r="B1272" i="1"/>
  <c r="B2826" i="1"/>
  <c r="B1113" i="1"/>
  <c r="B3897" i="1"/>
  <c r="B623" i="1"/>
  <c r="B2488" i="1"/>
  <c r="B217" i="1"/>
  <c r="B3586" i="1"/>
  <c r="B499" i="1"/>
  <c r="B746" i="1"/>
  <c r="B1114" i="1"/>
  <c r="B1273" i="1"/>
  <c r="B2222" i="1"/>
  <c r="B3162" i="1"/>
  <c r="B1512" i="1"/>
  <c r="B1274" i="1"/>
  <c r="B1399" i="1"/>
  <c r="B1014" i="1"/>
  <c r="B3724" i="1"/>
  <c r="B3008" i="1"/>
  <c r="B500" i="1"/>
  <c r="B3587" i="1"/>
  <c r="B2664" i="1"/>
  <c r="B2827" i="1"/>
  <c r="B1275" i="1"/>
  <c r="B2489" i="1"/>
  <c r="B3588" i="1"/>
  <c r="B1722" i="1"/>
  <c r="B902" i="1"/>
  <c r="B1115" i="1"/>
  <c r="B2223" i="1"/>
  <c r="B3898" i="1"/>
  <c r="B1830" i="1"/>
  <c r="B3163" i="1"/>
  <c r="B218" i="1"/>
  <c r="B624" i="1"/>
  <c r="B2094" i="1"/>
  <c r="B1276" i="1"/>
  <c r="B1513" i="1"/>
  <c r="B2490" i="1"/>
  <c r="B3164" i="1"/>
  <c r="B70" i="1"/>
  <c r="B2828" i="1"/>
  <c r="B1723" i="1"/>
  <c r="B3009" i="1"/>
  <c r="B2224" i="1"/>
  <c r="B1116" i="1"/>
  <c r="B1955" i="1"/>
  <c r="B3321" i="1"/>
  <c r="B1015" i="1"/>
  <c r="B3589" i="1"/>
  <c r="B2095" i="1"/>
  <c r="B1514" i="1"/>
  <c r="B1400" i="1"/>
  <c r="B1277" i="1"/>
  <c r="B3725" i="1"/>
  <c r="B1607" i="1"/>
  <c r="B2665" i="1"/>
  <c r="B3468" i="1"/>
  <c r="B2339" i="1"/>
  <c r="B3899" i="1"/>
  <c r="B1831" i="1"/>
  <c r="B1608" i="1"/>
  <c r="B2829" i="1"/>
  <c r="B3590" i="1"/>
  <c r="B2340" i="1"/>
  <c r="B747" i="1"/>
  <c r="B1956" i="1"/>
  <c r="B3726" i="1"/>
  <c r="B219" i="1"/>
  <c r="B501" i="1"/>
  <c r="B1724" i="1"/>
  <c r="B3010" i="1"/>
  <c r="B2830" i="1"/>
  <c r="B3591" i="1"/>
  <c r="B220" i="1"/>
  <c r="B2225" i="1"/>
  <c r="B2491" i="1"/>
  <c r="B502" i="1"/>
  <c r="B1957" i="1"/>
  <c r="B2341" i="1"/>
  <c r="B3727" i="1"/>
  <c r="B1515" i="1"/>
  <c r="B3469" i="1"/>
  <c r="B361" i="1"/>
  <c r="B1016" i="1"/>
  <c r="B748" i="1"/>
  <c r="B221" i="1"/>
  <c r="B749" i="1"/>
  <c r="B1117" i="1"/>
  <c r="B222" i="1"/>
  <c r="B1832" i="1"/>
  <c r="B3900" i="1"/>
  <c r="B1401" i="1"/>
  <c r="B2666" i="1"/>
  <c r="B1958" i="1"/>
  <c r="B71" i="1"/>
  <c r="B362" i="1"/>
  <c r="B2492" i="1"/>
  <c r="B903" i="1"/>
  <c r="B1278" i="1"/>
  <c r="B2493" i="1"/>
  <c r="B3322" i="1"/>
  <c r="B3728" i="1"/>
  <c r="B2494" i="1"/>
  <c r="B1118" i="1"/>
  <c r="B1959" i="1"/>
  <c r="B750" i="1"/>
  <c r="B3011" i="1"/>
  <c r="B1279" i="1"/>
  <c r="B3592" i="1"/>
  <c r="B1516" i="1"/>
  <c r="B2831" i="1"/>
  <c r="B72" i="1"/>
  <c r="B503" i="1"/>
  <c r="B1609" i="1"/>
  <c r="B3470" i="1"/>
  <c r="B1402" i="1"/>
  <c r="B751" i="1"/>
  <c r="B363" i="1"/>
  <c r="B3012" i="1"/>
  <c r="B3901" i="1"/>
  <c r="B3323" i="1"/>
  <c r="B2495" i="1"/>
  <c r="B625" i="1"/>
  <c r="B904" i="1"/>
  <c r="B3902" i="1"/>
  <c r="B2226" i="1"/>
  <c r="B3593" i="1"/>
  <c r="B223" i="1"/>
  <c r="B2667" i="1"/>
  <c r="B1725" i="1"/>
  <c r="B364" i="1"/>
  <c r="B1833" i="1"/>
  <c r="B1517" i="1"/>
  <c r="B1280" i="1"/>
  <c r="B3165" i="1"/>
  <c r="B2668" i="1"/>
  <c r="B1518" i="1"/>
  <c r="B2227" i="1"/>
  <c r="B3903" i="1"/>
  <c r="B3471" i="1"/>
  <c r="B2342" i="1"/>
  <c r="B1119" i="1"/>
  <c r="B1017" i="1"/>
  <c r="B3324" i="1"/>
  <c r="B3166" i="1"/>
  <c r="B1726" i="1"/>
  <c r="B504" i="1"/>
  <c r="B73" i="1"/>
  <c r="B1018" i="1"/>
  <c r="B1960" i="1"/>
  <c r="B1727" i="1"/>
  <c r="B1610" i="1"/>
  <c r="B1403" i="1"/>
  <c r="B2496" i="1"/>
  <c r="B1834" i="1"/>
  <c r="B1961" i="1"/>
  <c r="B1019" i="1"/>
  <c r="B1519" i="1"/>
  <c r="B1281" i="1"/>
  <c r="B74" i="1"/>
  <c r="B2832" i="1"/>
  <c r="B1120" i="1"/>
  <c r="B2497" i="1"/>
  <c r="B1282" i="1"/>
  <c r="B3167" i="1"/>
  <c r="B3904" i="1"/>
  <c r="B1835" i="1"/>
  <c r="B3594" i="1"/>
  <c r="B2228" i="1"/>
  <c r="B2096" i="1"/>
  <c r="B1121" i="1"/>
  <c r="B224" i="1"/>
  <c r="B626" i="1"/>
  <c r="B1283" i="1"/>
  <c r="B1728" i="1"/>
  <c r="B3168" i="1"/>
  <c r="B505" i="1"/>
  <c r="B1122" i="1"/>
  <c r="B2229" i="1"/>
  <c r="B225" i="1"/>
  <c r="B2498" i="1"/>
  <c r="B627" i="1"/>
  <c r="B3595" i="1"/>
  <c r="B1729" i="1"/>
  <c r="B1284" i="1"/>
  <c r="B1962" i="1"/>
  <c r="B506" i="1"/>
  <c r="B752" i="1"/>
  <c r="B2499" i="1"/>
  <c r="B1611" i="1"/>
  <c r="B365" i="1"/>
  <c r="B1730" i="1"/>
  <c r="B226" i="1"/>
  <c r="B905" i="1"/>
  <c r="B1020" i="1"/>
  <c r="B1963" i="1"/>
  <c r="B2343" i="1"/>
  <c r="B1520" i="1"/>
  <c r="B366" i="1"/>
  <c r="B507" i="1"/>
  <c r="B227" i="1"/>
  <c r="B3013" i="1"/>
  <c r="B3169" i="1"/>
  <c r="B753" i="1"/>
  <c r="B3472" i="1"/>
  <c r="B3729" i="1"/>
  <c r="B1731" i="1"/>
  <c r="B2833" i="1"/>
  <c r="B3014" i="1"/>
  <c r="B367" i="1"/>
  <c r="B3325" i="1"/>
  <c r="B754" i="1"/>
  <c r="B508" i="1"/>
  <c r="B1964" i="1"/>
  <c r="B2344" i="1"/>
  <c r="B906" i="1"/>
  <c r="B755" i="1"/>
  <c r="B228" i="1"/>
  <c r="B3730" i="1"/>
  <c r="B1021" i="1"/>
  <c r="B1521" i="1"/>
  <c r="B3905" i="1"/>
  <c r="B509" i="1"/>
  <c r="B1285" i="1"/>
  <c r="B2500" i="1"/>
  <c r="B3596" i="1"/>
  <c r="B756" i="1"/>
  <c r="B3326" i="1"/>
  <c r="B1123" i="1"/>
  <c r="B3015" i="1"/>
  <c r="B3731" i="1"/>
  <c r="B2834" i="1"/>
  <c r="B3016" i="1"/>
  <c r="B628" i="1"/>
  <c r="B2345" i="1"/>
  <c r="B1836" i="1"/>
  <c r="B1404" i="1"/>
  <c r="B1965" i="1"/>
  <c r="B3597" i="1"/>
  <c r="B907" i="1"/>
  <c r="B75" i="1"/>
  <c r="B908" i="1"/>
  <c r="B3732" i="1"/>
  <c r="B510" i="1"/>
  <c r="B2170" i="1"/>
  <c r="B757" i="1"/>
  <c r="B2097" i="1"/>
  <c r="B2669" i="1"/>
  <c r="B1022" i="1"/>
  <c r="B1522" i="1"/>
  <c r="B1124" i="1"/>
  <c r="B1286" i="1"/>
  <c r="B3017" i="1"/>
  <c r="B2835" i="1"/>
  <c r="B1837" i="1"/>
  <c r="B229" i="1"/>
  <c r="B2501" i="1"/>
  <c r="B3733" i="1"/>
  <c r="B2230" i="1"/>
  <c r="B1612" i="1"/>
  <c r="B3906" i="1"/>
  <c r="B1966" i="1"/>
  <c r="B3598" i="1"/>
  <c r="B2346" i="1"/>
  <c r="B76" i="1"/>
  <c r="B3473" i="1"/>
  <c r="B1732" i="1"/>
  <c r="B1405" i="1"/>
  <c r="B3170" i="1"/>
  <c r="B3327" i="1"/>
  <c r="B368" i="1"/>
  <c r="B3907" i="1"/>
  <c r="B3474" i="1"/>
  <c r="B1613" i="1"/>
  <c r="B511" i="1"/>
  <c r="B2836" i="1"/>
  <c r="B909" i="1"/>
  <c r="B1406" i="1"/>
  <c r="B3734" i="1"/>
  <c r="B1523" i="1"/>
  <c r="B77" i="1"/>
  <c r="B758" i="1"/>
  <c r="B1967" i="1"/>
  <c r="B3171" i="1"/>
  <c r="B1733" i="1"/>
  <c r="B3018" i="1"/>
  <c r="B230" i="1"/>
  <c r="B759" i="1"/>
  <c r="B910" i="1"/>
  <c r="B2502" i="1"/>
  <c r="B2098" i="1"/>
  <c r="B3908" i="1"/>
  <c r="B3328" i="1"/>
  <c r="B2837" i="1"/>
  <c r="B1734" i="1"/>
  <c r="B2503" i="1"/>
  <c r="B1614" i="1"/>
  <c r="B1615" i="1"/>
  <c r="B1838" i="1"/>
  <c r="B1125" i="1"/>
  <c r="B1287" i="1"/>
  <c r="B369" i="1"/>
  <c r="B3172" i="1"/>
  <c r="B78" i="1"/>
  <c r="B2099" i="1"/>
  <c r="B3329" i="1"/>
  <c r="B1524" i="1"/>
  <c r="B1968" i="1"/>
  <c r="B3909" i="1"/>
  <c r="B2670" i="1"/>
  <c r="B3475" i="1"/>
  <c r="B2838" i="1"/>
  <c r="B1126" i="1"/>
  <c r="B1023" i="1"/>
  <c r="B1407" i="1"/>
  <c r="B3173" i="1"/>
  <c r="B3910" i="1"/>
  <c r="B1525" i="1"/>
  <c r="B760" i="1"/>
  <c r="B3735" i="1"/>
  <c r="B3476" i="1"/>
  <c r="B3019" i="1"/>
  <c r="B2839" i="1"/>
  <c r="B2100" i="1"/>
  <c r="B79" i="1"/>
  <c r="B911" i="1"/>
  <c r="B2671" i="1"/>
  <c r="B3174" i="1"/>
  <c r="B2504" i="1"/>
  <c r="B2171" i="1"/>
  <c r="B512" i="1"/>
  <c r="B3911" i="1"/>
  <c r="B3330" i="1"/>
  <c r="B2347" i="1"/>
  <c r="B231" i="1"/>
  <c r="B1288" i="1"/>
  <c r="B629" i="1"/>
  <c r="B370" i="1"/>
  <c r="B1839" i="1"/>
  <c r="B1969" i="1"/>
  <c r="B2348" i="1"/>
  <c r="B3477" i="1"/>
  <c r="B3599" i="1"/>
  <c r="B1408" i="1"/>
  <c r="B630" i="1"/>
  <c r="B2840" i="1"/>
  <c r="B912" i="1"/>
  <c r="B3020" i="1"/>
  <c r="B80" i="1"/>
  <c r="B3912" i="1"/>
  <c r="B913" i="1"/>
  <c r="B1735" i="1"/>
  <c r="B761" i="1"/>
  <c r="B3021" i="1"/>
  <c r="B3736" i="1"/>
  <c r="B1970" i="1"/>
  <c r="B1409" i="1"/>
  <c r="B2841" i="1"/>
  <c r="B3913" i="1"/>
  <c r="B1616" i="1"/>
  <c r="B1024" i="1"/>
  <c r="B1289" i="1"/>
  <c r="B1127" i="1"/>
  <c r="B1617" i="1"/>
  <c r="B3914" i="1"/>
  <c r="B1410" i="1"/>
  <c r="B2842" i="1"/>
  <c r="B2101" i="1"/>
  <c r="B3175" i="1"/>
  <c r="B2505" i="1"/>
  <c r="B1736" i="1"/>
  <c r="B3915" i="1"/>
  <c r="B762" i="1"/>
  <c r="B914" i="1"/>
  <c r="B3331" i="1"/>
  <c r="B232" i="1"/>
  <c r="B233" i="1"/>
  <c r="B1618" i="1"/>
  <c r="B2672" i="1"/>
  <c r="B3332" i="1"/>
  <c r="B2349" i="1"/>
  <c r="B1840" i="1"/>
  <c r="B3737" i="1"/>
  <c r="B1290" i="1"/>
  <c r="B1025" i="1"/>
  <c r="B2843" i="1"/>
  <c r="B3022" i="1"/>
  <c r="B1411" i="1"/>
  <c r="B3916" i="1"/>
  <c r="B81" i="1"/>
  <c r="B371" i="1"/>
  <c r="B763" i="1"/>
  <c r="B1026" i="1"/>
  <c r="B1971" i="1"/>
  <c r="B631" i="1"/>
  <c r="B372" i="1"/>
  <c r="B3917" i="1"/>
  <c r="B1619" i="1"/>
  <c r="B3023" i="1"/>
  <c r="B234" i="1"/>
  <c r="B82" i="1"/>
  <c r="B1412" i="1"/>
  <c r="B3738" i="1"/>
  <c r="B3333" i="1"/>
  <c r="B3478" i="1"/>
  <c r="B764" i="1"/>
  <c r="B235" i="1"/>
  <c r="B3918" i="1"/>
  <c r="B1620" i="1"/>
  <c r="B1413" i="1"/>
  <c r="B1972" i="1"/>
  <c r="B2844" i="1"/>
  <c r="B373" i="1"/>
  <c r="B3600" i="1"/>
  <c r="B2506" i="1"/>
  <c r="B3919" i="1"/>
  <c r="B765" i="1"/>
  <c r="B83" i="1"/>
  <c r="B3739" i="1"/>
  <c r="B1526" i="1"/>
  <c r="B632" i="1"/>
  <c r="B1737" i="1"/>
  <c r="B1128" i="1"/>
  <c r="B2507" i="1"/>
  <c r="B2845" i="1"/>
  <c r="B374" i="1"/>
  <c r="B1621" i="1"/>
  <c r="B513" i="1"/>
  <c r="B1973" i="1"/>
  <c r="B1974" i="1"/>
  <c r="B1841" i="1"/>
  <c r="B84" i="1"/>
  <c r="B3920" i="1"/>
  <c r="B2846" i="1"/>
  <c r="B2350" i="1"/>
  <c r="B1414" i="1"/>
  <c r="B766" i="1"/>
  <c r="B1129" i="1"/>
  <c r="B2102" i="1"/>
  <c r="B3176" i="1"/>
  <c r="B3334" i="1"/>
  <c r="B2673" i="1"/>
  <c r="B3024" i="1"/>
  <c r="B3479" i="1"/>
  <c r="B1842" i="1"/>
  <c r="B2847" i="1"/>
  <c r="B915" i="1"/>
  <c r="B3601" i="1"/>
  <c r="B3177" i="1"/>
  <c r="B633" i="1"/>
  <c r="B1622" i="1"/>
  <c r="B1291" i="1"/>
  <c r="B3740" i="1"/>
  <c r="B634" i="1"/>
  <c r="B1623" i="1"/>
  <c r="B767" i="1"/>
  <c r="B3741" i="1"/>
  <c r="B2848" i="1"/>
  <c r="B1738" i="1"/>
  <c r="B1527" i="1"/>
  <c r="B85" i="1"/>
  <c r="B1130" i="1"/>
  <c r="B514" i="1"/>
  <c r="B1975" i="1"/>
  <c r="B375" i="1"/>
  <c r="B1027" i="1"/>
  <c r="B2849" i="1"/>
  <c r="B768" i="1"/>
  <c r="B1415" i="1"/>
  <c r="B916" i="1"/>
  <c r="B3178" i="1"/>
  <c r="B1624" i="1"/>
  <c r="B1843" i="1"/>
  <c r="B635" i="1"/>
  <c r="B3742" i="1"/>
  <c r="B236" i="1"/>
  <c r="B3179" i="1"/>
  <c r="B86" i="1"/>
  <c r="B1625" i="1"/>
  <c r="B2508" i="1"/>
  <c r="B2351" i="1"/>
  <c r="B3743" i="1"/>
  <c r="B1528" i="1"/>
  <c r="B1739" i="1"/>
  <c r="B3921" i="1"/>
  <c r="B1028" i="1"/>
  <c r="B1292" i="1"/>
  <c r="B1844" i="1"/>
  <c r="B1131" i="1"/>
  <c r="B3025" i="1"/>
  <c r="B3480" i="1"/>
  <c r="B2231" i="1"/>
  <c r="B2103" i="1"/>
  <c r="B2674" i="1"/>
  <c r="B1416" i="1"/>
  <c r="B3335" i="1"/>
  <c r="B3602" i="1"/>
  <c r="B237" i="1"/>
  <c r="B2850" i="1"/>
  <c r="B1976" i="1"/>
  <c r="B769" i="1"/>
  <c r="B1977" i="1"/>
  <c r="B636" i="1"/>
  <c r="B3336" i="1"/>
  <c r="B2352" i="1"/>
  <c r="B376" i="1"/>
  <c r="B1293" i="1"/>
  <c r="B515" i="1"/>
  <c r="B87" i="1"/>
  <c r="B2104" i="1"/>
  <c r="B2509" i="1"/>
  <c r="B917" i="1"/>
  <c r="B3180" i="1"/>
  <c r="B2851" i="1"/>
  <c r="B3922" i="1"/>
  <c r="B3026" i="1"/>
  <c r="B238" i="1"/>
  <c r="B3481" i="1"/>
  <c r="B3744" i="1"/>
  <c r="B2675" i="1"/>
  <c r="B2510" i="1"/>
  <c r="B3181" i="1"/>
  <c r="B2852" i="1"/>
  <c r="B3337" i="1"/>
  <c r="B770" i="1"/>
  <c r="B516" i="1"/>
  <c r="B239" i="1"/>
  <c r="B1978" i="1"/>
  <c r="B2676" i="1"/>
  <c r="B88" i="1"/>
  <c r="B1294" i="1"/>
  <c r="B2353" i="1"/>
  <c r="B3482" i="1"/>
  <c r="B2511" i="1"/>
  <c r="B2105" i="1"/>
  <c r="B3027" i="1"/>
  <c r="B637" i="1"/>
  <c r="B3745" i="1"/>
  <c r="B918" i="1"/>
  <c r="B3923" i="1"/>
  <c r="B377" i="1"/>
  <c r="B517" i="1"/>
  <c r="B240" i="1"/>
  <c r="B3338" i="1"/>
  <c r="B2677" i="1"/>
  <c r="B1740" i="1"/>
  <c r="B2678" i="1"/>
  <c r="B241" i="1"/>
  <c r="B3182" i="1"/>
  <c r="B1979" i="1"/>
  <c r="B2512" i="1"/>
  <c r="B638" i="1"/>
  <c r="B378" i="1"/>
  <c r="B2354" i="1"/>
  <c r="B89" i="1"/>
  <c r="B2853" i="1"/>
  <c r="B919" i="1"/>
  <c r="B3746" i="1"/>
  <c r="B771" i="1"/>
  <c r="B3924" i="1"/>
  <c r="B3483" i="1"/>
  <c r="B2106" i="1"/>
  <c r="B3339" i="1"/>
  <c r="B1295" i="1"/>
  <c r="B2232" i="1"/>
  <c r="B3028" i="1"/>
  <c r="B518" i="1"/>
  <c r="B379" i="1"/>
  <c r="B3340" i="1"/>
  <c r="B3183" i="1"/>
  <c r="B2513" i="1"/>
  <c r="B1741" i="1"/>
  <c r="B3925" i="1"/>
  <c r="B1529" i="1"/>
  <c r="B2107" i="1"/>
  <c r="B3184" i="1"/>
  <c r="B3029" i="1"/>
  <c r="B1742" i="1"/>
  <c r="B2854" i="1"/>
  <c r="B242" i="1"/>
  <c r="B1845" i="1"/>
  <c r="B2514" i="1"/>
  <c r="B1846" i="1"/>
  <c r="B772" i="1"/>
  <c r="B1296" i="1"/>
  <c r="B2679" i="1"/>
  <c r="B380" i="1"/>
  <c r="B1530" i="1"/>
  <c r="B3030" i="1"/>
  <c r="B3341" i="1"/>
  <c r="B3747" i="1"/>
  <c r="B519" i="1"/>
  <c r="B3484" i="1"/>
  <c r="B3748" i="1"/>
  <c r="B2355" i="1"/>
  <c r="B520" i="1"/>
  <c r="B381" i="1"/>
  <c r="B3185" i="1"/>
  <c r="B2515" i="1"/>
  <c r="B243" i="1"/>
  <c r="B3031" i="1"/>
  <c r="B1980" i="1"/>
  <c r="B2680" i="1"/>
  <c r="B244" i="1"/>
  <c r="B3603" i="1"/>
  <c r="B2233" i="1"/>
  <c r="B2516" i="1"/>
  <c r="B2855" i="1"/>
  <c r="B3604" i="1"/>
  <c r="B2856" i="1"/>
  <c r="B3485" i="1"/>
  <c r="B2517" i="1"/>
  <c r="B1297" i="1"/>
  <c r="B3032" i="1"/>
  <c r="B3342" i="1"/>
  <c r="B3749" i="1"/>
  <c r="B639" i="1"/>
  <c r="B3186" i="1"/>
  <c r="B382" i="1"/>
  <c r="B2681" i="1"/>
  <c r="B773" i="1"/>
  <c r="B3926" i="1"/>
  <c r="B90" i="1"/>
  <c r="B245" i="1"/>
  <c r="B521" i="1"/>
  <c r="B1743" i="1"/>
  <c r="B1531" i="1"/>
  <c r="B920" i="1"/>
  <c r="B2356" i="1"/>
  <c r="B1132" i="1"/>
  <c r="B3486" i="1"/>
  <c r="B1626" i="1"/>
  <c r="B921" i="1"/>
  <c r="B3927" i="1"/>
  <c r="B246" i="1"/>
  <c r="B2682" i="1"/>
  <c r="B1532" i="1"/>
  <c r="B3750" i="1"/>
  <c r="B2108" i="1"/>
  <c r="B1744" i="1"/>
  <c r="B522" i="1"/>
  <c r="B247" i="1"/>
  <c r="B1029" i="1"/>
  <c r="B3187" i="1"/>
  <c r="B3033" i="1"/>
  <c r="B1533" i="1"/>
  <c r="B2857" i="1"/>
  <c r="B383" i="1"/>
  <c r="B523" i="1"/>
  <c r="B3751" i="1"/>
  <c r="B1534" i="1"/>
  <c r="B91" i="1"/>
  <c r="B1417" i="1"/>
  <c r="B2172" i="1"/>
  <c r="B640" i="1"/>
  <c r="B2858" i="1"/>
  <c r="B2859" i="1"/>
  <c r="B3605" i="1"/>
  <c r="B2683" i="1"/>
  <c r="B524" i="1"/>
  <c r="B1298" i="1"/>
  <c r="B3034" i="1"/>
  <c r="B92" i="1"/>
  <c r="B2109" i="1"/>
  <c r="B2357" i="1"/>
  <c r="B2684" i="1"/>
  <c r="B2860" i="1"/>
  <c r="B1418" i="1"/>
  <c r="B1535" i="1"/>
  <c r="B3343" i="1"/>
  <c r="B1133" i="1"/>
  <c r="B3928" i="1"/>
  <c r="B1981" i="1"/>
  <c r="B922" i="1"/>
  <c r="B1847" i="1"/>
  <c r="B1419" i="1"/>
  <c r="B3035" i="1"/>
  <c r="B384" i="1"/>
  <c r="B3929" i="1"/>
  <c r="B774" i="1"/>
  <c r="B3487" i="1"/>
  <c r="B93" i="1"/>
  <c r="B3752" i="1"/>
  <c r="B1982" i="1"/>
  <c r="B1627" i="1"/>
  <c r="B923" i="1"/>
  <c r="B525" i="1"/>
  <c r="B924" i="1"/>
  <c r="B1299" i="1"/>
  <c r="B2518" i="1"/>
  <c r="B641" i="1"/>
  <c r="B2861" i="1"/>
  <c r="B1628" i="1"/>
  <c r="B385" i="1"/>
  <c r="B1420" i="1"/>
  <c r="B3188" i="1"/>
  <c r="B2519" i="1"/>
  <c r="B3930" i="1"/>
  <c r="B3606" i="1"/>
  <c r="B1745" i="1"/>
  <c r="B1983" i="1"/>
  <c r="B2358" i="1"/>
  <c r="B3189" i="1"/>
  <c r="B2685" i="1"/>
  <c r="B1629" i="1"/>
  <c r="B248" i="1"/>
  <c r="B2110" i="1"/>
  <c r="B775" i="1"/>
  <c r="B1030" i="1"/>
  <c r="B925" i="1"/>
  <c r="B2111" i="1"/>
  <c r="B926" i="1"/>
  <c r="B1746" i="1"/>
  <c r="B2520" i="1"/>
  <c r="B249" i="1"/>
  <c r="B3190" i="1"/>
  <c r="B3931" i="1"/>
  <c r="B386" i="1"/>
  <c r="B776" i="1"/>
  <c r="B3344" i="1"/>
  <c r="B2862" i="1"/>
  <c r="B3345" i="1"/>
  <c r="B2521" i="1"/>
  <c r="B2686" i="1"/>
  <c r="B1630" i="1"/>
  <c r="B2112" i="1"/>
  <c r="B1747" i="1"/>
  <c r="B1031" i="1"/>
  <c r="B2113" i="1"/>
  <c r="B250" i="1"/>
  <c r="B1631" i="1"/>
  <c r="B1984" i="1"/>
  <c r="B2863" i="1"/>
  <c r="B3191" i="1"/>
  <c r="B526" i="1"/>
  <c r="B777" i="1"/>
  <c r="B3753" i="1"/>
  <c r="B642" i="1"/>
  <c r="B1134" i="1"/>
  <c r="B2522" i="1"/>
  <c r="B1300" i="1"/>
  <c r="B927" i="1"/>
  <c r="B643" i="1"/>
  <c r="B2864" i="1"/>
  <c r="B387" i="1"/>
  <c r="B3754" i="1"/>
  <c r="B1536" i="1"/>
  <c r="B1135" i="1"/>
  <c r="B527" i="1"/>
  <c r="B3607" i="1"/>
  <c r="B1301" i="1"/>
  <c r="B3488" i="1"/>
  <c r="B3192" i="1"/>
  <c r="B2687" i="1"/>
  <c r="B251" i="1"/>
  <c r="B3346" i="1"/>
  <c r="B778" i="1"/>
  <c r="B3932" i="1"/>
  <c r="B2523" i="1"/>
  <c r="B2359" i="1"/>
  <c r="B94" i="1"/>
  <c r="B3036" i="1"/>
  <c r="B1748" i="1"/>
  <c r="B3193" i="1"/>
  <c r="B928" i="1"/>
  <c r="B2234" i="1"/>
  <c r="B1421" i="1"/>
  <c r="B1032" i="1"/>
  <c r="B1302" i="1"/>
  <c r="B2865" i="1"/>
  <c r="B1136" i="1"/>
  <c r="B3755" i="1"/>
  <c r="B3347" i="1"/>
  <c r="B779" i="1"/>
  <c r="B929" i="1"/>
  <c r="B3756" i="1"/>
  <c r="B2866" i="1"/>
  <c r="B644" i="1"/>
  <c r="B388" i="1"/>
  <c r="B3037" i="1"/>
  <c r="B3194" i="1"/>
  <c r="B3608" i="1"/>
  <c r="B95" i="1"/>
  <c r="B1303" i="1"/>
  <c r="B252" i="1"/>
  <c r="B528" i="1"/>
  <c r="B3489" i="1"/>
  <c r="B1985" i="1"/>
  <c r="B2360" i="1"/>
  <c r="B3933" i="1"/>
  <c r="B2688" i="1"/>
  <c r="B2235" i="1"/>
  <c r="B780" i="1"/>
  <c r="B96" i="1"/>
  <c r="B1537" i="1"/>
  <c r="B930" i="1"/>
  <c r="B2867" i="1"/>
  <c r="B1986" i="1"/>
  <c r="B2689" i="1"/>
  <c r="B3348" i="1"/>
  <c r="B1749" i="1"/>
  <c r="B2114" i="1"/>
  <c r="B1422" i="1"/>
  <c r="B2361" i="1"/>
  <c r="B3038" i="1"/>
  <c r="B3934" i="1"/>
  <c r="B1033" i="1"/>
  <c r="B1987" i="1"/>
  <c r="B2115" i="1"/>
  <c r="B3935" i="1"/>
  <c r="B253" i="1"/>
  <c r="B3757" i="1"/>
  <c r="B3195" i="1"/>
  <c r="B1137" i="1"/>
  <c r="B2524" i="1"/>
  <c r="B2236" i="1"/>
  <c r="B781" i="1"/>
  <c r="B529" i="1"/>
  <c r="B3490" i="1"/>
  <c r="B1750" i="1"/>
  <c r="B2868" i="1"/>
  <c r="B1034" i="1"/>
  <c r="B645" i="1"/>
  <c r="B1632" i="1"/>
  <c r="B2869" i="1"/>
  <c r="B1423" i="1"/>
  <c r="B1138" i="1"/>
  <c r="B1035" i="1"/>
  <c r="B3936" i="1"/>
  <c r="B3196" i="1"/>
  <c r="B782" i="1"/>
  <c r="B254" i="1"/>
  <c r="B389" i="1"/>
  <c r="B3349" i="1"/>
  <c r="B3937" i="1"/>
  <c r="B1751" i="1"/>
  <c r="B2525" i="1"/>
  <c r="B2116" i="1"/>
  <c r="B3197" i="1"/>
  <c r="B1424" i="1"/>
  <c r="B1036" i="1"/>
  <c r="B3350" i="1"/>
  <c r="B1304" i="1"/>
  <c r="B783" i="1"/>
  <c r="B530" i="1"/>
  <c r="B3609" i="1"/>
  <c r="B3758" i="1"/>
  <c r="B2870" i="1"/>
  <c r="B2526" i="1"/>
  <c r="B2690" i="1"/>
  <c r="B97" i="1"/>
  <c r="B390" i="1"/>
  <c r="B531" i="1"/>
  <c r="B931" i="1"/>
  <c r="B255" i="1"/>
  <c r="B3759" i="1"/>
  <c r="B1988" i="1"/>
  <c r="B3491" i="1"/>
  <c r="B3039" i="1"/>
  <c r="B2871" i="1"/>
  <c r="B1305" i="1"/>
  <c r="B3938" i="1"/>
  <c r="B784" i="1"/>
  <c r="B646" i="1"/>
  <c r="B3351" i="1"/>
  <c r="B3610" i="1"/>
  <c r="B3198" i="1"/>
  <c r="B2362" i="1"/>
  <c r="B532" i="1"/>
  <c r="B3352" i="1"/>
  <c r="B1538" i="1"/>
  <c r="B3199" i="1"/>
  <c r="B391" i="1"/>
  <c r="B2117" i="1"/>
  <c r="B256" i="1"/>
  <c r="B98" i="1"/>
  <c r="B3760" i="1"/>
  <c r="B3492" i="1"/>
  <c r="B3939" i="1"/>
  <c r="B1139" i="1"/>
  <c r="B2691" i="1"/>
  <c r="B2118" i="1"/>
  <c r="B1752" i="1"/>
  <c r="B1140" i="1"/>
  <c r="B257" i="1"/>
  <c r="B99" i="1"/>
  <c r="B1141" i="1"/>
  <c r="B2119" i="1"/>
  <c r="B3200" i="1"/>
  <c r="B2363" i="1"/>
  <c r="B3940" i="1"/>
  <c r="B3353" i="1"/>
  <c r="B1425" i="1"/>
  <c r="B1753" i="1"/>
  <c r="B3040" i="1"/>
  <c r="B2527" i="1"/>
  <c r="B1306" i="1"/>
  <c r="B2872" i="1"/>
  <c r="B1633" i="1"/>
  <c r="B2237" i="1"/>
  <c r="B3493" i="1"/>
  <c r="B1848" i="1"/>
  <c r="B3611" i="1"/>
  <c r="B1539" i="1"/>
  <c r="B2692" i="1"/>
  <c r="B1989" i="1"/>
  <c r="B3761" i="1"/>
  <c r="B1037" i="1"/>
  <c r="B3354" i="1"/>
  <c r="B392" i="1"/>
  <c r="B533" i="1"/>
  <c r="B3941" i="1"/>
  <c r="B3201" i="1"/>
  <c r="B1307" i="1"/>
  <c r="B3612" i="1"/>
  <c r="B2528" i="1"/>
  <c r="B1990" i="1"/>
  <c r="B2120" i="1"/>
  <c r="B3494" i="1"/>
  <c r="B100" i="1"/>
  <c r="B258" i="1"/>
  <c r="B2693" i="1"/>
  <c r="B2873" i="1"/>
  <c r="B785" i="1"/>
  <c r="B647" i="1"/>
  <c r="B3041" i="1"/>
  <c r="B932" i="1"/>
  <c r="B3762" i="1"/>
  <c r="B2121" i="1"/>
  <c r="B648" i="1"/>
  <c r="B393" i="1"/>
  <c r="B101" i="1"/>
  <c r="B786" i="1"/>
  <c r="B259" i="1"/>
  <c r="B3355" i="1"/>
  <c r="B3042" i="1"/>
  <c r="B1991" i="1"/>
  <c r="B933" i="1"/>
  <c r="B3763" i="1"/>
  <c r="B534" i="1"/>
  <c r="B2694" i="1"/>
  <c r="B3495" i="1"/>
  <c r="B2364" i="1"/>
  <c r="B2529" i="1"/>
  <c r="B1308" i="1"/>
  <c r="B2874" i="1"/>
  <c r="B3942" i="1"/>
  <c r="B3202" i="1"/>
  <c r="B2530" i="1"/>
  <c r="B1849" i="1"/>
  <c r="B3043" i="1"/>
  <c r="B1540" i="1"/>
  <c r="B3496" i="1"/>
  <c r="B102" i="1"/>
  <c r="B3356" i="1"/>
  <c r="B2695" i="1"/>
  <c r="B394" i="1"/>
  <c r="B787" i="1"/>
  <c r="B2122" i="1"/>
  <c r="B1309" i="1"/>
  <c r="B3203" i="1"/>
  <c r="B1541" i="1"/>
  <c r="B3044" i="1"/>
  <c r="B260" i="1"/>
  <c r="B3943" i="1"/>
  <c r="B1754" i="1"/>
  <c r="B2531" i="1"/>
  <c r="B2123" i="1"/>
  <c r="B3204" i="1"/>
  <c r="B535" i="1"/>
  <c r="B2875" i="1"/>
  <c r="B3764" i="1"/>
  <c r="B1310" i="1"/>
  <c r="B1038" i="1"/>
  <c r="B934" i="1"/>
  <c r="B1426" i="1"/>
  <c r="B1142" i="1"/>
  <c r="B1143" i="1"/>
  <c r="B3944" i="1"/>
  <c r="B3613" i="1"/>
  <c r="B395" i="1"/>
  <c r="B536" i="1"/>
  <c r="B261" i="1"/>
  <c r="B2696" i="1"/>
  <c r="B2124" i="1"/>
  <c r="B3357" i="1"/>
  <c r="B2876" i="1"/>
  <c r="B3945" i="1"/>
  <c r="B396" i="1"/>
  <c r="B1311" i="1"/>
  <c r="B3765" i="1"/>
  <c r="B3497" i="1"/>
  <c r="B2697" i="1"/>
  <c r="B262" i="1"/>
  <c r="B1144" i="1"/>
  <c r="B537" i="1"/>
  <c r="B935" i="1"/>
  <c r="B3045" i="1"/>
  <c r="B2532" i="1"/>
  <c r="B788" i="1"/>
  <c r="B649" i="1"/>
  <c r="B1755" i="1"/>
  <c r="B3205" i="1"/>
  <c r="B3614" i="1"/>
  <c r="B2365" i="1"/>
  <c r="B103" i="1"/>
  <c r="B1992" i="1"/>
  <c r="B2366" i="1"/>
  <c r="B1634" i="1"/>
  <c r="B538" i="1"/>
  <c r="B263" i="1"/>
  <c r="B789" i="1"/>
  <c r="B3615" i="1"/>
  <c r="B1756" i="1"/>
  <c r="B1312" i="1"/>
  <c r="B3766" i="1"/>
  <c r="B2698" i="1"/>
  <c r="B3358" i="1"/>
  <c r="B1757" i="1"/>
  <c r="B2125" i="1"/>
  <c r="B1635" i="1"/>
  <c r="B2533" i="1"/>
  <c r="B2877" i="1"/>
  <c r="B2699" i="1"/>
  <c r="B3946" i="1"/>
  <c r="B3616" i="1"/>
  <c r="B3206" i="1"/>
  <c r="B2126" i="1"/>
  <c r="B936" i="1"/>
  <c r="B1145" i="1"/>
  <c r="B539" i="1"/>
  <c r="B2534" i="1"/>
  <c r="B1427" i="1"/>
  <c r="B104" i="1"/>
  <c r="B3359" i="1"/>
  <c r="B3207" i="1"/>
  <c r="B3947" i="1"/>
  <c r="B2238" i="1"/>
  <c r="B3498" i="1"/>
  <c r="B1758" i="1"/>
  <c r="B264" i="1"/>
  <c r="B3767" i="1"/>
  <c r="B2127" i="1"/>
  <c r="B790" i="1"/>
  <c r="B540" i="1"/>
  <c r="B1146" i="1"/>
  <c r="B1313" i="1"/>
  <c r="B397" i="1"/>
  <c r="B791" i="1"/>
  <c r="B937" i="1"/>
  <c r="B1314" i="1"/>
  <c r="B938" i="1"/>
  <c r="B2239" i="1"/>
  <c r="B2535" i="1"/>
  <c r="B792" i="1"/>
  <c r="B3948" i="1"/>
  <c r="B2878" i="1"/>
  <c r="B1147" i="1"/>
  <c r="B265" i="1"/>
  <c r="B1759" i="1"/>
  <c r="B1148" i="1"/>
  <c r="B2700" i="1"/>
  <c r="B793" i="1"/>
  <c r="B939" i="1"/>
  <c r="B1850" i="1"/>
  <c r="B3360" i="1"/>
  <c r="B2367" i="1"/>
  <c r="B650" i="1"/>
  <c r="B3617" i="1"/>
  <c r="B3046" i="1"/>
  <c r="B1428" i="1"/>
  <c r="B2240" i="1"/>
  <c r="B3361" i="1"/>
  <c r="B1993" i="1"/>
  <c r="B1636" i="1"/>
  <c r="B3768" i="1"/>
  <c r="B2879" i="1"/>
  <c r="B541" i="1"/>
  <c r="B1851" i="1"/>
  <c r="B794" i="1"/>
  <c r="B3208" i="1"/>
  <c r="B3949" i="1"/>
  <c r="B2128" i="1"/>
  <c r="B3618" i="1"/>
  <c r="B542" i="1"/>
  <c r="B1760" i="1"/>
  <c r="B2536" i="1"/>
  <c r="B2880" i="1"/>
  <c r="B3047" i="1"/>
  <c r="B1149" i="1"/>
  <c r="B2129" i="1"/>
  <c r="B2368" i="1"/>
  <c r="B3950" i="1"/>
  <c r="B3769" i="1"/>
  <c r="B2701" i="1"/>
  <c r="B1994" i="1"/>
  <c r="B1429" i="1"/>
  <c r="B3499" i="1"/>
  <c r="B2537" i="1"/>
  <c r="B795" i="1"/>
  <c r="B3362" i="1"/>
  <c r="B1430" i="1"/>
  <c r="B940" i="1"/>
  <c r="B1852" i="1"/>
  <c r="B3951" i="1"/>
  <c r="B105" i="1"/>
  <c r="B2369" i="1"/>
  <c r="B398" i="1"/>
  <c r="B3500" i="1"/>
  <c r="B543" i="1"/>
  <c r="B2881" i="1"/>
  <c r="B3048" i="1"/>
  <c r="B1542" i="1"/>
  <c r="B1995" i="1"/>
  <c r="B2702" i="1"/>
  <c r="B106" i="1"/>
  <c r="B1543" i="1"/>
  <c r="B3363" i="1"/>
  <c r="B3501" i="1"/>
  <c r="B1315" i="1"/>
  <c r="B1853" i="1"/>
  <c r="B2130" i="1"/>
  <c r="B399" i="1"/>
  <c r="B796" i="1"/>
  <c r="B3209" i="1"/>
  <c r="B107" i="1"/>
  <c r="B2703" i="1"/>
  <c r="B1761" i="1"/>
  <c r="B3364" i="1"/>
  <c r="B544" i="1"/>
  <c r="B1316" i="1"/>
  <c r="B3770" i="1"/>
  <c r="B651" i="1"/>
  <c r="B1150" i="1"/>
  <c r="B3049" i="1"/>
  <c r="B400" i="1"/>
  <c r="B266" i="1"/>
  <c r="B3502" i="1"/>
  <c r="B3210" i="1"/>
  <c r="B797" i="1"/>
  <c r="B3952" i="1"/>
  <c r="B2538" i="1"/>
  <c r="B2370" i="1"/>
  <c r="B2882" i="1"/>
  <c r="B3619" i="1"/>
  <c r="B941" i="1"/>
  <c r="B1544" i="1"/>
  <c r="B1317" i="1"/>
  <c r="B2539" i="1"/>
  <c r="B1637" i="1"/>
  <c r="B1854" i="1"/>
  <c r="B1039" i="1"/>
  <c r="B3953" i="1"/>
  <c r="B2883" i="1"/>
  <c r="B798" i="1"/>
  <c r="B3050" i="1"/>
  <c r="B401" i="1"/>
  <c r="B2371" i="1"/>
  <c r="B942" i="1"/>
  <c r="B799" i="1"/>
  <c r="B2884" i="1"/>
  <c r="B1318" i="1"/>
  <c r="B3954" i="1"/>
  <c r="B2173" i="1"/>
  <c r="B652" i="1"/>
  <c r="B2540" i="1"/>
  <c r="B3365" i="1"/>
  <c r="B108" i="1"/>
  <c r="B3211" i="1"/>
  <c r="B2131" i="1"/>
  <c r="B267" i="1"/>
  <c r="B545" i="1"/>
  <c r="B3771" i="1"/>
  <c r="B2704" i="1"/>
  <c r="B3503" i="1"/>
  <c r="B1431" i="1"/>
  <c r="B3620" i="1"/>
  <c r="B1855" i="1"/>
  <c r="B1151" i="1"/>
  <c r="B1545" i="1"/>
  <c r="B402" i="1"/>
  <c r="B3212" i="1"/>
  <c r="B3955" i="1"/>
  <c r="B2174" i="1"/>
  <c r="B653" i="1"/>
  <c r="B1432" i="1"/>
  <c r="B1856" i="1"/>
  <c r="B546" i="1"/>
  <c r="B268" i="1"/>
  <c r="B1040" i="1"/>
  <c r="B1638" i="1"/>
  <c r="B943" i="1"/>
  <c r="B2372" i="1"/>
  <c r="B403" i="1"/>
  <c r="B3213" i="1"/>
  <c r="B1762" i="1"/>
  <c r="B1996" i="1"/>
  <c r="B2132" i="1"/>
  <c r="B2885" i="1"/>
  <c r="B3956" i="1"/>
  <c r="B1857" i="1"/>
  <c r="B654" i="1"/>
  <c r="B1433" i="1"/>
  <c r="B3504" i="1"/>
  <c r="B404" i="1"/>
  <c r="B2175" i="1"/>
  <c r="B3957" i="1"/>
  <c r="B2886" i="1"/>
  <c r="B3621" i="1"/>
  <c r="B2133" i="1"/>
  <c r="B3214" i="1"/>
  <c r="B2541" i="1"/>
  <c r="B1434" i="1"/>
  <c r="B405" i="1"/>
  <c r="B1041" i="1"/>
  <c r="B1639" i="1"/>
  <c r="B2887" i="1"/>
  <c r="B3958" i="1"/>
  <c r="B1858" i="1"/>
  <c r="B1997" i="1"/>
  <c r="B1546" i="1"/>
  <c r="B1640" i="1"/>
  <c r="B2888" i="1"/>
  <c r="B1152" i="1"/>
  <c r="B1859" i="1"/>
  <c r="B3959" i="1"/>
  <c r="B1435" i="1"/>
  <c r="B2134" i="1"/>
  <c r="B1998" i="1"/>
  <c r="B3366" i="1"/>
  <c r="B1436" i="1"/>
  <c r="B1547" i="1"/>
  <c r="B109" i="1"/>
  <c r="B2889" i="1"/>
  <c r="B1641" i="1"/>
  <c r="B2176" i="1"/>
  <c r="B1860" i="1"/>
  <c r="B3960" i="1"/>
  <c r="B1763" i="1"/>
  <c r="B269" i="1"/>
  <c r="B2705" i="1"/>
  <c r="B1042" i="1"/>
  <c r="B1153" i="1"/>
  <c r="B3505" i="1"/>
  <c r="B3215" i="1"/>
  <c r="B2542" i="1"/>
  <c r="B3622" i="1"/>
  <c r="B3772" i="1"/>
  <c r="B3051" i="1"/>
  <c r="B1319" i="1"/>
  <c r="B2373" i="1"/>
  <c r="B2543" i="1"/>
  <c r="B655" i="1"/>
  <c r="B944" i="1"/>
  <c r="B1861" i="1"/>
  <c r="B2890" i="1"/>
  <c r="B1999" i="1"/>
  <c r="B1642" i="1"/>
  <c r="B1764" i="1"/>
  <c r="B3961" i="1"/>
  <c r="B1548" i="1"/>
  <c r="B2544" i="1"/>
  <c r="B1320" i="1"/>
  <c r="B270" i="1"/>
  <c r="B945" i="1"/>
  <c r="B2000" i="1"/>
  <c r="B1643" i="1"/>
  <c r="B1765" i="1"/>
  <c r="B406" i="1"/>
  <c r="B547" i="1"/>
  <c r="B800" i="1"/>
  <c r="B271" i="1"/>
  <c r="B1766" i="1"/>
  <c r="B1321" i="1"/>
  <c r="B3052" i="1"/>
  <c r="B2001" i="1"/>
  <c r="B2135" i="1"/>
  <c r="B2706" i="1"/>
  <c r="B1437" i="1"/>
  <c r="B1549" i="1"/>
  <c r="B3962" i="1"/>
  <c r="B801" i="1"/>
  <c r="B2241" i="1"/>
  <c r="B1767" i="1"/>
  <c r="B3506" i="1"/>
  <c r="B1322" i="1"/>
  <c r="B2002" i="1"/>
  <c r="B3963" i="1"/>
  <c r="B3623" i="1"/>
  <c r="B2545" i="1"/>
  <c r="B3053" i="1"/>
  <c r="B2374" i="1"/>
  <c r="B1043" i="1"/>
  <c r="B3367" i="1"/>
  <c r="B3773" i="1"/>
  <c r="B2891" i="1"/>
  <c r="B1644" i="1"/>
  <c r="B1154" i="1"/>
  <c r="B2707" i="1"/>
  <c r="B3216" i="1"/>
  <c r="B1550" i="1"/>
  <c r="B110" i="1"/>
  <c r="B2136" i="1"/>
  <c r="B1438" i="1"/>
  <c r="B1862" i="1"/>
  <c r="B3624" i="1"/>
  <c r="B802" i="1"/>
  <c r="B3217" i="1"/>
  <c r="B2546" i="1"/>
  <c r="B111" i="1"/>
  <c r="B3774" i="1"/>
  <c r="B946" i="1"/>
  <c r="B2375" i="1"/>
  <c r="B3507" i="1"/>
  <c r="B548" i="1"/>
  <c r="B2708" i="1"/>
  <c r="B2892" i="1"/>
  <c r="B3368" i="1"/>
  <c r="B407" i="1"/>
  <c r="B1323" i="1"/>
  <c r="B3054" i="1"/>
  <c r="B272" i="1"/>
  <c r="B3964" i="1"/>
  <c r="B656" i="1"/>
  <c r="B2893" i="1"/>
  <c r="B1324" i="1"/>
  <c r="B273" i="1"/>
  <c r="B3369" i="1"/>
  <c r="B1044" i="1"/>
  <c r="B1439" i="1"/>
  <c r="B1768" i="1"/>
  <c r="B803" i="1"/>
  <c r="B3625" i="1"/>
  <c r="B2242" i="1"/>
  <c r="B3775" i="1"/>
  <c r="B2137" i="1"/>
  <c r="B2709" i="1"/>
  <c r="B1155" i="1"/>
  <c r="B1440" i="1"/>
  <c r="B3776" i="1"/>
  <c r="B1863" i="1"/>
  <c r="B3965" i="1"/>
  <c r="B3218" i="1"/>
  <c r="B2003" i="1"/>
  <c r="B2376" i="1"/>
  <c r="B3055" i="1"/>
  <c r="B804" i="1"/>
  <c r="B2894" i="1"/>
  <c r="B805" i="1"/>
  <c r="B1769" i="1"/>
  <c r="B274" i="1"/>
  <c r="B1325" i="1"/>
  <c r="B3056" i="1"/>
  <c r="B3370" i="1"/>
  <c r="B408" i="1"/>
  <c r="B3508" i="1"/>
  <c r="B3057" i="1"/>
  <c r="B3966" i="1"/>
  <c r="B2895" i="1"/>
  <c r="B112" i="1"/>
  <c r="B549" i="1"/>
  <c r="B2547" i="1"/>
  <c r="B1645" i="1"/>
  <c r="B1441" i="1"/>
  <c r="B806" i="1"/>
  <c r="B1551" i="1"/>
  <c r="B1045" i="1"/>
  <c r="B947" i="1"/>
  <c r="B550" i="1"/>
  <c r="B2377" i="1"/>
  <c r="B3219" i="1"/>
  <c r="B1646" i="1"/>
  <c r="B275" i="1"/>
  <c r="B409" i="1"/>
  <c r="B2004" i="1"/>
  <c r="B1770" i="1"/>
  <c r="B807" i="1"/>
  <c r="B2138" i="1"/>
  <c r="B3220" i="1"/>
  <c r="B1771" i="1"/>
  <c r="B808" i="1"/>
  <c r="B1552" i="1"/>
  <c r="B2548" i="1"/>
  <c r="B1864" i="1"/>
  <c r="B3777" i="1"/>
  <c r="B276" i="1"/>
  <c r="B2005" i="1"/>
  <c r="B1156" i="1"/>
  <c r="B3221" i="1"/>
  <c r="B2378" i="1"/>
  <c r="B3058" i="1"/>
  <c r="B3371" i="1"/>
  <c r="B2710" i="1"/>
  <c r="B2896" i="1"/>
  <c r="B2177" i="1"/>
  <c r="B2897" i="1"/>
  <c r="B1326" i="1"/>
  <c r="B3626" i="1"/>
  <c r="B551" i="1"/>
  <c r="B2711" i="1"/>
  <c r="B1553" i="1"/>
  <c r="B277" i="1"/>
  <c r="B2379" i="1"/>
  <c r="B3778" i="1"/>
  <c r="B1046" i="1"/>
  <c r="B552" i="1"/>
  <c r="B809" i="1"/>
  <c r="B2006" i="1"/>
  <c r="B410" i="1"/>
  <c r="B113" i="1"/>
  <c r="B810" i="1"/>
  <c r="B1157" i="1"/>
  <c r="B2898" i="1"/>
  <c r="B657" i="1"/>
  <c r="B1442" i="1"/>
  <c r="B3779" i="1"/>
  <c r="B1554" i="1"/>
  <c r="B1047" i="1"/>
  <c r="B553" i="1"/>
  <c r="B1158" i="1"/>
  <c r="B811" i="1"/>
  <c r="B3222" i="1"/>
  <c r="B3509" i="1"/>
  <c r="B3780" i="1"/>
  <c r="B2899" i="1"/>
  <c r="B2549" i="1"/>
  <c r="B411" i="1"/>
  <c r="B554" i="1"/>
  <c r="B658" i="1"/>
  <c r="B278" i="1"/>
  <c r="B3059" i="1"/>
  <c r="B1555" i="1"/>
  <c r="B1327" i="1"/>
  <c r="B2712" i="1"/>
  <c r="B3372" i="1"/>
  <c r="B3627" i="1"/>
  <c r="B3967" i="1"/>
  <c r="B114" i="1"/>
  <c r="B948" i="1"/>
  <c r="B2380" i="1"/>
  <c r="B1772" i="1"/>
  <c r="B2007" i="1"/>
  <c r="B1647" i="1"/>
  <c r="B3781" i="1"/>
  <c r="B812" i="1"/>
  <c r="B1865" i="1"/>
  <c r="B3968" i="1"/>
  <c r="B2900" i="1"/>
  <c r="B813" i="1"/>
  <c r="B3373" i="1"/>
  <c r="B3969" i="1"/>
  <c r="B279" i="1"/>
  <c r="B2381" i="1"/>
  <c r="B555" i="1"/>
  <c r="B2008" i="1"/>
  <c r="B3628" i="1"/>
  <c r="B1443" i="1"/>
  <c r="B3782" i="1"/>
  <c r="B2901" i="1"/>
  <c r="B280" i="1"/>
  <c r="B1648" i="1"/>
  <c r="B3629" i="1"/>
  <c r="B2009" i="1"/>
  <c r="B1328" i="1"/>
  <c r="B281" i="1"/>
  <c r="B2139" i="1"/>
  <c r="B949" i="1"/>
  <c r="B3060" i="1"/>
  <c r="B2902" i="1"/>
  <c r="B659" i="1"/>
  <c r="B3223" i="1"/>
  <c r="B115" i="1"/>
  <c r="B2243" i="1"/>
  <c r="B3783" i="1"/>
  <c r="B2713" i="1"/>
  <c r="B814" i="1"/>
  <c r="B3374" i="1"/>
  <c r="B556" i="1"/>
  <c r="B412" i="1"/>
  <c r="B2382" i="1"/>
  <c r="B3970" i="1"/>
  <c r="B815" i="1"/>
  <c r="B3061" i="1"/>
  <c r="B1866" i="1"/>
  <c r="B1159" i="1"/>
  <c r="B1773" i="1"/>
  <c r="B1556" i="1"/>
  <c r="B2140" i="1"/>
  <c r="B3224" i="1"/>
  <c r="B282" i="1"/>
  <c r="B3784" i="1"/>
  <c r="B950" i="1"/>
  <c r="B2244" i="1"/>
  <c r="B2714" i="1"/>
  <c r="B3375" i="1"/>
  <c r="B2383" i="1"/>
  <c r="B2245" i="1"/>
  <c r="B3785" i="1"/>
  <c r="B2010" i="1"/>
  <c r="B2384" i="1"/>
  <c r="B1160" i="1"/>
  <c r="B283" i="1"/>
  <c r="B1774" i="1"/>
  <c r="B2141" i="1"/>
  <c r="B1444" i="1"/>
  <c r="B3225" i="1"/>
  <c r="B3062" i="1"/>
  <c r="B116" i="1"/>
  <c r="B1557" i="1"/>
  <c r="B1048" i="1"/>
  <c r="B1649" i="1"/>
  <c r="B3971" i="1"/>
  <c r="B1329" i="1"/>
  <c r="B2715" i="1"/>
  <c r="B3376" i="1"/>
  <c r="B3510" i="1"/>
  <c r="B2903" i="1"/>
  <c r="B3630" i="1"/>
  <c r="B2550" i="1"/>
  <c r="B1867" i="1"/>
  <c r="B951" i="1"/>
  <c r="B1330" i="1"/>
  <c r="B660" i="1"/>
  <c r="B816" i="1"/>
  <c r="B284" i="1"/>
  <c r="B413" i="1"/>
  <c r="B952" i="1"/>
  <c r="B661" i="1"/>
  <c r="B2551" i="1"/>
  <c r="B557" i="1"/>
  <c r="B2716" i="1"/>
  <c r="B1161" i="1"/>
  <c r="B3377" i="1"/>
  <c r="B558" i="1"/>
  <c r="B2385" i="1"/>
  <c r="B2246" i="1"/>
  <c r="B1558" i="1"/>
  <c r="B3226" i="1"/>
  <c r="B1650" i="1"/>
  <c r="B3972" i="1"/>
  <c r="B2247" i="1"/>
  <c r="B3786" i="1"/>
  <c r="B1445" i="1"/>
  <c r="B3063" i="1"/>
  <c r="B117" i="1"/>
  <c r="B2386" i="1"/>
  <c r="B2552" i="1"/>
  <c r="B2011" i="1"/>
  <c r="B1049" i="1"/>
  <c r="B1775" i="1"/>
  <c r="B2142" i="1"/>
  <c r="B1868" i="1"/>
  <c r="B1559" i="1"/>
  <c r="B1331" i="1"/>
  <c r="B1162" i="1"/>
  <c r="B2904" i="1"/>
  <c r="B3511" i="1"/>
  <c r="B2717" i="1"/>
  <c r="B285" i="1"/>
  <c r="B3378" i="1"/>
  <c r="B3631" i="1"/>
  <c r="B3632" i="1"/>
  <c r="B2143" i="1"/>
  <c r="B118" i="1"/>
  <c r="B2248" i="1"/>
  <c r="B3227" i="1"/>
  <c r="B3512" i="1"/>
  <c r="B3064" i="1"/>
  <c r="B2387" i="1"/>
  <c r="B3787" i="1"/>
  <c r="B2012" i="1"/>
  <c r="B3973" i="1"/>
  <c r="B3379" i="1"/>
  <c r="B286" i="1"/>
  <c r="B414" i="1"/>
  <c r="B1332" i="1"/>
  <c r="B2553" i="1"/>
  <c r="B559" i="1"/>
  <c r="B2718" i="1"/>
  <c r="B662" i="1"/>
  <c r="B953" i="1"/>
  <c r="B2905" i="1"/>
  <c r="B817" i="1"/>
  <c r="B1333" i="1"/>
  <c r="B2554" i="1"/>
  <c r="B1334" i="1"/>
  <c r="B954" i="1"/>
  <c r="B3788" i="1"/>
  <c r="B2555" i="1"/>
  <c r="B1163" i="1"/>
  <c r="B818" i="1"/>
  <c r="B415" i="1"/>
  <c r="B1651" i="1"/>
  <c r="B2013" i="1"/>
  <c r="B2906" i="1"/>
  <c r="B1776" i="1"/>
  <c r="B560" i="1"/>
  <c r="B3789" i="1"/>
  <c r="B2907" i="1"/>
  <c r="B819" i="1"/>
  <c r="B1335" i="1"/>
  <c r="B3380" i="1"/>
  <c r="B1050" i="1"/>
  <c r="B561" i="1"/>
  <c r="B3633" i="1"/>
  <c r="B1446" i="1"/>
  <c r="B2014" i="1"/>
  <c r="B3228" i="1"/>
  <c r="B3974" i="1"/>
  <c r="B1560" i="1"/>
  <c r="B119" i="1"/>
  <c r="B287" i="1"/>
  <c r="B1447" i="1"/>
  <c r="B1869" i="1"/>
  <c r="B3513" i="1"/>
  <c r="B2388" i="1"/>
  <c r="B1336" i="1"/>
  <c r="B562" i="1"/>
  <c r="B2719" i="1"/>
  <c r="B416" i="1"/>
  <c r="B1164" i="1"/>
  <c r="B3381" i="1"/>
  <c r="B2720" i="1"/>
  <c r="B563" i="1"/>
  <c r="B2908" i="1"/>
  <c r="B1448" i="1"/>
  <c r="B3634" i="1"/>
  <c r="B3975" i="1"/>
  <c r="B2556" i="1"/>
  <c r="B1449" i="1"/>
  <c r="B2015" i="1"/>
  <c r="B3514" i="1"/>
  <c r="B3382" i="1"/>
  <c r="B1652" i="1"/>
  <c r="B564" i="1"/>
  <c r="B288" i="1"/>
  <c r="B2249" i="1"/>
  <c r="B2144" i="1"/>
  <c r="B820" i="1"/>
  <c r="B3790" i="1"/>
  <c r="B1777" i="1"/>
  <c r="B3229" i="1"/>
  <c r="B1165" i="1"/>
  <c r="B3635" i="1"/>
  <c r="B3230" i="1"/>
  <c r="B2909" i="1"/>
  <c r="B3976" i="1"/>
  <c r="B565" i="1"/>
  <c r="B2557" i="1"/>
  <c r="B2145" i="1"/>
  <c r="B1778" i="1"/>
  <c r="B2721" i="1"/>
  <c r="B3383" i="1"/>
  <c r="B663" i="1"/>
  <c r="B2250" i="1"/>
  <c r="B1166" i="1"/>
  <c r="B1561" i="1"/>
  <c r="B566" i="1"/>
  <c r="B2389" i="1"/>
  <c r="B821" i="1"/>
  <c r="B1337" i="1"/>
  <c r="B289" i="1"/>
  <c r="B1779" i="1"/>
  <c r="B3791" i="1"/>
  <c r="B2390" i="1"/>
  <c r="B3636" i="1"/>
  <c r="B3384" i="1"/>
  <c r="B2016" i="1"/>
  <c r="B3385" i="1"/>
  <c r="B417" i="1"/>
  <c r="B3977" i="1"/>
  <c r="B2558" i="1"/>
  <c r="B1780" i="1"/>
  <c r="B2146" i="1"/>
  <c r="B3231" i="1"/>
  <c r="B3515" i="1"/>
  <c r="B1781" i="1"/>
  <c r="B2722" i="1"/>
  <c r="B3978" i="1"/>
  <c r="B3386" i="1"/>
  <c r="B418" i="1"/>
  <c r="B3232" i="1"/>
  <c r="B2017" i="1"/>
  <c r="B1782" i="1"/>
  <c r="B290" i="1"/>
  <c r="B822" i="1"/>
  <c r="B1338" i="1"/>
  <c r="B955" i="1"/>
  <c r="B3792" i="1"/>
  <c r="B2391" i="1"/>
  <c r="B3637" i="1"/>
  <c r="B567" i="1"/>
  <c r="B3793" i="1"/>
  <c r="B2018" i="1"/>
  <c r="B1653" i="1"/>
  <c r="B2910" i="1"/>
  <c r="B3387" i="1"/>
  <c r="B1870" i="1"/>
  <c r="B823" i="1"/>
  <c r="B2392" i="1"/>
  <c r="B3065" i="1"/>
  <c r="B1654" i="1"/>
  <c r="B3388" i="1"/>
  <c r="B291" i="1"/>
  <c r="B2723" i="1"/>
  <c r="B2911" i="1"/>
  <c r="B2178" i="1"/>
  <c r="B2147" i="1"/>
  <c r="B3979" i="1"/>
  <c r="B2559" i="1"/>
  <c r="B3233" i="1"/>
  <c r="B1783" i="1"/>
  <c r="B1562" i="1"/>
  <c r="B292" i="1"/>
  <c r="B1450" i="1"/>
  <c r="B3066" i="1"/>
  <c r="B2724" i="1"/>
  <c r="B2251" i="1"/>
  <c r="B1167" i="1"/>
  <c r="B2393" i="1"/>
  <c r="B956" i="1"/>
  <c r="B664" i="1"/>
  <c r="B3389" i="1"/>
  <c r="B957" i="1"/>
  <c r="B3067" i="1"/>
  <c r="B1051" i="1"/>
  <c r="B2019" i="1"/>
  <c r="B293" i="1"/>
  <c r="B3516" i="1"/>
  <c r="B1339" i="1"/>
  <c r="B3980" i="1"/>
  <c r="B294" i="1"/>
  <c r="B824" i="1"/>
  <c r="B1168" i="1"/>
  <c r="B2394" i="1"/>
  <c r="B1871" i="1"/>
  <c r="B2560" i="1"/>
  <c r="B2912" i="1"/>
  <c r="B295" i="1"/>
  <c r="B3981" i="1"/>
  <c r="B1052" i="1"/>
  <c r="B3794" i="1"/>
  <c r="B825" i="1"/>
  <c r="B2561" i="1"/>
  <c r="B2020" i="1"/>
  <c r="B1784" i="1"/>
  <c r="B1655" i="1"/>
  <c r="B958" i="1"/>
  <c r="B568" i="1"/>
  <c r="B296" i="1"/>
  <c r="B419" i="1"/>
  <c r="B3234" i="1"/>
  <c r="B3638" i="1"/>
  <c r="B2148" i="1"/>
  <c r="B569" i="1"/>
  <c r="B1785" i="1"/>
  <c r="B2913" i="1"/>
  <c r="B3390" i="1"/>
  <c r="B420" i="1"/>
  <c r="B297" i="1"/>
  <c r="B3982" i="1"/>
  <c r="B3068" i="1"/>
  <c r="B2395" i="1"/>
  <c r="B1451" i="1"/>
  <c r="B3517" i="1"/>
  <c r="B3795" i="1"/>
  <c r="B1169" i="1"/>
  <c r="B570" i="1"/>
  <c r="C1451" i="1" l="1"/>
  <c r="D1451" i="1"/>
  <c r="C3981" i="1"/>
  <c r="D3981" i="1"/>
  <c r="C3066" i="1"/>
  <c r="D3066" i="1"/>
  <c r="C1782" i="1"/>
  <c r="D1782" i="1"/>
  <c r="C2721" i="1"/>
  <c r="D2721" i="1"/>
  <c r="C3975" i="1"/>
  <c r="D3975" i="1"/>
  <c r="C1776" i="1"/>
  <c r="D1776" i="1"/>
  <c r="C3973" i="1"/>
  <c r="D3973" i="1"/>
  <c r="C3972" i="1"/>
  <c r="D3972" i="1"/>
  <c r="C3510" i="1"/>
  <c r="D3510" i="1"/>
  <c r="C814" i="1"/>
  <c r="D814" i="1"/>
  <c r="C554" i="1"/>
  <c r="D554" i="1"/>
  <c r="C1156" i="1"/>
  <c r="D1156" i="1"/>
  <c r="C3508" i="1"/>
  <c r="D3508" i="1"/>
  <c r="C656" i="1"/>
  <c r="D656" i="1"/>
  <c r="C2374" i="1"/>
  <c r="D2374" i="1"/>
  <c r="C3961" i="1"/>
  <c r="D3961" i="1"/>
  <c r="C2541" i="1"/>
  <c r="D2541" i="1"/>
  <c r="C545" i="1"/>
  <c r="D545" i="1"/>
  <c r="C797" i="1"/>
  <c r="D797" i="1"/>
  <c r="C795" i="1"/>
  <c r="D795" i="1"/>
  <c r="C650" i="1"/>
  <c r="D650" i="1"/>
  <c r="C3207" i="1"/>
  <c r="D3207" i="1"/>
  <c r="C537" i="1"/>
  <c r="D537" i="1"/>
  <c r="C3764" i="1"/>
  <c r="D3764" i="1"/>
  <c r="C101" i="1"/>
  <c r="D101" i="1"/>
  <c r="C2237" i="1"/>
  <c r="D2237" i="1"/>
  <c r="C390" i="1"/>
  <c r="D390" i="1"/>
  <c r="C3757" i="1"/>
  <c r="D3757" i="1"/>
  <c r="C920" i="1"/>
  <c r="D920" i="1"/>
  <c r="C520" i="1"/>
  <c r="D520" i="1"/>
  <c r="C1741" i="1"/>
  <c r="D1741" i="1"/>
  <c r="C3923" i="1"/>
  <c r="D3923" i="1"/>
  <c r="C3026" i="1"/>
  <c r="D3026" i="1"/>
  <c r="C236" i="1"/>
  <c r="D236" i="1"/>
  <c r="C1527" i="1"/>
  <c r="D1527" i="1"/>
  <c r="C1414" i="1"/>
  <c r="D1414" i="1"/>
  <c r="C1526" i="1"/>
  <c r="D1526" i="1"/>
  <c r="C2844" i="1"/>
  <c r="D2844" i="1"/>
  <c r="C3333" i="1"/>
  <c r="D3333" i="1"/>
  <c r="C372" i="1"/>
  <c r="D372" i="1"/>
  <c r="C3332" i="1"/>
  <c r="D3332" i="1"/>
  <c r="C1617" i="1"/>
  <c r="D1617" i="1"/>
  <c r="C3020" i="1"/>
  <c r="D3020" i="1"/>
  <c r="C1969" i="1"/>
  <c r="D1969" i="1"/>
  <c r="C3911" i="1"/>
  <c r="D3911" i="1"/>
  <c r="C2100" i="1"/>
  <c r="D2100" i="1"/>
  <c r="C3173" i="1"/>
  <c r="D3173" i="1"/>
  <c r="C1968" i="1"/>
  <c r="D1968" i="1"/>
  <c r="C1125" i="1"/>
  <c r="D1125" i="1"/>
  <c r="C3908" i="1"/>
  <c r="D3908" i="1"/>
  <c r="C3171" i="1"/>
  <c r="D3171" i="1"/>
  <c r="C2836" i="1"/>
  <c r="D2836" i="1"/>
  <c r="C1405" i="1"/>
  <c r="D1405" i="1"/>
  <c r="C1612" i="1"/>
  <c r="D1612" i="1"/>
  <c r="C1286" i="1"/>
  <c r="D1286" i="1"/>
  <c r="C510" i="1"/>
  <c r="D510" i="1"/>
  <c r="C1836" i="1"/>
  <c r="D1836" i="1"/>
  <c r="C3326" i="1"/>
  <c r="D3326" i="1"/>
  <c r="C1021" i="1"/>
  <c r="D1021" i="1"/>
  <c r="C2395" i="1"/>
  <c r="D2395" i="1"/>
  <c r="C569" i="1"/>
  <c r="D569" i="1"/>
  <c r="C1655" i="1"/>
  <c r="D1655" i="1"/>
  <c r="C295" i="1"/>
  <c r="D295" i="1"/>
  <c r="C3980" i="1"/>
  <c r="D3980" i="1"/>
  <c r="C3389" i="1"/>
  <c r="D3389" i="1"/>
  <c r="C1450" i="1"/>
  <c r="D1450" i="1"/>
  <c r="C2178" i="1"/>
  <c r="D2178" i="1"/>
  <c r="C823" i="1"/>
  <c r="D823" i="1"/>
  <c r="C3637" i="1"/>
  <c r="D3637" i="1"/>
  <c r="C2017" i="1"/>
  <c r="D2017" i="1"/>
  <c r="C3231" i="1"/>
  <c r="D3231" i="1"/>
  <c r="C3384" i="1"/>
  <c r="D3384" i="1"/>
  <c r="C2389" i="1"/>
  <c r="D2389" i="1"/>
  <c r="C1778" i="1"/>
  <c r="D1778" i="1"/>
  <c r="C1165" i="1"/>
  <c r="D1165" i="1"/>
  <c r="C564" i="1"/>
  <c r="D564" i="1"/>
  <c r="C3634" i="1"/>
  <c r="D3634" i="1"/>
  <c r="C2719" i="1"/>
  <c r="D2719" i="1"/>
  <c r="C119" i="1"/>
  <c r="D119" i="1"/>
  <c r="C1050" i="1"/>
  <c r="D1050" i="1"/>
  <c r="C2906" i="1"/>
  <c r="D2906" i="1"/>
  <c r="C954" i="1"/>
  <c r="D954" i="1"/>
  <c r="C2718" i="1"/>
  <c r="D2718" i="1"/>
  <c r="C2012" i="1"/>
  <c r="D2012" i="1"/>
  <c r="C2143" i="1"/>
  <c r="D2143" i="1"/>
  <c r="C1162" i="1"/>
  <c r="D1162" i="1"/>
  <c r="C2552" i="1"/>
  <c r="D2552" i="1"/>
  <c r="C1650" i="1"/>
  <c r="D1650" i="1"/>
  <c r="C2716" i="1"/>
  <c r="D2716" i="1"/>
  <c r="C660" i="1"/>
  <c r="D660" i="1"/>
  <c r="C3376" i="1"/>
  <c r="D3376" i="1"/>
  <c r="C3062" i="1"/>
  <c r="D3062" i="1"/>
  <c r="C2010" i="1"/>
  <c r="D2010" i="1"/>
  <c r="C3784" i="1"/>
  <c r="D3784" i="1"/>
  <c r="C3061" i="1"/>
  <c r="D3061" i="1"/>
  <c r="C2713" i="1"/>
  <c r="D2713" i="1"/>
  <c r="C949" i="1"/>
  <c r="D949" i="1"/>
  <c r="C2901" i="1"/>
  <c r="D2901" i="1"/>
  <c r="C3969" i="1"/>
  <c r="D3969" i="1"/>
  <c r="E3969" i="1"/>
  <c r="C1647" i="1"/>
  <c r="D1647" i="1"/>
  <c r="C3372" i="1"/>
  <c r="D3372" i="1"/>
  <c r="C411" i="1"/>
  <c r="D411" i="1"/>
  <c r="C553" i="1"/>
  <c r="D553" i="1"/>
  <c r="C810" i="1"/>
  <c r="D810" i="1"/>
  <c r="C2379" i="1"/>
  <c r="D2379" i="1"/>
  <c r="C2177" i="1"/>
  <c r="D2177" i="1"/>
  <c r="C2005" i="1"/>
  <c r="D2005" i="1"/>
  <c r="C3220" i="1"/>
  <c r="D3220" i="1"/>
  <c r="C3219" i="1"/>
  <c r="D3219" i="1"/>
  <c r="C1645" i="1"/>
  <c r="D1645" i="1"/>
  <c r="C408" i="1"/>
  <c r="D408" i="1"/>
  <c r="C804" i="1"/>
  <c r="D804" i="1"/>
  <c r="C1440" i="1"/>
  <c r="D1440" i="1"/>
  <c r="C1768" i="1"/>
  <c r="D1768" i="1"/>
  <c r="C3964" i="1"/>
  <c r="D3964" i="1"/>
  <c r="C548" i="1"/>
  <c r="D548" i="1"/>
  <c r="C802" i="1"/>
  <c r="D802" i="1"/>
  <c r="C2707" i="1"/>
  <c r="D2707" i="1"/>
  <c r="C3053" i="1"/>
  <c r="D3053" i="1"/>
  <c r="C2241" i="1"/>
  <c r="D2241" i="1"/>
  <c r="C3052" i="1"/>
  <c r="D3052" i="1"/>
  <c r="C1643" i="1"/>
  <c r="D1643" i="1"/>
  <c r="C1764" i="1"/>
  <c r="D1764" i="1"/>
  <c r="C2373" i="1"/>
  <c r="D2373" i="1"/>
  <c r="C1153" i="1"/>
  <c r="D1153" i="1"/>
  <c r="C1641" i="1"/>
  <c r="D1641" i="1"/>
  <c r="C1435" i="1"/>
  <c r="D1435" i="1"/>
  <c r="C1858" i="1"/>
  <c r="D1858" i="1"/>
  <c r="C3214" i="1"/>
  <c r="D3214" i="1"/>
  <c r="C1433" i="1"/>
  <c r="D1433" i="1"/>
  <c r="C3213" i="1"/>
  <c r="D3213" i="1"/>
  <c r="C1856" i="1"/>
  <c r="D1856" i="1"/>
  <c r="C1151" i="1"/>
  <c r="D1151" i="1"/>
  <c r="C267" i="1"/>
  <c r="D267" i="1"/>
  <c r="C3954" i="1"/>
  <c r="D3954" i="1"/>
  <c r="C798" i="1"/>
  <c r="D798" i="1"/>
  <c r="C1544" i="1"/>
  <c r="D1544" i="1"/>
  <c r="C3210" i="1"/>
  <c r="D3210" i="1"/>
  <c r="C1316" i="1"/>
  <c r="D1316" i="1"/>
  <c r="C399" i="1"/>
  <c r="D399" i="1"/>
  <c r="C2702" i="1"/>
  <c r="D2702" i="1"/>
  <c r="C2369" i="1"/>
  <c r="D2369" i="1"/>
  <c r="C2537" i="1"/>
  <c r="D2537" i="1"/>
  <c r="C2129" i="1"/>
  <c r="D2129" i="1"/>
  <c r="C2128" i="1"/>
  <c r="D2128" i="1"/>
  <c r="C1636" i="1"/>
  <c r="D1636" i="1"/>
  <c r="C2367" i="1"/>
  <c r="D2367" i="1"/>
  <c r="C265" i="1"/>
  <c r="D265" i="1"/>
  <c r="C1314" i="1"/>
  <c r="D1314" i="1"/>
  <c r="C2127" i="1"/>
  <c r="D2127" i="1"/>
  <c r="C3359" i="1"/>
  <c r="D3359" i="1"/>
  <c r="C3206" i="1"/>
  <c r="D3206" i="1"/>
  <c r="C1757" i="1"/>
  <c r="D1757" i="1"/>
  <c r="C263" i="1"/>
  <c r="D263" i="1"/>
  <c r="C3205" i="1"/>
  <c r="D3205" i="1"/>
  <c r="C1144" i="1"/>
  <c r="D1144" i="1"/>
  <c r="C2876" i="1"/>
  <c r="D2876" i="1"/>
  <c r="C3944" i="1"/>
  <c r="D3944" i="1"/>
  <c r="C2875" i="1"/>
  <c r="D2875" i="1"/>
  <c r="C3044" i="1"/>
  <c r="D3044" i="1"/>
  <c r="C3356" i="1"/>
  <c r="D3356" i="1"/>
  <c r="C3942" i="1"/>
  <c r="D3942" i="1"/>
  <c r="C3763" i="1"/>
  <c r="D3763" i="1"/>
  <c r="C393" i="1"/>
  <c r="D393" i="1"/>
  <c r="C2873" i="1"/>
  <c r="D2873" i="1"/>
  <c r="C3612" i="1"/>
  <c r="D3612" i="1"/>
  <c r="C3761" i="1"/>
  <c r="D3761" i="1"/>
  <c r="C1633" i="1"/>
  <c r="D1633" i="1"/>
  <c r="C3940" i="1"/>
  <c r="D3940" i="1"/>
  <c r="C1752" i="1"/>
  <c r="D1752" i="1"/>
  <c r="C256" i="1"/>
  <c r="D256" i="1"/>
  <c r="C3198" i="1"/>
  <c r="D3198" i="1"/>
  <c r="C3039" i="1"/>
  <c r="D3039" i="1"/>
  <c r="C97" i="1"/>
  <c r="D97" i="1"/>
  <c r="C1304" i="1"/>
  <c r="D1304" i="1"/>
  <c r="C3937" i="1"/>
  <c r="D3937" i="1"/>
  <c r="C1138" i="1"/>
  <c r="D1138" i="1"/>
  <c r="C3490" i="1"/>
  <c r="D3490" i="1"/>
  <c r="C253" i="1"/>
  <c r="D253" i="1"/>
  <c r="C1422" i="1"/>
  <c r="D1422" i="1"/>
  <c r="C1537" i="1"/>
  <c r="D1537" i="1"/>
  <c r="C3489" i="1"/>
  <c r="D3489" i="1"/>
  <c r="C388" i="1"/>
  <c r="D388" i="1"/>
  <c r="C1136" i="1"/>
  <c r="D1136" i="1"/>
  <c r="C1748" i="1"/>
  <c r="D1748" i="1"/>
  <c r="C251" i="1"/>
  <c r="D251" i="1"/>
  <c r="C1536" i="1"/>
  <c r="D1536" i="1"/>
  <c r="C1134" i="1"/>
  <c r="D1134" i="1"/>
  <c r="C1631" i="1"/>
  <c r="D1631" i="1"/>
  <c r="C2521" i="1"/>
  <c r="D2521" i="1"/>
  <c r="C249" i="1"/>
  <c r="D249" i="1"/>
  <c r="C2110" i="1"/>
  <c r="D2110" i="1"/>
  <c r="C3606" i="1"/>
  <c r="D3606" i="1"/>
  <c r="C641" i="1"/>
  <c r="D641" i="1"/>
  <c r="C3752" i="1"/>
  <c r="D3752" i="1"/>
  <c r="C1847" i="1"/>
  <c r="D1847" i="1"/>
  <c r="C2860" i="1"/>
  <c r="D2860" i="1"/>
  <c r="C2683" i="1"/>
  <c r="D2683" i="1"/>
  <c r="C1534" i="1"/>
  <c r="D1534" i="1"/>
  <c r="C1029" i="1"/>
  <c r="D1029" i="1"/>
  <c r="C246" i="1"/>
  <c r="D246" i="1"/>
  <c r="C1531" i="1"/>
  <c r="D1531" i="1"/>
  <c r="C382" i="1"/>
  <c r="D382" i="1"/>
  <c r="C3485" i="1"/>
  <c r="D3485" i="1"/>
  <c r="C2680" i="1"/>
  <c r="D2680" i="1"/>
  <c r="C2355" i="1"/>
  <c r="D2355" i="1"/>
  <c r="C380" i="1"/>
  <c r="D380" i="1"/>
  <c r="C2854" i="1"/>
  <c r="D2854" i="1"/>
  <c r="C2513" i="1"/>
  <c r="D2513" i="1"/>
  <c r="C3339" i="1"/>
  <c r="D3339" i="1"/>
  <c r="C89" i="1"/>
  <c r="D89" i="1"/>
  <c r="C2678" i="1"/>
  <c r="D2678" i="1"/>
  <c r="C918" i="1"/>
  <c r="D918" i="1"/>
  <c r="C1294" i="1"/>
  <c r="D1294" i="1"/>
  <c r="C2852" i="1"/>
  <c r="D2852" i="1"/>
  <c r="C3922" i="1"/>
  <c r="D3922" i="1"/>
  <c r="C1293" i="1"/>
  <c r="D1293" i="1"/>
  <c r="C2850" i="1"/>
  <c r="D2850" i="1"/>
  <c r="C3480" i="1"/>
  <c r="D3480" i="1"/>
  <c r="C1528" i="1"/>
  <c r="D1528" i="1"/>
  <c r="C3742" i="1"/>
  <c r="D3742" i="1"/>
  <c r="C2849" i="1"/>
  <c r="D2849" i="1"/>
  <c r="C1738" i="1"/>
  <c r="D1738" i="1"/>
  <c r="C1622" i="1"/>
  <c r="D1622" i="1"/>
  <c r="C3024" i="1"/>
  <c r="D3024" i="1"/>
  <c r="C2350" i="1"/>
  <c r="D2350" i="1"/>
  <c r="C1621" i="1"/>
  <c r="D1621" i="1"/>
  <c r="C3739" i="1"/>
  <c r="D3739" i="1"/>
  <c r="C1972" i="1"/>
  <c r="D1972" i="1"/>
  <c r="C3738" i="1"/>
  <c r="D3738" i="1"/>
  <c r="C631" i="1"/>
  <c r="D631" i="1"/>
  <c r="C3022" i="1"/>
  <c r="D3022" i="1"/>
  <c r="C2672" i="1"/>
  <c r="D2672" i="1"/>
  <c r="C1736" i="1"/>
  <c r="D1736" i="1"/>
  <c r="C1127" i="1"/>
  <c r="D1127" i="1"/>
  <c r="C3736" i="1"/>
  <c r="D3736" i="1"/>
  <c r="C912" i="1"/>
  <c r="D912" i="1"/>
  <c r="C1839" i="1"/>
  <c r="D1839" i="1"/>
  <c r="C512" i="1"/>
  <c r="D512" i="1"/>
  <c r="C2839" i="1"/>
  <c r="D2839" i="1"/>
  <c r="C1407" i="1"/>
  <c r="D1407" i="1"/>
  <c r="C1524" i="1"/>
  <c r="D1524" i="1"/>
  <c r="C1838" i="1"/>
  <c r="D1838" i="1"/>
  <c r="C2098" i="1"/>
  <c r="D2098" i="1"/>
  <c r="C1967" i="1"/>
  <c r="D1967" i="1"/>
  <c r="C511" i="1"/>
  <c r="D511" i="1"/>
  <c r="C1732" i="1"/>
  <c r="D1732" i="1"/>
  <c r="C2230" i="1"/>
  <c r="D2230" i="1"/>
  <c r="C1124" i="1"/>
  <c r="D1124" i="1"/>
  <c r="C3732" i="1"/>
  <c r="D3732" i="1"/>
  <c r="C2345" i="1"/>
  <c r="D2345" i="1"/>
  <c r="C756" i="1"/>
  <c r="D756" i="1"/>
  <c r="C3730" i="1"/>
  <c r="D3730" i="1"/>
  <c r="C3325" i="1"/>
  <c r="D3325" i="1"/>
  <c r="C3169" i="1"/>
  <c r="D3169" i="1"/>
  <c r="C1020" i="1"/>
  <c r="D1020" i="1"/>
  <c r="C506" i="1"/>
  <c r="D506" i="1"/>
  <c r="C2229" i="1"/>
  <c r="D2229" i="1"/>
  <c r="C1121" i="1"/>
  <c r="D1121" i="1"/>
  <c r="C2497" i="1"/>
  <c r="D2497" i="1"/>
  <c r="C1834" i="1"/>
  <c r="D1834" i="1"/>
  <c r="C958" i="1"/>
  <c r="D958" i="1"/>
  <c r="C2147" i="1"/>
  <c r="D2147" i="1"/>
  <c r="C3515" i="1"/>
  <c r="D3515" i="1"/>
  <c r="C288" i="1"/>
  <c r="D288" i="1"/>
  <c r="C561" i="1"/>
  <c r="D561" i="1"/>
  <c r="C118" i="1"/>
  <c r="D118" i="1"/>
  <c r="C816" i="1"/>
  <c r="D816" i="1"/>
  <c r="C950" i="1"/>
  <c r="D950" i="1"/>
  <c r="C3060" i="1"/>
  <c r="D3060" i="1"/>
  <c r="C3781" i="1"/>
  <c r="D3781" i="1"/>
  <c r="C3778" i="1"/>
  <c r="D3778" i="1"/>
  <c r="C1441" i="1"/>
  <c r="D1441" i="1"/>
  <c r="C803" i="1"/>
  <c r="D803" i="1"/>
  <c r="C3216" i="1"/>
  <c r="D3216" i="1"/>
  <c r="C2543" i="1"/>
  <c r="D2543" i="1"/>
  <c r="C2134" i="1"/>
  <c r="D2134" i="1"/>
  <c r="C546" i="1"/>
  <c r="D546" i="1"/>
  <c r="C1317" i="1"/>
  <c r="D1317" i="1"/>
  <c r="C106" i="1"/>
  <c r="D106" i="1"/>
  <c r="C3618" i="1"/>
  <c r="D3618" i="1"/>
  <c r="C790" i="1"/>
  <c r="D790" i="1"/>
  <c r="C789" i="1"/>
  <c r="D789" i="1"/>
  <c r="C3613" i="1"/>
  <c r="D3613" i="1"/>
  <c r="C3202" i="1"/>
  <c r="D3202" i="1"/>
  <c r="C2528" i="1"/>
  <c r="D2528" i="1"/>
  <c r="C1140" i="1"/>
  <c r="D1140" i="1"/>
  <c r="C2871" i="1"/>
  <c r="D2871" i="1"/>
  <c r="C1035" i="1"/>
  <c r="D1035" i="1"/>
  <c r="C930" i="1"/>
  <c r="D930" i="1"/>
  <c r="C3755" i="1"/>
  <c r="D3755" i="1"/>
  <c r="C2522" i="1"/>
  <c r="D2522" i="1"/>
  <c r="C3190" i="1"/>
  <c r="D3190" i="1"/>
  <c r="C2861" i="1"/>
  <c r="D2861" i="1"/>
  <c r="C1418" i="1"/>
  <c r="D1418" i="1"/>
  <c r="C91" i="1"/>
  <c r="D91" i="1"/>
  <c r="C2682" i="1"/>
  <c r="D2682" i="1"/>
  <c r="C2681" i="1"/>
  <c r="D2681" i="1"/>
  <c r="C1530" i="1"/>
  <c r="D1530" i="1"/>
  <c r="C2853" i="1"/>
  <c r="D2853" i="1"/>
  <c r="C3337" i="1"/>
  <c r="D3337" i="1"/>
  <c r="C2231" i="1"/>
  <c r="D2231" i="1"/>
  <c r="C1411" i="1"/>
  <c r="D1411" i="1"/>
  <c r="C3068" i="1"/>
  <c r="D3068" i="1"/>
  <c r="C2148" i="1"/>
  <c r="D2148" i="1"/>
  <c r="C1784" i="1"/>
  <c r="D1784" i="1"/>
  <c r="C2912" i="1"/>
  <c r="D2912" i="1"/>
  <c r="C1339" i="1"/>
  <c r="D1339" i="1"/>
  <c r="C664" i="1"/>
  <c r="D664" i="1"/>
  <c r="C292" i="1"/>
  <c r="D292" i="1"/>
  <c r="C2911" i="1"/>
  <c r="D2911" i="1"/>
  <c r="C1870" i="1"/>
  <c r="D1870" i="1"/>
  <c r="C2391" i="1"/>
  <c r="D2391" i="1"/>
  <c r="C3232" i="1"/>
  <c r="D3232" i="1"/>
  <c r="C2146" i="1"/>
  <c r="D2146" i="1"/>
  <c r="C3636" i="1"/>
  <c r="D3636" i="1"/>
  <c r="C566" i="1"/>
  <c r="D566" i="1"/>
  <c r="C2145" i="1"/>
  <c r="D2145" i="1"/>
  <c r="C3229" i="1"/>
  <c r="D3229" i="1"/>
  <c r="C1652" i="1"/>
  <c r="D1652" i="1"/>
  <c r="C1448" i="1"/>
  <c r="D1448" i="1"/>
  <c r="C562" i="1"/>
  <c r="D562" i="1"/>
  <c r="C1560" i="1"/>
  <c r="D1560" i="1"/>
  <c r="C3380" i="1"/>
  <c r="D3380" i="1"/>
  <c r="C2013" i="1"/>
  <c r="D2013" i="1"/>
  <c r="C1334" i="1"/>
  <c r="D1334" i="1"/>
  <c r="C559" i="1"/>
  <c r="D559" i="1"/>
  <c r="C3787" i="1"/>
  <c r="D3787" i="1"/>
  <c r="C3632" i="1"/>
  <c r="D3632" i="1"/>
  <c r="C1331" i="1"/>
  <c r="D1331" i="1"/>
  <c r="C2386" i="1"/>
  <c r="D2386" i="1"/>
  <c r="C3226" i="1"/>
  <c r="D3226" i="1"/>
  <c r="C557" i="1"/>
  <c r="D557" i="1"/>
  <c r="C1330" i="1"/>
  <c r="D1330" i="1"/>
  <c r="C2715" i="1"/>
  <c r="D2715" i="1"/>
  <c r="C3225" i="1"/>
  <c r="D3225" i="1"/>
  <c r="C3785" i="1"/>
  <c r="D3785" i="1"/>
  <c r="C282" i="1"/>
  <c r="D282" i="1"/>
  <c r="C815" i="1"/>
  <c r="D815" i="1"/>
  <c r="C3783" i="1"/>
  <c r="D3783" i="1"/>
  <c r="C2139" i="1"/>
  <c r="D2139" i="1"/>
  <c r="C3782" i="1"/>
  <c r="D3782" i="1"/>
  <c r="C3373" i="1"/>
  <c r="D3373" i="1"/>
  <c r="C2007" i="1"/>
  <c r="D2007" i="1"/>
  <c r="C2712" i="1"/>
  <c r="D2712" i="1"/>
  <c r="C2549" i="1"/>
  <c r="D2549" i="1"/>
  <c r="C1047" i="1"/>
  <c r="D1047" i="1"/>
  <c r="C113" i="1"/>
  <c r="D113" i="1"/>
  <c r="C277" i="1"/>
  <c r="D277" i="1"/>
  <c r="C2896" i="1"/>
  <c r="D2896" i="1"/>
  <c r="C276" i="1"/>
  <c r="D276" i="1"/>
  <c r="C2138" i="1"/>
  <c r="D2138" i="1"/>
  <c r="C2377" i="1"/>
  <c r="D2377" i="1"/>
  <c r="C2547" i="1"/>
  <c r="D2547" i="1"/>
  <c r="C3370" i="1"/>
  <c r="D3370" i="1"/>
  <c r="C3055" i="1"/>
  <c r="D3055" i="1"/>
  <c r="C1155" i="1"/>
  <c r="D1155" i="1"/>
  <c r="C1439" i="1"/>
  <c r="D1439" i="1"/>
  <c r="C272" i="1"/>
  <c r="D272" i="1"/>
  <c r="C3507" i="1"/>
  <c r="D3507" i="1"/>
  <c r="C3624" i="1"/>
  <c r="D3624" i="1"/>
  <c r="C1154" i="1"/>
  <c r="D1154" i="1"/>
  <c r="C2545" i="1"/>
  <c r="D2545" i="1"/>
  <c r="C801" i="1"/>
  <c r="D801" i="1"/>
  <c r="C1321" i="1"/>
  <c r="D1321" i="1"/>
  <c r="C2000" i="1"/>
  <c r="D2000" i="1"/>
  <c r="C1642" i="1"/>
  <c r="D1642" i="1"/>
  <c r="C1319" i="1"/>
  <c r="D1319" i="1"/>
  <c r="C1042" i="1"/>
  <c r="D1042" i="1"/>
  <c r="C2889" i="1"/>
  <c r="D2889" i="1"/>
  <c r="C3959" i="1"/>
  <c r="D3959" i="1"/>
  <c r="C3958" i="1"/>
  <c r="D3958" i="1"/>
  <c r="C2133" i="1"/>
  <c r="D2133" i="1"/>
  <c r="C654" i="1"/>
  <c r="D654" i="1"/>
  <c r="C403" i="1"/>
  <c r="D403" i="1"/>
  <c r="C1432" i="1"/>
  <c r="D1432" i="1"/>
  <c r="C1855" i="1"/>
  <c r="D1855" i="1"/>
  <c r="C2131" i="1"/>
  <c r="D2131" i="1"/>
  <c r="C1318" i="1"/>
  <c r="D1318" i="1"/>
  <c r="C2883" i="1"/>
  <c r="D2883" i="1"/>
  <c r="C941" i="1"/>
  <c r="D941" i="1"/>
  <c r="C3502" i="1"/>
  <c r="D3502" i="1"/>
  <c r="C544" i="1"/>
  <c r="D544" i="1"/>
  <c r="C2130" i="1"/>
  <c r="D2130" i="1"/>
  <c r="C1995" i="1"/>
  <c r="D1995" i="1"/>
  <c r="C105" i="1"/>
  <c r="D105" i="1"/>
  <c r="C3499" i="1"/>
  <c r="D3499" i="1"/>
  <c r="C1149" i="1"/>
  <c r="D1149" i="1"/>
  <c r="C3949" i="1"/>
  <c r="D3949" i="1"/>
  <c r="C1993" i="1"/>
  <c r="D1993" i="1"/>
  <c r="C3360" i="1"/>
  <c r="D3360" i="1"/>
  <c r="C1147" i="1"/>
  <c r="D1147" i="1"/>
  <c r="C937" i="1"/>
  <c r="D937" i="1"/>
  <c r="C3767" i="1"/>
  <c r="D3767" i="1"/>
  <c r="C104" i="1"/>
  <c r="D104" i="1"/>
  <c r="C3616" i="1"/>
  <c r="D3616" i="1"/>
  <c r="C3358" i="1"/>
  <c r="D3358" i="1"/>
  <c r="C538" i="1"/>
  <c r="D538" i="1"/>
  <c r="C1755" i="1"/>
  <c r="D1755" i="1"/>
  <c r="C262" i="1"/>
  <c r="D262" i="1"/>
  <c r="C3357" i="1"/>
  <c r="D3357" i="1"/>
  <c r="C1143" i="1"/>
  <c r="D1143" i="1"/>
  <c r="C535" i="1"/>
  <c r="D535" i="1"/>
  <c r="C1541" i="1"/>
  <c r="D1541" i="1"/>
  <c r="C102" i="1"/>
  <c r="D102" i="1"/>
  <c r="C2874" i="1"/>
  <c r="D2874" i="1"/>
  <c r="C933" i="1"/>
  <c r="D933" i="1"/>
  <c r="C648" i="1"/>
  <c r="D648" i="1"/>
  <c r="C2693" i="1"/>
  <c r="D2693" i="1"/>
  <c r="C1307" i="1"/>
  <c r="D1307" i="1"/>
  <c r="C1989" i="1"/>
  <c r="D1989" i="1"/>
  <c r="C2872" i="1"/>
  <c r="D2872" i="1"/>
  <c r="C2363" i="1"/>
  <c r="D2363" i="1"/>
  <c r="C2118" i="1"/>
  <c r="D2118" i="1"/>
  <c r="C2117" i="1"/>
  <c r="D2117" i="1"/>
  <c r="C3610" i="1"/>
  <c r="D3610" i="1"/>
  <c r="C3491" i="1"/>
  <c r="D3491" i="1"/>
  <c r="C2690" i="1"/>
  <c r="D2690" i="1"/>
  <c r="C3350" i="1"/>
  <c r="D3350" i="1"/>
  <c r="C3349" i="1"/>
  <c r="D3349" i="1"/>
  <c r="C1423" i="1"/>
  <c r="D1423" i="1"/>
  <c r="C529" i="1"/>
  <c r="D529" i="1"/>
  <c r="C3935" i="1"/>
  <c r="D3935" i="1"/>
  <c r="C2114" i="1"/>
  <c r="D2114" i="1"/>
  <c r="C96" i="1"/>
  <c r="D96" i="1"/>
  <c r="C528" i="1"/>
  <c r="D528" i="1"/>
  <c r="C644" i="1"/>
  <c r="D644" i="1"/>
  <c r="C2865" i="1"/>
  <c r="D2865" i="1"/>
  <c r="C3036" i="1"/>
  <c r="D3036" i="1"/>
  <c r="C2687" i="1"/>
  <c r="D2687" i="1"/>
  <c r="C3754" i="1"/>
  <c r="D3754" i="1"/>
  <c r="C642" i="1"/>
  <c r="D642" i="1"/>
  <c r="C250" i="1"/>
  <c r="D250" i="1"/>
  <c r="C3345" i="1"/>
  <c r="D3345" i="1"/>
  <c r="C2520" i="1"/>
  <c r="D2520" i="1"/>
  <c r="C248" i="1"/>
  <c r="D248" i="1"/>
  <c r="C3930" i="1"/>
  <c r="D3930" i="1"/>
  <c r="C2518" i="1"/>
  <c r="D2518" i="1"/>
  <c r="C93" i="1"/>
  <c r="D93" i="1"/>
  <c r="C922" i="1"/>
  <c r="D922" i="1"/>
  <c r="C2684" i="1"/>
  <c r="D2684" i="1"/>
  <c r="C3605" i="1"/>
  <c r="D3605" i="1"/>
  <c r="C3751" i="1"/>
  <c r="D3751" i="1"/>
  <c r="C247" i="1"/>
  <c r="D247" i="1"/>
  <c r="C3927" i="1"/>
  <c r="D3927" i="1"/>
  <c r="C1743" i="1"/>
  <c r="D1743" i="1"/>
  <c r="C3186" i="1"/>
  <c r="D3186" i="1"/>
  <c r="C2856" i="1"/>
  <c r="D2856" i="1"/>
  <c r="C1980" i="1"/>
  <c r="D1980" i="1"/>
  <c r="C3748" i="1"/>
  <c r="D3748" i="1"/>
  <c r="C2679" i="1"/>
  <c r="D2679" i="1"/>
  <c r="C1742" i="1"/>
  <c r="D1742" i="1"/>
  <c r="C3183" i="1"/>
  <c r="D3183" i="1"/>
  <c r="C2106" i="1"/>
  <c r="D2106" i="1"/>
  <c r="C2354" i="1"/>
  <c r="D2354" i="1"/>
  <c r="C1740" i="1"/>
  <c r="D1740" i="1"/>
  <c r="C3745" i="1"/>
  <c r="D3745" i="1"/>
  <c r="C88" i="1"/>
  <c r="D88" i="1"/>
  <c r="C3181" i="1"/>
  <c r="D3181" i="1"/>
  <c r="C2851" i="1"/>
  <c r="D2851" i="1"/>
  <c r="C376" i="1"/>
  <c r="D376" i="1"/>
  <c r="C237" i="1"/>
  <c r="D237" i="1"/>
  <c r="C3025" i="1"/>
  <c r="D3025" i="1"/>
  <c r="C3743" i="1"/>
  <c r="D3743" i="1"/>
  <c r="C635" i="1"/>
  <c r="D635" i="1"/>
  <c r="C1027" i="1"/>
  <c r="D1027" i="1"/>
  <c r="C2848" i="1"/>
  <c r="D2848" i="1"/>
  <c r="C633" i="1"/>
  <c r="D633" i="1"/>
  <c r="C2673" i="1"/>
  <c r="D2673" i="1"/>
  <c r="C2846" i="1"/>
  <c r="D2846" i="1"/>
  <c r="C374" i="1"/>
  <c r="D374" i="1"/>
  <c r="C83" i="1"/>
  <c r="D83" i="1"/>
  <c r="C1413" i="1"/>
  <c r="D1413" i="1"/>
  <c r="C1412" i="1"/>
  <c r="D1412" i="1"/>
  <c r="C1971" i="1"/>
  <c r="D1971" i="1"/>
  <c r="C2843" i="1"/>
  <c r="D2843" i="1"/>
  <c r="C1618" i="1"/>
  <c r="D1618" i="1"/>
  <c r="C2505" i="1"/>
  <c r="D2505" i="1"/>
  <c r="C1289" i="1"/>
  <c r="D1289" i="1"/>
  <c r="C3021" i="1"/>
  <c r="D3021" i="1"/>
  <c r="C2840" i="1"/>
  <c r="D2840" i="1"/>
  <c r="C370" i="1"/>
  <c r="D370" i="1"/>
  <c r="C2171" i="1"/>
  <c r="D2171" i="1"/>
  <c r="C3019" i="1"/>
  <c r="D3019" i="1"/>
  <c r="C1023" i="1"/>
  <c r="D1023" i="1"/>
  <c r="C3329" i="1"/>
  <c r="D3329" i="1"/>
  <c r="C1615" i="1"/>
  <c r="D1615" i="1"/>
  <c r="C2502" i="1"/>
  <c r="D2502" i="1"/>
  <c r="C758" i="1"/>
  <c r="D758" i="1"/>
  <c r="C1613" i="1"/>
  <c r="D1613" i="1"/>
  <c r="C3473" i="1"/>
  <c r="D3473" i="1"/>
  <c r="C3733" i="1"/>
  <c r="D3733" i="1"/>
  <c r="C1522" i="1"/>
  <c r="D1522" i="1"/>
  <c r="C908" i="1"/>
  <c r="D908" i="1"/>
  <c r="C628" i="1"/>
  <c r="D628" i="1"/>
  <c r="C3596" i="1"/>
  <c r="D3596" i="1"/>
  <c r="C228" i="1"/>
  <c r="D228" i="1"/>
  <c r="C367" i="1"/>
  <c r="D367" i="1"/>
  <c r="C3013" i="1"/>
  <c r="D3013" i="1"/>
  <c r="C905" i="1"/>
  <c r="D905" i="1"/>
  <c r="C1962" i="1"/>
  <c r="D1962" i="1"/>
  <c r="C1122" i="1"/>
  <c r="D1122" i="1"/>
  <c r="C2096" i="1"/>
  <c r="D2096" i="1"/>
  <c r="C1785" i="1"/>
  <c r="D1785" i="1"/>
  <c r="C957" i="1"/>
  <c r="D957" i="1"/>
  <c r="C567" i="1"/>
  <c r="D567" i="1"/>
  <c r="C2016" i="1"/>
  <c r="D2016" i="1"/>
  <c r="C3635" i="1"/>
  <c r="D3635" i="1"/>
  <c r="C287" i="1"/>
  <c r="D287" i="1"/>
  <c r="C662" i="1"/>
  <c r="D662" i="1"/>
  <c r="C2011" i="1"/>
  <c r="D2011" i="1"/>
  <c r="C116" i="1"/>
  <c r="D116" i="1"/>
  <c r="C1866" i="1"/>
  <c r="D1866" i="1"/>
  <c r="C279" i="1"/>
  <c r="D279" i="1"/>
  <c r="C1158" i="1"/>
  <c r="D1158" i="1"/>
  <c r="C2897" i="1"/>
  <c r="D2897" i="1"/>
  <c r="C1771" i="1"/>
  <c r="D1771" i="1"/>
  <c r="C2894" i="1"/>
  <c r="D2894" i="1"/>
  <c r="C2708" i="1"/>
  <c r="D2708" i="1"/>
  <c r="C1767" i="1"/>
  <c r="D1767" i="1"/>
  <c r="C1765" i="1"/>
  <c r="D1765" i="1"/>
  <c r="C2176" i="1"/>
  <c r="D2176" i="1"/>
  <c r="C3504" i="1"/>
  <c r="D3504" i="1"/>
  <c r="C1545" i="1"/>
  <c r="D1545" i="1"/>
  <c r="C3050" i="1"/>
  <c r="D3050" i="1"/>
  <c r="C3770" i="1"/>
  <c r="D3770" i="1"/>
  <c r="C398" i="1"/>
  <c r="D398" i="1"/>
  <c r="C3768" i="1"/>
  <c r="D3768" i="1"/>
  <c r="C1759" i="1"/>
  <c r="D1759" i="1"/>
  <c r="C2126" i="1"/>
  <c r="D2126" i="1"/>
  <c r="C3614" i="1"/>
  <c r="D3614" i="1"/>
  <c r="C260" i="1"/>
  <c r="D260" i="1"/>
  <c r="C534" i="1"/>
  <c r="D534" i="1"/>
  <c r="C1037" i="1"/>
  <c r="D1037" i="1"/>
  <c r="C98" i="1"/>
  <c r="D98" i="1"/>
  <c r="C783" i="1"/>
  <c r="D783" i="1"/>
  <c r="C1750" i="1"/>
  <c r="D1750" i="1"/>
  <c r="C1985" i="1"/>
  <c r="D1985" i="1"/>
  <c r="C3193" i="1"/>
  <c r="D3193" i="1"/>
  <c r="C1135" i="1"/>
  <c r="D1135" i="1"/>
  <c r="C1984" i="1"/>
  <c r="D1984" i="1"/>
  <c r="C775" i="1"/>
  <c r="D775" i="1"/>
  <c r="C1982" i="1"/>
  <c r="D1982" i="1"/>
  <c r="C2517" i="1"/>
  <c r="D2517" i="1"/>
  <c r="C242" i="1"/>
  <c r="D242" i="1"/>
  <c r="C241" i="1"/>
  <c r="D241" i="1"/>
  <c r="C515" i="1"/>
  <c r="D515" i="1"/>
  <c r="C1739" i="1"/>
  <c r="D1739" i="1"/>
  <c r="C1291" i="1"/>
  <c r="D1291" i="1"/>
  <c r="C3915" i="1"/>
  <c r="D3915" i="1"/>
  <c r="C3982" i="1"/>
  <c r="D3982" i="1"/>
  <c r="C3638" i="1"/>
  <c r="D3638" i="1"/>
  <c r="C2020" i="1"/>
  <c r="D2020" i="1"/>
  <c r="C2560" i="1"/>
  <c r="D2560" i="1"/>
  <c r="C3516" i="1"/>
  <c r="D3516" i="1"/>
  <c r="C956" i="1"/>
  <c r="D956" i="1"/>
  <c r="C1562" i="1"/>
  <c r="D1562" i="1"/>
  <c r="C2723" i="1"/>
  <c r="D2723" i="1"/>
  <c r="C3387" i="1"/>
  <c r="D3387" i="1"/>
  <c r="C3792" i="1"/>
  <c r="D3792" i="1"/>
  <c r="C418" i="1"/>
  <c r="D418" i="1"/>
  <c r="C1780" i="1"/>
  <c r="D1780" i="1"/>
  <c r="C2390" i="1"/>
  <c r="D2390" i="1"/>
  <c r="C1561" i="1"/>
  <c r="D1561" i="1"/>
  <c r="C2557" i="1"/>
  <c r="D2557" i="1"/>
  <c r="C1777" i="1"/>
  <c r="D1777" i="1"/>
  <c r="C3382" i="1"/>
  <c r="D3382" i="1"/>
  <c r="C2908" i="1"/>
  <c r="D2908" i="1"/>
  <c r="C1336" i="1"/>
  <c r="D1336" i="1"/>
  <c r="C3974" i="1"/>
  <c r="D3974" i="1"/>
  <c r="C1335" i="1"/>
  <c r="D1335" i="1"/>
  <c r="C1651" i="1"/>
  <c r="D1651" i="1"/>
  <c r="C2554" i="1"/>
  <c r="D2554" i="1"/>
  <c r="C2553" i="1"/>
  <c r="D2553" i="1"/>
  <c r="C2387" i="1"/>
  <c r="D2387" i="1"/>
  <c r="C3631" i="1"/>
  <c r="D3631" i="1"/>
  <c r="C1559" i="1"/>
  <c r="D1559" i="1"/>
  <c r="C117" i="1"/>
  <c r="D117" i="1"/>
  <c r="C1558" i="1"/>
  <c r="D1558" i="1"/>
  <c r="C2551" i="1"/>
  <c r="D2551" i="1"/>
  <c r="C951" i="1"/>
  <c r="D951" i="1"/>
  <c r="C1329" i="1"/>
  <c r="D1329" i="1"/>
  <c r="C1444" i="1"/>
  <c r="D1444" i="1"/>
  <c r="C2245" i="1"/>
  <c r="D2245" i="1"/>
  <c r="C3224" i="1"/>
  <c r="D3224" i="1"/>
  <c r="C3970" i="1"/>
  <c r="D3970" i="1"/>
  <c r="C2243" i="1"/>
  <c r="D2243" i="1"/>
  <c r="C281" i="1"/>
  <c r="D281" i="1"/>
  <c r="C1443" i="1"/>
  <c r="D1443" i="1"/>
  <c r="C813" i="1"/>
  <c r="D813" i="1"/>
  <c r="C1772" i="1"/>
  <c r="D1772" i="1"/>
  <c r="C1327" i="1"/>
  <c r="D1327" i="1"/>
  <c r="C2899" i="1"/>
  <c r="D2899" i="1"/>
  <c r="C1554" i="1"/>
  <c r="D1554" i="1"/>
  <c r="C410" i="1"/>
  <c r="D410" i="1"/>
  <c r="C1553" i="1"/>
  <c r="D1553" i="1"/>
  <c r="C2710" i="1"/>
  <c r="D2710" i="1"/>
  <c r="C3777" i="1"/>
  <c r="D3777" i="1"/>
  <c r="C807" i="1"/>
  <c r="D807" i="1"/>
  <c r="C550" i="1"/>
  <c r="D550" i="1"/>
  <c r="C549" i="1"/>
  <c r="D549" i="1"/>
  <c r="C3056" i="1"/>
  <c r="D3056" i="1"/>
  <c r="C2376" i="1"/>
  <c r="D2376" i="1"/>
  <c r="C2709" i="1"/>
  <c r="D2709" i="1"/>
  <c r="C1044" i="1"/>
  <c r="D1044" i="1"/>
  <c r="C3054" i="1"/>
  <c r="D3054" i="1"/>
  <c r="C2375" i="1"/>
  <c r="D2375" i="1"/>
  <c r="C1862" i="1"/>
  <c r="D1862" i="1"/>
  <c r="C1644" i="1"/>
  <c r="D1644" i="1"/>
  <c r="C3623" i="1"/>
  <c r="D3623" i="1"/>
  <c r="C3962" i="1"/>
  <c r="D3962" i="1"/>
  <c r="C1766" i="1"/>
  <c r="D1766" i="1"/>
  <c r="C945" i="1"/>
  <c r="D945" i="1"/>
  <c r="C1999" i="1"/>
  <c r="D1999" i="1"/>
  <c r="C3051" i="1"/>
  <c r="D3051" i="1"/>
  <c r="C2705" i="1"/>
  <c r="D2705" i="1"/>
  <c r="C109" i="1"/>
  <c r="D109" i="1"/>
  <c r="C1859" i="1"/>
  <c r="D1859" i="1"/>
  <c r="C2887" i="1"/>
  <c r="D2887" i="1"/>
  <c r="C3621" i="1"/>
  <c r="D3621" i="1"/>
  <c r="C1857" i="1"/>
  <c r="D1857" i="1"/>
  <c r="C2372" i="1"/>
  <c r="D2372" i="1"/>
  <c r="C653" i="1"/>
  <c r="D653" i="1"/>
  <c r="C3620" i="1"/>
  <c r="D3620" i="1"/>
  <c r="C3211" i="1"/>
  <c r="D3211" i="1"/>
  <c r="C2884" i="1"/>
  <c r="D2884" i="1"/>
  <c r="C3953" i="1"/>
  <c r="D3953" i="1"/>
  <c r="C3619" i="1"/>
  <c r="D3619" i="1"/>
  <c r="C266" i="1"/>
  <c r="D266" i="1"/>
  <c r="C3364" i="1"/>
  <c r="D3364" i="1"/>
  <c r="C1853" i="1"/>
  <c r="D1853" i="1"/>
  <c r="C1542" i="1"/>
  <c r="D1542" i="1"/>
  <c r="C3951" i="1"/>
  <c r="D3951" i="1"/>
  <c r="C1429" i="1"/>
  <c r="D1429" i="1"/>
  <c r="C3047" i="1"/>
  <c r="D3047" i="1"/>
  <c r="C3208" i="1"/>
  <c r="D3208" i="1"/>
  <c r="C3361" i="1"/>
  <c r="D3361" i="1"/>
  <c r="C1850" i="1"/>
  <c r="D1850" i="1"/>
  <c r="C2878" i="1"/>
  <c r="D2878" i="1"/>
  <c r="C791" i="1"/>
  <c r="D791" i="1"/>
  <c r="C264" i="1"/>
  <c r="D264" i="1"/>
  <c r="C1427" i="1"/>
  <c r="D1427" i="1"/>
  <c r="C3946" i="1"/>
  <c r="D3946" i="1"/>
  <c r="C2698" i="1"/>
  <c r="D2698" i="1"/>
  <c r="C1634" i="1"/>
  <c r="D1634" i="1"/>
  <c r="C649" i="1"/>
  <c r="D649" i="1"/>
  <c r="C2697" i="1"/>
  <c r="D2697" i="1"/>
  <c r="C2124" i="1"/>
  <c r="D2124" i="1"/>
  <c r="C1142" i="1"/>
  <c r="D1142" i="1"/>
  <c r="C3204" i="1"/>
  <c r="D3204" i="1"/>
  <c r="C3203" i="1"/>
  <c r="D3203" i="1"/>
  <c r="C3496" i="1"/>
  <c r="D3496" i="1"/>
  <c r="C1308" i="1"/>
  <c r="D1308" i="1"/>
  <c r="C1991" i="1"/>
  <c r="D1991" i="1"/>
  <c r="C2121" i="1"/>
  <c r="D2121" i="1"/>
  <c r="C258" i="1"/>
  <c r="D258" i="1"/>
  <c r="C3201" i="1"/>
  <c r="D3201" i="1"/>
  <c r="C2692" i="1"/>
  <c r="D2692" i="1"/>
  <c r="C1306" i="1"/>
  <c r="D1306" i="1"/>
  <c r="C3200" i="1"/>
  <c r="D3200" i="1"/>
  <c r="C2691" i="1"/>
  <c r="D2691" i="1"/>
  <c r="C391" i="1"/>
  <c r="D391" i="1"/>
  <c r="C3351" i="1"/>
  <c r="D3351" i="1"/>
  <c r="C1988" i="1"/>
  <c r="D1988" i="1"/>
  <c r="C2526" i="1"/>
  <c r="D2526" i="1"/>
  <c r="C1036" i="1"/>
  <c r="D1036" i="1"/>
  <c r="C389" i="1"/>
  <c r="D389" i="1"/>
  <c r="C2869" i="1"/>
  <c r="D2869" i="1"/>
  <c r="C781" i="1"/>
  <c r="D781" i="1"/>
  <c r="C2115" i="1"/>
  <c r="D2115" i="1"/>
  <c r="C1749" i="1"/>
  <c r="D1749" i="1"/>
  <c r="C780" i="1"/>
  <c r="D780" i="1"/>
  <c r="C252" i="1"/>
  <c r="D252" i="1"/>
  <c r="C2866" i="1"/>
  <c r="D2866" i="1"/>
  <c r="C1302" i="1"/>
  <c r="D1302" i="1"/>
  <c r="C94" i="1"/>
  <c r="D94" i="1"/>
  <c r="C3192" i="1"/>
  <c r="D3192" i="1"/>
  <c r="C387" i="1"/>
  <c r="D387" i="1"/>
  <c r="C3753" i="1"/>
  <c r="D3753" i="1"/>
  <c r="C2113" i="1"/>
  <c r="D2113" i="1"/>
  <c r="C2862" i="1"/>
  <c r="D2862" i="1"/>
  <c r="C1746" i="1"/>
  <c r="D1746" i="1"/>
  <c r="C1629" i="1"/>
  <c r="D1629" i="1"/>
  <c r="C2519" i="1"/>
  <c r="D2519" i="1"/>
  <c r="C1299" i="1"/>
  <c r="D1299" i="1"/>
  <c r="C3487" i="1"/>
  <c r="D3487" i="1"/>
  <c r="C1981" i="1"/>
  <c r="D1981" i="1"/>
  <c r="C2357" i="1"/>
  <c r="D2357" i="1"/>
  <c r="C2859" i="1"/>
  <c r="D2859" i="1"/>
  <c r="C523" i="1"/>
  <c r="D523" i="1"/>
  <c r="C522" i="1"/>
  <c r="D522" i="1"/>
  <c r="C921" i="1"/>
  <c r="D921" i="1"/>
  <c r="C521" i="1"/>
  <c r="D521" i="1"/>
  <c r="C639" i="1"/>
  <c r="D639" i="1"/>
  <c r="C3604" i="1"/>
  <c r="D3604" i="1"/>
  <c r="C3031" i="1"/>
  <c r="D3031" i="1"/>
  <c r="C3484" i="1"/>
  <c r="D3484" i="1"/>
  <c r="C1296" i="1"/>
  <c r="D1296" i="1"/>
  <c r="C3029" i="1"/>
  <c r="D3029" i="1"/>
  <c r="C3340" i="1"/>
  <c r="D3340" i="1"/>
  <c r="C3483" i="1"/>
  <c r="D3483" i="1"/>
  <c r="C378" i="1"/>
  <c r="D378" i="1"/>
  <c r="C2677" i="1"/>
  <c r="D2677" i="1"/>
  <c r="C637" i="1"/>
  <c r="D637" i="1"/>
  <c r="C2676" i="1"/>
  <c r="D2676" i="1"/>
  <c r="C2510" i="1"/>
  <c r="D2510" i="1"/>
  <c r="C3180" i="1"/>
  <c r="D3180" i="1"/>
  <c r="C2352" i="1"/>
  <c r="D2352" i="1"/>
  <c r="C3602" i="1"/>
  <c r="D3602" i="1"/>
  <c r="C1131" i="1"/>
  <c r="D1131" i="1"/>
  <c r="C2351" i="1"/>
  <c r="D2351" i="1"/>
  <c r="C1843" i="1"/>
  <c r="D1843" i="1"/>
  <c r="C375" i="1"/>
  <c r="D375" i="1"/>
  <c r="C3741" i="1"/>
  <c r="D3741" i="1"/>
  <c r="C3177" i="1"/>
  <c r="D3177" i="1"/>
  <c r="C3334" i="1"/>
  <c r="D3334" i="1"/>
  <c r="C3920" i="1"/>
  <c r="D3920" i="1"/>
  <c r="C2845" i="1"/>
  <c r="D2845" i="1"/>
  <c r="C765" i="1"/>
  <c r="D765" i="1"/>
  <c r="C1620" i="1"/>
  <c r="D1620" i="1"/>
  <c r="C82" i="1"/>
  <c r="D82" i="1"/>
  <c r="C1026" i="1"/>
  <c r="D1026" i="1"/>
  <c r="C1025" i="1"/>
  <c r="D1025" i="1"/>
  <c r="C233" i="1"/>
  <c r="D233" i="1"/>
  <c r="C3175" i="1"/>
  <c r="D3175" i="1"/>
  <c r="C1024" i="1"/>
  <c r="D1024" i="1"/>
  <c r="C761" i="1"/>
  <c r="D761" i="1"/>
  <c r="C630" i="1"/>
  <c r="D630" i="1"/>
  <c r="C629" i="1"/>
  <c r="D629" i="1"/>
  <c r="C2504" i="1"/>
  <c r="D2504" i="1"/>
  <c r="C3476" i="1"/>
  <c r="D3476" i="1"/>
  <c r="C1126" i="1"/>
  <c r="D1126" i="1"/>
  <c r="C2099" i="1"/>
  <c r="D2099" i="1"/>
  <c r="C1614" i="1"/>
  <c r="D1614" i="1"/>
  <c r="C910" i="1"/>
  <c r="D910" i="1"/>
  <c r="C77" i="1"/>
  <c r="D77" i="1"/>
  <c r="C3474" i="1"/>
  <c r="D3474" i="1"/>
  <c r="C76" i="1"/>
  <c r="D76" i="1"/>
  <c r="C2501" i="1"/>
  <c r="D2501" i="1"/>
  <c r="C1022" i="1"/>
  <c r="D1022" i="1"/>
  <c r="C75" i="1"/>
  <c r="D75" i="1"/>
  <c r="C3016" i="1"/>
  <c r="D3016" i="1"/>
  <c r="C2500" i="1"/>
  <c r="D2500" i="1"/>
  <c r="C755" i="1"/>
  <c r="D755" i="1"/>
  <c r="C3014" i="1"/>
  <c r="D3014" i="1"/>
  <c r="C227" i="1"/>
  <c r="D227" i="1"/>
  <c r="C226" i="1"/>
  <c r="D226" i="1"/>
  <c r="C1284" i="1"/>
  <c r="D1284" i="1"/>
  <c r="C505" i="1"/>
  <c r="D505" i="1"/>
  <c r="C2228" i="1"/>
  <c r="D2228" i="1"/>
  <c r="C2832" i="1"/>
  <c r="D2832" i="1"/>
  <c r="C1403" i="1"/>
  <c r="D1403" i="1"/>
  <c r="C3166" i="1"/>
  <c r="D3166" i="1"/>
  <c r="C1518" i="1"/>
  <c r="D1518" i="1"/>
  <c r="C2667" i="1"/>
  <c r="D2667" i="1"/>
  <c r="C3323" i="1"/>
  <c r="D3323" i="1"/>
  <c r="C503" i="1"/>
  <c r="D503" i="1"/>
  <c r="C1959" i="1"/>
  <c r="D1959" i="1"/>
  <c r="C2492" i="1"/>
  <c r="D2492" i="1"/>
  <c r="C222" i="1"/>
  <c r="D222" i="1"/>
  <c r="C1515" i="1"/>
  <c r="D1515" i="1"/>
  <c r="C3591" i="1"/>
  <c r="D3591" i="1"/>
  <c r="C747" i="1"/>
  <c r="D747" i="1"/>
  <c r="C3468" i="1"/>
  <c r="D3468" i="1"/>
  <c r="C3589" i="1"/>
  <c r="D3589" i="1"/>
  <c r="C2828" i="1"/>
  <c r="D2828" i="1"/>
  <c r="C218" i="1"/>
  <c r="D218" i="1"/>
  <c r="C3588" i="1"/>
  <c r="D3588" i="1"/>
  <c r="C3724" i="1"/>
  <c r="D3724" i="1"/>
  <c r="C1114" i="1"/>
  <c r="D1114" i="1"/>
  <c r="C1113" i="1"/>
  <c r="D1113" i="1"/>
  <c r="C294" i="1"/>
  <c r="D294" i="1"/>
  <c r="C2392" i="1"/>
  <c r="D2392" i="1"/>
  <c r="C821" i="1"/>
  <c r="D821" i="1"/>
  <c r="C416" i="1"/>
  <c r="D416" i="1"/>
  <c r="C3788" i="1"/>
  <c r="D3788" i="1"/>
  <c r="C2904" i="1"/>
  <c r="D2904" i="1"/>
  <c r="C1161" i="1"/>
  <c r="D1161" i="1"/>
  <c r="C2384" i="1"/>
  <c r="D2384" i="1"/>
  <c r="C280" i="1"/>
  <c r="D280" i="1"/>
  <c r="C3627" i="1"/>
  <c r="D3627" i="1"/>
  <c r="C1157" i="1"/>
  <c r="D1157" i="1"/>
  <c r="C1646" i="1"/>
  <c r="D1646" i="1"/>
  <c r="C3776" i="1"/>
  <c r="D3776" i="1"/>
  <c r="C3217" i="1"/>
  <c r="D3217" i="1"/>
  <c r="C2001" i="1"/>
  <c r="D2001" i="1"/>
  <c r="C3505" i="1"/>
  <c r="D3505" i="1"/>
  <c r="C1997" i="1"/>
  <c r="D1997" i="1"/>
  <c r="C1762" i="1"/>
  <c r="D1762" i="1"/>
  <c r="C2173" i="1"/>
  <c r="D2173" i="1"/>
  <c r="C796" i="1"/>
  <c r="D796" i="1"/>
  <c r="C2368" i="1"/>
  <c r="D2368" i="1"/>
  <c r="C938" i="1"/>
  <c r="D938" i="1"/>
  <c r="C2125" i="1"/>
  <c r="D2125" i="1"/>
  <c r="C3945" i="1"/>
  <c r="D3945" i="1"/>
  <c r="C2695" i="1"/>
  <c r="D2695" i="1"/>
  <c r="C785" i="1"/>
  <c r="D785" i="1"/>
  <c r="C3353" i="1"/>
  <c r="D3353" i="1"/>
  <c r="C2362" i="1"/>
  <c r="D2362" i="1"/>
  <c r="C1751" i="1"/>
  <c r="D1751" i="1"/>
  <c r="C2361" i="1"/>
  <c r="D2361" i="1"/>
  <c r="C3037" i="1"/>
  <c r="D3037" i="1"/>
  <c r="C3346" i="1"/>
  <c r="D3346" i="1"/>
  <c r="C2686" i="1"/>
  <c r="D2686" i="1"/>
  <c r="C1745" i="1"/>
  <c r="D1745" i="1"/>
  <c r="C1419" i="1"/>
  <c r="D1419" i="1"/>
  <c r="C524" i="1"/>
  <c r="D524" i="1"/>
  <c r="C3187" i="1"/>
  <c r="D3187" i="1"/>
  <c r="C244" i="1"/>
  <c r="D244" i="1"/>
  <c r="C1295" i="1"/>
  <c r="D1295" i="1"/>
  <c r="C2353" i="1"/>
  <c r="D2353" i="1"/>
  <c r="C1976" i="1"/>
  <c r="D1976" i="1"/>
  <c r="C768" i="1"/>
  <c r="D768" i="1"/>
  <c r="C3479" i="1"/>
  <c r="D3479" i="1"/>
  <c r="C513" i="1"/>
  <c r="D513" i="1"/>
  <c r="C1970" i="1"/>
  <c r="D1970" i="1"/>
  <c r="C570" i="1"/>
  <c r="D570" i="1"/>
  <c r="C297" i="1"/>
  <c r="D297" i="1"/>
  <c r="C3234" i="1"/>
  <c r="D3234" i="1"/>
  <c r="C2561" i="1"/>
  <c r="D2561" i="1"/>
  <c r="C1871" i="1"/>
  <c r="D1871" i="1"/>
  <c r="C293" i="1"/>
  <c r="D293" i="1"/>
  <c r="C2393" i="1"/>
  <c r="D2393" i="1"/>
  <c r="C1783" i="1"/>
  <c r="D1783" i="1"/>
  <c r="C291" i="1"/>
  <c r="D291" i="1"/>
  <c r="C2910" i="1"/>
  <c r="D2910" i="1"/>
  <c r="C955" i="1"/>
  <c r="D955" i="1"/>
  <c r="C3386" i="1"/>
  <c r="D3386" i="1"/>
  <c r="C2558" i="1"/>
  <c r="D2558" i="1"/>
  <c r="C3791" i="1"/>
  <c r="D3791" i="1"/>
  <c r="C1166" i="1"/>
  <c r="D1166" i="1"/>
  <c r="C565" i="1"/>
  <c r="D565" i="1"/>
  <c r="C3790" i="1"/>
  <c r="D3790" i="1"/>
  <c r="C3514" i="1"/>
  <c r="D3514" i="1"/>
  <c r="C563" i="1"/>
  <c r="D563" i="1"/>
  <c r="C2388" i="1"/>
  <c r="D2388" i="1"/>
  <c r="C3228" i="1"/>
  <c r="D3228" i="1"/>
  <c r="C819" i="1"/>
  <c r="D819" i="1"/>
  <c r="C415" i="1"/>
  <c r="D415" i="1"/>
  <c r="C1333" i="1"/>
  <c r="D1333" i="1"/>
  <c r="C1332" i="1"/>
  <c r="D1332" i="1"/>
  <c r="C3064" i="1"/>
  <c r="D3064" i="1"/>
  <c r="C3378" i="1"/>
  <c r="D3378" i="1"/>
  <c r="C1868" i="1"/>
  <c r="D1868" i="1"/>
  <c r="C3063" i="1"/>
  <c r="D3063" i="1"/>
  <c r="C2246" i="1"/>
  <c r="D2246" i="1"/>
  <c r="C661" i="1"/>
  <c r="D661" i="1"/>
  <c r="C1867" i="1"/>
  <c r="D1867" i="1"/>
  <c r="C3971" i="1"/>
  <c r="D3971" i="1"/>
  <c r="C2141" i="1"/>
  <c r="D2141" i="1"/>
  <c r="C2383" i="1"/>
  <c r="D2383" i="1"/>
  <c r="C2140" i="1"/>
  <c r="D2140" i="1"/>
  <c r="C2382" i="1"/>
  <c r="D2382" i="1"/>
  <c r="C115" i="1"/>
  <c r="D115" i="1"/>
  <c r="C1328" i="1"/>
  <c r="D1328" i="1"/>
  <c r="C3628" i="1"/>
  <c r="D3628" i="1"/>
  <c r="C2900" i="1"/>
  <c r="D2900" i="1"/>
  <c r="C2380" i="1"/>
  <c r="D2380" i="1"/>
  <c r="C1555" i="1"/>
  <c r="D1555" i="1"/>
  <c r="C3780" i="1"/>
  <c r="D3780" i="1"/>
  <c r="C3779" i="1"/>
  <c r="D3779" i="1"/>
  <c r="C2006" i="1"/>
  <c r="D2006" i="1"/>
  <c r="C2711" i="1"/>
  <c r="D2711" i="1"/>
  <c r="C3371" i="1"/>
  <c r="D3371" i="1"/>
  <c r="C1864" i="1"/>
  <c r="D1864" i="1"/>
  <c r="C1770" i="1"/>
  <c r="D1770" i="1"/>
  <c r="C947" i="1"/>
  <c r="D947" i="1"/>
  <c r="C112" i="1"/>
  <c r="D112" i="1"/>
  <c r="C1325" i="1"/>
  <c r="D1325" i="1"/>
  <c r="C2003" i="1"/>
  <c r="D2003" i="1"/>
  <c r="C2137" i="1"/>
  <c r="D2137" i="1"/>
  <c r="C3369" i="1"/>
  <c r="D3369" i="1"/>
  <c r="C1323" i="1"/>
  <c r="D1323" i="1"/>
  <c r="C946" i="1"/>
  <c r="D946" i="1"/>
  <c r="C1438" i="1"/>
  <c r="D1438" i="1"/>
  <c r="C2891" i="1"/>
  <c r="D2891" i="1"/>
  <c r="C3963" i="1"/>
  <c r="D3963" i="1"/>
  <c r="C1549" i="1"/>
  <c r="D1549" i="1"/>
  <c r="C271" i="1"/>
  <c r="D271" i="1"/>
  <c r="C270" i="1"/>
  <c r="D270" i="1"/>
  <c r="C2890" i="1"/>
  <c r="D2890" i="1"/>
  <c r="C3772" i="1"/>
  <c r="D3772" i="1"/>
  <c r="C269" i="1"/>
  <c r="D269" i="1"/>
  <c r="C1547" i="1"/>
  <c r="D1547" i="1"/>
  <c r="C1152" i="1"/>
  <c r="D1152" i="1"/>
  <c r="C1639" i="1"/>
  <c r="D1639" i="1"/>
  <c r="C2886" i="1"/>
  <c r="D2886" i="1"/>
  <c r="C3956" i="1"/>
  <c r="D3956" i="1"/>
  <c r="C943" i="1"/>
  <c r="D943" i="1"/>
  <c r="C2174" i="1"/>
  <c r="D2174" i="1"/>
  <c r="C1431" i="1"/>
  <c r="D1431" i="1"/>
  <c r="C108" i="1"/>
  <c r="D108" i="1"/>
  <c r="C799" i="1"/>
  <c r="D799" i="1"/>
  <c r="C1039" i="1"/>
  <c r="D1039" i="1"/>
  <c r="C2882" i="1"/>
  <c r="D2882" i="1"/>
  <c r="C400" i="1"/>
  <c r="D400" i="1"/>
  <c r="C1761" i="1"/>
  <c r="D1761" i="1"/>
  <c r="C1315" i="1"/>
  <c r="D1315" i="1"/>
  <c r="C3048" i="1"/>
  <c r="D3048" i="1"/>
  <c r="C1852" i="1"/>
  <c r="D1852" i="1"/>
  <c r="C1994" i="1"/>
  <c r="D1994" i="1"/>
  <c r="C2880" i="1"/>
  <c r="D2880" i="1"/>
  <c r="C794" i="1"/>
  <c r="D794" i="1"/>
  <c r="C2240" i="1"/>
  <c r="D2240" i="1"/>
  <c r="C939" i="1"/>
  <c r="D939" i="1"/>
  <c r="C3948" i="1"/>
  <c r="D3948" i="1"/>
  <c r="C397" i="1"/>
  <c r="D397" i="1"/>
  <c r="C1758" i="1"/>
  <c r="D1758" i="1"/>
  <c r="C2534" i="1"/>
  <c r="D2534" i="1"/>
  <c r="C2699" i="1"/>
  <c r="D2699" i="1"/>
  <c r="C3766" i="1"/>
  <c r="D3766" i="1"/>
  <c r="C2366" i="1"/>
  <c r="D2366" i="1"/>
  <c r="C788" i="1"/>
  <c r="D788" i="1"/>
  <c r="C3497" i="1"/>
  <c r="D3497" i="1"/>
  <c r="C2696" i="1"/>
  <c r="D2696" i="1"/>
  <c r="C1426" i="1"/>
  <c r="D1426" i="1"/>
  <c r="C2123" i="1"/>
  <c r="D2123" i="1"/>
  <c r="C1309" i="1"/>
  <c r="D1309" i="1"/>
  <c r="C1540" i="1"/>
  <c r="D1540" i="1"/>
  <c r="C2529" i="1"/>
  <c r="D2529" i="1"/>
  <c r="C3042" i="1"/>
  <c r="D3042" i="1"/>
  <c r="C3762" i="1"/>
  <c r="D3762" i="1"/>
  <c r="C100" i="1"/>
  <c r="D100" i="1"/>
  <c r="C3941" i="1"/>
  <c r="D3941" i="1"/>
  <c r="C1539" i="1"/>
  <c r="D1539" i="1"/>
  <c r="C2527" i="1"/>
  <c r="D2527" i="1"/>
  <c r="C2119" i="1"/>
  <c r="D2119" i="1"/>
  <c r="C1139" i="1"/>
  <c r="D1139" i="1"/>
  <c r="C3199" i="1"/>
  <c r="D3199" i="1"/>
  <c r="C646" i="1"/>
  <c r="D646" i="1"/>
  <c r="C3759" i="1"/>
  <c r="D3759" i="1"/>
  <c r="C2870" i="1"/>
  <c r="D2870" i="1"/>
  <c r="C1424" i="1"/>
  <c r="D1424" i="1"/>
  <c r="C254" i="1"/>
  <c r="D254" i="1"/>
  <c r="C1632" i="1"/>
  <c r="D1632" i="1"/>
  <c r="C2236" i="1"/>
  <c r="D2236" i="1"/>
  <c r="C1987" i="1"/>
  <c r="D1987" i="1"/>
  <c r="C3348" i="1"/>
  <c r="D3348" i="1"/>
  <c r="C2235" i="1"/>
  <c r="D2235" i="1"/>
  <c r="C1303" i="1"/>
  <c r="D1303" i="1"/>
  <c r="C3756" i="1"/>
  <c r="D3756" i="1"/>
  <c r="C1032" i="1"/>
  <c r="D1032" i="1"/>
  <c r="C2359" i="1"/>
  <c r="D2359" i="1"/>
  <c r="C3488" i="1"/>
  <c r="D3488" i="1"/>
  <c r="C2864" i="1"/>
  <c r="D2864" i="1"/>
  <c r="C777" i="1"/>
  <c r="D777" i="1"/>
  <c r="C1031" i="1"/>
  <c r="D1031" i="1"/>
  <c r="C3344" i="1"/>
  <c r="D3344" i="1"/>
  <c r="C926" i="1"/>
  <c r="D926" i="1"/>
  <c r="C2685" i="1"/>
  <c r="D2685" i="1"/>
  <c r="C3188" i="1"/>
  <c r="D3188" i="1"/>
  <c r="C924" i="1"/>
  <c r="D924" i="1"/>
  <c r="C774" i="1"/>
  <c r="D774" i="1"/>
  <c r="C3928" i="1"/>
  <c r="D3928" i="1"/>
  <c r="C2109" i="1"/>
  <c r="D2109" i="1"/>
  <c r="C2858" i="1"/>
  <c r="D2858" i="1"/>
  <c r="C383" i="1"/>
  <c r="D383" i="1"/>
  <c r="C1744" i="1"/>
  <c r="D1744" i="1"/>
  <c r="C1626" i="1"/>
  <c r="D1626" i="1"/>
  <c r="C245" i="1"/>
  <c r="D245" i="1"/>
  <c r="C3749" i="1"/>
  <c r="D3749" i="1"/>
  <c r="C2855" i="1"/>
  <c r="D2855" i="1"/>
  <c r="C243" i="1"/>
  <c r="D243" i="1"/>
  <c r="C519" i="1"/>
  <c r="D519" i="1"/>
  <c r="C772" i="1"/>
  <c r="D772" i="1"/>
  <c r="C3184" i="1"/>
  <c r="D3184" i="1"/>
  <c r="C379" i="1"/>
  <c r="D379" i="1"/>
  <c r="C3924" i="1"/>
  <c r="D3924" i="1"/>
  <c r="C638" i="1"/>
  <c r="D638" i="1"/>
  <c r="C3338" i="1"/>
  <c r="D3338" i="1"/>
  <c r="C3027" i="1"/>
  <c r="D3027" i="1"/>
  <c r="C1978" i="1"/>
  <c r="D1978" i="1"/>
  <c r="C2675" i="1"/>
  <c r="D2675" i="1"/>
  <c r="C917" i="1"/>
  <c r="D917" i="1"/>
  <c r="C3336" i="1"/>
  <c r="D3336" i="1"/>
  <c r="C3335" i="1"/>
  <c r="D3335" i="1"/>
  <c r="C1844" i="1"/>
  <c r="D1844" i="1"/>
  <c r="C2508" i="1"/>
  <c r="D2508" i="1"/>
  <c r="C1624" i="1"/>
  <c r="D1624" i="1"/>
  <c r="C1975" i="1"/>
  <c r="D1975" i="1"/>
  <c r="C767" i="1"/>
  <c r="D767" i="1"/>
  <c r="C3601" i="1"/>
  <c r="D3601" i="1"/>
  <c r="C3176" i="1"/>
  <c r="D3176" i="1"/>
  <c r="C84" i="1"/>
  <c r="D84" i="1"/>
  <c r="C2507" i="1"/>
  <c r="D2507" i="1"/>
  <c r="C3919" i="1"/>
  <c r="D3919" i="1"/>
  <c r="C3918" i="1"/>
  <c r="D3918" i="1"/>
  <c r="C234" i="1"/>
  <c r="D234" i="1"/>
  <c r="C763" i="1"/>
  <c r="D763" i="1"/>
  <c r="C1290" i="1"/>
  <c r="D1290" i="1"/>
  <c r="C232" i="1"/>
  <c r="D232" i="1"/>
  <c r="C2101" i="1"/>
  <c r="D2101" i="1"/>
  <c r="C1616" i="1"/>
  <c r="D1616" i="1"/>
  <c r="C1735" i="1"/>
  <c r="D1735" i="1"/>
  <c r="C1408" i="1"/>
  <c r="D1408" i="1"/>
  <c r="C1288" i="1"/>
  <c r="D1288" i="1"/>
  <c r="C3174" i="1"/>
  <c r="D3174" i="1"/>
  <c r="C3735" i="1"/>
  <c r="D3735" i="1"/>
  <c r="C2838" i="1"/>
  <c r="D2838" i="1"/>
  <c r="C78" i="1"/>
  <c r="D78" i="1"/>
  <c r="C2503" i="1"/>
  <c r="D2503" i="1"/>
  <c r="C759" i="1"/>
  <c r="D759" i="1"/>
  <c r="C1523" i="1"/>
  <c r="D1523" i="1"/>
  <c r="C3907" i="1"/>
  <c r="D3907" i="1"/>
  <c r="C2346" i="1"/>
  <c r="D2346" i="1"/>
  <c r="C229" i="1"/>
  <c r="D229" i="1"/>
  <c r="C2669" i="1"/>
  <c r="D2669" i="1"/>
  <c r="C907" i="1"/>
  <c r="D907" i="1"/>
  <c r="C2834" i="1"/>
  <c r="D2834" i="1"/>
  <c r="C1285" i="1"/>
  <c r="D1285" i="1"/>
  <c r="C906" i="1"/>
  <c r="D906" i="1"/>
  <c r="C2833" i="1"/>
  <c r="D2833" i="1"/>
  <c r="C507" i="1"/>
  <c r="D507" i="1"/>
  <c r="C1730" i="1"/>
  <c r="D1730" i="1"/>
  <c r="C1729" i="1"/>
  <c r="D1729" i="1"/>
  <c r="C3168" i="1"/>
  <c r="D3168" i="1"/>
  <c r="C3594" i="1"/>
  <c r="D3594" i="1"/>
  <c r="C74" i="1"/>
  <c r="D74" i="1"/>
  <c r="C1610" i="1"/>
  <c r="D1610" i="1"/>
  <c r="C3324" i="1"/>
  <c r="D3324" i="1"/>
  <c r="C2668" i="1"/>
  <c r="D2668" i="1"/>
  <c r="C223" i="1"/>
  <c r="D223" i="1"/>
  <c r="C3901" i="1"/>
  <c r="D3901" i="1"/>
  <c r="C72" i="1"/>
  <c r="D72" i="1"/>
  <c r="C1118" i="1"/>
  <c r="D1118" i="1"/>
  <c r="C362" i="1"/>
  <c r="D362" i="1"/>
  <c r="C1117" i="1"/>
  <c r="D1117" i="1"/>
  <c r="C3727" i="1"/>
  <c r="D3727" i="1"/>
  <c r="C2830" i="1"/>
  <c r="D2830" i="1"/>
  <c r="C2340" i="1"/>
  <c r="D2340" i="1"/>
  <c r="C2665" i="1"/>
  <c r="D2665" i="1"/>
  <c r="C1015" i="1"/>
  <c r="D1015" i="1"/>
  <c r="C70" i="1"/>
  <c r="D70" i="1"/>
  <c r="C1169" i="1"/>
  <c r="D1169" i="1"/>
  <c r="C420" i="1"/>
  <c r="D420" i="1"/>
  <c r="C419" i="1"/>
  <c r="D419" i="1"/>
  <c r="C825" i="1"/>
  <c r="D825" i="1"/>
  <c r="C2394" i="1"/>
  <c r="D2394" i="1"/>
  <c r="C2019" i="1"/>
  <c r="D2019" i="1"/>
  <c r="C1167" i="1"/>
  <c r="D1167" i="1"/>
  <c r="C3233" i="1"/>
  <c r="D3233" i="1"/>
  <c r="C3388" i="1"/>
  <c r="D3388" i="1"/>
  <c r="C1653" i="1"/>
  <c r="D1653" i="1"/>
  <c r="C1338" i="1"/>
  <c r="D1338" i="1"/>
  <c r="C3978" i="1"/>
  <c r="D3978" i="1"/>
  <c r="C3977" i="1"/>
  <c r="D3977" i="1"/>
  <c r="C1779" i="1"/>
  <c r="D1779" i="1"/>
  <c r="C2250" i="1"/>
  <c r="D2250" i="1"/>
  <c r="C3976" i="1"/>
  <c r="D3976" i="1"/>
  <c r="C820" i="1"/>
  <c r="D820" i="1"/>
  <c r="C2015" i="1"/>
  <c r="D2015" i="1"/>
  <c r="C2720" i="1"/>
  <c r="D2720" i="1"/>
  <c r="C3513" i="1"/>
  <c r="D3513" i="1"/>
  <c r="C2014" i="1"/>
  <c r="D2014" i="1"/>
  <c r="C2907" i="1"/>
  <c r="D2907" i="1"/>
  <c r="C818" i="1"/>
  <c r="D818" i="1"/>
  <c r="C817" i="1"/>
  <c r="D817" i="1"/>
  <c r="C414" i="1"/>
  <c r="D414" i="1"/>
  <c r="C3512" i="1"/>
  <c r="D3512" i="1"/>
  <c r="C285" i="1"/>
  <c r="D285" i="1"/>
  <c r="C2142" i="1"/>
  <c r="D2142" i="1"/>
  <c r="C1445" i="1"/>
  <c r="D1445" i="1"/>
  <c r="C2385" i="1"/>
  <c r="D2385" i="1"/>
  <c r="C952" i="1"/>
  <c r="D952" i="1"/>
  <c r="C2550" i="1"/>
  <c r="D2550" i="1"/>
  <c r="C1649" i="1"/>
  <c r="D1649" i="1"/>
  <c r="C1774" i="1"/>
  <c r="D1774" i="1"/>
  <c r="C3375" i="1"/>
  <c r="D3375" i="1"/>
  <c r="C1556" i="1"/>
  <c r="D1556" i="1"/>
  <c r="C412" i="1"/>
  <c r="D412" i="1"/>
  <c r="C3223" i="1"/>
  <c r="D3223" i="1"/>
  <c r="C2009" i="1"/>
  <c r="D2009" i="1"/>
  <c r="C2008" i="1"/>
  <c r="D2008" i="1"/>
  <c r="C3968" i="1"/>
  <c r="D3968" i="1"/>
  <c r="C948" i="1"/>
  <c r="D948" i="1"/>
  <c r="C3059" i="1"/>
  <c r="D3059" i="1"/>
  <c r="C3509" i="1"/>
  <c r="D3509" i="1"/>
  <c r="C1442" i="1"/>
  <c r="D1442" i="1"/>
  <c r="C809" i="1"/>
  <c r="D809" i="1"/>
  <c r="C551" i="1"/>
  <c r="D551" i="1"/>
  <c r="C3058" i="1"/>
  <c r="D3058" i="1"/>
  <c r="C2548" i="1"/>
  <c r="D2548" i="1"/>
  <c r="C2004" i="1"/>
  <c r="D2004" i="1"/>
  <c r="C1045" i="1"/>
  <c r="D1045" i="1"/>
  <c r="C2895" i="1"/>
  <c r="D2895" i="1"/>
  <c r="C274" i="1"/>
  <c r="D274" i="1"/>
  <c r="C3218" i="1"/>
  <c r="D3218" i="1"/>
  <c r="C3775" i="1"/>
  <c r="D3775" i="1"/>
  <c r="C273" i="1"/>
  <c r="D273" i="1"/>
  <c r="C407" i="1"/>
  <c r="D407" i="1"/>
  <c r="C3774" i="1"/>
  <c r="D3774" i="1"/>
  <c r="C2136" i="1"/>
  <c r="D2136" i="1"/>
  <c r="C3773" i="1"/>
  <c r="D3773" i="1"/>
  <c r="C2002" i="1"/>
  <c r="D2002" i="1"/>
  <c r="C1437" i="1"/>
  <c r="D1437" i="1"/>
  <c r="C800" i="1"/>
  <c r="D800" i="1"/>
  <c r="C1320" i="1"/>
  <c r="D1320" i="1"/>
  <c r="C1861" i="1"/>
  <c r="D1861" i="1"/>
  <c r="C3622" i="1"/>
  <c r="D3622" i="1"/>
  <c r="C1763" i="1"/>
  <c r="D1763" i="1"/>
  <c r="C1436" i="1"/>
  <c r="D1436" i="1"/>
  <c r="C2888" i="1"/>
  <c r="D2888" i="1"/>
  <c r="C1041" i="1"/>
  <c r="D1041" i="1"/>
  <c r="C3957" i="1"/>
  <c r="D3957" i="1"/>
  <c r="C2885" i="1"/>
  <c r="D2885" i="1"/>
  <c r="C1638" i="1"/>
  <c r="D1638" i="1"/>
  <c r="C3955" i="1"/>
  <c r="D3955" i="1"/>
  <c r="C3503" i="1"/>
  <c r="D3503" i="1"/>
  <c r="C3365" i="1"/>
  <c r="D3365" i="1"/>
  <c r="C942" i="1"/>
  <c r="D942" i="1"/>
  <c r="C1854" i="1"/>
  <c r="D1854" i="1"/>
  <c r="C2370" i="1"/>
  <c r="D2370" i="1"/>
  <c r="C3049" i="1"/>
  <c r="D3049" i="1"/>
  <c r="C2703" i="1"/>
  <c r="D2703" i="1"/>
  <c r="C3501" i="1"/>
  <c r="D3501" i="1"/>
  <c r="C2881" i="1"/>
  <c r="D2881" i="1"/>
  <c r="C940" i="1"/>
  <c r="D940" i="1"/>
  <c r="C2701" i="1"/>
  <c r="D2701" i="1"/>
  <c r="C2536" i="1"/>
  <c r="D2536" i="1"/>
  <c r="C1851" i="1"/>
  <c r="D1851" i="1"/>
  <c r="C1428" i="1"/>
  <c r="D1428" i="1"/>
  <c r="C793" i="1"/>
  <c r="D793" i="1"/>
  <c r="C792" i="1"/>
  <c r="D792" i="1"/>
  <c r="C1313" i="1"/>
  <c r="D1313" i="1"/>
  <c r="C3498" i="1"/>
  <c r="D3498" i="1"/>
  <c r="C539" i="1"/>
  <c r="D539" i="1"/>
  <c r="C2877" i="1"/>
  <c r="D2877" i="1"/>
  <c r="C1312" i="1"/>
  <c r="D1312" i="1"/>
  <c r="C1992" i="1"/>
  <c r="D1992" i="1"/>
  <c r="C2532" i="1"/>
  <c r="D2532" i="1"/>
  <c r="C3765" i="1"/>
  <c r="D3765" i="1"/>
  <c r="C261" i="1"/>
  <c r="D261" i="1"/>
  <c r="C934" i="1"/>
  <c r="D934" i="1"/>
  <c r="C2531" i="1"/>
  <c r="D2531" i="1"/>
  <c r="C2122" i="1"/>
  <c r="D2122" i="1"/>
  <c r="C3043" i="1"/>
  <c r="D3043" i="1"/>
  <c r="C2364" i="1"/>
  <c r="D2364" i="1"/>
  <c r="C3355" i="1"/>
  <c r="D3355" i="1"/>
  <c r="C932" i="1"/>
  <c r="D932" i="1"/>
  <c r="C3494" i="1"/>
  <c r="D3494" i="1"/>
  <c r="C533" i="1"/>
  <c r="D533" i="1"/>
  <c r="C3611" i="1"/>
  <c r="D3611" i="1"/>
  <c r="C3040" i="1"/>
  <c r="D3040" i="1"/>
  <c r="C1141" i="1"/>
  <c r="D1141" i="1"/>
  <c r="C3939" i="1"/>
  <c r="D3939" i="1"/>
  <c r="C1538" i="1"/>
  <c r="D1538" i="1"/>
  <c r="C784" i="1"/>
  <c r="D784" i="1"/>
  <c r="C255" i="1"/>
  <c r="D255" i="1"/>
  <c r="C3758" i="1"/>
  <c r="D3758" i="1"/>
  <c r="C3197" i="1"/>
  <c r="D3197" i="1"/>
  <c r="C782" i="1"/>
  <c r="D782" i="1"/>
  <c r="C645" i="1"/>
  <c r="D645" i="1"/>
  <c r="C2524" i="1"/>
  <c r="D2524" i="1"/>
  <c r="C1033" i="1"/>
  <c r="D1033" i="1"/>
  <c r="C2689" i="1"/>
  <c r="D2689" i="1"/>
  <c r="C2688" i="1"/>
  <c r="D2688" i="1"/>
  <c r="C95" i="1"/>
  <c r="D95" i="1"/>
  <c r="C929" i="1"/>
  <c r="D929" i="1"/>
  <c r="C1421" i="1"/>
  <c r="D1421" i="1"/>
  <c r="C2523" i="1"/>
  <c r="D2523" i="1"/>
  <c r="C1301" i="1"/>
  <c r="D1301" i="1"/>
  <c r="C643" i="1"/>
  <c r="D643" i="1"/>
  <c r="C526" i="1"/>
  <c r="D526" i="1"/>
  <c r="C1747" i="1"/>
  <c r="D1747" i="1"/>
  <c r="C776" i="1"/>
  <c r="D776" i="1"/>
  <c r="C2111" i="1"/>
  <c r="D2111" i="1"/>
  <c r="C3189" i="1"/>
  <c r="D3189" i="1"/>
  <c r="C1420" i="1"/>
  <c r="D1420" i="1"/>
  <c r="C525" i="1"/>
  <c r="D525" i="1"/>
  <c r="C3929" i="1"/>
  <c r="D3929" i="1"/>
  <c r="C1133" i="1"/>
  <c r="D1133" i="1"/>
  <c r="C92" i="1"/>
  <c r="D92" i="1"/>
  <c r="C640" i="1"/>
  <c r="D640" i="1"/>
  <c r="C2857" i="1"/>
  <c r="D2857" i="1"/>
  <c r="C2108" i="1"/>
  <c r="D2108" i="1"/>
  <c r="C3486" i="1"/>
  <c r="D3486" i="1"/>
  <c r="C90" i="1"/>
  <c r="D90" i="1"/>
  <c r="C3342" i="1"/>
  <c r="D3342" i="1"/>
  <c r="C2516" i="1"/>
  <c r="D2516" i="1"/>
  <c r="C2515" i="1"/>
  <c r="D2515" i="1"/>
  <c r="C3747" i="1"/>
  <c r="D3747" i="1"/>
  <c r="C1846" i="1"/>
  <c r="D1846" i="1"/>
  <c r="C2107" i="1"/>
  <c r="D2107" i="1"/>
  <c r="C518" i="1"/>
  <c r="D518" i="1"/>
  <c r="C771" i="1"/>
  <c r="D771" i="1"/>
  <c r="C2512" i="1"/>
  <c r="D2512" i="1"/>
  <c r="C240" i="1"/>
  <c r="D240" i="1"/>
  <c r="C2105" i="1"/>
  <c r="D2105" i="1"/>
  <c r="C239" i="1"/>
  <c r="D239" i="1"/>
  <c r="C3744" i="1"/>
  <c r="D3744" i="1"/>
  <c r="C2509" i="1"/>
  <c r="D2509" i="1"/>
  <c r="C636" i="1"/>
  <c r="D636" i="1"/>
  <c r="C1416" i="1"/>
  <c r="D1416" i="1"/>
  <c r="C1292" i="1"/>
  <c r="D1292" i="1"/>
  <c r="C1625" i="1"/>
  <c r="D1625" i="1"/>
  <c r="C3178" i="1"/>
  <c r="D3178" i="1"/>
  <c r="C514" i="1"/>
  <c r="D514" i="1"/>
  <c r="C1623" i="1"/>
  <c r="D1623" i="1"/>
  <c r="C915" i="1"/>
  <c r="D915" i="1"/>
  <c r="C2102" i="1"/>
  <c r="D2102" i="1"/>
  <c r="C1841" i="1"/>
  <c r="D1841" i="1"/>
  <c r="C1128" i="1"/>
  <c r="D1128" i="1"/>
  <c r="C2506" i="1"/>
  <c r="D2506" i="1"/>
  <c r="C235" i="1"/>
  <c r="D235" i="1"/>
  <c r="C3023" i="1"/>
  <c r="D3023" i="1"/>
  <c r="C371" i="1"/>
  <c r="D371" i="1"/>
  <c r="C3737" i="1"/>
  <c r="D3737" i="1"/>
  <c r="C3331" i="1"/>
  <c r="D3331" i="1"/>
  <c r="C2842" i="1"/>
  <c r="D2842" i="1"/>
  <c r="C3913" i="1"/>
  <c r="D3913" i="1"/>
  <c r="C913" i="1"/>
  <c r="D913" i="1"/>
  <c r="C3599" i="1"/>
  <c r="D3599" i="1"/>
  <c r="C231" i="1"/>
  <c r="D231" i="1"/>
  <c r="C2671" i="1"/>
  <c r="D2671" i="1"/>
  <c r="C760" i="1"/>
  <c r="D760" i="1"/>
  <c r="C3475" i="1"/>
  <c r="D3475" i="1"/>
  <c r="C3172" i="1"/>
  <c r="D3172" i="1"/>
  <c r="C1734" i="1"/>
  <c r="D1734" i="1"/>
  <c r="C230" i="1"/>
  <c r="D230" i="1"/>
  <c r="C3734" i="1"/>
  <c r="D3734" i="1"/>
  <c r="C368" i="1"/>
  <c r="D368" i="1"/>
  <c r="C3598" i="1"/>
  <c r="D3598" i="1"/>
  <c r="C1837" i="1"/>
  <c r="D1837" i="1"/>
  <c r="C2097" i="1"/>
  <c r="D2097" i="1"/>
  <c r="C3597" i="1"/>
  <c r="D3597" i="1"/>
  <c r="C3731" i="1"/>
  <c r="D3731" i="1"/>
  <c r="C509" i="1"/>
  <c r="D509" i="1"/>
  <c r="C2344" i="1"/>
  <c r="D2344" i="1"/>
  <c r="C1731" i="1"/>
  <c r="D1731" i="1"/>
  <c r="C366" i="1"/>
  <c r="D366" i="1"/>
  <c r="C365" i="1"/>
  <c r="D365" i="1"/>
  <c r="C3595" i="1"/>
  <c r="D3595" i="1"/>
  <c r="C1728" i="1"/>
  <c r="D1728" i="1"/>
  <c r="C1835" i="1"/>
  <c r="D1835" i="1"/>
  <c r="C1281" i="1"/>
  <c r="D1281" i="1"/>
  <c r="C1727" i="1"/>
  <c r="D1727" i="1"/>
  <c r="C1017" i="1"/>
  <c r="D1017" i="1"/>
  <c r="C3165" i="1"/>
  <c r="D3165" i="1"/>
  <c r="C3593" i="1"/>
  <c r="D3593" i="1"/>
  <c r="C3012" i="1"/>
  <c r="D3012" i="1"/>
  <c r="C2831" i="1"/>
  <c r="D2831" i="1"/>
  <c r="C2494" i="1"/>
  <c r="D2494" i="1"/>
  <c r="C71" i="1"/>
  <c r="D71" i="1"/>
  <c r="C749" i="1"/>
  <c r="D749" i="1"/>
  <c r="C2341" i="1"/>
  <c r="D2341" i="1"/>
  <c r="C3010" i="1"/>
  <c r="D3010" i="1"/>
  <c r="E3010" i="1"/>
  <c r="C3590" i="1"/>
  <c r="D3590" i="1"/>
  <c r="C1607" i="1"/>
  <c r="D1607" i="1"/>
  <c r="C3321" i="1"/>
  <c r="D3321" i="1"/>
  <c r="C3164" i="1"/>
  <c r="D3164" i="1"/>
  <c r="C1830" i="1"/>
  <c r="D1830" i="1"/>
  <c r="C1275" i="1"/>
  <c r="D1275" i="1"/>
  <c r="C1399" i="1"/>
  <c r="D1399" i="1"/>
  <c r="C499" i="1"/>
  <c r="D499" i="1"/>
  <c r="C1272" i="1"/>
  <c r="D1272" i="1"/>
  <c r="C2487" i="1"/>
  <c r="D2487" i="1"/>
  <c r="C3160" i="1"/>
  <c r="D3160" i="1"/>
  <c r="C2486" i="1"/>
  <c r="D2486" i="1"/>
  <c r="C2662" i="1"/>
  <c r="D2662" i="1"/>
  <c r="C2661" i="1"/>
  <c r="D2661" i="1"/>
  <c r="C2337" i="1"/>
  <c r="D2337" i="1"/>
  <c r="C494" i="1"/>
  <c r="D494" i="1"/>
  <c r="C215" i="1"/>
  <c r="D215" i="1"/>
  <c r="C3892" i="1"/>
  <c r="D3892" i="1"/>
  <c r="C2659" i="1"/>
  <c r="D2659" i="1"/>
  <c r="C1721" i="1"/>
  <c r="D1721" i="1"/>
  <c r="C3891" i="1"/>
  <c r="D3891" i="1"/>
  <c r="C2658" i="1"/>
  <c r="D2658" i="1"/>
  <c r="C354" i="1"/>
  <c r="D354" i="1"/>
  <c r="C3002" i="1"/>
  <c r="D3002" i="1"/>
  <c r="C1720" i="1"/>
  <c r="D1720" i="1"/>
  <c r="C1606" i="1"/>
  <c r="D1606" i="1"/>
  <c r="C1827" i="1"/>
  <c r="D1827" i="1"/>
  <c r="C741" i="1"/>
  <c r="D741" i="1"/>
  <c r="C1108" i="1"/>
  <c r="D1108" i="1"/>
  <c r="C1508" i="1"/>
  <c r="D1508" i="1"/>
  <c r="C2654" i="1"/>
  <c r="D2654" i="1"/>
  <c r="C1011" i="1"/>
  <c r="D1011" i="1"/>
  <c r="C1948" i="1"/>
  <c r="D1948" i="1"/>
  <c r="C2817" i="1"/>
  <c r="D2817" i="1"/>
  <c r="C1262" i="1"/>
  <c r="D1262" i="1"/>
  <c r="C891" i="1"/>
  <c r="D891" i="1"/>
  <c r="C2329" i="1"/>
  <c r="D2329" i="1"/>
  <c r="C2167" i="1"/>
  <c r="D2167" i="1"/>
  <c r="C1260" i="1"/>
  <c r="D1260" i="1"/>
  <c r="C2086" i="1"/>
  <c r="D2086" i="1"/>
  <c r="C3576" i="1"/>
  <c r="D3576" i="1"/>
  <c r="C3884" i="1"/>
  <c r="D3884" i="1"/>
  <c r="C1946" i="1"/>
  <c r="D1946" i="1"/>
  <c r="C206" i="1"/>
  <c r="D206" i="1"/>
  <c r="C2811" i="1"/>
  <c r="D2811" i="1"/>
  <c r="C2810" i="1"/>
  <c r="D2810" i="1"/>
  <c r="C3148" i="1"/>
  <c r="D3148" i="1"/>
  <c r="C3309" i="1"/>
  <c r="D3309" i="1"/>
  <c r="C887" i="1"/>
  <c r="D887" i="1"/>
  <c r="C3147" i="1"/>
  <c r="D3147" i="1"/>
  <c r="C735" i="1"/>
  <c r="D735" i="1"/>
  <c r="C484" i="1"/>
  <c r="D484" i="1"/>
  <c r="C1823" i="1"/>
  <c r="D1823" i="1"/>
  <c r="C2164" i="1"/>
  <c r="D2164" i="1"/>
  <c r="C3146" i="1"/>
  <c r="D3146" i="1"/>
  <c r="C2807" i="1"/>
  <c r="D2807" i="1"/>
  <c r="C3145" i="1"/>
  <c r="D3145" i="1"/>
  <c r="C1390" i="1"/>
  <c r="D1390" i="1"/>
  <c r="C1714" i="1"/>
  <c r="D1714" i="1"/>
  <c r="C2805" i="1"/>
  <c r="D2805" i="1"/>
  <c r="C2644" i="1"/>
  <c r="D2644" i="1"/>
  <c r="C1501" i="1"/>
  <c r="D1501" i="1"/>
  <c r="C2643" i="1"/>
  <c r="D2643" i="1"/>
  <c r="C2163" i="1"/>
  <c r="D2163" i="1"/>
  <c r="C1939" i="1"/>
  <c r="D1939" i="1"/>
  <c r="C2642" i="1"/>
  <c r="D2642" i="1"/>
  <c r="C1249" i="1"/>
  <c r="D1249" i="1"/>
  <c r="C3452" i="1"/>
  <c r="D3452" i="1"/>
  <c r="C1499" i="1"/>
  <c r="D1499" i="1"/>
  <c r="C1387" i="1"/>
  <c r="D1387" i="1"/>
  <c r="C3302" i="1"/>
  <c r="D3302" i="1"/>
  <c r="C2318" i="1"/>
  <c r="D2318" i="1"/>
  <c r="C2799" i="1"/>
  <c r="D2799" i="1"/>
  <c r="C881" i="1"/>
  <c r="D881" i="1"/>
  <c r="C611" i="1"/>
  <c r="D611" i="1"/>
  <c r="C3700" i="1"/>
  <c r="D3700" i="1"/>
  <c r="C193" i="1"/>
  <c r="D193" i="1"/>
  <c r="C3564" i="1"/>
  <c r="D3564" i="1"/>
  <c r="C728" i="1"/>
  <c r="D728" i="1"/>
  <c r="C727" i="1"/>
  <c r="D727" i="1"/>
  <c r="C3448" i="1"/>
  <c r="D3448" i="1"/>
  <c r="C2314" i="1"/>
  <c r="D2314" i="1"/>
  <c r="C191" i="1"/>
  <c r="D191" i="1"/>
  <c r="C3869" i="1"/>
  <c r="D3869" i="1"/>
  <c r="C2465" i="1"/>
  <c r="D2465" i="1"/>
  <c r="C2212" i="1"/>
  <c r="D2212" i="1"/>
  <c r="C3868" i="1"/>
  <c r="D3868" i="1"/>
  <c r="C725" i="1"/>
  <c r="D725" i="1"/>
  <c r="C2634" i="1"/>
  <c r="D2634" i="1"/>
  <c r="C2632" i="1"/>
  <c r="D2632" i="1"/>
  <c r="C3295" i="1"/>
  <c r="D3295" i="1"/>
  <c r="C1384" i="1"/>
  <c r="D1384" i="1"/>
  <c r="C341" i="1"/>
  <c r="D341" i="1"/>
  <c r="C3696" i="1"/>
  <c r="D3696" i="1"/>
  <c r="C2791" i="1"/>
  <c r="D2791" i="1"/>
  <c r="C2160" i="1"/>
  <c r="D2160" i="1"/>
  <c r="C3865" i="1"/>
  <c r="D3865" i="1"/>
  <c r="C1592" i="1"/>
  <c r="D1592" i="1"/>
  <c r="C471" i="1"/>
  <c r="D471" i="1"/>
  <c r="C3444" i="1"/>
  <c r="D3444" i="1"/>
  <c r="C1238" i="1"/>
  <c r="D1238" i="1"/>
  <c r="C2627" i="1"/>
  <c r="D2627" i="1"/>
  <c r="C1091" i="1"/>
  <c r="D1091" i="1"/>
  <c r="C3289" i="1"/>
  <c r="D3289" i="1"/>
  <c r="C872" i="1"/>
  <c r="D872" i="1"/>
  <c r="C469" i="1"/>
  <c r="D469" i="1"/>
  <c r="C2457" i="1"/>
  <c r="D2457" i="1"/>
  <c r="C871" i="1"/>
  <c r="D871" i="1"/>
  <c r="C335" i="1"/>
  <c r="D335" i="1"/>
  <c r="C3287" i="1"/>
  <c r="D3287" i="1"/>
  <c r="C2305" i="1"/>
  <c r="D2305" i="1"/>
  <c r="C601" i="1"/>
  <c r="D601" i="1"/>
  <c r="C333" i="1"/>
  <c r="D333" i="1"/>
  <c r="C3688" i="1"/>
  <c r="D3688" i="1"/>
  <c r="C2976" i="1"/>
  <c r="D2976" i="1"/>
  <c r="C1588" i="1"/>
  <c r="D1588" i="1"/>
  <c r="C2455" i="1"/>
  <c r="D2455" i="1"/>
  <c r="C716" i="1"/>
  <c r="D716" i="1"/>
  <c r="C1232" i="1"/>
  <c r="D1232" i="1"/>
  <c r="C998" i="1"/>
  <c r="D998" i="1"/>
  <c r="C3437" i="1"/>
  <c r="D3437" i="1"/>
  <c r="C1698" i="1"/>
  <c r="D1698" i="1"/>
  <c r="C178" i="1"/>
  <c r="D178" i="1"/>
  <c r="C328" i="1"/>
  <c r="D328" i="1"/>
  <c r="C2971" i="1"/>
  <c r="D2971" i="1"/>
  <c r="C1585" i="1"/>
  <c r="D1585" i="1"/>
  <c r="C1491" i="1"/>
  <c r="D1491" i="1"/>
  <c r="C1584" i="1"/>
  <c r="D1584" i="1"/>
  <c r="C713" i="1"/>
  <c r="D713" i="1"/>
  <c r="C3281" i="1"/>
  <c r="D3281" i="1"/>
  <c r="C2159" i="1"/>
  <c r="D2159" i="1"/>
  <c r="C2969" i="1"/>
  <c r="D2969" i="1"/>
  <c r="C3682" i="1"/>
  <c r="D3682" i="1"/>
  <c r="C710" i="1"/>
  <c r="D710" i="1"/>
  <c r="C1696" i="1"/>
  <c r="D1696" i="1"/>
  <c r="C2299" i="1"/>
  <c r="D2299" i="1"/>
  <c r="C2617" i="1"/>
  <c r="D2617" i="1"/>
  <c r="C2298" i="1"/>
  <c r="D2298" i="1"/>
  <c r="C2965" i="1"/>
  <c r="D2965" i="1"/>
  <c r="C707" i="1"/>
  <c r="D707" i="1"/>
  <c r="C1489" i="1"/>
  <c r="D1489" i="1"/>
  <c r="C1222" i="1"/>
  <c r="D1222" i="1"/>
  <c r="C2060" i="1"/>
  <c r="D2060" i="1"/>
  <c r="C2443" i="1"/>
  <c r="D2443" i="1"/>
  <c r="C862" i="1"/>
  <c r="D862" i="1"/>
  <c r="C594" i="1"/>
  <c r="D594" i="1"/>
  <c r="C34" i="1"/>
  <c r="D34" i="1"/>
  <c r="C1219" i="1"/>
  <c r="D1219" i="1"/>
  <c r="C3548" i="1"/>
  <c r="D3548" i="1"/>
  <c r="C2057" i="1"/>
  <c r="D2057" i="1"/>
  <c r="C2295" i="1"/>
  <c r="D2295" i="1"/>
  <c r="C3431" i="1"/>
  <c r="D3431" i="1"/>
  <c r="C2439" i="1"/>
  <c r="D2439" i="1"/>
  <c r="C1810" i="1"/>
  <c r="D1810" i="1"/>
  <c r="C703" i="1"/>
  <c r="D703" i="1"/>
  <c r="C2199" i="1"/>
  <c r="D2199" i="1"/>
  <c r="C453" i="1"/>
  <c r="D453" i="1"/>
  <c r="C3430" i="1"/>
  <c r="D3430" i="1"/>
  <c r="C1807" i="1"/>
  <c r="D1807" i="1"/>
  <c r="C2436" i="1"/>
  <c r="D2436" i="1"/>
  <c r="C2157" i="1"/>
  <c r="D2157" i="1"/>
  <c r="C452" i="1"/>
  <c r="D452" i="1"/>
  <c r="C1484" i="1"/>
  <c r="D1484" i="1"/>
  <c r="C451" i="1"/>
  <c r="D451" i="1"/>
  <c r="C3670" i="1"/>
  <c r="D3670" i="1"/>
  <c r="C3270" i="1"/>
  <c r="D3270" i="1"/>
  <c r="C1689" i="1"/>
  <c r="D1689" i="1"/>
  <c r="C2766" i="1"/>
  <c r="D2766" i="1"/>
  <c r="C2289" i="1"/>
  <c r="D2289" i="1"/>
  <c r="C1482" i="1"/>
  <c r="D1482" i="1"/>
  <c r="C3425" i="1"/>
  <c r="D3425" i="1"/>
  <c r="C2432" i="1"/>
  <c r="D2432" i="1"/>
  <c r="C1906" i="1"/>
  <c r="D1906" i="1"/>
  <c r="C3106" i="1"/>
  <c r="D3106" i="1"/>
  <c r="C857" i="1"/>
  <c r="D857" i="1"/>
  <c r="C1577" i="1"/>
  <c r="D1577" i="1"/>
  <c r="C694" i="1"/>
  <c r="D694" i="1"/>
  <c r="C3836" i="1"/>
  <c r="D3836" i="1"/>
  <c r="C2286" i="1"/>
  <c r="D2286" i="1"/>
  <c r="C1207" i="1"/>
  <c r="D1207" i="1"/>
  <c r="C2952" i="1"/>
  <c r="D2952" i="1"/>
  <c r="C2601" i="1"/>
  <c r="D2601" i="1"/>
  <c r="C2155" i="1"/>
  <c r="D2155" i="1"/>
  <c r="C3835" i="1"/>
  <c r="E3835" i="1"/>
  <c r="D3835" i="1"/>
  <c r="C1904" i="1"/>
  <c r="D1904" i="1"/>
  <c r="C2194" i="1"/>
  <c r="D2194" i="1"/>
  <c r="C3795" i="1"/>
  <c r="D3795" i="1"/>
  <c r="C3390" i="1"/>
  <c r="D3390" i="1"/>
  <c r="C296" i="1"/>
  <c r="D296" i="1"/>
  <c r="C3794" i="1"/>
  <c r="D3794" i="1"/>
  <c r="C1168" i="1"/>
  <c r="D1168" i="1"/>
  <c r="C1051" i="1"/>
  <c r="D1051" i="1"/>
  <c r="C2251" i="1"/>
  <c r="D2251" i="1"/>
  <c r="C2559" i="1"/>
  <c r="D2559" i="1"/>
  <c r="C1654" i="1"/>
  <c r="D1654" i="1"/>
  <c r="C2018" i="1"/>
  <c r="D2018" i="1"/>
  <c r="C822" i="1"/>
  <c r="D822" i="1"/>
  <c r="C2722" i="1"/>
  <c r="D2722" i="1"/>
  <c r="C417" i="1"/>
  <c r="D417" i="1"/>
  <c r="C289" i="1"/>
  <c r="D289" i="1"/>
  <c r="C663" i="1"/>
  <c r="D663" i="1"/>
  <c r="C2909" i="1"/>
  <c r="D2909" i="1"/>
  <c r="C2144" i="1"/>
  <c r="D2144" i="1"/>
  <c r="C1449" i="1"/>
  <c r="D1449" i="1"/>
  <c r="C3381" i="1"/>
  <c r="D3381" i="1"/>
  <c r="C1869" i="1"/>
  <c r="D1869" i="1"/>
  <c r="C1446" i="1"/>
  <c r="D1446" i="1"/>
  <c r="C3789" i="1"/>
  <c r="D3789" i="1"/>
  <c r="C1163" i="1"/>
  <c r="D1163" i="1"/>
  <c r="C2905" i="1"/>
  <c r="D2905" i="1"/>
  <c r="C286" i="1"/>
  <c r="D286" i="1"/>
  <c r="C3227" i="1"/>
  <c r="D3227" i="1"/>
  <c r="C2717" i="1"/>
  <c r="D2717" i="1"/>
  <c r="C1775" i="1"/>
  <c r="D1775" i="1"/>
  <c r="C3786" i="1"/>
  <c r="D3786" i="1"/>
  <c r="C558" i="1"/>
  <c r="D558" i="1"/>
  <c r="C413" i="1"/>
  <c r="D413" i="1"/>
  <c r="C3630" i="1"/>
  <c r="D3630" i="1"/>
  <c r="C1048" i="1"/>
  <c r="D1048" i="1"/>
  <c r="C283" i="1"/>
  <c r="D283" i="1"/>
  <c r="C2714" i="1"/>
  <c r="D2714" i="1"/>
  <c r="C1773" i="1"/>
  <c r="D1773" i="1"/>
  <c r="C556" i="1"/>
  <c r="D556" i="1"/>
  <c r="C659" i="1"/>
  <c r="D659" i="1"/>
  <c r="C3629" i="1"/>
  <c r="D3629" i="1"/>
  <c r="C555" i="1"/>
  <c r="D555" i="1"/>
  <c r="C1865" i="1"/>
  <c r="D1865" i="1"/>
  <c r="C114" i="1"/>
  <c r="D114" i="1"/>
  <c r="C278" i="1"/>
  <c r="D278" i="1"/>
  <c r="C3222" i="1"/>
  <c r="D3222" i="1"/>
  <c r="C657" i="1"/>
  <c r="D657" i="1"/>
  <c r="C552" i="1"/>
  <c r="D552" i="1"/>
  <c r="C3626" i="1"/>
  <c r="D3626" i="1"/>
  <c r="C2378" i="1"/>
  <c r="D2378" i="1"/>
  <c r="C1552" i="1"/>
  <c r="D1552" i="1"/>
  <c r="C409" i="1"/>
  <c r="D409" i="1"/>
  <c r="C1551" i="1"/>
  <c r="D1551" i="1"/>
  <c r="C3966" i="1"/>
  <c r="D3966" i="1"/>
  <c r="C1769" i="1"/>
  <c r="D1769" i="1"/>
  <c r="C3965" i="1"/>
  <c r="D3965" i="1"/>
  <c r="C2242" i="1"/>
  <c r="D2242" i="1"/>
  <c r="C1324" i="1"/>
  <c r="D1324" i="1"/>
  <c r="C3368" i="1"/>
  <c r="D3368" i="1"/>
  <c r="C111" i="1"/>
  <c r="D111" i="1"/>
  <c r="C110" i="1"/>
  <c r="D110" i="1"/>
  <c r="C3367" i="1"/>
  <c r="D3367" i="1"/>
  <c r="C1322" i="1"/>
  <c r="D1322" i="1"/>
  <c r="C2706" i="1"/>
  <c r="D2706" i="1"/>
  <c r="C547" i="1"/>
  <c r="D547" i="1"/>
  <c r="C2544" i="1"/>
  <c r="D2544" i="1"/>
  <c r="C944" i="1"/>
  <c r="D944" i="1"/>
  <c r="C2542" i="1"/>
  <c r="D2542" i="1"/>
  <c r="C3960" i="1"/>
  <c r="D3960" i="1"/>
  <c r="C3366" i="1"/>
  <c r="D3366" i="1"/>
  <c r="C1640" i="1"/>
  <c r="D1640" i="1"/>
  <c r="C405" i="1"/>
  <c r="D405" i="1"/>
  <c r="C2175" i="1"/>
  <c r="D2175" i="1"/>
  <c r="C2132" i="1"/>
  <c r="D2132" i="1"/>
  <c r="C1040" i="1"/>
  <c r="D1040" i="1"/>
  <c r="C3212" i="1"/>
  <c r="D3212" i="1"/>
  <c r="C2704" i="1"/>
  <c r="D2704" i="1"/>
  <c r="C2540" i="1"/>
  <c r="D2540" i="1"/>
  <c r="C2371" i="1"/>
  <c r="D2371" i="1"/>
  <c r="C1637" i="1"/>
  <c r="D1637" i="1"/>
  <c r="C2538" i="1"/>
  <c r="D2538" i="1"/>
  <c r="C1150" i="1"/>
  <c r="D1150" i="1"/>
  <c r="C107" i="1"/>
  <c r="D107" i="1"/>
  <c r="C3363" i="1"/>
  <c r="D3363" i="1"/>
  <c r="C543" i="1"/>
  <c r="D543" i="1"/>
  <c r="C1430" i="1"/>
  <c r="D1430" i="1"/>
  <c r="C3769" i="1"/>
  <c r="D3769" i="1"/>
  <c r="C1760" i="1"/>
  <c r="D1760" i="1"/>
  <c r="C541" i="1"/>
  <c r="D541" i="1"/>
  <c r="C3046" i="1"/>
  <c r="D3046" i="1"/>
  <c r="C2700" i="1"/>
  <c r="D2700" i="1"/>
  <c r="C2535" i="1"/>
  <c r="D2535" i="1"/>
  <c r="C1146" i="1"/>
  <c r="D1146" i="1"/>
  <c r="C2238" i="1"/>
  <c r="D2238" i="1"/>
  <c r="C1145" i="1"/>
  <c r="D1145" i="1"/>
  <c r="C2533" i="1"/>
  <c r="D2533" i="1"/>
  <c r="C1756" i="1"/>
  <c r="D1756" i="1"/>
  <c r="C103" i="1"/>
  <c r="D103" i="1"/>
  <c r="C3045" i="1"/>
  <c r="D3045" i="1"/>
  <c r="C1311" i="1"/>
  <c r="D1311" i="1"/>
  <c r="C536" i="1"/>
  <c r="D536" i="1"/>
  <c r="C1038" i="1"/>
  <c r="D1038" i="1"/>
  <c r="C1754" i="1"/>
  <c r="D1754" i="1"/>
  <c r="C787" i="1"/>
  <c r="D787" i="1"/>
  <c r="C1849" i="1"/>
  <c r="D1849" i="1"/>
  <c r="C3495" i="1"/>
  <c r="D3495" i="1"/>
  <c r="C259" i="1"/>
  <c r="D259" i="1"/>
  <c r="C3041" i="1"/>
  <c r="D3041" i="1"/>
  <c r="C2120" i="1"/>
  <c r="D2120" i="1"/>
  <c r="C392" i="1"/>
  <c r="D392" i="1"/>
  <c r="C1848" i="1"/>
  <c r="D1848" i="1"/>
  <c r="C1753" i="1"/>
  <c r="D1753" i="1"/>
  <c r="C99" i="1"/>
  <c r="D99" i="1"/>
  <c r="C3492" i="1"/>
  <c r="D3492" i="1"/>
  <c r="C3352" i="1"/>
  <c r="D3352" i="1"/>
  <c r="C3938" i="1"/>
  <c r="D3938" i="1"/>
  <c r="C931" i="1"/>
  <c r="D931" i="1"/>
  <c r="C3609" i="1"/>
  <c r="D3609" i="1"/>
  <c r="C2116" i="1"/>
  <c r="D2116" i="1"/>
  <c r="C3196" i="1"/>
  <c r="D3196" i="1"/>
  <c r="C1034" i="1"/>
  <c r="D1034" i="1"/>
  <c r="C1137" i="1"/>
  <c r="D1137" i="1"/>
  <c r="C3934" i="1"/>
  <c r="D3934" i="1"/>
  <c r="C1986" i="1"/>
  <c r="D1986" i="1"/>
  <c r="C3933" i="1"/>
  <c r="D3933" i="1"/>
  <c r="C3608" i="1"/>
  <c r="D3608" i="1"/>
  <c r="C779" i="1"/>
  <c r="D779" i="1"/>
  <c r="C2234" i="1"/>
  <c r="D2234" i="1"/>
  <c r="C3932" i="1"/>
  <c r="D3932" i="1"/>
  <c r="C3607" i="1"/>
  <c r="D3607" i="1"/>
  <c r="C927" i="1"/>
  <c r="D927" i="1"/>
  <c r="C3191" i="1"/>
  <c r="D3191" i="1"/>
  <c r="C2112" i="1"/>
  <c r="D2112" i="1"/>
  <c r="C386" i="1"/>
  <c r="D386" i="1"/>
  <c r="C925" i="1"/>
  <c r="D925" i="1"/>
  <c r="C2358" i="1"/>
  <c r="D2358" i="1"/>
  <c r="C385" i="1"/>
  <c r="D385" i="1"/>
  <c r="C923" i="1"/>
  <c r="D923" i="1"/>
  <c r="C384" i="1"/>
  <c r="D384" i="1"/>
  <c r="C3343" i="1"/>
  <c r="D3343" i="1"/>
  <c r="C3034" i="1"/>
  <c r="D3034" i="1"/>
  <c r="C2172" i="1"/>
  <c r="D2172" i="1"/>
  <c r="C1533" i="1"/>
  <c r="D1533" i="1"/>
  <c r="C3750" i="1"/>
  <c r="D3750" i="1"/>
  <c r="C1132" i="1"/>
  <c r="D1132" i="1"/>
  <c r="C3926" i="1"/>
  <c r="D3926" i="1"/>
  <c r="C3032" i="1"/>
  <c r="D3032" i="1"/>
  <c r="C2233" i="1"/>
  <c r="D2233" i="1"/>
  <c r="C3185" i="1"/>
  <c r="D3185" i="1"/>
  <c r="C3341" i="1"/>
  <c r="D3341" i="1"/>
  <c r="C2514" i="1"/>
  <c r="D2514" i="1"/>
  <c r="C1529" i="1"/>
  <c r="D1529" i="1"/>
  <c r="C3028" i="1"/>
  <c r="D3028" i="1"/>
  <c r="C3746" i="1"/>
  <c r="D3746" i="1"/>
  <c r="C1979" i="1"/>
  <c r="D1979" i="1"/>
  <c r="C517" i="1"/>
  <c r="D517" i="1"/>
  <c r="C2511" i="1"/>
  <c r="D2511" i="1"/>
  <c r="C516" i="1"/>
  <c r="D516" i="1"/>
  <c r="C3481" i="1"/>
  <c r="D3481" i="1"/>
  <c r="C2104" i="1"/>
  <c r="D2104" i="1"/>
  <c r="C1977" i="1"/>
  <c r="D1977" i="1"/>
  <c r="C2674" i="1"/>
  <c r="D2674" i="1"/>
  <c r="C1028" i="1"/>
  <c r="D1028" i="1"/>
  <c r="C86" i="1"/>
  <c r="D86" i="1"/>
  <c r="C916" i="1"/>
  <c r="D916" i="1"/>
  <c r="C1130" i="1"/>
  <c r="D1130" i="1"/>
  <c r="C634" i="1"/>
  <c r="D634" i="1"/>
  <c r="C2847" i="1"/>
  <c r="D2847" i="1"/>
  <c r="C1129" i="1"/>
  <c r="D1129" i="1"/>
  <c r="C1974" i="1"/>
  <c r="D1974" i="1"/>
  <c r="C1737" i="1"/>
  <c r="D1737" i="1"/>
  <c r="C3600" i="1"/>
  <c r="D3600" i="1"/>
  <c r="C764" i="1"/>
  <c r="D764" i="1"/>
  <c r="C1619" i="1"/>
  <c r="D1619" i="1"/>
  <c r="C81" i="1"/>
  <c r="D81" i="1"/>
  <c r="C1840" i="1"/>
  <c r="D1840" i="1"/>
  <c r="C914" i="1"/>
  <c r="D914" i="1"/>
  <c r="C1410" i="1"/>
  <c r="D1410" i="1"/>
  <c r="C2841" i="1"/>
  <c r="D2841" i="1"/>
  <c r="C3912" i="1"/>
  <c r="D3912" i="1"/>
  <c r="C3477" i="1"/>
  <c r="D3477" i="1"/>
  <c r="C2347" i="1"/>
  <c r="D2347" i="1"/>
  <c r="C911" i="1"/>
  <c r="D911" i="1"/>
  <c r="C1525" i="1"/>
  <c r="D1525" i="1"/>
  <c r="C2670" i="1"/>
  <c r="D2670" i="1"/>
  <c r="C369" i="1"/>
  <c r="D369" i="1"/>
  <c r="C2837" i="1"/>
  <c r="D2837" i="1"/>
  <c r="C3018" i="1"/>
  <c r="D3018" i="1"/>
  <c r="C1406" i="1"/>
  <c r="D1406" i="1"/>
  <c r="C3327" i="1"/>
  <c r="D3327" i="1"/>
  <c r="C1966" i="1"/>
  <c r="D1966" i="1"/>
  <c r="C2835" i="1"/>
  <c r="D2835" i="1"/>
  <c r="C757" i="1"/>
  <c r="D757" i="1"/>
  <c r="C1965" i="1"/>
  <c r="D1965" i="1"/>
  <c r="C3015" i="1"/>
  <c r="D3015" i="1"/>
  <c r="C3905" i="1"/>
  <c r="E3905" i="1"/>
  <c r="D3905" i="1"/>
  <c r="C1964" i="1"/>
  <c r="D1964" i="1"/>
  <c r="C3729" i="1"/>
  <c r="D3729" i="1"/>
  <c r="C1520" i="1"/>
  <c r="D1520" i="1"/>
  <c r="C1611" i="1"/>
  <c r="D1611" i="1"/>
  <c r="C627" i="1"/>
  <c r="D627" i="1"/>
  <c r="C1283" i="1"/>
  <c r="D1283" i="1"/>
  <c r="C3904" i="1"/>
  <c r="D3904" i="1"/>
  <c r="C1519" i="1"/>
  <c r="D1519" i="1"/>
  <c r="C1960" i="1"/>
  <c r="D1960" i="1"/>
  <c r="C1119" i="1"/>
  <c r="D1119" i="1"/>
  <c r="C1280" i="1"/>
  <c r="D1280" i="1"/>
  <c r="C2226" i="1"/>
  <c r="D2226" i="1"/>
  <c r="C363" i="1"/>
  <c r="D363" i="1"/>
  <c r="C1516" i="1"/>
  <c r="D1516" i="1"/>
  <c r="C3728" i="1"/>
  <c r="D3728" i="1"/>
  <c r="C1958" i="1"/>
  <c r="D1958" i="1"/>
  <c r="C221" i="1"/>
  <c r="D221" i="1"/>
  <c r="C1957" i="1"/>
  <c r="D1957" i="1"/>
  <c r="C1724" i="1"/>
  <c r="D1724" i="1"/>
  <c r="C2829" i="1"/>
  <c r="D2829" i="1"/>
  <c r="C3725" i="1"/>
  <c r="D3725" i="1"/>
  <c r="C1955" i="1"/>
  <c r="D1955" i="1"/>
  <c r="C2490" i="1"/>
  <c r="D2490" i="1"/>
  <c r="C3898" i="1"/>
  <c r="D3898" i="1"/>
  <c r="C2827" i="1"/>
  <c r="D2827" i="1"/>
  <c r="C1274" i="1"/>
  <c r="D1274" i="1"/>
  <c r="C3586" i="1"/>
  <c r="D3586" i="1"/>
  <c r="C2338" i="1"/>
  <c r="D2338" i="1"/>
  <c r="C3007" i="1"/>
  <c r="D3007" i="1"/>
  <c r="C2663" i="1"/>
  <c r="D2663" i="1"/>
  <c r="C358" i="1"/>
  <c r="D358" i="1"/>
  <c r="C2093" i="1"/>
  <c r="D2093" i="1"/>
  <c r="C495" i="1"/>
  <c r="D495" i="1"/>
  <c r="C2092" i="1"/>
  <c r="D2092" i="1"/>
  <c r="C2221" i="1"/>
  <c r="D2221" i="1"/>
  <c r="C744" i="1"/>
  <c r="D744" i="1"/>
  <c r="C493" i="1"/>
  <c r="D493" i="1"/>
  <c r="C2484" i="1"/>
  <c r="D2484" i="1"/>
  <c r="C895" i="1"/>
  <c r="D895" i="1"/>
  <c r="C742" i="1"/>
  <c r="D742" i="1"/>
  <c r="C1951" i="1"/>
  <c r="D1951" i="1"/>
  <c r="C1268" i="1"/>
  <c r="D1268" i="1"/>
  <c r="C1111" i="1"/>
  <c r="D1111" i="1"/>
  <c r="C2333" i="1"/>
  <c r="D2333" i="1"/>
  <c r="C1509" i="1"/>
  <c r="D1509" i="1"/>
  <c r="C3154" i="1"/>
  <c r="D3154" i="1"/>
  <c r="C2656" i="1"/>
  <c r="D2656" i="1"/>
  <c r="C3718" i="1"/>
  <c r="D3718" i="1"/>
  <c r="C1395" i="1"/>
  <c r="D1395" i="1"/>
  <c r="C1825" i="1"/>
  <c r="D1825" i="1"/>
  <c r="C3717" i="1"/>
  <c r="D3717" i="1"/>
  <c r="C1604" i="1"/>
  <c r="D1604" i="1"/>
  <c r="C1394" i="1"/>
  <c r="D1394" i="1"/>
  <c r="C3151" i="1"/>
  <c r="D3151" i="1"/>
  <c r="C490" i="1"/>
  <c r="D490" i="1"/>
  <c r="C739" i="1"/>
  <c r="D739" i="1"/>
  <c r="C618" i="1"/>
  <c r="D618" i="1"/>
  <c r="C208" i="1"/>
  <c r="D208" i="1"/>
  <c r="C3311" i="1"/>
  <c r="D3311" i="1"/>
  <c r="C2085" i="1"/>
  <c r="D2085" i="1"/>
  <c r="C3310" i="1"/>
  <c r="D3310" i="1"/>
  <c r="C1824" i="1"/>
  <c r="D1824" i="1"/>
  <c r="C2166" i="1"/>
  <c r="D2166" i="1"/>
  <c r="C1600" i="1"/>
  <c r="D1600" i="1"/>
  <c r="C1944" i="1"/>
  <c r="D1944" i="1"/>
  <c r="C3883" i="1"/>
  <c r="D3883" i="1"/>
  <c r="C3711" i="1"/>
  <c r="D3711" i="1"/>
  <c r="C1943" i="1"/>
  <c r="D1943" i="1"/>
  <c r="C2649" i="1"/>
  <c r="D2649" i="1"/>
  <c r="C2996" i="1"/>
  <c r="D2996" i="1"/>
  <c r="C2216" i="1"/>
  <c r="D2216" i="1"/>
  <c r="C201" i="1"/>
  <c r="D201" i="1"/>
  <c r="C3306" i="1"/>
  <c r="D3306" i="1"/>
  <c r="C2323" i="1"/>
  <c r="D2323" i="1"/>
  <c r="C200" i="1"/>
  <c r="D200" i="1"/>
  <c r="C2081" i="1"/>
  <c r="D2081" i="1"/>
  <c r="C2080" i="1"/>
  <c r="D2080" i="1"/>
  <c r="C1102" i="1"/>
  <c r="D1102" i="1"/>
  <c r="C1502" i="1"/>
  <c r="D1502" i="1"/>
  <c r="C3455" i="1"/>
  <c r="D3455" i="1"/>
  <c r="C3705" i="1"/>
  <c r="D3705" i="1"/>
  <c r="C2471" i="1"/>
  <c r="D2471" i="1"/>
  <c r="C3569" i="1"/>
  <c r="D3569" i="1"/>
  <c r="C1821" i="1"/>
  <c r="D1821" i="1"/>
  <c r="C196" i="1"/>
  <c r="D196" i="1"/>
  <c r="C2215" i="1"/>
  <c r="D2215" i="1"/>
  <c r="C2802" i="1"/>
  <c r="D2802" i="1"/>
  <c r="C347" i="1"/>
  <c r="D347" i="1"/>
  <c r="C731" i="1"/>
  <c r="D731" i="1"/>
  <c r="C346" i="1"/>
  <c r="D346" i="1"/>
  <c r="C194" i="1"/>
  <c r="D194" i="1"/>
  <c r="C3301" i="1"/>
  <c r="D3301" i="1"/>
  <c r="C3140" i="1"/>
  <c r="D3140" i="1"/>
  <c r="C1247" i="1"/>
  <c r="D1247" i="1"/>
  <c r="C1246" i="1"/>
  <c r="D1246" i="1"/>
  <c r="C1936" i="1"/>
  <c r="D1936" i="1"/>
  <c r="C3449" i="1"/>
  <c r="D3449" i="1"/>
  <c r="C2315" i="1"/>
  <c r="D2315" i="1"/>
  <c r="C1245" i="1"/>
  <c r="D1245" i="1"/>
  <c r="C1096" i="1"/>
  <c r="D1096" i="1"/>
  <c r="C3871" i="1"/>
  <c r="D3871" i="1"/>
  <c r="C1244" i="1"/>
  <c r="D1244" i="1"/>
  <c r="C726" i="1"/>
  <c r="D726" i="1"/>
  <c r="C3447" i="1"/>
  <c r="D3447" i="1"/>
  <c r="C190" i="1"/>
  <c r="D190" i="1"/>
  <c r="C1242" i="1"/>
  <c r="D1242" i="1"/>
  <c r="C2072" i="1"/>
  <c r="D2072" i="1"/>
  <c r="C188" i="1"/>
  <c r="D188" i="1"/>
  <c r="C1933" i="1"/>
  <c r="D1933" i="1"/>
  <c r="C2311" i="1"/>
  <c r="D2311" i="1"/>
  <c r="C2792" i="1"/>
  <c r="D2792" i="1"/>
  <c r="C606" i="1"/>
  <c r="D606" i="1"/>
  <c r="C3866" i="1"/>
  <c r="D3866" i="1"/>
  <c r="C473" i="1"/>
  <c r="D473" i="1"/>
  <c r="C472" i="1"/>
  <c r="D472" i="1"/>
  <c r="C3131" i="1"/>
  <c r="D3131" i="1"/>
  <c r="C1092" i="1"/>
  <c r="D1092" i="1"/>
  <c r="C1381" i="1"/>
  <c r="D1381" i="1"/>
  <c r="C3291" i="1"/>
  <c r="D3291" i="1"/>
  <c r="C3693" i="1"/>
  <c r="D3693" i="1"/>
  <c r="C3290" i="1"/>
  <c r="D3290" i="1"/>
  <c r="C3443" i="1"/>
  <c r="D3443" i="1"/>
  <c r="C1237" i="1"/>
  <c r="D1237" i="1"/>
  <c r="C2787" i="1"/>
  <c r="D2787" i="1"/>
  <c r="C1236" i="1"/>
  <c r="D1236" i="1"/>
  <c r="C42" i="1"/>
  <c r="D42" i="1"/>
  <c r="C2306" i="1"/>
  <c r="D2306" i="1"/>
  <c r="C2067" i="1"/>
  <c r="D2067" i="1"/>
  <c r="C2624" i="1"/>
  <c r="D2624" i="1"/>
  <c r="C183" i="1"/>
  <c r="D183" i="1"/>
  <c r="C2785" i="1"/>
  <c r="D2785" i="1"/>
  <c r="C467" i="1"/>
  <c r="D467" i="1"/>
  <c r="C466" i="1"/>
  <c r="D466" i="1"/>
  <c r="C2784" i="1"/>
  <c r="D2784" i="1"/>
  <c r="C38" i="1"/>
  <c r="D38" i="1"/>
  <c r="C1700" i="1"/>
  <c r="D1700" i="1"/>
  <c r="C3124" i="1"/>
  <c r="D3124" i="1"/>
  <c r="C464" i="1"/>
  <c r="D464" i="1"/>
  <c r="C866" i="1"/>
  <c r="D866" i="1"/>
  <c r="C37" i="1"/>
  <c r="D37" i="1"/>
  <c r="C1231" i="1"/>
  <c r="D1231" i="1"/>
  <c r="C2303" i="1"/>
  <c r="D2303" i="1"/>
  <c r="C865" i="1"/>
  <c r="D865" i="1"/>
  <c r="C3282" i="1"/>
  <c r="D3282" i="1"/>
  <c r="C36" i="1"/>
  <c r="D36" i="1"/>
  <c r="C2781" i="1"/>
  <c r="D2781" i="1"/>
  <c r="C600" i="1"/>
  <c r="D600" i="1"/>
  <c r="C2450" i="1"/>
  <c r="D2450" i="1"/>
  <c r="C2449" i="1"/>
  <c r="D2449" i="1"/>
  <c r="C327" i="1"/>
  <c r="D327" i="1"/>
  <c r="C1227" i="1"/>
  <c r="D1227" i="1"/>
  <c r="C2062" i="1"/>
  <c r="D2062" i="1"/>
  <c r="C326" i="1"/>
  <c r="D326" i="1"/>
  <c r="C598" i="1"/>
  <c r="D598" i="1"/>
  <c r="C1225" i="1"/>
  <c r="D1225" i="1"/>
  <c r="C1812" i="1"/>
  <c r="D1812" i="1"/>
  <c r="C708" i="1"/>
  <c r="D708" i="1"/>
  <c r="C1224" i="1"/>
  <c r="D1224" i="1"/>
  <c r="C3852" i="1"/>
  <c r="D3852" i="1"/>
  <c r="C170" i="1"/>
  <c r="D170" i="1"/>
  <c r="C2963" i="1"/>
  <c r="D2963" i="1"/>
  <c r="C595" i="1"/>
  <c r="D595" i="1"/>
  <c r="C1221" i="1"/>
  <c r="D1221" i="1"/>
  <c r="C456" i="1"/>
  <c r="D456" i="1"/>
  <c r="C1220" i="1"/>
  <c r="D1220" i="1"/>
  <c r="C1487" i="1"/>
  <c r="D1487" i="1"/>
  <c r="C3674" i="1"/>
  <c r="D3674" i="1"/>
  <c r="C2441" i="1"/>
  <c r="D2441" i="1"/>
  <c r="C2774" i="1"/>
  <c r="D2774" i="1"/>
  <c r="C1914" i="1"/>
  <c r="D1914" i="1"/>
  <c r="C1913" i="1"/>
  <c r="D1913" i="1"/>
  <c r="C1217" i="1"/>
  <c r="D1217" i="1"/>
  <c r="C704" i="1"/>
  <c r="D704" i="1"/>
  <c r="C988" i="1"/>
  <c r="D988" i="1"/>
  <c r="C32" i="1"/>
  <c r="D32" i="1"/>
  <c r="C2293" i="1"/>
  <c r="D2293" i="1"/>
  <c r="C592" i="1"/>
  <c r="D592" i="1"/>
  <c r="C3429" i="1"/>
  <c r="D3429" i="1"/>
  <c r="C2053" i="1"/>
  <c r="D2053" i="1"/>
  <c r="C3671" i="1"/>
  <c r="D3671" i="1"/>
  <c r="C3843" i="1"/>
  <c r="D3843" i="1"/>
  <c r="C3428" i="1"/>
  <c r="D3428" i="1"/>
  <c r="C2198" i="1"/>
  <c r="D2198" i="1"/>
  <c r="C1081" i="1"/>
  <c r="D1081" i="1"/>
  <c r="C1080" i="1"/>
  <c r="D1080" i="1"/>
  <c r="C3427" i="1"/>
  <c r="D3427" i="1"/>
  <c r="C1363" i="1"/>
  <c r="D1363" i="1"/>
  <c r="C2765" i="1"/>
  <c r="D2765" i="1"/>
  <c r="C3840" i="1"/>
  <c r="D3840" i="1"/>
  <c r="C2288" i="1"/>
  <c r="D2288" i="1"/>
  <c r="C858" i="1"/>
  <c r="D858" i="1"/>
  <c r="C3838" i="1"/>
  <c r="D3838" i="1"/>
  <c r="C448" i="1"/>
  <c r="D448" i="1"/>
  <c r="C697" i="1"/>
  <c r="D697" i="1"/>
  <c r="C2763" i="1"/>
  <c r="D2763" i="1"/>
  <c r="C2050" i="1"/>
  <c r="D2050" i="1"/>
  <c r="C3667" i="1"/>
  <c r="D3667" i="1"/>
  <c r="C856" i="1"/>
  <c r="D856" i="1"/>
  <c r="C983" i="1"/>
  <c r="D983" i="1"/>
  <c r="C1076" i="1"/>
  <c r="D1076" i="1"/>
  <c r="C157" i="1"/>
  <c r="D157" i="1"/>
  <c r="C2950" i="1"/>
  <c r="D2950" i="1"/>
  <c r="C2049" i="1"/>
  <c r="D2049" i="1"/>
  <c r="C3422" i="1"/>
  <c r="D3422" i="1"/>
  <c r="C3543" i="1"/>
  <c r="D3543" i="1"/>
  <c r="C3834" i="1"/>
  <c r="D3834" i="1"/>
  <c r="C2599" i="1"/>
  <c r="D2599" i="1"/>
  <c r="C3665" i="1"/>
  <c r="D3665" i="1"/>
  <c r="C3833" i="1"/>
  <c r="D3833" i="1"/>
  <c r="C1799" i="1"/>
  <c r="D1799" i="1"/>
  <c r="C1359" i="1"/>
  <c r="D1359" i="1"/>
  <c r="C2283" i="1"/>
  <c r="D2283" i="1"/>
  <c r="C1358" i="1"/>
  <c r="D1358" i="1"/>
  <c r="C2153" i="1"/>
  <c r="D2153" i="1"/>
  <c r="C3419" i="1"/>
  <c r="D3419" i="1"/>
  <c r="C689" i="1"/>
  <c r="D689" i="1"/>
  <c r="C2423" i="1"/>
  <c r="D2423" i="1"/>
  <c r="C586" i="1"/>
  <c r="D586" i="1"/>
  <c r="C21" i="1"/>
  <c r="D21" i="1"/>
  <c r="C440" i="1"/>
  <c r="D440" i="1"/>
  <c r="C3417" i="1"/>
  <c r="D3417" i="1"/>
  <c r="C20" i="1"/>
  <c r="D20" i="1"/>
  <c r="C1197" i="1"/>
  <c r="D1197" i="1"/>
  <c r="C3416" i="1"/>
  <c r="D3416" i="1"/>
  <c r="C1898" i="1"/>
  <c r="D1898" i="1"/>
  <c r="C19" i="1"/>
  <c r="D19" i="1"/>
  <c r="C1897" i="1"/>
  <c r="D1897" i="1"/>
  <c r="C2274" i="1"/>
  <c r="D2274" i="1"/>
  <c r="C1896" i="1"/>
  <c r="D1896" i="1"/>
  <c r="C1678" i="1"/>
  <c r="D1678" i="1"/>
  <c r="C1473" i="1"/>
  <c r="D1473" i="1"/>
  <c r="C3413" i="1"/>
  <c r="D3413" i="1"/>
  <c r="C3412" i="1"/>
  <c r="D3412" i="1"/>
  <c r="C1067" i="1"/>
  <c r="D1067" i="1"/>
  <c r="C847" i="1"/>
  <c r="D847" i="1"/>
  <c r="C2938" i="1"/>
  <c r="D2938" i="1"/>
  <c r="C2586" i="1"/>
  <c r="D2586" i="1"/>
  <c r="C1351" i="1"/>
  <c r="D1351" i="1"/>
  <c r="C434" i="1"/>
  <c r="D434" i="1"/>
  <c r="C3822" i="1"/>
  <c r="D3822" i="1"/>
  <c r="C581" i="1"/>
  <c r="D581" i="1"/>
  <c r="C142" i="1"/>
  <c r="D142" i="1"/>
  <c r="C3250" i="1"/>
  <c r="D3250" i="1"/>
  <c r="C1676" i="1"/>
  <c r="D1676" i="1"/>
  <c r="C2936" i="1"/>
  <c r="D2936" i="1"/>
  <c r="C2039" i="1"/>
  <c r="D2039" i="1"/>
  <c r="C3089" i="1"/>
  <c r="D3089" i="1"/>
  <c r="C2745" i="1"/>
  <c r="D2745" i="1"/>
  <c r="C3655" i="1"/>
  <c r="D3655" i="1"/>
  <c r="C2744" i="1"/>
  <c r="D2744" i="1"/>
  <c r="C3087" i="1"/>
  <c r="D3087" i="1"/>
  <c r="C3529" i="1"/>
  <c r="D3529" i="1"/>
  <c r="C972" i="1"/>
  <c r="D972" i="1"/>
  <c r="C136" i="1"/>
  <c r="D136" i="1"/>
  <c r="C135" i="1"/>
  <c r="D135" i="1"/>
  <c r="C431" i="1"/>
  <c r="D431" i="1"/>
  <c r="C2413" i="1"/>
  <c r="D2413" i="1"/>
  <c r="C1669" i="1"/>
  <c r="D1669" i="1"/>
  <c r="C1570" i="1"/>
  <c r="D1570" i="1"/>
  <c r="C3813" i="1"/>
  <c r="D3813" i="1"/>
  <c r="C3527" i="1"/>
  <c r="D3527" i="1"/>
  <c r="C1462" i="1"/>
  <c r="D1462" i="1"/>
  <c r="C3812" i="1"/>
  <c r="D3812" i="1"/>
  <c r="C1884" i="1"/>
  <c r="D1884" i="1"/>
  <c r="C2264" i="1"/>
  <c r="D2264" i="1"/>
  <c r="C2928" i="1"/>
  <c r="D2928" i="1"/>
  <c r="C1345" i="1"/>
  <c r="D1345" i="1"/>
  <c r="C1882" i="1"/>
  <c r="D1882" i="1"/>
  <c r="C2409" i="1"/>
  <c r="D2409" i="1"/>
  <c r="C2408" i="1"/>
  <c r="D2408" i="1"/>
  <c r="C835" i="1"/>
  <c r="D835" i="1"/>
  <c r="C11" i="1"/>
  <c r="D11" i="1"/>
  <c r="C2262" i="1"/>
  <c r="D2262" i="1"/>
  <c r="C2738" i="1"/>
  <c r="D2738" i="1"/>
  <c r="C302" i="1"/>
  <c r="D302" i="1"/>
  <c r="C3806" i="1"/>
  <c r="D3806" i="1"/>
  <c r="C3243" i="1"/>
  <c r="D3243" i="1"/>
  <c r="C1663" i="1"/>
  <c r="D1663" i="1"/>
  <c r="C672" i="1"/>
  <c r="D672" i="1"/>
  <c r="C3646" i="1"/>
  <c r="D3646" i="1"/>
  <c r="C574" i="1"/>
  <c r="D574" i="1"/>
  <c r="C3398" i="1"/>
  <c r="D3398" i="1"/>
  <c r="C2259" i="1"/>
  <c r="D2259" i="1"/>
  <c r="C125" i="1"/>
  <c r="D125" i="1"/>
  <c r="C2734" i="1"/>
  <c r="D2734" i="1"/>
  <c r="C426" i="1"/>
  <c r="D426" i="1"/>
  <c r="C299" i="1"/>
  <c r="D299" i="1"/>
  <c r="C2920" i="1"/>
  <c r="D2920" i="1"/>
  <c r="C2025" i="1"/>
  <c r="D2025" i="1"/>
  <c r="C963" i="1"/>
  <c r="D963" i="1"/>
  <c r="C1566" i="1"/>
  <c r="D1566" i="1"/>
  <c r="C3641" i="1"/>
  <c r="D3641" i="1"/>
  <c r="C2023" i="1"/>
  <c r="D2023" i="1"/>
  <c r="C668" i="1"/>
  <c r="D668" i="1"/>
  <c r="C3799" i="1"/>
  <c r="D3799" i="1"/>
  <c r="C2565" i="1"/>
  <c r="D2565" i="1"/>
  <c r="C3237" i="1"/>
  <c r="D3237" i="1"/>
  <c r="C2397" i="1"/>
  <c r="D2397" i="1"/>
  <c r="C2727" i="1"/>
  <c r="D2727" i="1"/>
  <c r="C1564" i="1"/>
  <c r="D1564" i="1"/>
  <c r="C1453" i="1"/>
  <c r="D1453" i="1"/>
  <c r="C571" i="1"/>
  <c r="D571" i="1"/>
  <c r="C3069" i="1"/>
  <c r="D3069" i="1"/>
  <c r="C3391" i="1"/>
  <c r="D3391" i="1"/>
  <c r="C3517" i="1"/>
  <c r="D3517" i="1"/>
  <c r="C2913" i="1"/>
  <c r="D2913" i="1"/>
  <c r="C568" i="1"/>
  <c r="D568" i="1"/>
  <c r="C1052" i="1"/>
  <c r="D1052" i="1"/>
  <c r="C824" i="1"/>
  <c r="D824" i="1"/>
  <c r="C3067" i="1"/>
  <c r="D3067" i="1"/>
  <c r="C2724" i="1"/>
  <c r="D2724" i="1"/>
  <c r="C3979" i="1"/>
  <c r="D3979" i="1"/>
  <c r="C3065" i="1"/>
  <c r="D3065" i="1"/>
  <c r="C3793" i="1"/>
  <c r="D3793" i="1"/>
  <c r="C290" i="1"/>
  <c r="D290" i="1"/>
  <c r="C1781" i="1"/>
  <c r="D1781" i="1"/>
  <c r="C3385" i="1"/>
  <c r="D3385" i="1"/>
  <c r="C1337" i="1"/>
  <c r="D1337" i="1"/>
  <c r="C3383" i="1"/>
  <c r="D3383" i="1"/>
  <c r="C3230" i="1"/>
  <c r="D3230" i="1"/>
  <c r="C2249" i="1"/>
  <c r="D2249" i="1"/>
  <c r="C2556" i="1"/>
  <c r="D2556" i="1"/>
  <c r="C1164" i="1"/>
  <c r="D1164" i="1"/>
  <c r="C1447" i="1"/>
  <c r="D1447" i="1"/>
  <c r="C3633" i="1"/>
  <c r="D3633" i="1"/>
  <c r="C560" i="1"/>
  <c r="D560" i="1"/>
  <c r="C2555" i="1"/>
  <c r="D2555" i="1"/>
  <c r="C953" i="1"/>
  <c r="D953" i="1"/>
  <c r="C3379" i="1"/>
  <c r="D3379" i="1"/>
  <c r="C2248" i="1"/>
  <c r="D2248" i="1"/>
  <c r="C3511" i="1"/>
  <c r="D3511" i="1"/>
  <c r="C1049" i="1"/>
  <c r="D1049" i="1"/>
  <c r="C2247" i="1"/>
  <c r="D2247" i="1"/>
  <c r="C3377" i="1"/>
  <c r="D3377" i="1"/>
  <c r="C284" i="1"/>
  <c r="D284" i="1"/>
  <c r="C2903" i="1"/>
  <c r="D2903" i="1"/>
  <c r="C1557" i="1"/>
  <c r="D1557" i="1"/>
  <c r="C1160" i="1"/>
  <c r="D1160" i="1"/>
  <c r="C2244" i="1"/>
  <c r="D2244" i="1"/>
  <c r="C1159" i="1"/>
  <c r="D1159" i="1"/>
  <c r="C3374" i="1"/>
  <c r="D3374" i="1"/>
  <c r="C2902" i="1"/>
  <c r="D2902" i="1"/>
  <c r="C1648" i="1"/>
  <c r="D1648" i="1"/>
  <c r="C2381" i="1"/>
  <c r="D2381" i="1"/>
  <c r="C812" i="1"/>
  <c r="D812" i="1"/>
  <c r="C3967" i="1"/>
  <c r="D3967" i="1"/>
  <c r="C658" i="1"/>
  <c r="D658" i="1"/>
  <c r="C811" i="1"/>
  <c r="D811" i="1"/>
  <c r="C2898" i="1"/>
  <c r="D2898" i="1"/>
  <c r="C1046" i="1"/>
  <c r="D1046" i="1"/>
  <c r="C1326" i="1"/>
  <c r="D1326" i="1"/>
  <c r="C3221" i="1"/>
  <c r="D3221" i="1"/>
  <c r="C808" i="1"/>
  <c r="D808" i="1"/>
  <c r="C275" i="1"/>
  <c r="D275" i="1"/>
  <c r="C806" i="1"/>
  <c r="D806" i="1"/>
  <c r="C3057" i="1"/>
  <c r="D3057" i="1"/>
  <c r="C805" i="1"/>
  <c r="D805" i="1"/>
  <c r="C1863" i="1"/>
  <c r="D1863" i="1"/>
  <c r="C3625" i="1"/>
  <c r="D3625" i="1"/>
  <c r="C2893" i="1"/>
  <c r="D2893" i="1"/>
  <c r="C2892" i="1"/>
  <c r="D2892" i="1"/>
  <c r="C2546" i="1"/>
  <c r="D2546" i="1"/>
  <c r="C1550" i="1"/>
  <c r="D1550" i="1"/>
  <c r="C1043" i="1"/>
  <c r="D1043" i="1"/>
  <c r="C3506" i="1"/>
  <c r="D3506" i="1"/>
  <c r="C2135" i="1"/>
  <c r="D2135" i="1"/>
  <c r="C406" i="1"/>
  <c r="D406" i="1"/>
  <c r="C1548" i="1"/>
  <c r="D1548" i="1"/>
  <c r="C655" i="1"/>
  <c r="D655" i="1"/>
  <c r="C3215" i="1"/>
  <c r="D3215" i="1"/>
  <c r="C1860" i="1"/>
  <c r="D1860" i="1"/>
  <c r="C1998" i="1"/>
  <c r="D1998" i="1"/>
  <c r="C1546" i="1"/>
  <c r="D1546" i="1"/>
  <c r="C1434" i="1"/>
  <c r="D1434" i="1"/>
  <c r="C404" i="1"/>
  <c r="D404" i="1"/>
  <c r="C1996" i="1"/>
  <c r="D1996" i="1"/>
  <c r="C268" i="1"/>
  <c r="D268" i="1"/>
  <c r="C402" i="1"/>
  <c r="D402" i="1"/>
  <c r="C3771" i="1"/>
  <c r="D3771" i="1"/>
  <c r="C652" i="1"/>
  <c r="D652" i="1"/>
  <c r="C401" i="1"/>
  <c r="D401" i="1"/>
  <c r="C2539" i="1"/>
  <c r="D2539" i="1"/>
  <c r="C3952" i="1"/>
  <c r="D3952" i="1"/>
  <c r="C651" i="1"/>
  <c r="D651" i="1"/>
  <c r="C3209" i="1"/>
  <c r="D3209" i="1"/>
  <c r="C1543" i="1"/>
  <c r="D1543" i="1"/>
  <c r="C3500" i="1"/>
  <c r="D3500" i="1"/>
  <c r="C3362" i="1"/>
  <c r="D3362" i="1"/>
  <c r="C3950" i="1"/>
  <c r="D3950" i="1"/>
  <c r="C542" i="1"/>
  <c r="D542" i="1"/>
  <c r="C2879" i="1"/>
  <c r="D2879" i="1"/>
  <c r="C3617" i="1"/>
  <c r="D3617" i="1"/>
  <c r="C1148" i="1"/>
  <c r="D1148" i="1"/>
  <c r="C2239" i="1"/>
  <c r="D2239" i="1"/>
  <c r="C540" i="1"/>
  <c r="D540" i="1"/>
  <c r="C3947" i="1"/>
  <c r="D3947" i="1"/>
  <c r="C936" i="1"/>
  <c r="D936" i="1"/>
  <c r="C1635" i="1"/>
  <c r="D1635" i="1"/>
  <c r="C3615" i="1"/>
  <c r="D3615" i="1"/>
  <c r="C2365" i="1"/>
  <c r="D2365" i="1"/>
  <c r="C935" i="1"/>
  <c r="D935" i="1"/>
  <c r="C396" i="1"/>
  <c r="D396" i="1"/>
  <c r="C395" i="1"/>
  <c r="D395" i="1"/>
  <c r="C1310" i="1"/>
  <c r="D1310" i="1"/>
  <c r="C3943" i="1"/>
  <c r="D3943" i="1"/>
  <c r="C394" i="1"/>
  <c r="D394" i="1"/>
  <c r="C2530" i="1"/>
  <c r="D2530" i="1"/>
  <c r="C2694" i="1"/>
  <c r="D2694" i="1"/>
  <c r="C786" i="1"/>
  <c r="D786" i="1"/>
  <c r="C647" i="1"/>
  <c r="D647" i="1"/>
  <c r="C1990" i="1"/>
  <c r="D1990" i="1"/>
  <c r="C3354" i="1"/>
  <c r="D3354" i="1"/>
  <c r="C3493" i="1"/>
  <c r="D3493" i="1"/>
  <c r="C1425" i="1"/>
  <c r="D1425" i="1"/>
  <c r="C257" i="1"/>
  <c r="D257" i="1"/>
  <c r="C3760" i="1"/>
  <c r="D3760" i="1"/>
  <c r="C532" i="1"/>
  <c r="D532" i="1"/>
  <c r="C1305" i="1"/>
  <c r="D1305" i="1"/>
  <c r="C531" i="1"/>
  <c r="D531" i="1"/>
  <c r="C530" i="1"/>
  <c r="D530" i="1"/>
  <c r="C2525" i="1"/>
  <c r="D2525" i="1"/>
  <c r="C3936" i="1"/>
  <c r="D3936" i="1"/>
  <c r="C2868" i="1"/>
  <c r="D2868" i="1"/>
  <c r="C3195" i="1"/>
  <c r="D3195" i="1"/>
  <c r="C3038" i="1"/>
  <c r="D3038" i="1"/>
  <c r="C2867" i="1"/>
  <c r="D2867" i="1"/>
  <c r="C2360" i="1"/>
  <c r="D2360" i="1"/>
  <c r="C3194" i="1"/>
  <c r="D3194" i="1"/>
  <c r="C3347" i="1"/>
  <c r="D3347" i="1"/>
  <c r="C928" i="1"/>
  <c r="D928" i="1"/>
  <c r="C778" i="1"/>
  <c r="D778" i="1"/>
  <c r="C527" i="1"/>
  <c r="D527" i="1"/>
  <c r="C1300" i="1"/>
  <c r="D1300" i="1"/>
  <c r="C2863" i="1"/>
  <c r="D2863" i="1"/>
  <c r="C1630" i="1"/>
  <c r="D1630" i="1"/>
  <c r="C3931" i="1"/>
  <c r="D3931" i="1"/>
  <c r="C1030" i="1"/>
  <c r="D1030" i="1"/>
  <c r="C1983" i="1"/>
  <c r="D1983" i="1"/>
  <c r="C1628" i="1"/>
  <c r="D1628" i="1"/>
  <c r="C1627" i="1"/>
  <c r="D1627" i="1"/>
  <c r="C3035" i="1"/>
  <c r="D3035" i="1"/>
  <c r="C1535" i="1"/>
  <c r="D1535" i="1"/>
  <c r="C1298" i="1"/>
  <c r="D1298" i="1"/>
  <c r="C1417" i="1"/>
  <c r="D1417" i="1"/>
  <c r="C3033" i="1"/>
  <c r="D3033" i="1"/>
  <c r="C1532" i="1"/>
  <c r="D1532" i="1"/>
  <c r="C2356" i="1"/>
  <c r="D2356" i="1"/>
  <c r="C773" i="1"/>
  <c r="D773" i="1"/>
  <c r="C1297" i="1"/>
  <c r="D1297" i="1"/>
  <c r="C3603" i="1"/>
  <c r="D3603" i="1"/>
  <c r="C381" i="1"/>
  <c r="D381" i="1"/>
  <c r="C3030" i="1"/>
  <c r="D3030" i="1"/>
  <c r="C1845" i="1"/>
  <c r="D1845" i="1"/>
  <c r="C3925" i="1"/>
  <c r="D3925" i="1"/>
  <c r="C2232" i="1"/>
  <c r="D2232" i="1"/>
  <c r="C919" i="1"/>
  <c r="D919" i="1"/>
  <c r="C3182" i="1"/>
  <c r="D3182" i="1"/>
  <c r="C377" i="1"/>
  <c r="D377" i="1"/>
  <c r="C3482" i="1"/>
  <c r="D3482" i="1"/>
  <c r="C770" i="1"/>
  <c r="D770" i="1"/>
  <c r="C238" i="1"/>
  <c r="D238" i="1"/>
  <c r="C87" i="1"/>
  <c r="D87" i="1"/>
  <c r="C769" i="1"/>
  <c r="D769" i="1"/>
  <c r="C2103" i="1"/>
  <c r="D2103" i="1"/>
  <c r="C3921" i="1"/>
  <c r="D3921" i="1"/>
  <c r="C3179" i="1"/>
  <c r="D3179" i="1"/>
  <c r="C1415" i="1"/>
  <c r="D1415" i="1"/>
  <c r="C85" i="1"/>
  <c r="D85" i="1"/>
  <c r="C3740" i="1"/>
  <c r="D3740" i="1"/>
  <c r="C1842" i="1"/>
  <c r="D1842" i="1"/>
  <c r="C766" i="1"/>
  <c r="D766" i="1"/>
  <c r="C1973" i="1"/>
  <c r="D1973" i="1"/>
  <c r="C632" i="1"/>
  <c r="D632" i="1"/>
  <c r="C373" i="1"/>
  <c r="D373" i="1"/>
  <c r="C3478" i="1"/>
  <c r="D3478" i="1"/>
  <c r="C3917" i="1"/>
  <c r="D3917" i="1"/>
  <c r="C3916" i="1"/>
  <c r="D3916" i="1"/>
  <c r="C2349" i="1"/>
  <c r="D2349" i="1"/>
  <c r="C762" i="1"/>
  <c r="D762" i="1"/>
  <c r="C3914" i="1"/>
  <c r="D3914" i="1"/>
  <c r="C1409" i="1"/>
  <c r="D1409" i="1"/>
  <c r="C80" i="1"/>
  <c r="D80" i="1"/>
  <c r="C2348" i="1"/>
  <c r="D2348" i="1"/>
  <c r="C3330" i="1"/>
  <c r="D3330" i="1"/>
  <c r="C79" i="1"/>
  <c r="D79" i="1"/>
  <c r="C3910" i="1"/>
  <c r="D3910" i="1"/>
  <c r="C3909" i="1"/>
  <c r="D3909" i="1"/>
  <c r="C1287" i="1"/>
  <c r="D1287" i="1"/>
  <c r="C3328" i="1"/>
  <c r="D3328" i="1"/>
  <c r="C1733" i="1"/>
  <c r="D1733" i="1"/>
  <c r="C909" i="1"/>
  <c r="D909" i="1"/>
  <c r="C3170" i="1"/>
  <c r="D3170" i="1"/>
  <c r="C3906" i="1"/>
  <c r="D3906" i="1"/>
  <c r="C3017" i="1"/>
  <c r="D3017" i="1"/>
  <c r="C2170" i="1"/>
  <c r="D2170" i="1"/>
  <c r="C1404" i="1"/>
  <c r="D1404" i="1"/>
  <c r="C1123" i="1"/>
  <c r="D1123" i="1"/>
  <c r="C1521" i="1"/>
  <c r="D1521" i="1"/>
  <c r="C508" i="1"/>
  <c r="D508" i="1"/>
  <c r="C3472" i="1"/>
  <c r="D3472" i="1"/>
  <c r="C2343" i="1"/>
  <c r="D2343" i="1"/>
  <c r="C2499" i="1"/>
  <c r="D2499" i="1"/>
  <c r="C2498" i="1"/>
  <c r="D2498" i="1"/>
  <c r="C626" i="1"/>
  <c r="D626" i="1"/>
  <c r="C3167" i="1"/>
  <c r="D3167" i="1"/>
  <c r="C1019" i="1"/>
  <c r="D1019" i="1"/>
  <c r="C1018" i="1"/>
  <c r="D1018" i="1"/>
  <c r="C2342" i="1"/>
  <c r="D2342" i="1"/>
  <c r="C1517" i="1"/>
  <c r="D1517" i="1"/>
  <c r="C3902" i="1"/>
  <c r="D3902" i="1"/>
  <c r="C751" i="1"/>
  <c r="D751" i="1"/>
  <c r="C3592" i="1"/>
  <c r="D3592" i="1"/>
  <c r="C3322" i="1"/>
  <c r="D3322" i="1"/>
  <c r="C2666" i="1"/>
  <c r="D2666" i="1"/>
  <c r="C748" i="1"/>
  <c r="D748" i="1"/>
  <c r="C502" i="1"/>
  <c r="D502" i="1"/>
  <c r="C501" i="1"/>
  <c r="D501" i="1"/>
  <c r="C1608" i="1"/>
  <c r="D1608" i="1"/>
  <c r="C1277" i="1"/>
  <c r="D1277" i="1"/>
  <c r="C1116" i="1"/>
  <c r="D1116" i="1"/>
  <c r="C1513" i="1"/>
  <c r="D1513" i="1"/>
  <c r="C2223" i="1"/>
  <c r="D2223" i="1"/>
  <c r="C2664" i="1"/>
  <c r="D2664" i="1"/>
  <c r="C1512" i="1"/>
  <c r="D1512" i="1"/>
  <c r="C217" i="1"/>
  <c r="D217" i="1"/>
  <c r="C1398" i="1"/>
  <c r="D1398" i="1"/>
  <c r="C3584" i="1"/>
  <c r="D3584" i="1"/>
  <c r="C622" i="1"/>
  <c r="D622" i="1"/>
  <c r="C3159" i="1"/>
  <c r="D3159" i="1"/>
  <c r="C3894" i="1"/>
  <c r="D3894" i="1"/>
  <c r="C2823" i="1"/>
  <c r="D2823" i="1"/>
  <c r="C897" i="1"/>
  <c r="D897" i="1"/>
  <c r="C356" i="1"/>
  <c r="D356" i="1"/>
  <c r="C1953" i="1"/>
  <c r="D1953" i="1"/>
  <c r="C3319" i="1"/>
  <c r="D3319" i="1"/>
  <c r="C1270" i="1"/>
  <c r="D1270" i="1"/>
  <c r="C3721" i="1"/>
  <c r="D3721" i="1"/>
  <c r="C3003" i="1"/>
  <c r="D3003" i="1"/>
  <c r="C2821" i="1"/>
  <c r="D2821" i="1"/>
  <c r="C67" i="1"/>
  <c r="D67" i="1"/>
  <c r="C2218" i="1"/>
  <c r="D2218" i="1"/>
  <c r="C2482" i="1"/>
  <c r="D2482" i="1"/>
  <c r="C3464" i="1"/>
  <c r="D3464" i="1"/>
  <c r="C1110" i="1"/>
  <c r="D1110" i="1"/>
  <c r="C3889" i="1"/>
  <c r="D3889" i="1"/>
  <c r="C3314" i="1"/>
  <c r="D3314" i="1"/>
  <c r="C2655" i="1"/>
  <c r="D2655" i="1"/>
  <c r="C3000" i="1"/>
  <c r="D3000" i="1"/>
  <c r="C1263" i="1"/>
  <c r="D1263" i="1"/>
  <c r="C1010" i="1"/>
  <c r="D1010" i="1"/>
  <c r="C2816" i="1"/>
  <c r="D2816" i="1"/>
  <c r="C1718" i="1"/>
  <c r="D1718" i="1"/>
  <c r="C3716" i="1"/>
  <c r="D3716" i="1"/>
  <c r="C2653" i="1"/>
  <c r="D2653" i="1"/>
  <c r="C352" i="1"/>
  <c r="D352" i="1"/>
  <c r="C3461" i="1"/>
  <c r="D3461" i="1"/>
  <c r="C1259" i="1"/>
  <c r="D1259" i="1"/>
  <c r="C1716" i="1"/>
  <c r="D1716" i="1"/>
  <c r="C1601" i="1"/>
  <c r="D1601" i="1"/>
  <c r="C61" i="1"/>
  <c r="D61" i="1"/>
  <c r="C889" i="1"/>
  <c r="D889" i="1"/>
  <c r="C1391" i="1"/>
  <c r="D1391" i="1"/>
  <c r="C3574" i="1"/>
  <c r="D3574" i="1"/>
  <c r="C204" i="1"/>
  <c r="D204" i="1"/>
  <c r="C2165" i="1"/>
  <c r="D2165" i="1"/>
  <c r="C485" i="1"/>
  <c r="D485" i="1"/>
  <c r="C2474" i="1"/>
  <c r="D2474" i="1"/>
  <c r="C1254" i="1"/>
  <c r="D1254" i="1"/>
  <c r="C3308" i="1"/>
  <c r="D3308" i="1"/>
  <c r="C1006" i="1"/>
  <c r="D1006" i="1"/>
  <c r="C1253" i="1"/>
  <c r="D1253" i="1"/>
  <c r="C2994" i="1"/>
  <c r="D2994" i="1"/>
  <c r="C349" i="1"/>
  <c r="D349" i="1"/>
  <c r="C1103" i="1"/>
  <c r="D1103" i="1"/>
  <c r="C2806" i="1"/>
  <c r="D2806" i="1"/>
  <c r="C3706" i="1"/>
  <c r="D3706" i="1"/>
  <c r="C2472" i="1"/>
  <c r="D2472" i="1"/>
  <c r="C614" i="1"/>
  <c r="D614" i="1"/>
  <c r="C1940" i="1"/>
  <c r="D1940" i="1"/>
  <c r="C2804" i="1"/>
  <c r="D2804" i="1"/>
  <c r="C3143" i="1"/>
  <c r="D3143" i="1"/>
  <c r="C1100" i="1"/>
  <c r="D1100" i="1"/>
  <c r="C1004" i="1"/>
  <c r="D1004" i="1"/>
  <c r="C3453" i="1"/>
  <c r="D3453" i="1"/>
  <c r="C1099" i="1"/>
  <c r="D1099" i="1"/>
  <c r="C1098" i="1"/>
  <c r="D1098" i="1"/>
  <c r="C730" i="1"/>
  <c r="D730" i="1"/>
  <c r="C2989" i="1"/>
  <c r="D2989" i="1"/>
  <c r="C3874" i="1"/>
  <c r="D3874" i="1"/>
  <c r="C1595" i="1"/>
  <c r="D1595" i="1"/>
  <c r="C3566" i="1"/>
  <c r="D3566" i="1"/>
  <c r="C3565" i="1"/>
  <c r="D3565" i="1"/>
  <c r="C1097" i="1"/>
  <c r="D1097" i="1"/>
  <c r="C2316" i="1"/>
  <c r="D2316" i="1"/>
  <c r="C2797" i="1"/>
  <c r="D2797" i="1"/>
  <c r="C2074" i="1"/>
  <c r="D2074" i="1"/>
  <c r="C2636" i="1"/>
  <c r="D2636" i="1"/>
  <c r="C1707" i="1"/>
  <c r="D1707" i="1"/>
  <c r="C2986" i="1"/>
  <c r="D2986" i="1"/>
  <c r="C3135" i="1"/>
  <c r="D3135" i="1"/>
  <c r="C2313" i="1"/>
  <c r="D2313" i="1"/>
  <c r="C344" i="1"/>
  <c r="D344" i="1"/>
  <c r="C2635" i="1"/>
  <c r="D2635" i="1"/>
  <c r="C3698" i="1"/>
  <c r="D3698" i="1"/>
  <c r="C3561" i="1"/>
  <c r="D3561" i="1"/>
  <c r="C3296" i="1"/>
  <c r="D3296" i="1"/>
  <c r="C1385" i="1"/>
  <c r="D1385" i="1"/>
  <c r="C3294" i="1"/>
  <c r="D3294" i="1"/>
  <c r="C474" i="1"/>
  <c r="D474" i="1"/>
  <c r="C3293" i="1"/>
  <c r="D3293" i="1"/>
  <c r="C3132" i="1"/>
  <c r="D3132" i="1"/>
  <c r="C2629" i="1"/>
  <c r="D2629" i="1"/>
  <c r="C340" i="1"/>
  <c r="D340" i="1"/>
  <c r="C2460" i="1"/>
  <c r="D2460" i="1"/>
  <c r="C3292" i="1"/>
  <c r="D3292" i="1"/>
  <c r="C338" i="1"/>
  <c r="D338" i="1"/>
  <c r="C3864" i="1"/>
  <c r="D3864" i="1"/>
  <c r="C3130" i="1"/>
  <c r="D3130" i="1"/>
  <c r="C1702" i="1"/>
  <c r="D1702" i="1"/>
  <c r="C470" i="1"/>
  <c r="D470" i="1"/>
  <c r="C603" i="1"/>
  <c r="D603" i="1"/>
  <c r="C2458" i="1"/>
  <c r="D2458" i="1"/>
  <c r="C3861" i="1"/>
  <c r="D3861" i="1"/>
  <c r="C1929" i="1"/>
  <c r="D1929" i="1"/>
  <c r="C3128" i="1"/>
  <c r="D3128" i="1"/>
  <c r="C1816" i="1"/>
  <c r="D1816" i="1"/>
  <c r="C2978" i="1"/>
  <c r="D2978" i="1"/>
  <c r="C3555" i="1"/>
  <c r="D3555" i="1"/>
  <c r="C1234" i="1"/>
  <c r="D1234" i="1"/>
  <c r="C3125" i="1"/>
  <c r="D3125" i="1"/>
  <c r="C39" i="1"/>
  <c r="D39" i="1"/>
  <c r="C2975" i="1"/>
  <c r="D2975" i="1"/>
  <c r="C331" i="1"/>
  <c r="D331" i="1"/>
  <c r="C3284" i="1"/>
  <c r="D3284" i="1"/>
  <c r="C1587" i="1"/>
  <c r="D1587" i="1"/>
  <c r="C329" i="1"/>
  <c r="D329" i="1"/>
  <c r="C1378" i="1"/>
  <c r="D1378" i="1"/>
  <c r="C3686" i="1"/>
  <c r="D3686" i="1"/>
  <c r="C2972" i="1"/>
  <c r="D2972" i="1"/>
  <c r="C3283" i="1"/>
  <c r="D3283" i="1"/>
  <c r="C1921" i="1"/>
  <c r="D1921" i="1"/>
  <c r="C2301" i="1"/>
  <c r="D2301" i="1"/>
  <c r="C3121" i="1"/>
  <c r="D3121" i="1"/>
  <c r="C995" i="1"/>
  <c r="D995" i="1"/>
  <c r="C463" i="1"/>
  <c r="D463" i="1"/>
  <c r="C2203" i="1"/>
  <c r="D2203" i="1"/>
  <c r="C3434" i="1"/>
  <c r="D3434" i="1"/>
  <c r="C1920" i="1"/>
  <c r="D1920" i="1"/>
  <c r="C1813" i="1"/>
  <c r="D1813" i="1"/>
  <c r="C711" i="1"/>
  <c r="D711" i="1"/>
  <c r="C2618" i="1"/>
  <c r="D2618" i="1"/>
  <c r="C709" i="1"/>
  <c r="D709" i="1"/>
  <c r="C2202" i="1"/>
  <c r="D2202" i="1"/>
  <c r="C3853" i="1"/>
  <c r="D3853" i="1"/>
  <c r="C173" i="1"/>
  <c r="D173" i="1"/>
  <c r="C993" i="1"/>
  <c r="D993" i="1"/>
  <c r="C171" i="1"/>
  <c r="D171" i="1"/>
  <c r="C3677" i="1"/>
  <c r="D3677" i="1"/>
  <c r="C1488" i="1"/>
  <c r="D1488" i="1"/>
  <c r="C3116" i="1"/>
  <c r="D3116" i="1"/>
  <c r="C3433" i="1"/>
  <c r="D3433" i="1"/>
  <c r="C3675" i="1"/>
  <c r="D3675" i="1"/>
  <c r="C705" i="1"/>
  <c r="D705" i="1"/>
  <c r="C1582" i="1"/>
  <c r="D1582" i="1"/>
  <c r="C2200" i="1"/>
  <c r="D2200" i="1"/>
  <c r="C1915" i="1"/>
  <c r="D1915" i="1"/>
  <c r="C3113" i="1"/>
  <c r="D3113" i="1"/>
  <c r="C324" i="1"/>
  <c r="D324" i="1"/>
  <c r="C2960" i="1"/>
  <c r="D2960" i="1"/>
  <c r="C2611" i="1"/>
  <c r="D2611" i="1"/>
  <c r="C2294" i="1"/>
  <c r="D2294" i="1"/>
  <c r="C1809" i="1"/>
  <c r="D1809" i="1"/>
  <c r="C3273" i="1"/>
  <c r="D3273" i="1"/>
  <c r="C3110" i="1"/>
  <c r="D3110" i="1"/>
  <c r="C1808" i="1"/>
  <c r="D1808" i="1"/>
  <c r="C1910" i="1"/>
  <c r="D1910" i="1"/>
  <c r="C1215" i="1"/>
  <c r="D1215" i="1"/>
  <c r="C1083" i="1"/>
  <c r="D1083" i="1"/>
  <c r="C1485" i="1"/>
  <c r="D1485" i="1"/>
  <c r="C1082" i="1"/>
  <c r="D1082" i="1"/>
  <c r="C162" i="1"/>
  <c r="D162" i="1"/>
  <c r="C2052" i="1"/>
  <c r="D2052" i="1"/>
  <c r="C30" i="1"/>
  <c r="D30" i="1"/>
  <c r="C2607" i="1"/>
  <c r="D2607" i="1"/>
  <c r="C1907" i="1"/>
  <c r="D1907" i="1"/>
  <c r="C3269" i="1"/>
  <c r="D3269" i="1"/>
  <c r="C1688" i="1"/>
  <c r="D1688" i="1"/>
  <c r="C2955" i="1"/>
  <c r="D2955" i="1"/>
  <c r="C3268" i="1"/>
  <c r="D3268" i="1"/>
  <c r="C2287" i="1"/>
  <c r="D2287" i="1"/>
  <c r="C2431" i="1"/>
  <c r="D2431" i="1"/>
  <c r="C1077" i="1"/>
  <c r="D1077" i="1"/>
  <c r="C3837" i="1"/>
  <c r="D3837" i="1"/>
  <c r="C2762" i="1"/>
  <c r="D2762" i="1"/>
  <c r="C2156" i="1"/>
  <c r="D2156" i="1"/>
  <c r="C446" i="1"/>
  <c r="D446" i="1"/>
  <c r="C1801" i="1"/>
  <c r="D1801" i="1"/>
  <c r="C982" i="1"/>
  <c r="D982" i="1"/>
  <c r="C2951" i="1"/>
  <c r="D2951" i="1"/>
  <c r="C3265" i="1"/>
  <c r="D3265" i="1"/>
  <c r="C1478" i="1"/>
  <c r="D1478" i="1"/>
  <c r="C25" i="1"/>
  <c r="D25" i="1"/>
  <c r="C3264" i="1"/>
  <c r="D3264" i="1"/>
  <c r="C24" i="1"/>
  <c r="D24" i="1"/>
  <c r="C692" i="1"/>
  <c r="D692" i="1"/>
  <c r="C444" i="1"/>
  <c r="D444" i="1"/>
  <c r="C1902" i="1"/>
  <c r="D1902" i="1"/>
  <c r="C1202" i="1"/>
  <c r="D1202" i="1"/>
  <c r="C2154" i="1"/>
  <c r="D2154" i="1"/>
  <c r="C1901" i="1"/>
  <c r="D1901" i="1"/>
  <c r="C2755" i="1"/>
  <c r="D2755" i="1"/>
  <c r="C2946" i="1"/>
  <c r="D2946" i="1"/>
  <c r="C3831" i="1"/>
  <c r="D3831" i="1"/>
  <c r="C2753" i="1"/>
  <c r="D2753" i="1"/>
  <c r="C1199" i="1"/>
  <c r="D1199" i="1"/>
  <c r="C2595" i="1"/>
  <c r="D2595" i="1"/>
  <c r="C688" i="1"/>
  <c r="D688" i="1"/>
  <c r="C851" i="1"/>
  <c r="D851" i="1"/>
  <c r="C2752" i="1"/>
  <c r="D2752" i="1"/>
  <c r="C1899" i="1"/>
  <c r="D1899" i="1"/>
  <c r="C3538" i="1"/>
  <c r="D3538" i="1"/>
  <c r="C1474" i="1"/>
  <c r="D1474" i="1"/>
  <c r="C149" i="1"/>
  <c r="D149" i="1"/>
  <c r="C3660" i="1"/>
  <c r="D3660" i="1"/>
  <c r="C1679" i="1"/>
  <c r="D1679" i="1"/>
  <c r="C978" i="1"/>
  <c r="D978" i="1"/>
  <c r="C3535" i="1"/>
  <c r="D3535" i="1"/>
  <c r="C2043" i="1"/>
  <c r="D2043" i="1"/>
  <c r="C3659" i="1"/>
  <c r="D3659" i="1"/>
  <c r="C2588" i="1"/>
  <c r="D2588" i="1"/>
  <c r="C436" i="1"/>
  <c r="D436" i="1"/>
  <c r="C1895" i="1"/>
  <c r="D1895" i="1"/>
  <c r="C1352" i="1"/>
  <c r="D1352" i="1"/>
  <c r="C3092" i="1"/>
  <c r="D3092" i="1"/>
  <c r="C1470" i="1"/>
  <c r="D1470" i="1"/>
  <c r="C143" i="1"/>
  <c r="D143" i="1"/>
  <c r="C1893" i="1"/>
  <c r="D1893" i="1"/>
  <c r="C1469" i="1"/>
  <c r="D1469" i="1"/>
  <c r="C307" i="1"/>
  <c r="D307" i="1"/>
  <c r="C2747" i="1"/>
  <c r="D2747" i="1"/>
  <c r="C2937" i="1"/>
  <c r="D2937" i="1"/>
  <c r="C1793" i="1"/>
  <c r="D1793" i="1"/>
  <c r="C141" i="1"/>
  <c r="D141" i="1"/>
  <c r="C1674" i="1"/>
  <c r="D1674" i="1"/>
  <c r="C1673" i="1"/>
  <c r="D1673" i="1"/>
  <c r="C3088" i="1"/>
  <c r="D3088" i="1"/>
  <c r="C139" i="1"/>
  <c r="D139" i="1"/>
  <c r="C3408" i="1"/>
  <c r="D3408" i="1"/>
  <c r="C2414" i="1"/>
  <c r="D2414" i="1"/>
  <c r="C2269" i="1"/>
  <c r="D2269" i="1"/>
  <c r="C1670" i="1"/>
  <c r="D1670" i="1"/>
  <c r="C3086" i="1"/>
  <c r="D3086" i="1"/>
  <c r="C3652" i="1"/>
  <c r="D3652" i="1"/>
  <c r="C1571" i="1"/>
  <c r="D1571" i="1"/>
  <c r="C2188" i="1"/>
  <c r="D2188" i="1"/>
  <c r="C3406" i="1"/>
  <c r="D3406" i="1"/>
  <c r="C3650" i="1"/>
  <c r="D3650" i="1"/>
  <c r="C2035" i="1"/>
  <c r="D2035" i="1"/>
  <c r="C1063" i="1"/>
  <c r="D1063" i="1"/>
  <c r="C1790" i="1"/>
  <c r="D1790" i="1"/>
  <c r="C305" i="1"/>
  <c r="D305" i="1"/>
  <c r="C3082" i="1"/>
  <c r="D3082" i="1"/>
  <c r="C838" i="1"/>
  <c r="D838" i="1"/>
  <c r="C2741" i="1"/>
  <c r="D2741" i="1"/>
  <c r="C131" i="1"/>
  <c r="D131" i="1"/>
  <c r="C2032" i="1"/>
  <c r="D2032" i="1"/>
  <c r="C3649" i="1"/>
  <c r="D3649" i="1"/>
  <c r="C2925" i="1"/>
  <c r="D2925" i="1"/>
  <c r="C2739" i="1"/>
  <c r="D2739" i="1"/>
  <c r="C2574" i="1"/>
  <c r="D2574" i="1"/>
  <c r="C2185" i="1"/>
  <c r="D2185" i="1"/>
  <c r="C1344" i="1"/>
  <c r="D1344" i="1"/>
  <c r="C10" i="1"/>
  <c r="D10" i="1"/>
  <c r="C3647" i="1"/>
  <c r="D3647" i="1"/>
  <c r="C1664" i="1"/>
  <c r="D1664" i="1"/>
  <c r="C2736" i="1"/>
  <c r="D2736" i="1"/>
  <c r="C2027" i="1"/>
  <c r="D2027" i="1"/>
  <c r="C1568" i="1"/>
  <c r="D1568" i="1"/>
  <c r="C3804" i="1"/>
  <c r="D3804" i="1"/>
  <c r="C3242" i="1"/>
  <c r="D3242" i="1"/>
  <c r="C3397" i="1"/>
  <c r="D3397" i="1"/>
  <c r="C2570" i="1"/>
  <c r="D2570" i="1"/>
  <c r="C8" i="1"/>
  <c r="D8" i="1"/>
  <c r="C1175" i="1"/>
  <c r="D1175" i="1"/>
  <c r="C1174" i="1"/>
  <c r="D1174" i="1"/>
  <c r="C3642" i="1"/>
  <c r="D3642" i="1"/>
  <c r="C1057" i="1"/>
  <c r="D1057" i="1"/>
  <c r="C3239" i="1"/>
  <c r="D3239" i="1"/>
  <c r="C6" i="1"/>
  <c r="D6" i="1"/>
  <c r="C1342" i="1"/>
  <c r="D1342" i="1"/>
  <c r="C2918" i="1"/>
  <c r="D2918" i="1"/>
  <c r="C2730" i="1"/>
  <c r="D2730" i="1"/>
  <c r="C1341" i="1"/>
  <c r="D1341" i="1"/>
  <c r="C667" i="1"/>
  <c r="D667" i="1"/>
  <c r="C2564" i="1"/>
  <c r="D2564" i="1"/>
  <c r="C2253" i="1"/>
  <c r="D2253" i="1"/>
  <c r="C2179" i="1"/>
  <c r="D2179" i="1"/>
  <c r="C3798" i="1"/>
  <c r="D3798" i="1"/>
  <c r="C1872" i="1"/>
  <c r="D1872" i="1"/>
  <c r="C3639" i="1"/>
  <c r="D3639" i="1"/>
  <c r="C3235" i="1"/>
  <c r="D3235" i="1"/>
  <c r="C2562" i="1"/>
  <c r="D2562" i="1"/>
  <c r="C754" i="1"/>
  <c r="D754" i="1"/>
  <c r="C753" i="1"/>
  <c r="D753" i="1"/>
  <c r="C1963" i="1"/>
  <c r="D1963" i="1"/>
  <c r="C752" i="1"/>
  <c r="D752" i="1"/>
  <c r="C225" i="1"/>
  <c r="D225" i="1"/>
  <c r="C224" i="1"/>
  <c r="D224" i="1"/>
  <c r="C1282" i="1"/>
  <c r="D1282" i="1"/>
  <c r="C1961" i="1"/>
  <c r="D1961" i="1"/>
  <c r="C73" i="1"/>
  <c r="D73" i="1"/>
  <c r="C3471" i="1"/>
  <c r="D3471" i="1"/>
  <c r="C1833" i="1"/>
  <c r="D1833" i="1"/>
  <c r="C904" i="1"/>
  <c r="D904" i="1"/>
  <c r="C1402" i="1"/>
  <c r="D1402" i="1"/>
  <c r="C1279" i="1"/>
  <c r="D1279" i="1"/>
  <c r="C2493" i="1"/>
  <c r="D2493" i="1"/>
  <c r="C1401" i="1"/>
  <c r="D1401" i="1"/>
  <c r="C1016" i="1"/>
  <c r="D1016" i="1"/>
  <c r="C2491" i="1"/>
  <c r="D2491" i="1"/>
  <c r="C219" i="1"/>
  <c r="D219" i="1"/>
  <c r="C1831" i="1"/>
  <c r="D1831" i="1"/>
  <c r="C1400" i="1"/>
  <c r="D1400" i="1"/>
  <c r="C2224" i="1"/>
  <c r="D2224" i="1"/>
  <c r="C1276" i="1"/>
  <c r="D1276" i="1"/>
  <c r="C1115" i="1"/>
  <c r="D1115" i="1"/>
  <c r="C3587" i="1"/>
  <c r="D3587" i="1"/>
  <c r="C3162" i="1"/>
  <c r="D3162" i="1"/>
  <c r="C2488" i="1"/>
  <c r="D2488" i="1"/>
  <c r="C3585" i="1"/>
  <c r="D3585" i="1"/>
  <c r="C1511" i="1"/>
  <c r="D1511" i="1"/>
  <c r="C1013" i="1"/>
  <c r="D1013" i="1"/>
  <c r="C497" i="1"/>
  <c r="D497" i="1"/>
  <c r="C496" i="1"/>
  <c r="D496" i="1"/>
  <c r="C216" i="1"/>
  <c r="D216" i="1"/>
  <c r="C3320" i="1"/>
  <c r="D3320" i="1"/>
  <c r="C2485" i="1"/>
  <c r="D2485" i="1"/>
  <c r="C3722" i="1"/>
  <c r="D3722" i="1"/>
  <c r="C2220" i="1"/>
  <c r="D2220" i="1"/>
  <c r="C2336" i="1"/>
  <c r="D2336" i="1"/>
  <c r="C1269" i="1"/>
  <c r="D1269" i="1"/>
  <c r="C3579" i="1"/>
  <c r="D3579" i="1"/>
  <c r="C2219" i="1"/>
  <c r="D2219" i="1"/>
  <c r="C894" i="1"/>
  <c r="D894" i="1"/>
  <c r="C1510" i="1"/>
  <c r="D1510" i="1"/>
  <c r="C3719" i="1"/>
  <c r="D3719" i="1"/>
  <c r="C2819" i="1"/>
  <c r="D2819" i="1"/>
  <c r="C2169" i="1"/>
  <c r="D2169" i="1"/>
  <c r="C3153" i="1"/>
  <c r="D3153" i="1"/>
  <c r="C3463" i="1"/>
  <c r="D3463" i="1"/>
  <c r="C64" i="1"/>
  <c r="D64" i="1"/>
  <c r="C1107" i="1"/>
  <c r="D1107" i="1"/>
  <c r="C893" i="1"/>
  <c r="D893" i="1"/>
  <c r="C1106" i="1"/>
  <c r="D1106" i="1"/>
  <c r="C1008" i="1"/>
  <c r="D1008" i="1"/>
  <c r="C3577" i="1"/>
  <c r="D3577" i="1"/>
  <c r="C2330" i="1"/>
  <c r="D2330" i="1"/>
  <c r="C3150" i="1"/>
  <c r="D3150" i="1"/>
  <c r="C2815" i="1"/>
  <c r="D2815" i="1"/>
  <c r="C1717" i="1"/>
  <c r="D1717" i="1"/>
  <c r="C2478" i="1"/>
  <c r="D2478" i="1"/>
  <c r="C1007" i="1"/>
  <c r="D1007" i="1"/>
  <c r="C3460" i="1"/>
  <c r="D3460" i="1"/>
  <c r="C738" i="1"/>
  <c r="D738" i="1"/>
  <c r="C1257" i="1"/>
  <c r="D1257" i="1"/>
  <c r="C3575" i="1"/>
  <c r="D3575" i="1"/>
  <c r="C59" i="1"/>
  <c r="D59" i="1"/>
  <c r="C351" i="1"/>
  <c r="D351" i="1"/>
  <c r="C1599" i="1"/>
  <c r="D1599" i="1"/>
  <c r="C1255" i="1"/>
  <c r="D1255" i="1"/>
  <c r="C2325" i="1"/>
  <c r="D2325" i="1"/>
  <c r="C2083" i="1"/>
  <c r="D2083" i="1"/>
  <c r="C2809" i="1"/>
  <c r="D2809" i="1"/>
  <c r="C2324" i="1"/>
  <c r="D2324" i="1"/>
  <c r="C3707" i="1"/>
  <c r="D3707" i="1"/>
  <c r="C57" i="1"/>
  <c r="D57" i="1"/>
  <c r="C3571" i="1"/>
  <c r="D3571" i="1"/>
  <c r="C960" i="1"/>
  <c r="D960" i="1"/>
  <c r="C1252" i="1"/>
  <c r="D1252" i="1"/>
  <c r="C56" i="1"/>
  <c r="D56" i="1"/>
  <c r="C2992" i="1"/>
  <c r="D2992" i="1"/>
  <c r="C733" i="1"/>
  <c r="D733" i="1"/>
  <c r="C1250" i="1"/>
  <c r="D1250" i="1"/>
  <c r="C1389" i="1"/>
  <c r="D1389" i="1"/>
  <c r="C1101" i="1"/>
  <c r="D1101" i="1"/>
  <c r="C1388" i="1"/>
  <c r="D1388" i="1"/>
  <c r="C2803" i="1"/>
  <c r="D2803" i="1"/>
  <c r="C1596" i="1"/>
  <c r="D1596" i="1"/>
  <c r="C2468" i="1"/>
  <c r="D2468" i="1"/>
  <c r="C2801" i="1"/>
  <c r="D2801" i="1"/>
  <c r="C612" i="1"/>
  <c r="D612" i="1"/>
  <c r="C3141" i="1"/>
  <c r="D3141" i="1"/>
  <c r="C480" i="1"/>
  <c r="D480" i="1"/>
  <c r="C2317" i="1"/>
  <c r="D2317" i="1"/>
  <c r="C3873" i="1"/>
  <c r="D3873" i="1"/>
  <c r="C3450" i="1"/>
  <c r="D3450" i="1"/>
  <c r="C1709" i="1"/>
  <c r="D1709" i="1"/>
  <c r="C2638" i="1"/>
  <c r="D2638" i="1"/>
  <c r="C3300" i="1"/>
  <c r="D3300" i="1"/>
  <c r="C1935" i="1"/>
  <c r="D1935" i="1"/>
  <c r="C2796" i="1"/>
  <c r="D2796" i="1"/>
  <c r="C3563" i="1"/>
  <c r="D3563" i="1"/>
  <c r="C878" i="1"/>
  <c r="D878" i="1"/>
  <c r="C1706" i="1"/>
  <c r="D1706" i="1"/>
  <c r="C1497" i="1"/>
  <c r="D1497" i="1"/>
  <c r="C2795" i="1"/>
  <c r="D2795" i="1"/>
  <c r="C2464" i="1"/>
  <c r="D2464" i="1"/>
  <c r="C1934" i="1"/>
  <c r="D1934" i="1"/>
  <c r="C343" i="1"/>
  <c r="D343" i="1"/>
  <c r="C1704" i="1"/>
  <c r="D1704" i="1"/>
  <c r="C1703" i="1"/>
  <c r="D1703" i="1"/>
  <c r="C2630" i="1"/>
  <c r="D2630" i="1"/>
  <c r="C1001" i="1"/>
  <c r="D1001" i="1"/>
  <c r="C1932" i="1"/>
  <c r="D1932" i="1"/>
  <c r="C2310" i="1"/>
  <c r="D2310" i="1"/>
  <c r="C2071" i="1"/>
  <c r="D2071" i="1"/>
  <c r="C1496" i="1"/>
  <c r="D1496" i="1"/>
  <c r="C1382" i="1"/>
  <c r="D1382" i="1"/>
  <c r="C873" i="1"/>
  <c r="D873" i="1"/>
  <c r="C2982" i="1"/>
  <c r="D2982" i="1"/>
  <c r="C1817" i="1"/>
  <c r="D1817" i="1"/>
  <c r="C1590" i="1"/>
  <c r="D1590" i="1"/>
  <c r="C2788" i="1"/>
  <c r="D2788" i="1"/>
  <c r="C722" i="1"/>
  <c r="D722" i="1"/>
  <c r="C43" i="1"/>
  <c r="D43" i="1"/>
  <c r="C3442" i="1"/>
  <c r="D3442" i="1"/>
  <c r="C3441" i="1"/>
  <c r="D3441" i="1"/>
  <c r="C3691" i="1"/>
  <c r="D3691" i="1"/>
  <c r="C2207" i="1"/>
  <c r="D2207" i="1"/>
  <c r="C1235" i="1"/>
  <c r="D1235" i="1"/>
  <c r="C719" i="1"/>
  <c r="D719" i="1"/>
  <c r="C2206" i="1"/>
  <c r="D2206" i="1"/>
  <c r="C2066" i="1"/>
  <c r="D2066" i="1"/>
  <c r="C3554" i="1"/>
  <c r="D3554" i="1"/>
  <c r="C869" i="1"/>
  <c r="D869" i="1"/>
  <c r="C3687" i="1"/>
  <c r="D3687" i="1"/>
  <c r="C2974" i="1"/>
  <c r="D2974" i="1"/>
  <c r="C717" i="1"/>
  <c r="D717" i="1"/>
  <c r="C465" i="1"/>
  <c r="D465" i="1"/>
  <c r="C715" i="1"/>
  <c r="D715" i="1"/>
  <c r="C179" i="1"/>
  <c r="D179" i="1"/>
  <c r="C1586" i="1"/>
  <c r="D1586" i="1"/>
  <c r="C1815" i="1"/>
  <c r="D1815" i="1"/>
  <c r="C2452" i="1"/>
  <c r="D2452" i="1"/>
  <c r="C1376" i="1"/>
  <c r="D1376" i="1"/>
  <c r="C1697" i="1"/>
  <c r="D1697" i="1"/>
  <c r="C2064" i="1"/>
  <c r="D2064" i="1"/>
  <c r="C3120" i="1"/>
  <c r="D3120" i="1"/>
  <c r="C1087" i="1"/>
  <c r="D1087" i="1"/>
  <c r="C175" i="1"/>
  <c r="D175" i="1"/>
  <c r="C2063" i="1"/>
  <c r="D2063" i="1"/>
  <c r="C461" i="1"/>
  <c r="D461" i="1"/>
  <c r="C3550" i="1"/>
  <c r="D3550" i="1"/>
  <c r="C2968" i="1"/>
  <c r="D2968" i="1"/>
  <c r="C2967" i="1"/>
  <c r="D2967" i="1"/>
  <c r="C3854" i="1"/>
  <c r="D3854" i="1"/>
  <c r="C3279" i="1"/>
  <c r="D3279" i="1"/>
  <c r="C1373" i="1"/>
  <c r="D1373" i="1"/>
  <c r="C3679" i="1"/>
  <c r="D3679" i="1"/>
  <c r="C3678" i="1"/>
  <c r="D3678" i="1"/>
  <c r="C596" i="1"/>
  <c r="D596" i="1"/>
  <c r="C992" i="1"/>
  <c r="D992" i="1"/>
  <c r="C991" i="1"/>
  <c r="D991" i="1"/>
  <c r="C990" i="1"/>
  <c r="D990" i="1"/>
  <c r="C325" i="1"/>
  <c r="D325" i="1"/>
  <c r="C2613" i="1"/>
  <c r="D2613" i="1"/>
  <c r="C2059" i="1"/>
  <c r="D2059" i="1"/>
  <c r="C1811" i="1"/>
  <c r="D1811" i="1"/>
  <c r="C3432" i="1"/>
  <c r="D3432" i="1"/>
  <c r="C2296" i="1"/>
  <c r="D2296" i="1"/>
  <c r="C1694" i="1"/>
  <c r="D1694" i="1"/>
  <c r="C33" i="1"/>
  <c r="D33" i="1"/>
  <c r="C1367" i="1"/>
  <c r="D1367" i="1"/>
  <c r="C2771" i="1"/>
  <c r="D2771" i="1"/>
  <c r="C3848" i="1"/>
  <c r="D3848" i="1"/>
  <c r="C1580" i="1"/>
  <c r="D1580" i="1"/>
  <c r="C2054" i="1"/>
  <c r="D2054" i="1"/>
  <c r="C2438" i="1"/>
  <c r="D2438" i="1"/>
  <c r="C3845" i="1"/>
  <c r="D3845" i="1"/>
  <c r="C164" i="1"/>
  <c r="D164" i="1"/>
  <c r="C2609" i="1"/>
  <c r="D2609" i="1"/>
  <c r="C3109" i="1"/>
  <c r="D3109" i="1"/>
  <c r="C163" i="1"/>
  <c r="D163" i="1"/>
  <c r="C1691" i="1"/>
  <c r="D1691" i="1"/>
  <c r="C3108" i="1"/>
  <c r="D3108" i="1"/>
  <c r="C1908" i="1"/>
  <c r="D1908" i="1"/>
  <c r="C1214" i="1"/>
  <c r="D1214" i="1"/>
  <c r="C1578" i="1"/>
  <c r="D1578" i="1"/>
  <c r="C984" i="1"/>
  <c r="D984" i="1"/>
  <c r="C700" i="1"/>
  <c r="D700" i="1"/>
  <c r="C1213" i="1"/>
  <c r="D1213" i="1"/>
  <c r="C3839" i="1"/>
  <c r="D3839" i="1"/>
  <c r="C1212" i="1"/>
  <c r="D1212" i="1"/>
  <c r="C1079" i="1"/>
  <c r="D1079" i="1"/>
  <c r="C159" i="1"/>
  <c r="D159" i="1"/>
  <c r="C2603" i="1"/>
  <c r="D2603" i="1"/>
  <c r="C1905" i="1"/>
  <c r="D1905" i="1"/>
  <c r="C158" i="1"/>
  <c r="D158" i="1"/>
  <c r="C3266" i="1"/>
  <c r="E3266" i="1"/>
  <c r="D3266" i="1"/>
  <c r="C3105" i="1"/>
  <c r="D3105" i="1"/>
  <c r="C26" i="1"/>
  <c r="D26" i="1"/>
  <c r="C445" i="1"/>
  <c r="D445" i="1"/>
  <c r="C959" i="1"/>
  <c r="D959" i="1"/>
  <c r="C3666" i="1"/>
  <c r="D3666" i="1"/>
  <c r="C2426" i="1"/>
  <c r="D2426" i="1"/>
  <c r="C1204" i="1"/>
  <c r="D1204" i="1"/>
  <c r="C2048" i="1"/>
  <c r="D2048" i="1"/>
  <c r="C589" i="1"/>
  <c r="D589" i="1"/>
  <c r="C3421" i="1"/>
  <c r="D3421" i="1"/>
  <c r="C2948" i="1"/>
  <c r="D2948" i="1"/>
  <c r="C3420" i="1"/>
  <c r="D3420" i="1"/>
  <c r="C23" i="1"/>
  <c r="D23" i="1"/>
  <c r="C1798" i="1"/>
  <c r="D1798" i="1"/>
  <c r="C2282" i="1"/>
  <c r="D2282" i="1"/>
  <c r="C3260" i="1"/>
  <c r="D3260" i="1"/>
  <c r="C3099" i="1"/>
  <c r="D3099" i="1"/>
  <c r="C22" i="1"/>
  <c r="D22" i="1"/>
  <c r="C1200" i="1"/>
  <c r="D1200" i="1"/>
  <c r="C3830" i="1"/>
  <c r="D3830" i="1"/>
  <c r="C2594" i="1"/>
  <c r="D2594" i="1"/>
  <c r="C2593" i="1"/>
  <c r="D2593" i="1"/>
  <c r="C3829" i="1"/>
  <c r="D3829" i="1"/>
  <c r="C2943" i="1"/>
  <c r="D2943" i="1"/>
  <c r="C3828" i="1"/>
  <c r="D3828" i="1"/>
  <c r="C3096" i="1"/>
  <c r="D3096" i="1"/>
  <c r="C3256" i="1"/>
  <c r="D3256" i="1"/>
  <c r="C1356" i="1"/>
  <c r="D1356" i="1"/>
  <c r="C1196" i="1"/>
  <c r="D1196" i="1"/>
  <c r="C2590" i="1"/>
  <c r="D2590" i="1"/>
  <c r="C3536" i="1"/>
  <c r="D3536" i="1"/>
  <c r="C312" i="1"/>
  <c r="D312" i="1"/>
  <c r="C311" i="1"/>
  <c r="D311" i="1"/>
  <c r="C1354" i="1"/>
  <c r="D1354" i="1"/>
  <c r="C147" i="1"/>
  <c r="D147" i="1"/>
  <c r="C310" i="1"/>
  <c r="D310" i="1"/>
  <c r="C3093" i="1"/>
  <c r="D3093" i="1"/>
  <c r="C145" i="1"/>
  <c r="D145" i="1"/>
  <c r="C3253" i="1"/>
  <c r="D3253" i="1"/>
  <c r="C16" i="1"/>
  <c r="D16" i="1"/>
  <c r="C1190" i="1"/>
  <c r="D1190" i="1"/>
  <c r="C1795" i="1"/>
  <c r="D1795" i="1"/>
  <c r="C1189" i="1"/>
  <c r="D1189" i="1"/>
  <c r="C3533" i="1"/>
  <c r="D3533" i="1"/>
  <c r="C3532" i="1"/>
  <c r="D3532" i="1"/>
  <c r="C2271" i="1"/>
  <c r="D2271" i="1"/>
  <c r="C1892" i="1"/>
  <c r="D1892" i="1"/>
  <c r="C2040" i="1"/>
  <c r="D2040" i="1"/>
  <c r="C2270" i="1"/>
  <c r="D2270" i="1"/>
  <c r="C3656" i="1"/>
  <c r="D3656" i="1"/>
  <c r="C1467" i="1"/>
  <c r="D1467" i="1"/>
  <c r="C1889" i="1"/>
  <c r="D1889" i="1"/>
  <c r="C842" i="1"/>
  <c r="D842" i="1"/>
  <c r="C2037" i="1"/>
  <c r="D2037" i="1"/>
  <c r="C3248" i="1"/>
  <c r="D3248" i="1"/>
  <c r="C1466" i="1"/>
  <c r="D1466" i="1"/>
  <c r="C2581" i="1"/>
  <c r="D2581" i="1"/>
  <c r="C1185" i="1"/>
  <c r="D1185" i="1"/>
  <c r="C3651" i="1"/>
  <c r="D3651" i="1"/>
  <c r="C3247" i="1"/>
  <c r="D3247" i="1"/>
  <c r="C2579" i="1"/>
  <c r="D2579" i="1"/>
  <c r="C1463" i="1"/>
  <c r="D1463" i="1"/>
  <c r="C1885" i="1"/>
  <c r="D1885" i="1"/>
  <c r="C3246" i="1"/>
  <c r="D3246" i="1"/>
  <c r="C133" i="1"/>
  <c r="D133" i="1"/>
  <c r="C578" i="1"/>
  <c r="D578" i="1"/>
  <c r="C2265" i="1"/>
  <c r="D2265" i="1"/>
  <c r="C2929" i="1"/>
  <c r="D2929" i="1"/>
  <c r="C2410" i="1"/>
  <c r="D2410" i="1"/>
  <c r="C676" i="1"/>
  <c r="D676" i="1"/>
  <c r="C1665" i="1"/>
  <c r="D1665" i="1"/>
  <c r="C130" i="1"/>
  <c r="D130" i="1"/>
  <c r="C2263" i="1"/>
  <c r="D2263" i="1"/>
  <c r="C3402" i="1"/>
  <c r="D3402" i="1"/>
  <c r="C834" i="1"/>
  <c r="D834" i="1"/>
  <c r="C3648" i="1"/>
  <c r="D3648" i="1"/>
  <c r="C964" i="1"/>
  <c r="D964" i="1"/>
  <c r="C2573" i="1"/>
  <c r="D2573" i="1"/>
  <c r="C575" i="1"/>
  <c r="D575" i="1"/>
  <c r="C428" i="1"/>
  <c r="D428" i="1"/>
  <c r="C3400" i="1"/>
  <c r="D3400" i="1"/>
  <c r="C1878" i="1"/>
  <c r="D1878" i="1"/>
  <c r="C2735" i="1"/>
  <c r="D2735" i="1"/>
  <c r="C2922" i="1"/>
  <c r="D2922" i="1"/>
  <c r="C3522" i="1"/>
  <c r="D3522" i="1"/>
  <c r="C3644" i="1"/>
  <c r="D3644" i="1"/>
  <c r="C670" i="1"/>
  <c r="D670" i="1"/>
  <c r="C2569" i="1"/>
  <c r="D2569" i="1"/>
  <c r="C3241" i="1"/>
  <c r="D3241" i="1"/>
  <c r="C3240" i="1"/>
  <c r="D3240" i="1"/>
  <c r="C2400" i="1"/>
  <c r="D2400" i="1"/>
  <c r="C3801" i="1"/>
  <c r="D3801" i="1"/>
  <c r="C3800" i="1"/>
  <c r="D3800" i="1"/>
  <c r="C1173" i="1"/>
  <c r="D1173" i="1"/>
  <c r="C2399" i="1"/>
  <c r="D2399" i="1"/>
  <c r="C2731" i="1"/>
  <c r="D2731" i="1"/>
  <c r="C424" i="1"/>
  <c r="D424" i="1"/>
  <c r="C1659" i="1"/>
  <c r="D1659" i="1"/>
  <c r="C962" i="1"/>
  <c r="D962" i="1"/>
  <c r="C422" i="1"/>
  <c r="D422" i="1"/>
  <c r="C3236" i="1"/>
  <c r="D3236" i="1"/>
  <c r="C3519" i="1"/>
  <c r="D3519" i="1"/>
  <c r="C1658" i="1"/>
  <c r="D1658" i="1"/>
  <c r="C1563" i="1"/>
  <c r="D1563" i="1"/>
  <c r="C120" i="1"/>
  <c r="D120" i="1"/>
  <c r="C1170" i="1"/>
  <c r="D1170" i="1"/>
  <c r="C1656" i="1"/>
  <c r="D1656" i="1"/>
  <c r="C504" i="1"/>
  <c r="D504" i="1"/>
  <c r="C3903" i="1"/>
  <c r="D3903" i="1"/>
  <c r="C364" i="1"/>
  <c r="D364" i="1"/>
  <c r="C625" i="1"/>
  <c r="D625" i="1"/>
  <c r="C3470" i="1"/>
  <c r="D3470" i="1"/>
  <c r="C3011" i="1"/>
  <c r="D3011" i="1"/>
  <c r="C1278" i="1"/>
  <c r="D1278" i="1"/>
  <c r="C3900" i="1"/>
  <c r="D3900" i="1"/>
  <c r="C361" i="1"/>
  <c r="D361" i="1"/>
  <c r="C2225" i="1"/>
  <c r="D2225" i="1"/>
  <c r="C3726" i="1"/>
  <c r="D3726" i="1"/>
  <c r="C3899" i="1"/>
  <c r="D3899" i="1"/>
  <c r="C1514" i="1"/>
  <c r="D1514" i="1"/>
  <c r="C3009" i="1"/>
  <c r="D3009" i="1"/>
  <c r="C2094" i="1"/>
  <c r="D2094" i="1"/>
  <c r="C902" i="1"/>
  <c r="D902" i="1"/>
  <c r="C500" i="1"/>
  <c r="D500" i="1"/>
  <c r="C2222" i="1"/>
  <c r="D2222" i="1"/>
  <c r="C623" i="1"/>
  <c r="D623" i="1"/>
  <c r="C3161" i="1"/>
  <c r="D3161" i="1"/>
  <c r="C1829" i="1"/>
  <c r="D1829" i="1"/>
  <c r="C3895" i="1"/>
  <c r="D3895" i="1"/>
  <c r="C3158" i="1"/>
  <c r="D3158" i="1"/>
  <c r="C3583" i="1"/>
  <c r="D3583" i="1"/>
  <c r="C3893" i="1"/>
  <c r="D3893" i="1"/>
  <c r="C2660" i="1"/>
  <c r="D2660" i="1"/>
  <c r="C1271" i="1"/>
  <c r="D1271" i="1"/>
  <c r="C3466" i="1"/>
  <c r="D3466" i="1"/>
  <c r="C2091" i="1"/>
  <c r="D2091" i="1"/>
  <c r="C3004" i="1"/>
  <c r="D3004" i="1"/>
  <c r="C3580" i="1"/>
  <c r="D3580" i="1"/>
  <c r="C3155" i="1"/>
  <c r="D3155" i="1"/>
  <c r="C3465" i="1"/>
  <c r="D3465" i="1"/>
  <c r="C619" i="1"/>
  <c r="D619" i="1"/>
  <c r="C66" i="1"/>
  <c r="D66" i="1"/>
  <c r="C65" i="1"/>
  <c r="D65" i="1"/>
  <c r="C212" i="1"/>
  <c r="D212" i="1"/>
  <c r="C2657" i="1"/>
  <c r="D2657" i="1"/>
  <c r="C211" i="1"/>
  <c r="D211" i="1"/>
  <c r="C1826" i="1"/>
  <c r="D1826" i="1"/>
  <c r="C1949" i="1"/>
  <c r="D1949" i="1"/>
  <c r="C210" i="1"/>
  <c r="D210" i="1"/>
  <c r="C3887" i="1"/>
  <c r="D3887" i="1"/>
  <c r="C1009" i="1"/>
  <c r="D1009" i="1"/>
  <c r="C892" i="1"/>
  <c r="D892" i="1"/>
  <c r="C2168" i="1"/>
  <c r="D2168" i="1"/>
  <c r="C209" i="1"/>
  <c r="D209" i="1"/>
  <c r="C3885" i="1"/>
  <c r="D3885" i="1"/>
  <c r="C62" i="1"/>
  <c r="D62" i="1"/>
  <c r="C2814" i="1"/>
  <c r="D2814" i="1"/>
  <c r="C2328" i="1"/>
  <c r="D2328" i="1"/>
  <c r="C1504" i="1"/>
  <c r="D1504" i="1"/>
  <c r="C2998" i="1"/>
  <c r="D2998" i="1"/>
  <c r="C60" i="1"/>
  <c r="D60" i="1"/>
  <c r="C2476" i="1"/>
  <c r="D2476" i="1"/>
  <c r="C487" i="1"/>
  <c r="D487" i="1"/>
  <c r="C888" i="1"/>
  <c r="D888" i="1"/>
  <c r="C3573" i="1"/>
  <c r="D3573" i="1"/>
  <c r="C2326" i="1"/>
  <c r="D2326" i="1"/>
  <c r="C886" i="1"/>
  <c r="D886" i="1"/>
  <c r="C3709" i="1"/>
  <c r="D3709" i="1"/>
  <c r="C3708" i="1"/>
  <c r="D3708" i="1"/>
  <c r="C2995" i="1"/>
  <c r="D2995" i="1"/>
  <c r="C2082" i="1"/>
  <c r="D2082" i="1"/>
  <c r="C2647" i="1"/>
  <c r="D2647" i="1"/>
  <c r="C2646" i="1"/>
  <c r="D2646" i="1"/>
  <c r="C2993" i="1"/>
  <c r="D2993" i="1"/>
  <c r="C199" i="1"/>
  <c r="D199" i="1"/>
  <c r="C3144" i="1"/>
  <c r="D3144" i="1"/>
  <c r="C348" i="1"/>
  <c r="D348" i="1"/>
  <c r="C3570" i="1"/>
  <c r="D3570" i="1"/>
  <c r="C1822" i="1"/>
  <c r="D1822" i="1"/>
  <c r="C2320" i="1"/>
  <c r="D2320" i="1"/>
  <c r="C2470" i="1"/>
  <c r="D2470" i="1"/>
  <c r="C3303" i="1"/>
  <c r="D3303" i="1"/>
  <c r="C1712" i="1"/>
  <c r="D1712" i="1"/>
  <c r="C2319" i="1"/>
  <c r="D2319" i="1"/>
  <c r="C732" i="1"/>
  <c r="D732" i="1"/>
  <c r="C2162" i="1"/>
  <c r="D2162" i="1"/>
  <c r="C1938" i="1"/>
  <c r="D1938" i="1"/>
  <c r="C3567" i="1"/>
  <c r="D3567" i="1"/>
  <c r="C882" i="1"/>
  <c r="D882" i="1"/>
  <c r="C2639" i="1"/>
  <c r="D2639" i="1"/>
  <c r="C3139" i="1"/>
  <c r="D3139" i="1"/>
  <c r="C1003" i="1"/>
  <c r="D1003" i="1"/>
  <c r="C3138" i="1"/>
  <c r="D3138" i="1"/>
  <c r="C2161" i="1"/>
  <c r="D2161" i="1"/>
  <c r="C3872" i="1"/>
  <c r="D3872" i="1"/>
  <c r="C1708" i="1"/>
  <c r="D1708" i="1"/>
  <c r="C3299" i="1"/>
  <c r="D3299" i="1"/>
  <c r="C50" i="1"/>
  <c r="D50" i="1"/>
  <c r="C3870" i="1"/>
  <c r="D3870" i="1"/>
  <c r="C3562" i="1"/>
  <c r="D3562" i="1"/>
  <c r="C49" i="1"/>
  <c r="D49" i="1"/>
  <c r="C477" i="1"/>
  <c r="D477" i="1"/>
  <c r="C2984" i="1"/>
  <c r="D2984" i="1"/>
  <c r="C3446" i="1"/>
  <c r="D3446" i="1"/>
  <c r="C608" i="1"/>
  <c r="D608" i="1"/>
  <c r="C475" i="1"/>
  <c r="D475" i="1"/>
  <c r="C724" i="1"/>
  <c r="D724" i="1"/>
  <c r="C2210" i="1"/>
  <c r="D2210" i="1"/>
  <c r="C3697" i="1"/>
  <c r="D3697" i="1"/>
  <c r="C2462" i="1"/>
  <c r="D2462" i="1"/>
  <c r="C1240" i="1"/>
  <c r="D1240" i="1"/>
  <c r="C1383" i="1"/>
  <c r="D1383" i="1"/>
  <c r="C605" i="1"/>
  <c r="D605" i="1"/>
  <c r="C2070" i="1"/>
  <c r="D2070" i="1"/>
  <c r="C2208" i="1"/>
  <c r="D2208" i="1"/>
  <c r="C1931" i="1"/>
  <c r="D1931" i="1"/>
  <c r="C1000" i="1"/>
  <c r="D1000" i="1"/>
  <c r="C2308" i="1"/>
  <c r="D2308" i="1"/>
  <c r="C2981" i="1"/>
  <c r="D2981" i="1"/>
  <c r="C1701" i="1"/>
  <c r="D1701" i="1"/>
  <c r="C185" i="1"/>
  <c r="D185" i="1"/>
  <c r="C3557" i="1"/>
  <c r="D3557" i="1"/>
  <c r="C2068" i="1"/>
  <c r="D2068" i="1"/>
  <c r="C2625" i="1"/>
  <c r="D2625" i="1"/>
  <c r="C336" i="1"/>
  <c r="D336" i="1"/>
  <c r="C41" i="1"/>
  <c r="D41" i="1"/>
  <c r="C3690" i="1"/>
  <c r="D3690" i="1"/>
  <c r="C1927" i="1"/>
  <c r="D1927" i="1"/>
  <c r="C40" i="1"/>
  <c r="D40" i="1"/>
  <c r="C3689" i="1"/>
  <c r="D3689" i="1"/>
  <c r="C1589" i="1"/>
  <c r="D1589" i="1"/>
  <c r="C182" i="1"/>
  <c r="D182" i="1"/>
  <c r="C3553" i="1"/>
  <c r="D3553" i="1"/>
  <c r="C3858" i="1"/>
  <c r="D3858" i="1"/>
  <c r="C1924" i="1"/>
  <c r="D1924" i="1"/>
  <c r="C867" i="1"/>
  <c r="D867" i="1"/>
  <c r="C1492" i="1"/>
  <c r="D1492" i="1"/>
  <c r="C2622" i="1"/>
  <c r="D2622" i="1"/>
  <c r="C2783" i="1"/>
  <c r="D2783" i="1"/>
  <c r="C3122" i="1"/>
  <c r="D3122" i="1"/>
  <c r="C3551" i="1"/>
  <c r="D3551" i="1"/>
  <c r="C3856" i="1"/>
  <c r="D3856" i="1"/>
  <c r="C996" i="1"/>
  <c r="D996" i="1"/>
  <c r="C177" i="1"/>
  <c r="D177" i="1"/>
  <c r="C176" i="1"/>
  <c r="D176" i="1"/>
  <c r="C2619" i="1"/>
  <c r="D2619" i="1"/>
  <c r="C712" i="1"/>
  <c r="D712" i="1"/>
  <c r="C35" i="1"/>
  <c r="D35" i="1"/>
  <c r="C2448" i="1"/>
  <c r="D2448" i="1"/>
  <c r="C1226" i="1"/>
  <c r="D1226" i="1"/>
  <c r="C1918" i="1"/>
  <c r="D1918" i="1"/>
  <c r="C994" i="1"/>
  <c r="D994" i="1"/>
  <c r="C1917" i="1"/>
  <c r="D1917" i="1"/>
  <c r="C2779" i="1"/>
  <c r="D2779" i="1"/>
  <c r="C460" i="1"/>
  <c r="D460" i="1"/>
  <c r="C172" i="1"/>
  <c r="D172" i="1"/>
  <c r="C2444" i="1"/>
  <c r="D2444" i="1"/>
  <c r="C2964" i="1"/>
  <c r="D2964" i="1"/>
  <c r="C2777" i="1"/>
  <c r="D2777" i="1"/>
  <c r="C3676" i="1"/>
  <c r="D3676" i="1"/>
  <c r="C3277" i="1"/>
  <c r="D3277" i="1"/>
  <c r="C2201" i="1"/>
  <c r="D2201" i="1"/>
  <c r="C1916" i="1"/>
  <c r="D1916" i="1"/>
  <c r="C166" i="1"/>
  <c r="D166" i="1"/>
  <c r="C2961" i="1"/>
  <c r="D2961" i="1"/>
  <c r="C3114" i="1"/>
  <c r="D3114" i="1"/>
  <c r="C2440" i="1"/>
  <c r="D2440" i="1"/>
  <c r="C1581" i="1"/>
  <c r="D1581" i="1"/>
  <c r="C3112" i="1"/>
  <c r="D3112" i="1"/>
  <c r="C3274" i="1"/>
  <c r="D3274" i="1"/>
  <c r="C2959" i="1"/>
  <c r="D2959" i="1"/>
  <c r="C2769" i="1"/>
  <c r="D2769" i="1"/>
  <c r="C3846" i="1"/>
  <c r="D3846" i="1"/>
  <c r="C3672" i="1"/>
  <c r="D3672" i="1"/>
  <c r="C2437" i="1"/>
  <c r="D2437" i="1"/>
  <c r="C1579" i="1"/>
  <c r="D1579" i="1"/>
  <c r="C2768" i="1"/>
  <c r="D2768" i="1"/>
  <c r="C1364" i="1"/>
  <c r="D1364" i="1"/>
  <c r="C2291" i="1"/>
  <c r="D2291" i="1"/>
  <c r="C2608" i="1"/>
  <c r="D2608" i="1"/>
  <c r="C701" i="1"/>
  <c r="D701" i="1"/>
  <c r="C161" i="1"/>
  <c r="D161" i="1"/>
  <c r="C2051" i="1"/>
  <c r="D2051" i="1"/>
  <c r="C1483" i="1"/>
  <c r="D1483" i="1"/>
  <c r="C3841" i="1"/>
  <c r="D3841" i="1"/>
  <c r="C859" i="1"/>
  <c r="D859" i="1"/>
  <c r="C2433" i="1"/>
  <c r="D2433" i="1"/>
  <c r="C28" i="1"/>
  <c r="D28" i="1"/>
  <c r="C2605" i="1"/>
  <c r="D2605" i="1"/>
  <c r="C321" i="1"/>
  <c r="D321" i="1"/>
  <c r="C1078" i="1"/>
  <c r="D1078" i="1"/>
  <c r="C1686" i="1"/>
  <c r="D1686" i="1"/>
  <c r="C2430" i="1"/>
  <c r="D2430" i="1"/>
  <c r="C2953" i="1"/>
  <c r="D2953" i="1"/>
  <c r="C1209" i="1"/>
  <c r="D1209" i="1"/>
  <c r="C693" i="1"/>
  <c r="D693" i="1"/>
  <c r="C2195" i="1"/>
  <c r="D2195" i="1"/>
  <c r="C1685" i="1"/>
  <c r="D1685" i="1"/>
  <c r="C1205" i="1"/>
  <c r="D1205" i="1"/>
  <c r="C2285" i="1"/>
  <c r="D2285" i="1"/>
  <c r="C2600" i="1"/>
  <c r="D2600" i="1"/>
  <c r="C2425" i="1"/>
  <c r="D2425" i="1"/>
  <c r="C3102" i="1"/>
  <c r="D3102" i="1"/>
  <c r="C318" i="1"/>
  <c r="D318" i="1"/>
  <c r="C855" i="1"/>
  <c r="D855" i="1"/>
  <c r="C2424" i="1"/>
  <c r="D2424" i="1"/>
  <c r="C2598" i="1"/>
  <c r="D2598" i="1"/>
  <c r="C2757" i="1"/>
  <c r="D2757" i="1"/>
  <c r="C587" i="1"/>
  <c r="D587" i="1"/>
  <c r="C3261" i="1"/>
  <c r="D3261" i="1"/>
  <c r="C2597" i="1"/>
  <c r="D2597" i="1"/>
  <c r="C2047" i="1"/>
  <c r="D2047" i="1"/>
  <c r="C2193" i="1"/>
  <c r="D2193" i="1"/>
  <c r="C2046" i="1"/>
  <c r="D2046" i="1"/>
  <c r="C2944" i="1"/>
  <c r="D2944" i="1"/>
  <c r="C2279" i="1"/>
  <c r="D2279" i="1"/>
  <c r="C3097" i="1"/>
  <c r="D3097" i="1"/>
  <c r="C3258" i="1"/>
  <c r="D3258" i="1"/>
  <c r="C1071" i="1"/>
  <c r="D1071" i="1"/>
  <c r="C3661" i="1"/>
  <c r="D3661" i="1"/>
  <c r="C3257" i="1"/>
  <c r="D3257" i="1"/>
  <c r="C2591" i="1"/>
  <c r="D2591" i="1"/>
  <c r="C1796" i="1"/>
  <c r="D1796" i="1"/>
  <c r="C849" i="1"/>
  <c r="D849" i="1"/>
  <c r="C3094" i="1"/>
  <c r="D3094" i="1"/>
  <c r="C1194" i="1"/>
  <c r="D1194" i="1"/>
  <c r="C1355" i="1"/>
  <c r="D1355" i="1"/>
  <c r="C2750" i="1"/>
  <c r="D2750" i="1"/>
  <c r="C18" i="1"/>
  <c r="D18" i="1"/>
  <c r="C1472" i="1"/>
  <c r="D1472" i="1"/>
  <c r="C1192" i="1"/>
  <c r="D1192" i="1"/>
  <c r="C146" i="1"/>
  <c r="D146" i="1"/>
  <c r="C2273" i="1"/>
  <c r="D2273" i="1"/>
  <c r="C144" i="1"/>
  <c r="D144" i="1"/>
  <c r="C309" i="1"/>
  <c r="D309" i="1"/>
  <c r="C308" i="1"/>
  <c r="D308" i="1"/>
  <c r="C2585" i="1"/>
  <c r="D2585" i="1"/>
  <c r="C2416" i="1"/>
  <c r="D2416" i="1"/>
  <c r="C685" i="1"/>
  <c r="D685" i="1"/>
  <c r="C2190" i="1"/>
  <c r="D2190" i="1"/>
  <c r="C845" i="1"/>
  <c r="D845" i="1"/>
  <c r="C1349" i="1"/>
  <c r="D1349" i="1"/>
  <c r="C1348" i="1"/>
  <c r="D1348" i="1"/>
  <c r="C683" i="1"/>
  <c r="D683" i="1"/>
  <c r="C140" i="1"/>
  <c r="D140" i="1"/>
  <c r="C681" i="1"/>
  <c r="D681" i="1"/>
  <c r="C579" i="1"/>
  <c r="D579" i="1"/>
  <c r="C13" i="1"/>
  <c r="D13" i="1"/>
  <c r="C138" i="1"/>
  <c r="D138" i="1"/>
  <c r="C3653" i="1"/>
  <c r="D3653" i="1"/>
  <c r="C3407" i="1"/>
  <c r="D3407" i="1"/>
  <c r="C2932" i="1"/>
  <c r="D2932" i="1"/>
  <c r="C2036" i="1"/>
  <c r="D2036" i="1"/>
  <c r="C971" i="1"/>
  <c r="D971" i="1"/>
  <c r="C430" i="1"/>
  <c r="D430" i="1"/>
  <c r="C1464" i="1"/>
  <c r="D1464" i="1"/>
  <c r="C2742" i="1"/>
  <c r="D2742" i="1"/>
  <c r="C2578" i="1"/>
  <c r="D2578" i="1"/>
  <c r="C1668" i="1"/>
  <c r="D1668" i="1"/>
  <c r="C3526" i="1"/>
  <c r="D3526" i="1"/>
  <c r="C2033" i="1"/>
  <c r="D2033" i="1"/>
  <c r="C2576" i="1"/>
  <c r="D2576" i="1"/>
  <c r="C3525" i="1"/>
  <c r="D3525" i="1"/>
  <c r="C3810" i="1"/>
  <c r="D3810" i="1"/>
  <c r="C1181" i="1"/>
  <c r="D1181" i="1"/>
  <c r="C3403" i="1"/>
  <c r="D3403" i="1"/>
  <c r="C1180" i="1"/>
  <c r="D1180" i="1"/>
  <c r="C2030" i="1"/>
  <c r="D2030" i="1"/>
  <c r="C2407" i="1"/>
  <c r="D2407" i="1"/>
  <c r="C2924" i="1"/>
  <c r="D2924" i="1"/>
  <c r="C2029" i="1"/>
  <c r="D2029" i="1"/>
  <c r="C1060" i="1"/>
  <c r="D1060" i="1"/>
  <c r="C3401" i="1"/>
  <c r="D3401" i="1"/>
  <c r="C673" i="1"/>
  <c r="D673" i="1"/>
  <c r="C2923" i="1"/>
  <c r="D2923" i="1"/>
  <c r="C2404" i="1"/>
  <c r="D2404" i="1"/>
  <c r="C3805" i="1"/>
  <c r="D3805" i="1"/>
  <c r="C126" i="1"/>
  <c r="D126" i="1"/>
  <c r="C427" i="1"/>
  <c r="D427" i="1"/>
  <c r="C1058" i="1"/>
  <c r="D1058" i="1"/>
  <c r="C3803" i="1"/>
  <c r="D3803" i="1"/>
  <c r="C124" i="1"/>
  <c r="D124" i="1"/>
  <c r="C300" i="1"/>
  <c r="D300" i="1"/>
  <c r="C3074" i="1"/>
  <c r="D3074" i="1"/>
  <c r="E3074" i="1"/>
  <c r="C828" i="1"/>
  <c r="D828" i="1"/>
  <c r="C1876" i="1"/>
  <c r="D1876" i="1"/>
  <c r="C1875" i="1"/>
  <c r="D1875" i="1"/>
  <c r="C2024" i="1"/>
  <c r="D2024" i="1"/>
  <c r="C122" i="1"/>
  <c r="D122" i="1"/>
  <c r="C1456" i="1"/>
  <c r="D1456" i="1"/>
  <c r="C3393" i="1"/>
  <c r="D3393" i="1"/>
  <c r="C1054" i="1"/>
  <c r="D1054" i="1"/>
  <c r="C2255" i="1"/>
  <c r="D2255" i="1"/>
  <c r="C1455" i="1"/>
  <c r="D1455" i="1"/>
  <c r="C2916" i="1"/>
  <c r="D2916" i="1"/>
  <c r="C3392" i="1"/>
  <c r="D3392" i="1"/>
  <c r="C1171" i="1"/>
  <c r="D1171" i="1"/>
  <c r="C2021" i="1"/>
  <c r="D2021" i="1"/>
  <c r="C1657" i="1"/>
  <c r="D1657" i="1"/>
  <c r="C421" i="1"/>
  <c r="D421" i="1"/>
  <c r="C665" i="1"/>
  <c r="D665" i="1"/>
  <c r="D3802" i="1"/>
  <c r="C1120" i="1"/>
  <c r="D1120" i="1"/>
  <c r="C2496" i="1"/>
  <c r="D2496" i="1"/>
  <c r="C1726" i="1"/>
  <c r="D1726" i="1"/>
  <c r="C2227" i="1"/>
  <c r="D2227" i="1"/>
  <c r="C1725" i="1"/>
  <c r="D1725" i="1"/>
  <c r="C2495" i="1"/>
  <c r="D2495" i="1"/>
  <c r="C1609" i="1"/>
  <c r="D1609" i="1"/>
  <c r="C750" i="1"/>
  <c r="D750" i="1"/>
  <c r="C903" i="1"/>
  <c r="D903" i="1"/>
  <c r="C1832" i="1"/>
  <c r="D1832" i="1"/>
  <c r="C3469" i="1"/>
  <c r="D3469" i="1"/>
  <c r="C220" i="1"/>
  <c r="D220" i="1"/>
  <c r="C1956" i="1"/>
  <c r="D1956" i="1"/>
  <c r="C2339" i="1"/>
  <c r="D2339" i="1"/>
  <c r="C2095" i="1"/>
  <c r="D2095" i="1"/>
  <c r="C1723" i="1"/>
  <c r="D1723" i="1"/>
  <c r="C624" i="1"/>
  <c r="D624" i="1"/>
  <c r="C1722" i="1"/>
  <c r="D1722" i="1"/>
  <c r="C3008" i="1"/>
  <c r="D3008" i="1"/>
  <c r="C1273" i="1"/>
  <c r="D1273" i="1"/>
  <c r="C3897" i="1"/>
  <c r="D3897" i="1"/>
  <c r="C498" i="1"/>
  <c r="D498" i="1"/>
  <c r="C3896" i="1"/>
  <c r="D3896" i="1"/>
  <c r="C2825" i="1"/>
  <c r="D2825" i="1"/>
  <c r="C1112" i="1"/>
  <c r="D1112" i="1"/>
  <c r="C3582" i="1"/>
  <c r="D3582" i="1"/>
  <c r="C3157" i="1"/>
  <c r="D3157" i="1"/>
  <c r="C1954" i="1"/>
  <c r="D1954" i="1"/>
  <c r="C621" i="1"/>
  <c r="D621" i="1"/>
  <c r="C620" i="1"/>
  <c r="D620" i="1"/>
  <c r="C68" i="1"/>
  <c r="D68" i="1"/>
  <c r="C743" i="1"/>
  <c r="D743" i="1"/>
  <c r="C1952" i="1"/>
  <c r="D1952" i="1"/>
  <c r="C2090" i="1"/>
  <c r="D2090" i="1"/>
  <c r="C2483" i="1"/>
  <c r="D2483" i="1"/>
  <c r="C1012" i="1"/>
  <c r="D1012" i="1"/>
  <c r="C1828" i="1"/>
  <c r="D1828" i="1"/>
  <c r="C1266" i="1"/>
  <c r="D1266" i="1"/>
  <c r="C2089" i="1"/>
  <c r="D2089" i="1"/>
  <c r="C1719" i="1"/>
  <c r="D1719" i="1"/>
  <c r="C3888" i="1"/>
  <c r="D3888" i="1"/>
  <c r="C1605" i="1"/>
  <c r="D1605" i="1"/>
  <c r="C2481" i="1"/>
  <c r="D2481" i="1"/>
  <c r="C2818" i="1"/>
  <c r="D2818" i="1"/>
  <c r="C2331" i="1"/>
  <c r="D2331" i="1"/>
  <c r="C3886" i="1"/>
  <c r="D3886" i="1"/>
  <c r="C1393" i="1"/>
  <c r="D1393" i="1"/>
  <c r="C740" i="1"/>
  <c r="D740" i="1"/>
  <c r="C1947" i="1"/>
  <c r="D1947" i="1"/>
  <c r="C890" i="1"/>
  <c r="D890" i="1"/>
  <c r="C2480" i="1"/>
  <c r="D2480" i="1"/>
  <c r="C2652" i="1"/>
  <c r="D2652" i="1"/>
  <c r="C207" i="1"/>
  <c r="D207" i="1"/>
  <c r="C3149" i="1"/>
  <c r="D3149" i="1"/>
  <c r="C2813" i="1"/>
  <c r="D2813" i="1"/>
  <c r="C3713" i="1"/>
  <c r="D3713" i="1"/>
  <c r="C1945" i="1"/>
  <c r="D1945" i="1"/>
  <c r="C2327" i="1"/>
  <c r="D2327" i="1"/>
  <c r="C2650" i="1"/>
  <c r="D2650" i="1"/>
  <c r="C2084" i="1"/>
  <c r="D2084" i="1"/>
  <c r="C1715" i="1"/>
  <c r="D1715" i="1"/>
  <c r="C736" i="1"/>
  <c r="D736" i="1"/>
  <c r="C3458" i="1"/>
  <c r="D3458" i="1"/>
  <c r="C350" i="1"/>
  <c r="D350" i="1"/>
  <c r="C2808" i="1"/>
  <c r="D2808" i="1"/>
  <c r="C2648" i="1"/>
  <c r="D2648" i="1"/>
  <c r="C3457" i="1"/>
  <c r="D3457" i="1"/>
  <c r="C2473" i="1"/>
  <c r="D2473" i="1"/>
  <c r="C3880" i="1"/>
  <c r="D3880" i="1"/>
  <c r="C3456" i="1"/>
  <c r="D3456" i="1"/>
  <c r="C1005" i="1"/>
  <c r="D1005" i="1"/>
  <c r="C2321" i="1"/>
  <c r="D2321" i="1"/>
  <c r="C482" i="1"/>
  <c r="D482" i="1"/>
  <c r="C55" i="1"/>
  <c r="D55" i="1"/>
  <c r="C1713" i="1"/>
  <c r="D1713" i="1"/>
  <c r="C3454" i="1"/>
  <c r="D3454" i="1"/>
  <c r="C2469" i="1"/>
  <c r="D2469" i="1"/>
  <c r="C2078" i="1"/>
  <c r="D2078" i="1"/>
  <c r="C3704" i="1"/>
  <c r="D3704" i="1"/>
  <c r="C2077" i="1"/>
  <c r="D2077" i="1"/>
  <c r="C3875" i="1"/>
  <c r="D3875" i="1"/>
  <c r="C481" i="1"/>
  <c r="D481" i="1"/>
  <c r="C52" i="1"/>
  <c r="D52" i="1"/>
  <c r="C2800" i="1"/>
  <c r="D2800" i="1"/>
  <c r="C2988" i="1"/>
  <c r="D2988" i="1"/>
  <c r="C2076" i="1"/>
  <c r="D2076" i="1"/>
  <c r="C2798" i="1"/>
  <c r="D2798" i="1"/>
  <c r="C1820" i="1"/>
  <c r="D1820" i="1"/>
  <c r="C51" i="1"/>
  <c r="D51" i="1"/>
  <c r="C1386" i="1"/>
  <c r="D1386" i="1"/>
  <c r="C2075" i="1"/>
  <c r="D2075" i="1"/>
  <c r="C3137" i="1"/>
  <c r="D3137" i="1"/>
  <c r="C3699" i="1"/>
  <c r="D3699" i="1"/>
  <c r="C192" i="1"/>
  <c r="D192" i="1"/>
  <c r="C2073" i="1"/>
  <c r="D2073" i="1"/>
  <c r="C609" i="1"/>
  <c r="D609" i="1"/>
  <c r="C1243" i="1"/>
  <c r="D1243" i="1"/>
  <c r="C1818" i="1"/>
  <c r="D1818" i="1"/>
  <c r="C476" i="1"/>
  <c r="D476" i="1"/>
  <c r="C48" i="1"/>
  <c r="D48" i="1"/>
  <c r="C2312" i="1"/>
  <c r="D2312" i="1"/>
  <c r="C2633" i="1"/>
  <c r="D2633" i="1"/>
  <c r="C2631" i="1"/>
  <c r="D2631" i="1"/>
  <c r="C875" i="1"/>
  <c r="D875" i="1"/>
  <c r="C1241" i="1"/>
  <c r="D1241" i="1"/>
  <c r="C2209" i="1"/>
  <c r="D2209" i="1"/>
  <c r="C3445" i="1"/>
  <c r="D3445" i="1"/>
  <c r="C2790" i="1"/>
  <c r="D2790" i="1"/>
  <c r="C46" i="1"/>
  <c r="D46" i="1"/>
  <c r="C2789" i="1"/>
  <c r="D2789" i="1"/>
  <c r="C604" i="1"/>
  <c r="D604" i="1"/>
  <c r="C1591" i="1"/>
  <c r="D1591" i="1"/>
  <c r="C44" i="1"/>
  <c r="D44" i="1"/>
  <c r="C2069" i="1"/>
  <c r="D2069" i="1"/>
  <c r="C2459" i="1"/>
  <c r="D2459" i="1"/>
  <c r="C2626" i="1"/>
  <c r="D2626" i="1"/>
  <c r="C337" i="1"/>
  <c r="D337" i="1"/>
  <c r="C3862" i="1"/>
  <c r="D3862" i="1"/>
  <c r="C3556" i="1"/>
  <c r="D3556" i="1"/>
  <c r="C2786" i="1"/>
  <c r="D2786" i="1"/>
  <c r="C1928" i="1"/>
  <c r="D1928" i="1"/>
  <c r="C1090" i="1"/>
  <c r="D1090" i="1"/>
  <c r="C3126" i="1"/>
  <c r="D3126" i="1"/>
  <c r="C3286" i="1"/>
  <c r="D3286" i="1"/>
  <c r="C334" i="1"/>
  <c r="D334" i="1"/>
  <c r="C2456" i="1"/>
  <c r="D2456" i="1"/>
  <c r="C3859" i="1"/>
  <c r="D3859" i="1"/>
  <c r="C3285" i="1"/>
  <c r="D3285" i="1"/>
  <c r="C1233" i="1"/>
  <c r="D1233" i="1"/>
  <c r="C1699" i="1"/>
  <c r="D1699" i="1"/>
  <c r="C868" i="1"/>
  <c r="D868" i="1"/>
  <c r="C2454" i="1"/>
  <c r="D2454" i="1"/>
  <c r="C1377" i="1"/>
  <c r="D1377" i="1"/>
  <c r="C2065" i="1"/>
  <c r="D2065" i="1"/>
  <c r="C3552" i="1"/>
  <c r="D3552" i="1"/>
  <c r="C2621" i="1"/>
  <c r="D2621" i="1"/>
  <c r="C1814" i="1"/>
  <c r="D1814" i="1"/>
  <c r="C2782" i="1"/>
  <c r="D2782" i="1"/>
  <c r="C1088" i="1"/>
  <c r="D1088" i="1"/>
  <c r="C1375" i="1"/>
  <c r="D1375" i="1"/>
  <c r="C1229" i="1"/>
  <c r="D1229" i="1"/>
  <c r="C2780" i="1"/>
  <c r="D2780" i="1"/>
  <c r="C2300" i="1"/>
  <c r="D2300" i="1"/>
  <c r="C864" i="1"/>
  <c r="D864" i="1"/>
  <c r="C1086" i="1"/>
  <c r="D1086" i="1"/>
  <c r="C3681" i="1"/>
  <c r="D3681" i="1"/>
  <c r="C2446" i="1"/>
  <c r="D2446" i="1"/>
  <c r="C2061" i="1"/>
  <c r="D2061" i="1"/>
  <c r="C863" i="1"/>
  <c r="D863" i="1"/>
  <c r="C2616" i="1"/>
  <c r="D2616" i="1"/>
  <c r="C3278" i="1"/>
  <c r="D3278" i="1"/>
  <c r="C459" i="1"/>
  <c r="D459" i="1"/>
  <c r="C1371" i="1"/>
  <c r="D1371" i="1"/>
  <c r="C458" i="1"/>
  <c r="D458" i="1"/>
  <c r="C706" i="1"/>
  <c r="D706" i="1"/>
  <c r="C168" i="1"/>
  <c r="D168" i="1"/>
  <c r="C3115" i="1"/>
  <c r="D3115" i="1"/>
  <c r="C2962" i="1"/>
  <c r="D2962" i="1"/>
  <c r="C2442" i="1"/>
  <c r="D2442" i="1"/>
  <c r="C2612" i="1"/>
  <c r="D2612" i="1"/>
  <c r="C1695" i="1"/>
  <c r="D1695" i="1"/>
  <c r="C3276" i="1"/>
  <c r="D3276" i="1"/>
  <c r="C1218" i="1"/>
  <c r="D1218" i="1"/>
  <c r="C454" i="1"/>
  <c r="D454" i="1"/>
  <c r="C2772" i="1"/>
  <c r="D2772" i="1"/>
  <c r="C2055" i="1"/>
  <c r="D2055" i="1"/>
  <c r="C1912" i="1"/>
  <c r="D1912" i="1"/>
  <c r="C1216" i="1"/>
  <c r="D1216" i="1"/>
  <c r="C165" i="1"/>
  <c r="D165" i="1"/>
  <c r="C593" i="1"/>
  <c r="D593" i="1"/>
  <c r="C1365" i="1"/>
  <c r="D1365" i="1"/>
  <c r="C3546" i="1"/>
  <c r="D3546" i="1"/>
  <c r="C1486" i="1"/>
  <c r="D1486" i="1"/>
  <c r="C1692" i="1"/>
  <c r="D1692" i="1"/>
  <c r="C986" i="1"/>
  <c r="D986" i="1"/>
  <c r="C3842" i="1"/>
  <c r="D3842" i="1"/>
  <c r="C2435" i="1"/>
  <c r="D2435" i="1"/>
  <c r="C3669" i="1"/>
  <c r="D3669" i="1"/>
  <c r="C2434" i="1"/>
  <c r="D2434" i="1"/>
  <c r="C2197" i="1"/>
  <c r="D2197" i="1"/>
  <c r="C322" i="1"/>
  <c r="D322" i="1"/>
  <c r="C29" i="1"/>
  <c r="D29" i="1"/>
  <c r="C1803" i="1"/>
  <c r="D1803" i="1"/>
  <c r="C1687" i="1"/>
  <c r="D1687" i="1"/>
  <c r="C2604" i="1"/>
  <c r="D2604" i="1"/>
  <c r="C3267" i="1"/>
  <c r="D3267" i="1"/>
  <c r="C2196" i="1"/>
  <c r="D2196" i="1"/>
  <c r="C696" i="1"/>
  <c r="D696" i="1"/>
  <c r="C447" i="1"/>
  <c r="D447" i="1"/>
  <c r="C319" i="1"/>
  <c r="D319" i="1"/>
  <c r="C2429" i="1"/>
  <c r="D2429" i="1"/>
  <c r="C2428" i="1"/>
  <c r="D2428" i="1"/>
  <c r="C1206" i="1"/>
  <c r="D1206" i="1"/>
  <c r="C2760" i="1"/>
  <c r="D2760" i="1"/>
  <c r="C1800" i="1"/>
  <c r="D1800" i="1"/>
  <c r="C1075" i="1"/>
  <c r="D1075" i="1"/>
  <c r="C2759" i="1"/>
  <c r="D2759" i="1"/>
  <c r="C981" i="1"/>
  <c r="D981" i="1"/>
  <c r="C1360" i="1"/>
  <c r="D1360" i="1"/>
  <c r="C2758" i="1"/>
  <c r="D2758" i="1"/>
  <c r="C1073" i="1"/>
  <c r="D1073" i="1"/>
  <c r="C2947" i="1"/>
  <c r="D2947" i="1"/>
  <c r="C3540" i="1"/>
  <c r="D3540" i="1"/>
  <c r="C588" i="1"/>
  <c r="D588" i="1"/>
  <c r="C3832" i="1"/>
  <c r="D3832" i="1"/>
  <c r="C3663" i="1"/>
  <c r="D3663" i="1"/>
  <c r="C152" i="1"/>
  <c r="D152" i="1"/>
  <c r="C1072" i="1"/>
  <c r="D1072" i="1"/>
  <c r="C2596" i="1"/>
  <c r="D2596" i="1"/>
  <c r="C441" i="1"/>
  <c r="D441" i="1"/>
  <c r="C1681" i="1"/>
  <c r="D1681" i="1"/>
  <c r="C852" i="1"/>
  <c r="D852" i="1"/>
  <c r="C2278" i="1"/>
  <c r="D2278" i="1"/>
  <c r="C1680" i="1"/>
  <c r="D1680" i="1"/>
  <c r="C2421" i="1"/>
  <c r="D2421" i="1"/>
  <c r="C2592" i="1"/>
  <c r="D2592" i="1"/>
  <c r="C850" i="1"/>
  <c r="D850" i="1"/>
  <c r="C438" i="1"/>
  <c r="D438" i="1"/>
  <c r="C313" i="1"/>
  <c r="D313" i="1"/>
  <c r="C2275" i="1"/>
  <c r="D2275" i="1"/>
  <c r="C3537" i="1"/>
  <c r="D3537" i="1"/>
  <c r="C3255" i="1"/>
  <c r="D3255" i="1"/>
  <c r="C2418" i="1"/>
  <c r="D2418" i="1"/>
  <c r="C437" i="1"/>
  <c r="D437" i="1"/>
  <c r="C1193" i="1"/>
  <c r="D1193" i="1"/>
  <c r="C1353" i="1"/>
  <c r="D1353" i="1"/>
  <c r="C3254" i="1"/>
  <c r="D3254" i="1"/>
  <c r="C976" i="1"/>
  <c r="D976" i="1"/>
  <c r="C435" i="1"/>
  <c r="D435" i="1"/>
  <c r="C2748" i="1"/>
  <c r="D2748" i="1"/>
  <c r="C582" i="1"/>
  <c r="D582" i="1"/>
  <c r="C1573" i="1"/>
  <c r="D1573" i="1"/>
  <c r="C3252" i="1"/>
  <c r="D3252" i="1"/>
  <c r="C2415" i="1"/>
  <c r="D2415" i="1"/>
  <c r="C1677" i="1"/>
  <c r="D1677" i="1"/>
  <c r="C580" i="1"/>
  <c r="D580" i="1"/>
  <c r="C974" i="1"/>
  <c r="D974" i="1"/>
  <c r="C1891" i="1"/>
  <c r="D1891" i="1"/>
  <c r="C3819" i="1"/>
  <c r="D3819" i="1"/>
  <c r="C973" i="1"/>
  <c r="D973" i="1"/>
  <c r="C2038" i="1"/>
  <c r="D2038" i="1"/>
  <c r="C1347" i="1"/>
  <c r="D1347" i="1"/>
  <c r="C3654" i="1"/>
  <c r="D3654" i="1"/>
  <c r="C1888" i="1"/>
  <c r="D1888" i="1"/>
  <c r="C306" i="1"/>
  <c r="D306" i="1"/>
  <c r="C1186" i="1"/>
  <c r="D1186" i="1"/>
  <c r="C2743" i="1"/>
  <c r="D2743" i="1"/>
  <c r="C2931" i="1"/>
  <c r="D2931" i="1"/>
  <c r="C1887" i="1"/>
  <c r="D1887" i="1"/>
  <c r="C2268" i="1"/>
  <c r="D2268" i="1"/>
  <c r="C3814" i="1"/>
  <c r="D3814" i="1"/>
  <c r="C2151" i="1"/>
  <c r="D2151" i="1"/>
  <c r="C1346" i="1"/>
  <c r="D1346" i="1"/>
  <c r="C2412" i="1"/>
  <c r="D2412" i="1"/>
  <c r="C2577" i="1"/>
  <c r="D2577" i="1"/>
  <c r="C3083" i="1"/>
  <c r="D3083" i="1"/>
  <c r="C3811" i="1"/>
  <c r="E3811" i="1"/>
  <c r="D3811" i="1"/>
  <c r="C968" i="1"/>
  <c r="D968" i="1"/>
  <c r="C3081" i="1"/>
  <c r="D3081" i="1"/>
  <c r="C1061" i="1"/>
  <c r="D1061" i="1"/>
  <c r="C2575" i="1"/>
  <c r="D2575" i="1"/>
  <c r="C2031" i="1"/>
  <c r="D2031" i="1"/>
  <c r="C675" i="1"/>
  <c r="D675" i="1"/>
  <c r="C3245" i="1"/>
  <c r="D3245" i="1"/>
  <c r="C576" i="1"/>
  <c r="D576" i="1"/>
  <c r="C429" i="1"/>
  <c r="D429" i="1"/>
  <c r="C303" i="1"/>
  <c r="D303" i="1"/>
  <c r="C833" i="1"/>
  <c r="D833" i="1"/>
  <c r="C832" i="1"/>
  <c r="D832" i="1"/>
  <c r="C3077" i="1"/>
  <c r="D3077" i="1"/>
  <c r="C1177" i="1"/>
  <c r="D1177" i="1"/>
  <c r="C1059" i="1"/>
  <c r="D1059" i="1"/>
  <c r="C1662" i="1"/>
  <c r="D1662" i="1"/>
  <c r="C2571" i="1"/>
  <c r="D2571" i="1"/>
  <c r="C1661" i="1"/>
  <c r="D1661" i="1"/>
  <c r="C1459" i="1"/>
  <c r="D1459" i="1"/>
  <c r="C1458" i="1"/>
  <c r="D1458" i="1"/>
  <c r="C3643" i="1"/>
  <c r="D3643" i="1"/>
  <c r="C2921" i="1"/>
  <c r="D2921" i="1"/>
  <c r="C573" i="1"/>
  <c r="D573" i="1"/>
  <c r="C3521" i="1"/>
  <c r="D3521" i="1"/>
  <c r="C3395" i="1"/>
  <c r="D3395" i="1"/>
  <c r="C1789" i="1"/>
  <c r="D1789" i="1"/>
  <c r="C2567" i="1"/>
  <c r="D2567" i="1"/>
  <c r="C2257" i="1"/>
  <c r="D2257" i="1"/>
  <c r="C827" i="1"/>
  <c r="D827" i="1"/>
  <c r="C1565" i="1"/>
  <c r="D1565" i="1"/>
  <c r="C2181" i="1"/>
  <c r="D2181" i="1"/>
  <c r="C2180" i="1"/>
  <c r="D2180" i="1"/>
  <c r="C1874" i="1"/>
  <c r="D1874" i="1"/>
  <c r="C2149" i="1"/>
  <c r="D2149" i="1"/>
  <c r="C2563" i="1"/>
  <c r="D2563" i="1"/>
  <c r="C1873" i="1"/>
  <c r="D1873" i="1"/>
  <c r="C2915" i="1"/>
  <c r="D2915" i="1"/>
  <c r="C1786" i="1"/>
  <c r="D1786" i="1"/>
  <c r="C2396" i="1"/>
  <c r="D2396" i="1"/>
  <c r="C3796" i="1"/>
  <c r="D3796" i="1"/>
  <c r="C901" i="1"/>
  <c r="D901" i="1"/>
  <c r="C359" i="1"/>
  <c r="D359" i="1"/>
  <c r="C3006" i="1"/>
  <c r="D3006" i="1"/>
  <c r="C357" i="1"/>
  <c r="D357" i="1"/>
  <c r="C2824" i="1"/>
  <c r="D2824" i="1"/>
  <c r="C3467" i="1"/>
  <c r="D3467" i="1"/>
  <c r="C745" i="1"/>
  <c r="D745" i="1"/>
  <c r="C3005" i="1"/>
  <c r="D3005" i="1"/>
  <c r="C355" i="1"/>
  <c r="D355" i="1"/>
  <c r="C896" i="1"/>
  <c r="D896" i="1"/>
  <c r="C214" i="1"/>
  <c r="D214" i="1"/>
  <c r="C2335" i="1"/>
  <c r="D2335" i="1"/>
  <c r="C2334" i="1"/>
  <c r="D2334" i="1"/>
  <c r="C213" i="1"/>
  <c r="D213" i="1"/>
  <c r="C1267" i="1"/>
  <c r="D1267" i="1"/>
  <c r="C3890" i="1"/>
  <c r="D3890" i="1"/>
  <c r="C1396" i="1"/>
  <c r="D1396" i="1"/>
  <c r="C3316" i="1"/>
  <c r="D3316" i="1"/>
  <c r="C1109" i="1"/>
  <c r="D1109" i="1"/>
  <c r="C1265" i="1"/>
  <c r="D1265" i="1"/>
  <c r="C353" i="1"/>
  <c r="D353" i="1"/>
  <c r="C1264" i="1"/>
  <c r="D1264" i="1"/>
  <c r="C63" i="1"/>
  <c r="D63" i="1"/>
  <c r="C1506" i="1"/>
  <c r="D1506" i="1"/>
  <c r="C3152" i="1"/>
  <c r="D3152" i="1"/>
  <c r="C2217" i="1"/>
  <c r="D2217" i="1"/>
  <c r="C1261" i="1"/>
  <c r="D1261" i="1"/>
  <c r="C489" i="1"/>
  <c r="D489" i="1"/>
  <c r="C3715" i="1"/>
  <c r="D3715" i="1"/>
  <c r="C2999" i="1"/>
  <c r="D2999" i="1"/>
  <c r="C2479" i="1"/>
  <c r="D2479" i="1"/>
  <c r="C3714" i="1"/>
  <c r="D3714" i="1"/>
  <c r="C2651" i="1"/>
  <c r="D2651" i="1"/>
  <c r="C1392" i="1"/>
  <c r="D1392" i="1"/>
  <c r="C488" i="1"/>
  <c r="D488" i="1"/>
  <c r="C3712" i="1"/>
  <c r="D3712" i="1"/>
  <c r="C2997" i="1"/>
  <c r="D2997" i="1"/>
  <c r="C617" i="1"/>
  <c r="D617" i="1"/>
  <c r="C486" i="1"/>
  <c r="D486" i="1"/>
  <c r="C3710" i="1"/>
  <c r="D3710" i="1"/>
  <c r="C202" i="1"/>
  <c r="D202" i="1"/>
  <c r="C58" i="1"/>
  <c r="D58" i="1"/>
  <c r="C1942" i="1"/>
  <c r="D1942" i="1"/>
  <c r="C3307" i="1"/>
  <c r="D3307" i="1"/>
  <c r="C734" i="1"/>
  <c r="D734" i="1"/>
  <c r="C3881" i="1"/>
  <c r="D3881" i="1"/>
  <c r="C483" i="1"/>
  <c r="D483" i="1"/>
  <c r="C2322" i="1"/>
  <c r="D2322" i="1"/>
  <c r="C2645" i="1"/>
  <c r="D2645" i="1"/>
  <c r="C1503" i="1"/>
  <c r="D1503" i="1"/>
  <c r="C3305" i="1"/>
  <c r="D3305" i="1"/>
  <c r="C883" i="1"/>
  <c r="D883" i="1"/>
  <c r="C2079" i="1"/>
  <c r="D2079" i="1"/>
  <c r="C197" i="1"/>
  <c r="D197" i="1"/>
  <c r="C3877" i="1"/>
  <c r="D3877" i="1"/>
  <c r="C3876" i="1"/>
  <c r="D3876" i="1"/>
  <c r="C1500" i="1"/>
  <c r="D1500" i="1"/>
  <c r="C3142" i="1"/>
  <c r="D3142" i="1"/>
  <c r="C195" i="1"/>
  <c r="D195" i="1"/>
  <c r="C2214" i="1"/>
  <c r="D2214" i="1"/>
  <c r="C53" i="1"/>
  <c r="D53" i="1"/>
  <c r="C3702" i="1"/>
  <c r="D3702" i="1"/>
  <c r="C1248" i="1"/>
  <c r="D1248" i="1"/>
  <c r="C729" i="1"/>
  <c r="D729" i="1"/>
  <c r="C1710" i="1"/>
  <c r="D1710" i="1"/>
  <c r="C3701" i="1"/>
  <c r="D3701" i="1"/>
  <c r="C1594" i="1"/>
  <c r="D1594" i="1"/>
  <c r="C2467" i="1"/>
  <c r="D2467" i="1"/>
  <c r="C1498" i="1"/>
  <c r="D1498" i="1"/>
  <c r="C879" i="1"/>
  <c r="D879" i="1"/>
  <c r="C2637" i="1"/>
  <c r="D2637" i="1"/>
  <c r="C2466" i="1"/>
  <c r="D2466" i="1"/>
  <c r="C3136" i="1"/>
  <c r="D3136" i="1"/>
  <c r="C478" i="1"/>
  <c r="D478" i="1"/>
  <c r="C2213" i="1"/>
  <c r="D2213" i="1"/>
  <c r="C3298" i="1"/>
  <c r="D3298" i="1"/>
  <c r="C2985" i="1"/>
  <c r="D2985" i="1"/>
  <c r="C189" i="1"/>
  <c r="D189" i="1"/>
  <c r="C3297" i="1"/>
  <c r="D3297" i="1"/>
  <c r="C2793" i="1"/>
  <c r="D2793" i="1"/>
  <c r="C342" i="1"/>
  <c r="D342" i="1"/>
  <c r="C3867" i="1"/>
  <c r="D3867" i="1"/>
  <c r="C607" i="1"/>
  <c r="D607" i="1"/>
  <c r="C3133" i="1"/>
  <c r="D3133" i="1"/>
  <c r="C187" i="1"/>
  <c r="D187" i="1"/>
  <c r="C47" i="1"/>
  <c r="D47" i="1"/>
  <c r="C3695" i="1"/>
  <c r="D3695" i="1"/>
  <c r="C1239" i="1"/>
  <c r="D1239" i="1"/>
  <c r="C339" i="1"/>
  <c r="D339" i="1"/>
  <c r="C2309" i="1"/>
  <c r="D2309" i="1"/>
  <c r="C3694" i="1"/>
  <c r="D3694" i="1"/>
  <c r="C1380" i="1"/>
  <c r="D1380" i="1"/>
  <c r="C186" i="1"/>
  <c r="D186" i="1"/>
  <c r="C1930" i="1"/>
  <c r="D1930" i="1"/>
  <c r="C3692" i="1"/>
  <c r="D3692" i="1"/>
  <c r="C2307" i="1"/>
  <c r="D2307" i="1"/>
  <c r="C2980" i="1"/>
  <c r="D2980" i="1"/>
  <c r="C3288" i="1"/>
  <c r="D3288" i="1"/>
  <c r="C602" i="1"/>
  <c r="D602" i="1"/>
  <c r="C3127" i="1"/>
  <c r="D3127" i="1"/>
  <c r="C1493" i="1"/>
  <c r="D1493" i="1"/>
  <c r="C870" i="1"/>
  <c r="D870" i="1"/>
  <c r="C3439" i="1"/>
  <c r="D3439" i="1"/>
  <c r="C2623" i="1"/>
  <c r="D2623" i="1"/>
  <c r="C332" i="1"/>
  <c r="D332" i="1"/>
  <c r="C718" i="1"/>
  <c r="D718" i="1"/>
  <c r="C1379" i="1"/>
  <c r="D1379" i="1"/>
  <c r="C181" i="1"/>
  <c r="D181" i="1"/>
  <c r="C180" i="1"/>
  <c r="D180" i="1"/>
  <c r="C330" i="1"/>
  <c r="D330" i="1"/>
  <c r="C1923" i="1"/>
  <c r="D1923" i="1"/>
  <c r="C3123" i="1"/>
  <c r="D3123" i="1"/>
  <c r="C3857" i="1"/>
  <c r="D3857" i="1"/>
  <c r="C997" i="1"/>
  <c r="D997" i="1"/>
  <c r="C2302" i="1"/>
  <c r="D2302" i="1"/>
  <c r="C3685" i="1"/>
  <c r="D3685" i="1"/>
  <c r="C2204" i="1"/>
  <c r="D2204" i="1"/>
  <c r="C1230" i="1"/>
  <c r="D1230" i="1"/>
  <c r="C3684" i="1"/>
  <c r="D3684" i="1"/>
  <c r="C462" i="1"/>
  <c r="D462" i="1"/>
  <c r="C599" i="1"/>
  <c r="D599" i="1"/>
  <c r="C3855" i="1"/>
  <c r="D3855" i="1"/>
  <c r="C2970" i="1"/>
  <c r="D2970" i="1"/>
  <c r="C174" i="1"/>
  <c r="D174" i="1"/>
  <c r="C2447" i="1"/>
  <c r="D2447" i="1"/>
  <c r="C1374" i="1"/>
  <c r="D1374" i="1"/>
  <c r="C3549" i="1"/>
  <c r="D3549" i="1"/>
  <c r="C597" i="1"/>
  <c r="D597" i="1"/>
  <c r="C2158" i="1"/>
  <c r="D2158" i="1"/>
  <c r="C1372" i="1"/>
  <c r="D1372" i="1"/>
  <c r="C1490" i="1"/>
  <c r="D1490" i="1"/>
  <c r="C2614" i="1"/>
  <c r="D2614" i="1"/>
  <c r="C1370" i="1"/>
  <c r="D1370" i="1"/>
  <c r="C1583" i="1"/>
  <c r="D1583" i="1"/>
  <c r="C1369" i="1"/>
  <c r="D1369" i="1"/>
  <c r="C2776" i="1"/>
  <c r="D2776" i="1"/>
  <c r="C167" i="1"/>
  <c r="D167" i="1"/>
  <c r="C1368" i="1"/>
  <c r="D1368" i="1"/>
  <c r="C3850" i="1"/>
  <c r="D3850" i="1"/>
  <c r="C989" i="1"/>
  <c r="D989" i="1"/>
  <c r="C3547" i="1"/>
  <c r="D3547" i="1"/>
  <c r="C3849" i="1"/>
  <c r="D3849" i="1"/>
  <c r="C3673" i="1"/>
  <c r="D3673" i="1"/>
  <c r="C2056" i="1"/>
  <c r="D2056" i="1"/>
  <c r="C3111" i="1"/>
  <c r="D3111" i="1"/>
  <c r="C2770" i="1"/>
  <c r="D2770" i="1"/>
  <c r="C1911" i="1"/>
  <c r="D1911" i="1"/>
  <c r="C702" i="1"/>
  <c r="D702" i="1"/>
  <c r="C323" i="1"/>
  <c r="D323" i="1"/>
  <c r="C591" i="1"/>
  <c r="D591" i="1"/>
  <c r="C2957" i="1"/>
  <c r="D2957" i="1"/>
  <c r="C3272" i="1"/>
  <c r="D3272" i="1"/>
  <c r="C987" i="1"/>
  <c r="D987" i="1"/>
  <c r="C860" i="1"/>
  <c r="D860" i="1"/>
  <c r="C2767" i="1"/>
  <c r="D2767" i="1"/>
  <c r="C1690" i="1"/>
  <c r="D1690" i="1"/>
  <c r="C3107" i="1"/>
  <c r="D3107" i="1"/>
  <c r="C2956" i="1"/>
  <c r="D2956" i="1"/>
  <c r="C3545" i="1"/>
  <c r="D3545" i="1"/>
  <c r="C1804" i="1"/>
  <c r="D1804" i="1"/>
  <c r="C2606" i="1"/>
  <c r="D2606" i="1"/>
  <c r="C699" i="1"/>
  <c r="D699" i="1"/>
  <c r="C449" i="1"/>
  <c r="D449" i="1"/>
  <c r="C3424" i="1"/>
  <c r="D3424" i="1"/>
  <c r="C2954" i="1"/>
  <c r="D2954" i="1"/>
  <c r="C1211" i="1"/>
  <c r="D1211" i="1"/>
  <c r="C695" i="1"/>
  <c r="D695" i="1"/>
  <c r="C1210" i="1"/>
  <c r="D1210" i="1"/>
  <c r="C590" i="1"/>
  <c r="D590" i="1"/>
  <c r="C2602" i="1"/>
  <c r="D2602" i="1"/>
  <c r="C1208" i="1"/>
  <c r="D1208" i="1"/>
  <c r="C2761" i="1"/>
  <c r="D2761" i="1"/>
  <c r="C1479" i="1"/>
  <c r="D1479" i="1"/>
  <c r="C3544" i="1"/>
  <c r="D3544" i="1"/>
  <c r="C156" i="1"/>
  <c r="D156" i="1"/>
  <c r="C3103" i="1"/>
  <c r="D3103" i="1"/>
  <c r="C2949" i="1"/>
  <c r="D2949" i="1"/>
  <c r="C3542" i="1"/>
  <c r="D3542" i="1"/>
  <c r="C1203" i="1"/>
  <c r="D1203" i="1"/>
  <c r="C3101" i="1"/>
  <c r="D3101" i="1"/>
  <c r="C443" i="1"/>
  <c r="D443" i="1"/>
  <c r="C3664" i="1"/>
  <c r="D3664" i="1"/>
  <c r="C153" i="1"/>
  <c r="D153" i="1"/>
  <c r="C1201" i="1"/>
  <c r="D1201" i="1"/>
  <c r="C442" i="1"/>
  <c r="D442" i="1"/>
  <c r="C2754" i="1"/>
  <c r="M2754" i="1" s="1"/>
  <c r="D2754" i="1"/>
  <c r="E2754" i="1"/>
  <c r="C1683" i="1"/>
  <c r="D1683" i="1"/>
  <c r="C1476" i="1"/>
  <c r="D1476" i="1"/>
  <c r="C3259" i="1"/>
  <c r="D3259" i="1"/>
  <c r="C1797" i="1"/>
  <c r="D1797" i="1"/>
  <c r="C316" i="1"/>
  <c r="D316" i="1"/>
  <c r="C315" i="1"/>
  <c r="D315" i="1"/>
  <c r="C151" i="1"/>
  <c r="D151" i="1"/>
  <c r="C687" i="1"/>
  <c r="D687" i="1"/>
  <c r="C314" i="1"/>
  <c r="D314" i="1"/>
  <c r="C2277" i="1"/>
  <c r="D2277" i="1"/>
  <c r="C3827" i="1"/>
  <c r="D3827" i="1"/>
  <c r="C3415" i="1"/>
  <c r="D3415" i="1"/>
  <c r="C1069" i="1"/>
  <c r="D1069" i="1"/>
  <c r="C2419" i="1"/>
  <c r="D2419" i="1"/>
  <c r="C2192" i="1"/>
  <c r="D2192" i="1"/>
  <c r="C3414" i="1"/>
  <c r="D3414" i="1"/>
  <c r="C2152" i="1"/>
  <c r="D2152" i="1"/>
  <c r="C3825" i="1"/>
  <c r="D3825" i="1"/>
  <c r="C977" i="1"/>
  <c r="D977" i="1"/>
  <c r="C3824" i="1"/>
  <c r="D3824" i="1"/>
  <c r="C1894" i="1"/>
  <c r="D1894" i="1"/>
  <c r="C1191" i="1"/>
  <c r="D1191" i="1"/>
  <c r="C3534" i="1"/>
  <c r="D3534" i="1"/>
  <c r="C3823" i="1"/>
  <c r="D3823" i="1"/>
  <c r="C15" i="1"/>
  <c r="D15" i="1"/>
  <c r="C3409" i="1"/>
  <c r="D3409" i="1"/>
  <c r="C1188" i="1"/>
  <c r="D1188" i="1"/>
  <c r="C2584" i="1"/>
  <c r="D2584" i="1"/>
  <c r="C2746" i="1"/>
  <c r="D2746" i="1"/>
  <c r="C3820" i="1"/>
  <c r="D3820" i="1"/>
  <c r="C1468" i="1"/>
  <c r="D1468" i="1"/>
  <c r="C3090" i="1"/>
  <c r="D3090" i="1"/>
  <c r="C3818" i="1"/>
  <c r="D3818" i="1"/>
  <c r="C2935" i="1"/>
  <c r="D2935" i="1"/>
  <c r="C2934" i="1"/>
  <c r="D2934" i="1"/>
  <c r="C2933" i="1"/>
  <c r="D2933" i="1"/>
  <c r="C3530" i="1"/>
  <c r="D3530" i="1"/>
  <c r="C3249" i="1"/>
  <c r="D3249" i="1"/>
  <c r="C137" i="1"/>
  <c r="D137" i="1"/>
  <c r="C432" i="1"/>
  <c r="D432" i="1"/>
  <c r="C3085" i="1"/>
  <c r="D3085" i="1"/>
  <c r="C1465" i="1"/>
  <c r="D1465" i="1"/>
  <c r="C841" i="1"/>
  <c r="D841" i="1"/>
  <c r="C970" i="1"/>
  <c r="D970" i="1"/>
  <c r="C2266" i="1"/>
  <c r="D2266" i="1"/>
  <c r="C969" i="1"/>
  <c r="D969" i="1"/>
  <c r="C134" i="1"/>
  <c r="D134" i="1"/>
  <c r="C1182" i="1"/>
  <c r="D1182" i="1"/>
  <c r="C2034" i="1"/>
  <c r="D2034" i="1"/>
  <c r="C677" i="1"/>
  <c r="D677" i="1"/>
  <c r="C3404" i="1"/>
  <c r="D3404" i="1"/>
  <c r="C837" i="1"/>
  <c r="D837" i="1"/>
  <c r="C132" i="1"/>
  <c r="D132" i="1"/>
  <c r="C966" i="1"/>
  <c r="D966" i="1"/>
  <c r="C1881" i="1"/>
  <c r="D1881" i="1"/>
  <c r="C2926" i="1"/>
  <c r="D2926" i="1"/>
  <c r="C1880" i="1"/>
  <c r="D1880" i="1"/>
  <c r="C3808" i="1"/>
  <c r="D3808" i="1"/>
  <c r="C1879" i="1"/>
  <c r="D1879" i="1"/>
  <c r="C1179" i="1"/>
  <c r="D1179" i="1"/>
  <c r="C2184" i="1"/>
  <c r="D2184" i="1"/>
  <c r="C128" i="1"/>
  <c r="D128" i="1"/>
  <c r="C2737" i="1"/>
  <c r="D2737" i="1"/>
  <c r="C1569" i="1"/>
  <c r="D1569" i="1"/>
  <c r="C2403" i="1"/>
  <c r="D2403" i="1"/>
  <c r="C1343" i="1"/>
  <c r="D1343" i="1"/>
  <c r="C831" i="1"/>
  <c r="D831" i="1"/>
  <c r="C3075" i="1"/>
  <c r="D3075" i="1"/>
  <c r="C3645" i="1"/>
  <c r="D3645" i="1"/>
  <c r="C1877" i="1"/>
  <c r="D1877" i="1"/>
  <c r="C2258" i="1"/>
  <c r="D2258" i="1"/>
  <c r="C3396" i="1"/>
  <c r="D3396" i="1"/>
  <c r="C2150" i="1"/>
  <c r="D2150" i="1"/>
  <c r="C572" i="1"/>
  <c r="D572" i="1"/>
  <c r="C3073" i="1"/>
  <c r="D3073" i="1"/>
  <c r="C2732" i="1"/>
  <c r="D2732" i="1"/>
  <c r="C2182" i="1"/>
  <c r="D2182" i="1"/>
  <c r="C3072" i="1"/>
  <c r="D3072" i="1"/>
  <c r="C1788" i="1"/>
  <c r="D1788" i="1"/>
  <c r="C1055" i="1"/>
  <c r="D1055" i="1"/>
  <c r="C1172" i="1"/>
  <c r="D1172" i="1"/>
  <c r="C3238" i="1"/>
  <c r="D3238" i="1"/>
  <c r="C4" i="1"/>
  <c r="D4" i="1"/>
  <c r="C2254" i="1"/>
  <c r="D2254" i="1"/>
  <c r="C1454" i="1"/>
  <c r="D1454" i="1"/>
  <c r="C1340" i="1"/>
  <c r="D1340" i="1"/>
  <c r="C961" i="1"/>
  <c r="D961" i="1"/>
  <c r="C3797" i="1"/>
  <c r="D3797" i="1"/>
  <c r="C826" i="1"/>
  <c r="D826" i="1"/>
  <c r="C2914" i="1"/>
  <c r="D2914" i="1"/>
  <c r="E2914" i="1"/>
  <c r="D3459" i="1"/>
  <c r="C3163" i="1"/>
  <c r="D3163" i="1"/>
  <c r="C2489" i="1"/>
  <c r="D2489" i="1"/>
  <c r="C1014" i="1"/>
  <c r="D1014" i="1"/>
  <c r="C746" i="1"/>
  <c r="D746" i="1"/>
  <c r="C2826" i="1"/>
  <c r="D2826" i="1"/>
  <c r="C360" i="1"/>
  <c r="D360" i="1"/>
  <c r="C900" i="1"/>
  <c r="D900" i="1"/>
  <c r="C899" i="1"/>
  <c r="D899" i="1"/>
  <c r="C898" i="1"/>
  <c r="D898" i="1"/>
  <c r="C1397" i="1"/>
  <c r="D1397" i="1"/>
  <c r="C3723" i="1"/>
  <c r="D3723" i="1"/>
  <c r="C69" i="1"/>
  <c r="D69" i="1"/>
  <c r="C3581" i="1"/>
  <c r="D3581" i="1"/>
  <c r="C2822" i="1"/>
  <c r="D2822" i="1"/>
  <c r="C3156" i="1"/>
  <c r="D3156" i="1"/>
  <c r="C3318" i="1"/>
  <c r="D3318" i="1"/>
  <c r="C492" i="1"/>
  <c r="D492" i="1"/>
  <c r="C3317" i="1"/>
  <c r="D3317" i="1"/>
  <c r="C3720" i="1"/>
  <c r="D3720" i="1"/>
  <c r="C2820" i="1"/>
  <c r="D2820" i="1"/>
  <c r="C3578" i="1"/>
  <c r="D3578" i="1"/>
  <c r="C1950" i="1"/>
  <c r="D1950" i="1"/>
  <c r="C3001" i="1"/>
  <c r="D3001" i="1"/>
  <c r="C3315" i="1"/>
  <c r="D3315" i="1"/>
  <c r="C2332" i="1"/>
  <c r="D2332" i="1"/>
  <c r="C2088" i="1"/>
  <c r="D2088" i="1"/>
  <c r="C1507" i="1"/>
  <c r="D1507" i="1"/>
  <c r="C3313" i="1"/>
  <c r="D3313" i="1"/>
  <c r="C491" i="1"/>
  <c r="D491" i="1"/>
  <c r="C1505" i="1"/>
  <c r="D1505" i="1"/>
  <c r="C1105" i="1"/>
  <c r="D1105" i="1"/>
  <c r="C1603" i="1"/>
  <c r="D1603" i="1"/>
  <c r="C3462" i="1"/>
  <c r="D3462" i="1"/>
  <c r="C2087" i="1"/>
  <c r="D2087" i="1"/>
  <c r="C3312" i="1"/>
  <c r="D3312" i="1"/>
  <c r="C1602" i="1"/>
  <c r="D1602" i="1"/>
  <c r="C2477" i="1"/>
  <c r="D2477" i="1"/>
  <c r="C1258" i="1"/>
  <c r="D1258" i="1"/>
  <c r="C1104" i="1"/>
  <c r="D1104" i="1"/>
  <c r="C2812" i="1"/>
  <c r="D2812" i="1"/>
  <c r="C205" i="1"/>
  <c r="D205" i="1"/>
  <c r="C1256" i="1"/>
  <c r="D1256" i="1"/>
  <c r="C2475" i="1"/>
  <c r="D2475" i="1"/>
  <c r="C737" i="1"/>
  <c r="D737" i="1"/>
  <c r="C203" i="1"/>
  <c r="D203" i="1"/>
  <c r="C616" i="1"/>
  <c r="D616" i="1"/>
  <c r="C3572" i="1"/>
  <c r="D3572" i="1"/>
  <c r="C3882" i="1"/>
  <c r="D3882" i="1"/>
  <c r="C1598" i="1"/>
  <c r="D1598" i="1"/>
  <c r="C615" i="1"/>
  <c r="D615" i="1"/>
  <c r="C1941" i="1"/>
  <c r="D1941" i="1"/>
  <c r="C885" i="1"/>
  <c r="D885" i="1"/>
  <c r="C884" i="1"/>
  <c r="D884" i="1"/>
  <c r="C3879" i="1"/>
  <c r="D3879" i="1"/>
  <c r="C3878" i="1"/>
  <c r="D3878" i="1"/>
  <c r="C1251" i="1"/>
  <c r="D1251" i="1"/>
  <c r="C198" i="1"/>
  <c r="D198" i="1"/>
  <c r="C2991" i="1"/>
  <c r="D2991" i="1"/>
  <c r="C3304" i="1"/>
  <c r="D3304" i="1"/>
  <c r="C1597" i="1"/>
  <c r="D1597" i="1"/>
  <c r="C54" i="1"/>
  <c r="D54" i="1"/>
  <c r="C3568" i="1"/>
  <c r="D3568" i="1"/>
  <c r="C2990" i="1"/>
  <c r="D2990" i="1"/>
  <c r="C2641" i="1"/>
  <c r="D2641" i="1"/>
  <c r="C613" i="1"/>
  <c r="D613" i="1"/>
  <c r="C3703" i="1"/>
  <c r="D3703" i="1"/>
  <c r="C2640" i="1"/>
  <c r="D2640" i="1"/>
  <c r="C3451" i="1"/>
  <c r="D3451" i="1"/>
  <c r="C1711" i="1"/>
  <c r="D1711" i="1"/>
  <c r="C1937" i="1"/>
  <c r="D1937" i="1"/>
  <c r="C880" i="1"/>
  <c r="D880" i="1"/>
  <c r="C2987" i="1"/>
  <c r="D2987" i="1"/>
  <c r="C1593" i="1"/>
  <c r="D1593" i="1"/>
  <c r="C1819" i="1"/>
  <c r="D1819" i="1"/>
  <c r="C1002" i="1"/>
  <c r="D1002" i="1"/>
  <c r="C610" i="1"/>
  <c r="D610" i="1"/>
  <c r="C479" i="1"/>
  <c r="D479" i="1"/>
  <c r="C345" i="1"/>
  <c r="D345" i="1"/>
  <c r="C1095" i="1"/>
  <c r="D1095" i="1"/>
  <c r="C1705" i="1"/>
  <c r="D1705" i="1"/>
  <c r="C877" i="1"/>
  <c r="D877" i="1"/>
  <c r="C2794" i="1"/>
  <c r="D2794" i="1"/>
  <c r="C876" i="1"/>
  <c r="D876" i="1"/>
  <c r="C2211" i="1"/>
  <c r="D2211" i="1"/>
  <c r="C3134" i="1"/>
  <c r="D3134" i="1"/>
  <c r="C2463" i="1"/>
  <c r="D2463" i="1"/>
  <c r="C1094" i="1"/>
  <c r="D1094" i="1"/>
  <c r="C3560" i="1"/>
  <c r="D3560" i="1"/>
  <c r="C874" i="1"/>
  <c r="D874" i="1"/>
  <c r="C2983" i="1"/>
  <c r="D2983" i="1"/>
  <c r="C723" i="1"/>
  <c r="D723" i="1"/>
  <c r="C1093" i="1"/>
  <c r="D1093" i="1"/>
  <c r="C2461" i="1"/>
  <c r="D2461" i="1"/>
  <c r="C3559" i="1"/>
  <c r="D3559" i="1"/>
  <c r="C2628" i="1"/>
  <c r="D2628" i="1"/>
  <c r="C45" i="1"/>
  <c r="D45" i="1"/>
  <c r="C3863" i="1"/>
  <c r="D3863" i="1"/>
  <c r="C3558" i="1"/>
  <c r="D3558" i="1"/>
  <c r="C1495" i="1"/>
  <c r="D1495" i="1"/>
  <c r="C3129" i="1"/>
  <c r="D3129" i="1"/>
  <c r="C1494" i="1"/>
  <c r="D1494" i="1"/>
  <c r="C2979" i="1"/>
  <c r="D2979" i="1"/>
  <c r="C721" i="1"/>
  <c r="D721" i="1"/>
  <c r="C184" i="1"/>
  <c r="D184" i="1"/>
  <c r="C720" i="1"/>
  <c r="D720" i="1"/>
  <c r="C3440" i="1"/>
  <c r="D3440" i="1"/>
  <c r="C3860" i="1"/>
  <c r="D3860" i="1"/>
  <c r="C468" i="1"/>
  <c r="D468" i="1"/>
  <c r="C2977" i="1"/>
  <c r="D2977" i="1"/>
  <c r="C3438" i="1"/>
  <c r="D3438" i="1"/>
  <c r="C1926" i="1"/>
  <c r="D1926" i="1"/>
  <c r="C1925" i="1"/>
  <c r="D1925" i="1"/>
  <c r="C2205" i="1"/>
  <c r="D2205" i="1"/>
  <c r="C999" i="1"/>
  <c r="D999" i="1"/>
  <c r="C2304" i="1"/>
  <c r="D2304" i="1"/>
  <c r="C2973" i="1"/>
  <c r="D2973" i="1"/>
  <c r="C2453" i="1"/>
  <c r="D2453" i="1"/>
  <c r="C1089" i="1"/>
  <c r="D1089" i="1"/>
  <c r="C1922" i="1"/>
  <c r="D1922" i="1"/>
  <c r="C3436" i="1"/>
  <c r="D3436" i="1"/>
  <c r="C3435" i="1"/>
  <c r="D3435" i="1"/>
  <c r="C2620" i="1"/>
  <c r="D2620" i="1"/>
  <c r="C2451" i="1"/>
  <c r="D2451" i="1"/>
  <c r="C714" i="1"/>
  <c r="D714" i="1"/>
  <c r="C3119" i="1"/>
  <c r="D3119" i="1"/>
  <c r="C1228" i="1"/>
  <c r="D1228" i="1"/>
  <c r="C3118" i="1"/>
  <c r="D3118" i="1"/>
  <c r="C3683" i="1"/>
  <c r="D3683" i="1"/>
  <c r="C1919" i="1"/>
  <c r="D1919" i="1"/>
  <c r="C3280" i="1"/>
  <c r="D3280" i="1"/>
  <c r="C3680" i="1"/>
  <c r="D3680" i="1"/>
  <c r="C2966" i="1"/>
  <c r="D2966" i="1"/>
  <c r="C2445" i="1"/>
  <c r="D2445" i="1"/>
  <c r="C2615" i="1"/>
  <c r="D2615" i="1"/>
  <c r="C2778" i="1"/>
  <c r="D2778" i="1"/>
  <c r="C1223" i="1"/>
  <c r="D1223" i="1"/>
  <c r="C169" i="1"/>
  <c r="D169" i="1"/>
  <c r="C1085" i="1"/>
  <c r="D1085" i="1"/>
  <c r="C457" i="1"/>
  <c r="D457" i="1"/>
  <c r="C3851" i="1"/>
  <c r="D3851" i="1"/>
  <c r="C2297" i="1"/>
  <c r="D2297" i="1"/>
  <c r="C2058" i="1"/>
  <c r="D2058" i="1"/>
  <c r="C2775" i="1"/>
  <c r="D2775" i="1"/>
  <c r="C1084" i="1"/>
  <c r="D1084" i="1"/>
  <c r="C455" i="1"/>
  <c r="D455" i="1"/>
  <c r="C2773" i="1"/>
  <c r="D2773" i="1"/>
  <c r="C3275" i="1"/>
  <c r="D3275" i="1"/>
  <c r="C1693" i="1"/>
  <c r="D1693" i="1"/>
  <c r="C1366" i="1"/>
  <c r="D1366" i="1"/>
  <c r="C3847" i="1"/>
  <c r="D3847" i="1"/>
  <c r="C2958" i="1"/>
  <c r="D2958" i="1"/>
  <c r="C2610" i="1"/>
  <c r="D2610" i="1"/>
  <c r="C861" i="1"/>
  <c r="D861" i="1"/>
  <c r="C31" i="1"/>
  <c r="D31" i="1"/>
  <c r="C2292" i="1"/>
  <c r="D2292" i="1"/>
  <c r="C3844" i="1"/>
  <c r="D3844" i="1"/>
  <c r="C1909" i="1"/>
  <c r="D1909" i="1"/>
  <c r="C985" i="1"/>
  <c r="D985" i="1"/>
  <c r="C3271" i="1"/>
  <c r="D3271" i="1"/>
  <c r="C1806" i="1"/>
  <c r="D1806" i="1"/>
  <c r="C160" i="1"/>
  <c r="D160" i="1"/>
  <c r="C2290" i="1"/>
  <c r="D2290" i="1"/>
  <c r="C1805" i="1"/>
  <c r="D1805" i="1"/>
  <c r="C450" i="1"/>
  <c r="D450" i="1"/>
  <c r="C3426" i="1"/>
  <c r="D3426" i="1"/>
  <c r="C1481" i="1"/>
  <c r="D1481" i="1"/>
  <c r="C2764" i="1"/>
  <c r="D2764" i="1"/>
  <c r="C1362" i="1"/>
  <c r="D1362" i="1"/>
  <c r="C3668" i="1"/>
  <c r="D3668" i="1"/>
  <c r="C698" i="1"/>
  <c r="D698" i="1"/>
  <c r="C1802" i="1"/>
  <c r="D1802" i="1"/>
  <c r="C320" i="1"/>
  <c r="D320" i="1"/>
  <c r="C27" i="1"/>
  <c r="D27" i="1"/>
  <c r="C3423" i="1"/>
  <c r="D3423" i="1"/>
  <c r="C2427" i="1"/>
  <c r="D2427" i="1"/>
  <c r="C1480" i="1"/>
  <c r="D1480" i="1"/>
  <c r="C3104" i="1"/>
  <c r="D3104" i="1"/>
  <c r="C1684" i="1"/>
  <c r="D1684" i="1"/>
  <c r="C1361" i="1"/>
  <c r="D1361" i="1"/>
  <c r="C1576" i="1"/>
  <c r="D1576" i="1"/>
  <c r="C155" i="1"/>
  <c r="D155" i="1"/>
  <c r="C1477" i="1"/>
  <c r="D1477" i="1"/>
  <c r="C154" i="1"/>
  <c r="D154" i="1"/>
  <c r="C3541" i="1"/>
  <c r="D3541" i="1"/>
  <c r="C3100" i="1"/>
  <c r="D3100" i="1"/>
  <c r="C691" i="1"/>
  <c r="D691" i="1"/>
  <c r="C2284" i="1"/>
  <c r="D2284" i="1"/>
  <c r="C2756" i="1"/>
  <c r="D2756" i="1"/>
  <c r="C1575" i="1"/>
  <c r="D1575" i="1"/>
  <c r="C2281" i="1"/>
  <c r="D2281" i="1"/>
  <c r="C3098" i="1"/>
  <c r="D3098" i="1"/>
  <c r="C853" i="1"/>
  <c r="D853" i="1"/>
  <c r="C2280" i="1"/>
  <c r="D2280" i="1"/>
  <c r="C1357" i="1"/>
  <c r="D1357" i="1"/>
  <c r="C3418" i="1"/>
  <c r="D3418" i="1"/>
  <c r="C1475" i="1"/>
  <c r="D1475" i="1"/>
  <c r="C3662" i="1"/>
  <c r="D3662" i="1"/>
  <c r="C584" i="1"/>
  <c r="D584" i="1"/>
  <c r="C2751" i="1"/>
  <c r="D2751" i="1"/>
  <c r="C439" i="1"/>
  <c r="D439" i="1"/>
  <c r="C1574" i="1"/>
  <c r="D1574" i="1"/>
  <c r="C2276" i="1"/>
  <c r="D2276" i="1"/>
  <c r="C2045" i="1"/>
  <c r="D2045" i="1"/>
  <c r="C1195" i="1"/>
  <c r="D1195" i="1"/>
  <c r="C848" i="1"/>
  <c r="D848" i="1"/>
  <c r="C2589" i="1"/>
  <c r="D2589" i="1"/>
  <c r="C583" i="1"/>
  <c r="D583" i="1"/>
  <c r="C2940" i="1"/>
  <c r="D2940" i="1"/>
  <c r="C2587" i="1"/>
  <c r="D2587" i="1"/>
  <c r="C1471" i="1"/>
  <c r="D1471" i="1"/>
  <c r="C2939" i="1"/>
  <c r="D2939" i="1"/>
  <c r="C3658" i="1"/>
  <c r="D3658" i="1"/>
  <c r="C2417" i="1"/>
  <c r="D2417" i="1"/>
  <c r="C686" i="1"/>
  <c r="D686" i="1"/>
  <c r="C3657" i="1"/>
  <c r="D3657" i="1"/>
  <c r="C2041" i="1"/>
  <c r="D2041" i="1"/>
  <c r="C975" i="1"/>
  <c r="D975" i="1"/>
  <c r="C3251" i="1"/>
  <c r="D3251" i="1"/>
  <c r="C1794" i="1"/>
  <c r="D1794" i="1"/>
  <c r="C14" i="1"/>
  <c r="D14" i="1"/>
  <c r="C684" i="1"/>
  <c r="D684" i="1"/>
  <c r="C2583" i="1"/>
  <c r="D2583" i="1"/>
  <c r="C3531" i="1"/>
  <c r="D3531" i="1"/>
  <c r="C1792" i="1"/>
  <c r="D1792" i="1"/>
  <c r="C843" i="1"/>
  <c r="D843" i="1"/>
  <c r="C3817" i="1"/>
  <c r="D3817" i="1"/>
  <c r="C433" i="1"/>
  <c r="D433" i="1"/>
  <c r="C680" i="1"/>
  <c r="D680" i="1"/>
  <c r="C2189" i="1"/>
  <c r="D2189" i="1"/>
  <c r="C3816" i="1"/>
  <c r="D3816" i="1"/>
  <c r="C678" i="1"/>
  <c r="D678" i="1"/>
  <c r="C2580" i="1"/>
  <c r="D2580" i="1"/>
  <c r="C3815" i="1"/>
  <c r="D3815" i="1"/>
  <c r="C2267" i="1"/>
  <c r="D2267" i="1"/>
  <c r="C1183" i="1"/>
  <c r="D1183" i="1"/>
  <c r="C3405" i="1"/>
  <c r="D3405" i="1"/>
  <c r="C12" i="1"/>
  <c r="D12" i="1"/>
  <c r="C2187" i="1"/>
  <c r="D2187" i="1"/>
  <c r="C840" i="1"/>
  <c r="D840" i="1"/>
  <c r="C839" i="1"/>
  <c r="D839" i="1"/>
  <c r="C1883" i="1"/>
  <c r="D1883" i="1"/>
  <c r="C2411" i="1"/>
  <c r="D2411" i="1"/>
  <c r="C2927" i="1"/>
  <c r="D2927" i="1"/>
  <c r="C3809" i="1"/>
  <c r="D3809" i="1"/>
  <c r="C3524" i="1"/>
  <c r="D3524" i="1"/>
  <c r="C836" i="1"/>
  <c r="D836" i="1"/>
  <c r="C2186" i="1"/>
  <c r="D2186" i="1"/>
  <c r="C3079" i="1"/>
  <c r="D3079" i="1"/>
  <c r="C3244" i="1"/>
  <c r="D3244" i="1"/>
  <c r="C2406" i="1"/>
  <c r="D2406" i="1"/>
  <c r="C3807" i="1"/>
  <c r="D3807" i="1"/>
  <c r="C2261" i="1"/>
  <c r="D2261" i="1"/>
  <c r="C3523" i="1"/>
  <c r="D3523" i="1"/>
  <c r="C2028" i="1"/>
  <c r="D2028" i="1"/>
  <c r="C2183" i="1"/>
  <c r="D2183" i="1"/>
  <c r="C127" i="1"/>
  <c r="D127" i="1"/>
  <c r="C301" i="1"/>
  <c r="D301" i="1"/>
  <c r="C2402" i="1"/>
  <c r="D2402" i="1"/>
  <c r="C9" i="1"/>
  <c r="D9" i="1"/>
  <c r="C830" i="1"/>
  <c r="D830" i="1"/>
  <c r="C2026" i="1"/>
  <c r="D2026" i="1"/>
  <c r="C829" i="1"/>
  <c r="D829" i="1"/>
  <c r="C2733" i="1"/>
  <c r="D2733" i="1"/>
  <c r="C425" i="1"/>
  <c r="D425" i="1"/>
  <c r="C2568" i="1"/>
  <c r="D2568" i="1"/>
  <c r="C2919" i="1"/>
  <c r="D2919" i="1"/>
  <c r="C1660" i="1"/>
  <c r="D1660" i="1"/>
  <c r="C3520" i="1"/>
  <c r="D3520" i="1"/>
  <c r="C2256" i="1"/>
  <c r="D2256" i="1"/>
  <c r="C2566" i="1"/>
  <c r="D2566" i="1"/>
  <c r="C423" i="1"/>
  <c r="D423" i="1"/>
  <c r="C2917" i="1"/>
  <c r="D2917" i="1"/>
  <c r="C2728" i="1"/>
  <c r="D2728" i="1"/>
  <c r="C3071" i="1"/>
  <c r="D3071" i="1"/>
  <c r="C1053" i="1"/>
  <c r="D1053" i="1"/>
  <c r="C3640" i="1"/>
  <c r="D3640" i="1"/>
  <c r="C3" i="1"/>
  <c r="D3" i="1"/>
  <c r="C2725" i="1"/>
  <c r="D2725" i="1"/>
  <c r="C1452" i="1"/>
  <c r="D1452" i="1"/>
  <c r="C3518" i="1"/>
  <c r="D3518" i="1"/>
  <c r="C1074" i="1"/>
  <c r="D1074" i="1"/>
  <c r="C1903" i="1"/>
  <c r="D1903" i="1"/>
  <c r="C3263" i="1"/>
  <c r="D3263" i="1"/>
  <c r="C854" i="1"/>
  <c r="D854" i="1"/>
  <c r="C317" i="1"/>
  <c r="D317" i="1"/>
  <c r="C3262" i="1"/>
  <c r="D3262" i="1"/>
  <c r="C980" i="1"/>
  <c r="D980" i="1"/>
  <c r="C1900" i="1"/>
  <c r="D1900" i="1"/>
  <c r="C690" i="1"/>
  <c r="D690" i="1"/>
  <c r="C2945" i="1"/>
  <c r="D2945" i="1"/>
  <c r="C979" i="1"/>
  <c r="D979" i="1"/>
  <c r="C1682" i="1"/>
  <c r="D1682" i="1"/>
  <c r="C2422" i="1"/>
  <c r="D2422" i="1"/>
  <c r="C585" i="1"/>
  <c r="D585" i="1"/>
  <c r="C3539" i="1"/>
  <c r="D3539" i="1"/>
  <c r="C1198" i="1"/>
  <c r="D1198" i="1"/>
  <c r="C2420" i="1"/>
  <c r="D2420" i="1"/>
  <c r="C2942" i="1"/>
  <c r="D2942" i="1"/>
  <c r="C150" i="1"/>
  <c r="D150" i="1"/>
  <c r="C1070" i="1"/>
  <c r="D1070" i="1"/>
  <c r="C3095" i="1"/>
  <c r="D3095" i="1"/>
  <c r="C3826" i="1"/>
  <c r="D3826" i="1"/>
  <c r="C2941" i="1"/>
  <c r="D2941" i="1"/>
  <c r="C2044" i="1"/>
  <c r="D2044" i="1"/>
  <c r="C148" i="1"/>
  <c r="D148" i="1"/>
  <c r="C1068" i="1"/>
  <c r="D1068" i="1"/>
  <c r="C2749" i="1"/>
  <c r="D2749" i="1"/>
  <c r="C2042" i="1"/>
  <c r="D2042" i="1"/>
  <c r="C17" i="1"/>
  <c r="D17" i="1"/>
  <c r="C3411" i="1"/>
  <c r="D3411" i="1"/>
  <c r="C3410" i="1"/>
  <c r="D3410" i="1"/>
  <c r="C846" i="1"/>
  <c r="D846" i="1"/>
  <c r="C1066" i="1"/>
  <c r="D1066" i="1"/>
  <c r="C3091" i="1"/>
  <c r="D3091" i="1"/>
  <c r="C2272" i="1"/>
  <c r="D2272" i="1"/>
  <c r="C3821" i="1"/>
  <c r="D3821" i="1"/>
  <c r="C2191" i="1"/>
  <c r="D2191" i="1"/>
  <c r="C1350" i="1"/>
  <c r="D1350" i="1"/>
  <c r="C1572" i="1"/>
  <c r="D1572" i="1"/>
  <c r="C1675" i="1"/>
  <c r="D1675" i="1"/>
  <c r="C844" i="1"/>
  <c r="D844" i="1"/>
  <c r="C1890" i="1"/>
  <c r="D1890" i="1"/>
  <c r="C682" i="1"/>
  <c r="D682" i="1"/>
  <c r="C1672" i="1"/>
  <c r="D1672" i="1"/>
  <c r="C1187" i="1"/>
  <c r="D1187" i="1"/>
  <c r="C2582" i="1"/>
  <c r="D2582" i="1"/>
  <c r="C679" i="1"/>
  <c r="D679" i="1"/>
  <c r="C1671" i="1"/>
  <c r="D1671" i="1"/>
  <c r="C1065" i="1"/>
  <c r="D1065" i="1"/>
  <c r="C3528" i="1"/>
  <c r="D3528" i="1"/>
  <c r="C1886" i="1"/>
  <c r="D1886" i="1"/>
  <c r="C1184" i="1"/>
  <c r="D1184" i="1"/>
  <c r="C1064" i="1"/>
  <c r="D1064" i="1"/>
  <c r="C1791" i="1"/>
  <c r="D1791" i="1"/>
  <c r="C2930" i="1"/>
  <c r="D2930" i="1"/>
  <c r="C3084" i="1"/>
  <c r="D3084" i="1"/>
  <c r="C1667" i="1"/>
  <c r="D1667" i="1"/>
  <c r="C1062" i="1"/>
  <c r="D1062" i="1"/>
  <c r="C1666" i="1"/>
  <c r="D1666" i="1"/>
  <c r="C967" i="1"/>
  <c r="D967" i="1"/>
  <c r="C304" i="1"/>
  <c r="D304" i="1"/>
  <c r="C1461" i="1"/>
  <c r="D1461" i="1"/>
  <c r="C2740" i="1"/>
  <c r="D2740" i="1"/>
  <c r="C3080" i="1"/>
  <c r="D3080" i="1"/>
  <c r="C577" i="1"/>
  <c r="D577" i="1"/>
  <c r="C965" i="1"/>
  <c r="D965" i="1"/>
  <c r="C129" i="1"/>
  <c r="D129" i="1"/>
  <c r="C674" i="1"/>
  <c r="D674" i="1"/>
  <c r="C1178" i="1"/>
  <c r="D1178" i="1"/>
  <c r="C3078" i="1"/>
  <c r="D3078" i="1"/>
  <c r="C2405" i="1"/>
  <c r="D2405" i="1"/>
  <c r="C1460" i="1"/>
  <c r="D1460" i="1"/>
  <c r="C2572" i="1"/>
  <c r="D2572" i="1"/>
  <c r="C3399" i="1"/>
  <c r="D3399" i="1"/>
  <c r="C3076" i="1"/>
  <c r="D3076" i="1"/>
  <c r="C671" i="1"/>
  <c r="D671" i="1"/>
  <c r="C2260" i="1"/>
  <c r="D2260" i="1"/>
  <c r="C1176" i="1"/>
  <c r="D1176" i="1"/>
  <c r="C1567" i="1"/>
  <c r="D1567" i="1"/>
  <c r="C2401" i="1"/>
  <c r="D2401" i="1"/>
  <c r="C669" i="1"/>
  <c r="D669" i="1"/>
  <c r="C123" i="1"/>
  <c r="D123" i="1"/>
  <c r="C7" i="1"/>
  <c r="D7" i="1"/>
  <c r="C3394" i="1"/>
  <c r="E3394" i="1"/>
  <c r="D3394" i="1"/>
  <c r="C1056" i="1"/>
  <c r="D1056" i="1"/>
  <c r="C1457" i="1"/>
  <c r="D1457" i="1"/>
  <c r="C5" i="1"/>
  <c r="D5" i="1"/>
  <c r="C2398" i="1"/>
  <c r="D2398" i="1"/>
  <c r="C2022" i="1"/>
  <c r="D2022" i="1"/>
  <c r="C2729" i="1"/>
  <c r="D2729" i="1"/>
  <c r="C666" i="1"/>
  <c r="D666" i="1"/>
  <c r="C121" i="1"/>
  <c r="D121" i="1"/>
  <c r="C3070" i="1"/>
  <c r="D3070" i="1"/>
  <c r="C1787" i="1"/>
  <c r="D1787" i="1"/>
  <c r="C2726" i="1"/>
  <c r="D2726" i="1"/>
  <c r="C2252" i="1"/>
  <c r="D2252" i="1"/>
  <c r="C298" i="1"/>
  <c r="D298" i="1"/>
  <c r="C2" i="1"/>
  <c r="D2" i="1"/>
  <c r="D3117" i="1"/>
  <c r="E297" i="1"/>
  <c r="E2393" i="1"/>
  <c r="E3386" i="1"/>
  <c r="E563" i="1"/>
  <c r="E1332" i="1"/>
  <c r="E661" i="1"/>
  <c r="E115" i="1"/>
  <c r="E1555" i="1"/>
  <c r="E3371" i="1"/>
  <c r="E1325" i="1"/>
  <c r="E1438" i="1"/>
  <c r="E270" i="1"/>
  <c r="E1152" i="1"/>
  <c r="E1431" i="1"/>
  <c r="E400" i="1"/>
  <c r="E794" i="1"/>
  <c r="E2534" i="1"/>
  <c r="E3497" i="1"/>
  <c r="E2529" i="1"/>
  <c r="E3941" i="1"/>
  <c r="E3199" i="1"/>
  <c r="E1424" i="1"/>
  <c r="E1303" i="1"/>
  <c r="E1031" i="1"/>
  <c r="E3188" i="1"/>
  <c r="E383" i="1"/>
  <c r="E2855" i="1"/>
  <c r="E3184" i="1"/>
  <c r="E3027" i="1"/>
  <c r="E3335" i="1"/>
  <c r="E767" i="1"/>
  <c r="E3919" i="1"/>
  <c r="E232" i="1"/>
  <c r="E3174" i="1"/>
  <c r="E1523" i="1"/>
  <c r="E1285" i="1"/>
  <c r="E3168" i="1"/>
  <c r="E2668" i="1"/>
  <c r="E1117" i="1"/>
  <c r="E2489" i="1"/>
  <c r="E360" i="1"/>
  <c r="E3723" i="1"/>
  <c r="E492" i="1"/>
  <c r="E2820" i="1"/>
  <c r="E3001" i="1"/>
  <c r="E2332" i="1"/>
  <c r="E1507" i="1"/>
  <c r="E1105" i="1"/>
  <c r="E2477" i="1"/>
  <c r="E2812" i="1"/>
  <c r="E2475" i="1"/>
  <c r="E203" i="1"/>
  <c r="E3882" i="1"/>
  <c r="E1941" i="1"/>
  <c r="E3879" i="1"/>
  <c r="E198" i="1"/>
  <c r="E54" i="1"/>
  <c r="E613" i="1"/>
  <c r="E1711" i="1"/>
  <c r="E2987" i="1"/>
  <c r="E1002" i="1"/>
  <c r="E345" i="1"/>
  <c r="E877" i="1"/>
  <c r="E2211" i="1"/>
  <c r="E1094" i="1"/>
  <c r="E2983" i="1"/>
  <c r="E1093" i="1"/>
  <c r="E2628" i="1"/>
  <c r="E3558" i="1"/>
  <c r="E1494" i="1"/>
  <c r="E184" i="1"/>
  <c r="E468" i="1"/>
  <c r="E1926" i="1"/>
  <c r="E999" i="1"/>
  <c r="E2973" i="1"/>
  <c r="E1922" i="1"/>
  <c r="E1919" i="1"/>
  <c r="E570" i="1"/>
  <c r="E1871" i="1"/>
  <c r="E955" i="1"/>
  <c r="E565" i="1"/>
  <c r="E819" i="1"/>
  <c r="E3378" i="1"/>
  <c r="E1867" i="1"/>
  <c r="E2382" i="1"/>
  <c r="E2380" i="1"/>
  <c r="E2711" i="1"/>
  <c r="E1770" i="1"/>
  <c r="E946" i="1"/>
  <c r="E1549" i="1"/>
  <c r="E3772" i="1"/>
  <c r="E2886" i="1"/>
  <c r="E108" i="1"/>
  <c r="E1315" i="1"/>
  <c r="E2880" i="1"/>
  <c r="E3948" i="1"/>
  <c r="E2699" i="1"/>
  <c r="E2696" i="1"/>
  <c r="E1540" i="1"/>
  <c r="E1539" i="1"/>
  <c r="E646" i="1"/>
  <c r="E1632" i="1"/>
  <c r="E3348" i="1"/>
  <c r="E2359" i="1"/>
  <c r="E3344" i="1"/>
  <c r="E774" i="1"/>
  <c r="E1744" i="1"/>
  <c r="E3749" i="1"/>
  <c r="E379" i="1"/>
  <c r="E1978" i="1"/>
  <c r="E2508" i="1"/>
  <c r="E84" i="1"/>
  <c r="E3918" i="1"/>
  <c r="E2101" i="1"/>
  <c r="E3735" i="1"/>
  <c r="E3907" i="1"/>
  <c r="E906" i="1"/>
  <c r="E74" i="1"/>
  <c r="E3901" i="1"/>
  <c r="E2830" i="1"/>
  <c r="E1015" i="1"/>
  <c r="E2826" i="1"/>
  <c r="E1397" i="1"/>
  <c r="E2822" i="1"/>
  <c r="E1602" i="1"/>
  <c r="E293" i="1"/>
  <c r="E2910" i="1"/>
  <c r="E1166" i="1"/>
  <c r="E2388" i="1"/>
  <c r="E3228" i="1"/>
  <c r="E3064" i="1"/>
  <c r="E2246" i="1"/>
  <c r="E2383" i="1"/>
  <c r="E3628" i="1"/>
  <c r="E2006" i="1"/>
  <c r="E112" i="1"/>
  <c r="E3369" i="1"/>
  <c r="E3963" i="1"/>
  <c r="E2890" i="1"/>
  <c r="E1639" i="1"/>
  <c r="E2174" i="1"/>
  <c r="E2882" i="1"/>
  <c r="E1852" i="1"/>
  <c r="E939" i="1"/>
  <c r="E3766" i="1"/>
  <c r="E1426" i="1"/>
  <c r="E3042" i="1"/>
  <c r="E2527" i="1"/>
  <c r="E3759" i="1"/>
  <c r="E2236" i="1"/>
  <c r="E3756" i="1"/>
  <c r="E777" i="1"/>
  <c r="E2685" i="1"/>
  <c r="E2109" i="1"/>
  <c r="E245" i="1"/>
  <c r="E772" i="1"/>
  <c r="E3338" i="1"/>
  <c r="E3336" i="1"/>
  <c r="E1975" i="1"/>
  <c r="E2507" i="1"/>
  <c r="E1290" i="1"/>
  <c r="E1408" i="1"/>
  <c r="E759" i="1"/>
  <c r="E907" i="1"/>
  <c r="E1730" i="1"/>
  <c r="E223" i="1"/>
  <c r="E3727" i="1"/>
  <c r="E3163" i="1"/>
  <c r="E898" i="1"/>
  <c r="E3312" i="1"/>
  <c r="E1735" i="1"/>
  <c r="E2838" i="1"/>
  <c r="E229" i="1"/>
  <c r="E507" i="1"/>
  <c r="E1610" i="1"/>
  <c r="E362" i="1"/>
  <c r="E70" i="1"/>
  <c r="E899" i="1"/>
  <c r="E2087" i="1"/>
  <c r="E2561" i="1"/>
  <c r="E1783" i="1"/>
  <c r="E2558" i="1"/>
  <c r="E3514" i="1"/>
  <c r="E1333" i="1"/>
  <c r="E3063" i="1"/>
  <c r="E2141" i="1"/>
  <c r="E2003" i="1"/>
  <c r="E3982" i="1"/>
  <c r="E3638" i="1"/>
  <c r="E2020" i="1"/>
  <c r="E2560" i="1"/>
  <c r="E3516" i="1"/>
  <c r="E956" i="1"/>
  <c r="E1562" i="1"/>
  <c r="E2723" i="1"/>
  <c r="E3387" i="1"/>
  <c r="E3792" i="1"/>
  <c r="E418" i="1"/>
  <c r="E1780" i="1"/>
  <c r="E2390" i="1"/>
  <c r="E1561" i="1"/>
  <c r="E2557" i="1"/>
  <c r="E1777" i="1"/>
  <c r="E3382" i="1"/>
  <c r="E2908" i="1"/>
  <c r="E1336" i="1"/>
  <c r="E3974" i="1"/>
  <c r="E1335" i="1"/>
  <c r="E1651" i="1"/>
  <c r="E2554" i="1"/>
  <c r="E2553" i="1"/>
  <c r="E2387" i="1"/>
  <c r="E3631" i="1"/>
  <c r="E1559" i="1"/>
  <c r="E117" i="1"/>
  <c r="E1558" i="1"/>
  <c r="E2551" i="1"/>
  <c r="E951" i="1"/>
  <c r="E1329" i="1"/>
  <c r="E1444" i="1"/>
  <c r="E2245" i="1"/>
  <c r="E3224" i="1"/>
  <c r="E3970" i="1"/>
  <c r="E2243" i="1"/>
  <c r="E281" i="1"/>
  <c r="E1443" i="1"/>
  <c r="E813" i="1"/>
  <c r="E1772" i="1"/>
  <c r="E1327" i="1"/>
  <c r="E2899" i="1"/>
  <c r="E1554" i="1"/>
  <c r="E410" i="1"/>
  <c r="E1553" i="1"/>
  <c r="E2710" i="1"/>
  <c r="E3777" i="1"/>
  <c r="E807" i="1"/>
  <c r="E550" i="1"/>
  <c r="E549" i="1"/>
  <c r="E3056" i="1"/>
  <c r="E2376" i="1"/>
  <c r="E2709" i="1"/>
  <c r="E1044" i="1"/>
  <c r="E3054" i="1"/>
  <c r="E2375" i="1"/>
  <c r="E1862" i="1"/>
  <c r="E1644" i="1"/>
  <c r="E3623" i="1"/>
  <c r="E3962" i="1"/>
  <c r="E1766" i="1"/>
  <c r="E945" i="1"/>
  <c r="E1999" i="1"/>
  <c r="E3051" i="1"/>
  <c r="E2705" i="1"/>
  <c r="E109" i="1"/>
  <c r="E1859" i="1"/>
  <c r="E2887" i="1"/>
  <c r="E3621" i="1"/>
  <c r="E1857" i="1"/>
  <c r="E2372" i="1"/>
  <c r="E653" i="1"/>
  <c r="E3620" i="1"/>
  <c r="E3211" i="1"/>
  <c r="E2884" i="1"/>
  <c r="E3953" i="1"/>
  <c r="E3619" i="1"/>
  <c r="E266" i="1"/>
  <c r="E3364" i="1"/>
  <c r="E1853" i="1"/>
  <c r="E1542" i="1"/>
  <c r="E3951" i="1"/>
  <c r="E3234" i="1"/>
  <c r="E291" i="1"/>
  <c r="E3791" i="1"/>
  <c r="E3790" i="1"/>
  <c r="E415" i="1"/>
  <c r="E1868" i="1"/>
  <c r="E3971" i="1"/>
  <c r="E1328" i="1"/>
  <c r="E3780" i="1"/>
  <c r="E1864" i="1"/>
  <c r="E1323" i="1"/>
  <c r="E271" i="1"/>
  <c r="E1547" i="1"/>
  <c r="E943" i="1"/>
  <c r="E1039" i="1"/>
  <c r="E3048" i="1"/>
  <c r="E2240" i="1"/>
  <c r="E1758" i="1"/>
  <c r="E2366" i="1"/>
  <c r="E2123" i="1"/>
  <c r="E3762" i="1"/>
  <c r="E1139" i="1"/>
  <c r="E2870" i="1"/>
  <c r="E1987" i="1"/>
  <c r="E1032" i="1"/>
  <c r="E2864" i="1"/>
  <c r="E924" i="1"/>
  <c r="E2858" i="1"/>
  <c r="E243" i="1"/>
  <c r="E638" i="1"/>
  <c r="E2675" i="1"/>
  <c r="E1844" i="1"/>
  <c r="E3601" i="1"/>
  <c r="E234" i="1"/>
  <c r="E1616" i="1"/>
  <c r="E78" i="1"/>
  <c r="E2346" i="1"/>
  <c r="E2834" i="1"/>
  <c r="E1729" i="1"/>
  <c r="E3324" i="1"/>
  <c r="E1118" i="1"/>
  <c r="E2665" i="1"/>
  <c r="E746" i="1"/>
  <c r="E69" i="1"/>
  <c r="E3156" i="1"/>
  <c r="E3317" i="1"/>
  <c r="E3578" i="1"/>
  <c r="E3315" i="1"/>
  <c r="E491" i="1"/>
  <c r="E1505" i="1"/>
  <c r="E3462" i="1"/>
  <c r="E1104" i="1"/>
  <c r="E1256" i="1"/>
  <c r="E616" i="1"/>
  <c r="E1598" i="1"/>
  <c r="E885" i="1"/>
  <c r="E3878" i="1"/>
  <c r="E2991" i="1"/>
  <c r="E1597" i="1"/>
  <c r="E2990" i="1"/>
  <c r="E3703" i="1"/>
  <c r="E3451" i="1"/>
  <c r="E1937" i="1"/>
  <c r="E1593" i="1"/>
  <c r="E479" i="1"/>
  <c r="E1705" i="1"/>
  <c r="E2794" i="1"/>
  <c r="E3134" i="1"/>
  <c r="E3560" i="1"/>
  <c r="E723" i="1"/>
  <c r="E3559" i="1"/>
  <c r="E3863" i="1"/>
  <c r="E1495" i="1"/>
  <c r="E2979" i="1"/>
  <c r="E720" i="1"/>
  <c r="E3860" i="1"/>
  <c r="E3438" i="1"/>
  <c r="E2205" i="1"/>
  <c r="E2304" i="1"/>
  <c r="E1089" i="1"/>
  <c r="E3436" i="1"/>
  <c r="E2620" i="1"/>
  <c r="E2451" i="1"/>
  <c r="E714" i="1"/>
  <c r="E3119" i="1"/>
  <c r="E1228" i="1"/>
  <c r="E3118" i="1"/>
  <c r="E3683" i="1"/>
  <c r="E3280" i="1"/>
  <c r="E2966" i="1"/>
  <c r="E2445" i="1"/>
  <c r="E3117" i="1"/>
  <c r="E2615" i="1"/>
  <c r="E2778" i="1"/>
  <c r="E1223" i="1"/>
  <c r="E2140" i="1"/>
  <c r="E2900" i="1"/>
  <c r="E3779" i="1"/>
  <c r="E947" i="1"/>
  <c r="E2137" i="1"/>
  <c r="E2891" i="1"/>
  <c r="E269" i="1"/>
  <c r="E3956" i="1"/>
  <c r="E799" i="1"/>
  <c r="E1761" i="1"/>
  <c r="E1994" i="1"/>
  <c r="E397" i="1"/>
  <c r="E788" i="1"/>
  <c r="E1309" i="1"/>
  <c r="E100" i="1"/>
  <c r="E2119" i="1"/>
  <c r="E254" i="1"/>
  <c r="E2235" i="1"/>
  <c r="E3488" i="1"/>
  <c r="E926" i="1"/>
  <c r="E3928" i="1"/>
  <c r="E1626" i="1"/>
  <c r="E519" i="1"/>
  <c r="E3924" i="1"/>
  <c r="E917" i="1"/>
  <c r="E1624" i="1"/>
  <c r="E3176" i="1"/>
  <c r="E763" i="1"/>
  <c r="E1288" i="1"/>
  <c r="E2503" i="1"/>
  <c r="E2669" i="1"/>
  <c r="E2833" i="1"/>
  <c r="E3594" i="1"/>
  <c r="E72" i="1"/>
  <c r="E2340" i="1"/>
  <c r="E1014" i="1"/>
  <c r="E900" i="1"/>
  <c r="E3581" i="1"/>
  <c r="E3318" i="1"/>
  <c r="E3720" i="1"/>
  <c r="E1950" i="1"/>
  <c r="E2088" i="1"/>
  <c r="E3313" i="1"/>
  <c r="E1603" i="1"/>
  <c r="E1258" i="1"/>
  <c r="E205" i="1"/>
  <c r="E737" i="1"/>
  <c r="E3572" i="1"/>
  <c r="E615" i="1"/>
  <c r="E884" i="1"/>
  <c r="E1251" i="1"/>
  <c r="E3304" i="1"/>
  <c r="E3568" i="1"/>
  <c r="E2641" i="1"/>
  <c r="E2640" i="1"/>
  <c r="E880" i="1"/>
  <c r="E1819" i="1"/>
  <c r="E610" i="1"/>
  <c r="E1095" i="1"/>
  <c r="E876" i="1"/>
  <c r="E2463" i="1"/>
  <c r="E874" i="1"/>
  <c r="E2461" i="1"/>
  <c r="E45" i="1"/>
  <c r="E3129" i="1"/>
  <c r="E721" i="1"/>
  <c r="E3440" i="1"/>
  <c r="E2977" i="1"/>
  <c r="E1925" i="1"/>
  <c r="E2453" i="1"/>
  <c r="E3435" i="1"/>
  <c r="E3680" i="1"/>
  <c r="E457" i="1"/>
  <c r="E2775" i="1"/>
  <c r="E3275" i="1"/>
  <c r="E3847" i="1"/>
  <c r="E2610" i="1"/>
  <c r="E2292" i="1"/>
  <c r="E985" i="1"/>
  <c r="E160" i="1"/>
  <c r="E2764" i="1"/>
  <c r="E1362" i="1"/>
  <c r="E320" i="1"/>
  <c r="E3423" i="1"/>
  <c r="E3104" i="1"/>
  <c r="E1576" i="1"/>
  <c r="E1477" i="1"/>
  <c r="E3541" i="1"/>
  <c r="E2284" i="1"/>
  <c r="E2281" i="1"/>
  <c r="E1357" i="1"/>
  <c r="E584" i="1"/>
  <c r="E1574" i="1"/>
  <c r="E2045" i="1"/>
  <c r="E583" i="1"/>
  <c r="E1471" i="1"/>
  <c r="E2417" i="1"/>
  <c r="E2041" i="1"/>
  <c r="E14" i="1"/>
  <c r="E3531" i="1"/>
  <c r="E1792" i="1"/>
  <c r="E1169" i="1"/>
  <c r="E420" i="1"/>
  <c r="E419" i="1"/>
  <c r="E825" i="1"/>
  <c r="E2394" i="1"/>
  <c r="E2019" i="1"/>
  <c r="E1167" i="1"/>
  <c r="E3233" i="1"/>
  <c r="E3388" i="1"/>
  <c r="E1653" i="1"/>
  <c r="E1338" i="1"/>
  <c r="E3978" i="1"/>
  <c r="E1779" i="1"/>
  <c r="E2250" i="1"/>
  <c r="E3976" i="1"/>
  <c r="E820" i="1"/>
  <c r="E2015" i="1"/>
  <c r="E2720" i="1"/>
  <c r="E3513" i="1"/>
  <c r="E2014" i="1"/>
  <c r="E2907" i="1"/>
  <c r="E818" i="1"/>
  <c r="E817" i="1"/>
  <c r="E414" i="1"/>
  <c r="E3512" i="1"/>
  <c r="E285" i="1"/>
  <c r="E2142" i="1"/>
  <c r="E1445" i="1"/>
  <c r="E2385" i="1"/>
  <c r="E952" i="1"/>
  <c r="E2550" i="1"/>
  <c r="E1649" i="1"/>
  <c r="E1774" i="1"/>
  <c r="E3375" i="1"/>
  <c r="E1556" i="1"/>
  <c r="E412" i="1"/>
  <c r="E3223" i="1"/>
  <c r="E2009" i="1"/>
  <c r="E2008" i="1"/>
  <c r="E3968" i="1"/>
  <c r="E948" i="1"/>
  <c r="E3059" i="1"/>
  <c r="E3509" i="1"/>
  <c r="E1442" i="1"/>
  <c r="E809" i="1"/>
  <c r="E551" i="1"/>
  <c r="E3058" i="1"/>
  <c r="E2548" i="1"/>
  <c r="E2004" i="1"/>
  <c r="E1045" i="1"/>
  <c r="E2895" i="1"/>
  <c r="E274" i="1"/>
  <c r="E3218" i="1"/>
  <c r="E3775" i="1"/>
  <c r="E273" i="1"/>
  <c r="E407" i="1"/>
  <c r="E3774" i="1"/>
  <c r="E2136" i="1"/>
  <c r="E3773" i="1"/>
  <c r="E2002" i="1"/>
  <c r="E1437" i="1"/>
  <c r="E800" i="1"/>
  <c r="E1320" i="1"/>
  <c r="E1861" i="1"/>
  <c r="E3622" i="1"/>
  <c r="E1763" i="1"/>
  <c r="E1436" i="1"/>
  <c r="E2888" i="1"/>
  <c r="E1041" i="1"/>
  <c r="E3957" i="1"/>
  <c r="E2885" i="1"/>
  <c r="E1638" i="1"/>
  <c r="E3955" i="1"/>
  <c r="E3503" i="1"/>
  <c r="E3365" i="1"/>
  <c r="E942" i="1"/>
  <c r="E1854" i="1"/>
  <c r="E2370" i="1"/>
  <c r="E3049" i="1"/>
  <c r="E2703" i="1"/>
  <c r="E3501" i="1"/>
  <c r="E2881" i="1"/>
  <c r="E940" i="1"/>
  <c r="E2701" i="1"/>
  <c r="E2536" i="1"/>
  <c r="E1851" i="1"/>
  <c r="E1428" i="1"/>
  <c r="E793" i="1"/>
  <c r="E792" i="1"/>
  <c r="E1313" i="1"/>
  <c r="E3498" i="1"/>
  <c r="E539" i="1"/>
  <c r="E2877" i="1"/>
  <c r="E1312" i="1"/>
  <c r="E1992" i="1"/>
  <c r="E2532" i="1"/>
  <c r="E3765" i="1"/>
  <c r="E261" i="1"/>
  <c r="E934" i="1"/>
  <c r="E2531" i="1"/>
  <c r="E2122" i="1"/>
  <c r="E3043" i="1"/>
  <c r="E2364" i="1"/>
  <c r="E3355" i="1"/>
  <c r="E932" i="1"/>
  <c r="E3494" i="1"/>
  <c r="E533" i="1"/>
  <c r="E3611" i="1"/>
  <c r="E3040" i="1"/>
  <c r="E1141" i="1"/>
  <c r="E3939" i="1"/>
  <c r="E1538" i="1"/>
  <c r="E784" i="1"/>
  <c r="E255" i="1"/>
  <c r="E3758" i="1"/>
  <c r="E3197" i="1"/>
  <c r="E782" i="1"/>
  <c r="E645" i="1"/>
  <c r="E2524" i="1"/>
  <c r="E1033" i="1"/>
  <c r="E2689" i="1"/>
  <c r="E2688" i="1"/>
  <c r="E95" i="1"/>
  <c r="E929" i="1"/>
  <c r="E1421" i="1"/>
  <c r="E2523" i="1"/>
  <c r="E1301" i="1"/>
  <c r="E643" i="1"/>
  <c r="E526" i="1"/>
  <c r="E1747" i="1"/>
  <c r="E776" i="1"/>
  <c r="E2111" i="1"/>
  <c r="E3189" i="1"/>
  <c r="E1420" i="1"/>
  <c r="E525" i="1"/>
  <c r="E1133" i="1"/>
  <c r="E92" i="1"/>
  <c r="E640" i="1"/>
  <c r="E2857" i="1"/>
  <c r="E2108" i="1"/>
  <c r="E3486" i="1"/>
  <c r="E90" i="1"/>
  <c r="E3342" i="1"/>
  <c r="E2516" i="1"/>
  <c r="E2515" i="1"/>
  <c r="E3747" i="1"/>
  <c r="E1846" i="1"/>
  <c r="E2107" i="1"/>
  <c r="E518" i="1"/>
  <c r="E771" i="1"/>
  <c r="E2512" i="1"/>
  <c r="E240" i="1"/>
  <c r="E2105" i="1"/>
  <c r="E239" i="1"/>
  <c r="E3744" i="1"/>
  <c r="E2509" i="1"/>
  <c r="E636" i="1"/>
  <c r="E1416" i="1"/>
  <c r="E1292" i="1"/>
  <c r="E1625" i="1"/>
  <c r="E3178" i="1"/>
  <c r="E514" i="1"/>
  <c r="E1623" i="1"/>
  <c r="E915" i="1"/>
  <c r="E2102" i="1"/>
  <c r="E1841" i="1"/>
  <c r="E1128" i="1"/>
  <c r="E2506" i="1"/>
  <c r="E235" i="1"/>
  <c r="E3023" i="1"/>
  <c r="E371" i="1"/>
  <c r="E3737" i="1"/>
  <c r="E3331" i="1"/>
  <c r="E2842" i="1"/>
  <c r="E913" i="1"/>
  <c r="E3599" i="1"/>
  <c r="E231" i="1"/>
  <c r="E2671" i="1"/>
  <c r="E760" i="1"/>
  <c r="E3475" i="1"/>
  <c r="E3172" i="1"/>
  <c r="E1734" i="1"/>
  <c r="E230" i="1"/>
  <c r="E3734" i="1"/>
  <c r="E368" i="1"/>
  <c r="E3598" i="1"/>
  <c r="E1837" i="1"/>
  <c r="E2097" i="1"/>
  <c r="E3597" i="1"/>
  <c r="E3731" i="1"/>
  <c r="E509" i="1"/>
  <c r="E2344" i="1"/>
  <c r="E1731" i="1"/>
  <c r="E366" i="1"/>
  <c r="E365" i="1"/>
  <c r="E3595" i="1"/>
  <c r="E1728" i="1"/>
  <c r="E1835" i="1"/>
  <c r="E1281" i="1"/>
  <c r="E1727" i="1"/>
  <c r="E1017" i="1"/>
  <c r="E3165" i="1"/>
  <c r="E3593" i="1"/>
  <c r="E3012" i="1"/>
  <c r="E2831" i="1"/>
  <c r="E2494" i="1"/>
  <c r="E71" i="1"/>
  <c r="E749" i="1"/>
  <c r="E2341" i="1"/>
  <c r="E3590" i="1"/>
  <c r="E1607" i="1"/>
  <c r="E3321" i="1"/>
  <c r="E3164" i="1"/>
  <c r="E1830" i="1"/>
  <c r="E1275" i="1"/>
  <c r="E1399" i="1"/>
  <c r="E499" i="1"/>
  <c r="E1272" i="1"/>
  <c r="E2487" i="1"/>
  <c r="E3160" i="1"/>
  <c r="E2486" i="1"/>
  <c r="E2662" i="1"/>
  <c r="E2661" i="1"/>
  <c r="E2337" i="1"/>
  <c r="E494" i="1"/>
  <c r="E215" i="1"/>
  <c r="E3892" i="1"/>
  <c r="E2659" i="1"/>
  <c r="E1721" i="1"/>
  <c r="E3891" i="1"/>
  <c r="E354" i="1"/>
  <c r="E3002" i="1"/>
  <c r="E1720" i="1"/>
  <c r="E1606" i="1"/>
  <c r="E1827" i="1"/>
  <c r="E741" i="1"/>
  <c r="E1108" i="1"/>
  <c r="E1508" i="1"/>
  <c r="E2654" i="1"/>
  <c r="E1011" i="1"/>
  <c r="E1948" i="1"/>
  <c r="E2817" i="1"/>
  <c r="E1262" i="1"/>
  <c r="E891" i="1"/>
  <c r="E2329" i="1"/>
  <c r="E2167" i="1"/>
  <c r="E1260" i="1"/>
  <c r="E2086" i="1"/>
  <c r="E3576" i="1"/>
  <c r="E3884" i="1"/>
  <c r="E1946" i="1"/>
  <c r="E206" i="1"/>
  <c r="E2811" i="1"/>
  <c r="E2810" i="1"/>
  <c r="E3148" i="1"/>
  <c r="E3309" i="1"/>
  <c r="E887" i="1"/>
  <c r="E3147" i="1"/>
  <c r="E735" i="1"/>
  <c r="E484" i="1"/>
  <c r="E1823" i="1"/>
  <c r="E2164" i="1"/>
  <c r="E3146" i="1"/>
  <c r="E2807" i="1"/>
  <c r="E3145" i="1"/>
  <c r="E1390" i="1"/>
  <c r="E1714" i="1"/>
  <c r="E2805" i="1"/>
  <c r="E2644" i="1"/>
  <c r="E1501" i="1"/>
  <c r="E2643" i="1"/>
  <c r="E2163" i="1"/>
  <c r="E1939" i="1"/>
  <c r="E2642" i="1"/>
  <c r="E1249" i="1"/>
  <c r="E3452" i="1"/>
  <c r="E1499" i="1"/>
  <c r="E1387" i="1"/>
  <c r="E3302" i="1"/>
  <c r="E2318" i="1"/>
  <c r="E2799" i="1"/>
  <c r="E881" i="1"/>
  <c r="E611" i="1"/>
  <c r="E3700" i="1"/>
  <c r="E193" i="1"/>
  <c r="E3564" i="1"/>
  <c r="E728" i="1"/>
  <c r="E727" i="1"/>
  <c r="E3448" i="1"/>
  <c r="E2314" i="1"/>
  <c r="E191" i="1"/>
  <c r="E3869" i="1"/>
  <c r="E2465" i="1"/>
  <c r="E2212" i="1"/>
  <c r="E3868" i="1"/>
  <c r="E725" i="1"/>
  <c r="E2634" i="1"/>
  <c r="E2632" i="1"/>
  <c r="E3295" i="1"/>
  <c r="E1384" i="1"/>
  <c r="E341" i="1"/>
  <c r="E3696" i="1"/>
  <c r="E2791" i="1"/>
  <c r="E2160" i="1"/>
  <c r="E1592" i="1"/>
  <c r="E471" i="1"/>
  <c r="E3444" i="1"/>
  <c r="E1238" i="1"/>
  <c r="E2627" i="1"/>
  <c r="E1091" i="1"/>
  <c r="E3289" i="1"/>
  <c r="E872" i="1"/>
  <c r="E469" i="1"/>
  <c r="E2457" i="1"/>
  <c r="E871" i="1"/>
  <c r="E335" i="1"/>
  <c r="E3287" i="1"/>
  <c r="E2305" i="1"/>
  <c r="E601" i="1"/>
  <c r="E333" i="1"/>
  <c r="E3688" i="1"/>
  <c r="E2976" i="1"/>
  <c r="E1588" i="1"/>
  <c r="E2455" i="1"/>
  <c r="E716" i="1"/>
  <c r="E1232" i="1"/>
  <c r="E998" i="1"/>
  <c r="E3437" i="1"/>
  <c r="E1698" i="1"/>
  <c r="E178" i="1"/>
  <c r="E328" i="1"/>
  <c r="E2971" i="1"/>
  <c r="E1585" i="1"/>
  <c r="E1491" i="1"/>
  <c r="E1584" i="1"/>
  <c r="E713" i="1"/>
  <c r="E3281" i="1"/>
  <c r="E2159" i="1"/>
  <c r="E2969" i="1"/>
  <c r="E3682" i="1"/>
  <c r="E710" i="1"/>
  <c r="E1696" i="1"/>
  <c r="E2299" i="1"/>
  <c r="E2617" i="1"/>
  <c r="E2298" i="1"/>
  <c r="E2965" i="1"/>
  <c r="E707" i="1"/>
  <c r="E1489" i="1"/>
  <c r="E1222" i="1"/>
  <c r="E2060" i="1"/>
  <c r="E2443" i="1"/>
  <c r="E862" i="1"/>
  <c r="E594" i="1"/>
  <c r="E34" i="1"/>
  <c r="E1219" i="1"/>
  <c r="E3548" i="1"/>
  <c r="E2057" i="1"/>
  <c r="E2295" i="1"/>
  <c r="E3431" i="1"/>
  <c r="E2439" i="1"/>
  <c r="E1810" i="1"/>
  <c r="E703" i="1"/>
  <c r="E2199" i="1"/>
  <c r="E453" i="1"/>
  <c r="E3430" i="1"/>
  <c r="E1807" i="1"/>
  <c r="E2436" i="1"/>
  <c r="E2157" i="1"/>
  <c r="E452" i="1"/>
  <c r="E1484" i="1"/>
  <c r="E451" i="1"/>
  <c r="E3670" i="1"/>
  <c r="E3270" i="1"/>
  <c r="E1689" i="1"/>
  <c r="E2766" i="1"/>
  <c r="E2289" i="1"/>
  <c r="E1482" i="1"/>
  <c r="E3425" i="1"/>
  <c r="E2432" i="1"/>
  <c r="E1906" i="1"/>
  <c r="E857" i="1"/>
  <c r="E1577" i="1"/>
  <c r="E694" i="1"/>
  <c r="E3836" i="1"/>
  <c r="E2286" i="1"/>
  <c r="E1207" i="1"/>
  <c r="E2952" i="1"/>
  <c r="E2601" i="1"/>
  <c r="E2155" i="1"/>
  <c r="E1904" i="1"/>
  <c r="E2194" i="1"/>
  <c r="E1074" i="1"/>
  <c r="E1903" i="1"/>
  <c r="E3263" i="1"/>
  <c r="E854" i="1"/>
  <c r="E317" i="1"/>
  <c r="E3262" i="1"/>
  <c r="E980" i="1"/>
  <c r="E1900" i="1"/>
  <c r="E690" i="1"/>
  <c r="E2945" i="1"/>
  <c r="E979" i="1"/>
  <c r="E1682" i="1"/>
  <c r="E2422" i="1"/>
  <c r="E585" i="1"/>
  <c r="E3539" i="1"/>
  <c r="E1198" i="1"/>
  <c r="E2942" i="1"/>
  <c r="E150" i="1"/>
  <c r="E1070" i="1"/>
  <c r="E3095" i="1"/>
  <c r="E3826" i="1"/>
  <c r="E2941" i="1"/>
  <c r="E2044" i="1"/>
  <c r="E148" i="1"/>
  <c r="E1068" i="1"/>
  <c r="E2749" i="1"/>
  <c r="E2042" i="1"/>
  <c r="E17" i="1"/>
  <c r="E3411" i="1"/>
  <c r="E3961" i="1"/>
  <c r="E3897" i="1"/>
  <c r="E3823" i="1"/>
  <c r="E3666" i="1"/>
  <c r="E3490" i="1"/>
  <c r="E2978" i="1"/>
  <c r="E2722" i="1"/>
  <c r="E2297" i="1"/>
  <c r="E2773" i="1"/>
  <c r="E1366" i="1"/>
  <c r="E861" i="1"/>
  <c r="E3844" i="1"/>
  <c r="E698" i="1"/>
  <c r="E1802" i="1"/>
  <c r="E2427" i="1"/>
  <c r="E1684" i="1"/>
  <c r="E155" i="1"/>
  <c r="E691" i="1"/>
  <c r="E1575" i="1"/>
  <c r="E3098" i="1"/>
  <c r="E2280" i="1"/>
  <c r="E1475" i="1"/>
  <c r="E2751" i="1"/>
  <c r="E2276" i="1"/>
  <c r="E848" i="1"/>
  <c r="E2940" i="1"/>
  <c r="E2939" i="1"/>
  <c r="E686" i="1"/>
  <c r="E975" i="1"/>
  <c r="E1794" i="1"/>
  <c r="E2583" i="1"/>
  <c r="E3817" i="1"/>
  <c r="E3795" i="1"/>
  <c r="E3390" i="1"/>
  <c r="E296" i="1"/>
  <c r="E1168" i="1"/>
  <c r="E1051" i="1"/>
  <c r="E2251" i="1"/>
  <c r="E2559" i="1"/>
  <c r="E1654" i="1"/>
  <c r="E2018" i="1"/>
  <c r="E822" i="1"/>
  <c r="E417" i="1"/>
  <c r="E289" i="1"/>
  <c r="E663" i="1"/>
  <c r="E2909" i="1"/>
  <c r="E2144" i="1"/>
  <c r="E1449" i="1"/>
  <c r="E3381" i="1"/>
  <c r="E1869" i="1"/>
  <c r="E1446" i="1"/>
  <c r="E3789" i="1"/>
  <c r="E1163" i="1"/>
  <c r="E2905" i="1"/>
  <c r="E286" i="1"/>
  <c r="E3227" i="1"/>
  <c r="E2717" i="1"/>
  <c r="E1775" i="1"/>
  <c r="E3786" i="1"/>
  <c r="E558" i="1"/>
  <c r="E413" i="1"/>
  <c r="E3630" i="1"/>
  <c r="E1048" i="1"/>
  <c r="E283" i="1"/>
  <c r="E2714" i="1"/>
  <c r="E1773" i="1"/>
  <c r="E556" i="1"/>
  <c r="E659" i="1"/>
  <c r="E3629" i="1"/>
  <c r="E555" i="1"/>
  <c r="E1865" i="1"/>
  <c r="E114" i="1"/>
  <c r="E278" i="1"/>
  <c r="E3222" i="1"/>
  <c r="E657" i="1"/>
  <c r="E552" i="1"/>
  <c r="E3626" i="1"/>
  <c r="E2378" i="1"/>
  <c r="E1552" i="1"/>
  <c r="E409" i="1"/>
  <c r="E1551" i="1"/>
  <c r="E3966" i="1"/>
  <c r="E1769" i="1"/>
  <c r="E3965" i="1"/>
  <c r="E2242" i="1"/>
  <c r="E1324" i="1"/>
  <c r="E3368" i="1"/>
  <c r="E111" i="1"/>
  <c r="E110" i="1"/>
  <c r="E3367" i="1"/>
  <c r="E1322" i="1"/>
  <c r="E2706" i="1"/>
  <c r="E547" i="1"/>
  <c r="E2544" i="1"/>
  <c r="E944" i="1"/>
  <c r="E2542" i="1"/>
  <c r="E3960" i="1"/>
  <c r="E3366" i="1"/>
  <c r="E1640" i="1"/>
  <c r="E405" i="1"/>
  <c r="E2175" i="1"/>
  <c r="E2132" i="1"/>
  <c r="E1040" i="1"/>
  <c r="E3212" i="1"/>
  <c r="E2704" i="1"/>
  <c r="E2540" i="1"/>
  <c r="E2371" i="1"/>
  <c r="E1637" i="1"/>
  <c r="E2538" i="1"/>
  <c r="E1150" i="1"/>
  <c r="E107" i="1"/>
  <c r="E3363" i="1"/>
  <c r="E543" i="1"/>
  <c r="E1430" i="1"/>
  <c r="E3769" i="1"/>
  <c r="E1760" i="1"/>
  <c r="E541" i="1"/>
  <c r="E3046" i="1"/>
  <c r="E2700" i="1"/>
  <c r="E2535" i="1"/>
  <c r="E1146" i="1"/>
  <c r="E2238" i="1"/>
  <c r="E1145" i="1"/>
  <c r="E2533" i="1"/>
  <c r="E1756" i="1"/>
  <c r="E103" i="1"/>
  <c r="E3045" i="1"/>
  <c r="E1311" i="1"/>
  <c r="E536" i="1"/>
  <c r="E1038" i="1"/>
  <c r="E1754" i="1"/>
  <c r="E787" i="1"/>
  <c r="E1849" i="1"/>
  <c r="E3495" i="1"/>
  <c r="E259" i="1"/>
  <c r="E3041" i="1"/>
  <c r="E2120" i="1"/>
  <c r="E392" i="1"/>
  <c r="E1848" i="1"/>
  <c r="E1753" i="1"/>
  <c r="E99" i="1"/>
  <c r="E3492" i="1"/>
  <c r="E3352" i="1"/>
  <c r="E3938" i="1"/>
  <c r="E931" i="1"/>
  <c r="E3609" i="1"/>
  <c r="E2116" i="1"/>
  <c r="E3196" i="1"/>
  <c r="E1034" i="1"/>
  <c r="E1137" i="1"/>
  <c r="E3934" i="1"/>
  <c r="E1986" i="1"/>
  <c r="E3933" i="1"/>
  <c r="E3608" i="1"/>
  <c r="E779" i="1"/>
  <c r="E2234" i="1"/>
  <c r="E3932" i="1"/>
  <c r="E3607" i="1"/>
  <c r="E927" i="1"/>
  <c r="E3191" i="1"/>
  <c r="E2112" i="1"/>
  <c r="E386" i="1"/>
  <c r="E925" i="1"/>
  <c r="E2358" i="1"/>
  <c r="E385" i="1"/>
  <c r="E923" i="1"/>
  <c r="E384" i="1"/>
  <c r="E3343" i="1"/>
  <c r="E3034" i="1"/>
  <c r="E2172" i="1"/>
  <c r="E1533" i="1"/>
  <c r="E3750" i="1"/>
  <c r="E1132" i="1"/>
  <c r="E3926" i="1"/>
  <c r="E3032" i="1"/>
  <c r="E2233" i="1"/>
  <c r="E3185" i="1"/>
  <c r="E3341" i="1"/>
  <c r="E2514" i="1"/>
  <c r="E1529" i="1"/>
  <c r="E3028" i="1"/>
  <c r="E3746" i="1"/>
  <c r="E1979" i="1"/>
  <c r="E517" i="1"/>
  <c r="E2511" i="1"/>
  <c r="E516" i="1"/>
  <c r="E3481" i="1"/>
  <c r="E2104" i="1"/>
  <c r="E1977" i="1"/>
  <c r="E2674" i="1"/>
  <c r="E1028" i="1"/>
  <c r="E86" i="1"/>
  <c r="E916" i="1"/>
  <c r="E1130" i="1"/>
  <c r="E634" i="1"/>
  <c r="E2847" i="1"/>
  <c r="E1129" i="1"/>
  <c r="E1974" i="1"/>
  <c r="E1737" i="1"/>
  <c r="E3600" i="1"/>
  <c r="E764" i="1"/>
  <c r="E1619" i="1"/>
  <c r="E81" i="1"/>
  <c r="E1840" i="1"/>
  <c r="E914" i="1"/>
  <c r="E1410" i="1"/>
  <c r="E2841" i="1"/>
  <c r="E3912" i="1"/>
  <c r="E3477" i="1"/>
  <c r="E2347" i="1"/>
  <c r="E911" i="1"/>
  <c r="E1525" i="1"/>
  <c r="E2670" i="1"/>
  <c r="E369" i="1"/>
  <c r="E2837" i="1"/>
  <c r="E3018" i="1"/>
  <c r="E1406" i="1"/>
  <c r="E3327" i="1"/>
  <c r="E1966" i="1"/>
  <c r="E2835" i="1"/>
  <c r="E757" i="1"/>
  <c r="E1965" i="1"/>
  <c r="E3015" i="1"/>
  <c r="E1964" i="1"/>
  <c r="E3729" i="1"/>
  <c r="E1520" i="1"/>
  <c r="E1611" i="1"/>
  <c r="E627" i="1"/>
  <c r="E1283" i="1"/>
  <c r="E3904" i="1"/>
  <c r="E1519" i="1"/>
  <c r="E1960" i="1"/>
  <c r="E1119" i="1"/>
  <c r="E1280" i="1"/>
  <c r="E2226" i="1"/>
  <c r="E363" i="1"/>
  <c r="E1516" i="1"/>
  <c r="E3728" i="1"/>
  <c r="E1958" i="1"/>
  <c r="E221" i="1"/>
  <c r="E1957" i="1"/>
  <c r="E1724" i="1"/>
  <c r="E2829" i="1"/>
  <c r="E3725" i="1"/>
  <c r="E1955" i="1"/>
  <c r="E2490" i="1"/>
  <c r="E3898" i="1"/>
  <c r="E2827" i="1"/>
  <c r="E1274" i="1"/>
  <c r="E3586" i="1"/>
  <c r="E2338" i="1"/>
  <c r="E3007" i="1"/>
  <c r="E2663" i="1"/>
  <c r="E358" i="1"/>
  <c r="E2093" i="1"/>
  <c r="E495" i="1"/>
  <c r="E2092" i="1"/>
  <c r="E2221" i="1"/>
  <c r="E744" i="1"/>
  <c r="E493" i="1"/>
  <c r="E2484" i="1"/>
  <c r="E895" i="1"/>
  <c r="E742" i="1"/>
  <c r="E1951" i="1"/>
  <c r="E1268" i="1"/>
  <c r="E1111" i="1"/>
  <c r="E2333" i="1"/>
  <c r="E1509" i="1"/>
  <c r="E3154" i="1"/>
  <c r="E2656" i="1"/>
  <c r="E3718" i="1"/>
  <c r="E1395" i="1"/>
  <c r="E1825" i="1"/>
  <c r="E3717" i="1"/>
  <c r="E1604" i="1"/>
  <c r="E1394" i="1"/>
  <c r="E3151" i="1"/>
  <c r="E490" i="1"/>
  <c r="E739" i="1"/>
  <c r="E618" i="1"/>
  <c r="E208" i="1"/>
  <c r="E3311" i="1"/>
  <c r="E2085" i="1"/>
  <c r="E3310" i="1"/>
  <c r="E1824" i="1"/>
  <c r="E2166" i="1"/>
  <c r="E1600" i="1"/>
  <c r="E1944" i="1"/>
  <c r="E3883" i="1"/>
  <c r="E3711" i="1"/>
  <c r="E1943" i="1"/>
  <c r="E2649" i="1"/>
  <c r="E2996" i="1"/>
  <c r="E2216" i="1"/>
  <c r="E201" i="1"/>
  <c r="E3306" i="1"/>
  <c r="E2323" i="1"/>
  <c r="E200" i="1"/>
  <c r="E2081" i="1"/>
  <c r="E2080" i="1"/>
  <c r="E1102" i="1"/>
  <c r="E1502" i="1"/>
  <c r="E3455" i="1"/>
  <c r="E3705" i="1"/>
  <c r="E2471" i="1"/>
  <c r="E3569" i="1"/>
  <c r="E1821" i="1"/>
  <c r="E196" i="1"/>
  <c r="E2215" i="1"/>
  <c r="E2802" i="1"/>
  <c r="E347" i="1"/>
  <c r="E731" i="1"/>
  <c r="E346" i="1"/>
  <c r="E194" i="1"/>
  <c r="E3301" i="1"/>
  <c r="E3140" i="1"/>
  <c r="E1247" i="1"/>
  <c r="E1246" i="1"/>
  <c r="E1936" i="1"/>
  <c r="E3449" i="1"/>
  <c r="E2315" i="1"/>
  <c r="E1245" i="1"/>
  <c r="E1096" i="1"/>
  <c r="E3871" i="1"/>
  <c r="E1244" i="1"/>
  <c r="E726" i="1"/>
  <c r="E3447" i="1"/>
  <c r="E190" i="1"/>
  <c r="E1242" i="1"/>
  <c r="E2072" i="1"/>
  <c r="E188" i="1"/>
  <c r="E1933" i="1"/>
  <c r="E2311" i="1"/>
  <c r="E2792" i="1"/>
  <c r="E606" i="1"/>
  <c r="E3866" i="1"/>
  <c r="E473" i="1"/>
  <c r="E472" i="1"/>
  <c r="E3131" i="1"/>
  <c r="E1092" i="1"/>
  <c r="E1381" i="1"/>
  <c r="E3291" i="1"/>
  <c r="E3693" i="1"/>
  <c r="E3290" i="1"/>
  <c r="E3443" i="1"/>
  <c r="E1237" i="1"/>
  <c r="E2787" i="1"/>
  <c r="E1236" i="1"/>
  <c r="E42" i="1"/>
  <c r="E2306" i="1"/>
  <c r="E2067" i="1"/>
  <c r="E2624" i="1"/>
  <c r="E183" i="1"/>
  <c r="E2785" i="1"/>
  <c r="E467" i="1"/>
  <c r="E466" i="1"/>
  <c r="E2784" i="1"/>
  <c r="E38" i="1"/>
  <c r="E1700" i="1"/>
  <c r="E3124" i="1"/>
  <c r="E464" i="1"/>
  <c r="E866" i="1"/>
  <c r="E37" i="1"/>
  <c r="E1231" i="1"/>
  <c r="E2303" i="1"/>
  <c r="E865" i="1"/>
  <c r="E3282" i="1"/>
  <c r="E36" i="1"/>
  <c r="E2781" i="1"/>
  <c r="E600" i="1"/>
  <c r="E2450" i="1"/>
  <c r="E2449" i="1"/>
  <c r="E327" i="1"/>
  <c r="E1227" i="1"/>
  <c r="E2062" i="1"/>
  <c r="E326" i="1"/>
  <c r="E598" i="1"/>
  <c r="E1225" i="1"/>
  <c r="E1812" i="1"/>
  <c r="E708" i="1"/>
  <c r="E1224" i="1"/>
  <c r="E3852" i="1"/>
  <c r="E170" i="1"/>
  <c r="E2963" i="1"/>
  <c r="E595" i="1"/>
  <c r="E1221" i="1"/>
  <c r="E456" i="1"/>
  <c r="E1220" i="1"/>
  <c r="E1487" i="1"/>
  <c r="E3674" i="1"/>
  <c r="E2441" i="1"/>
  <c r="E2774" i="1"/>
  <c r="E1914" i="1"/>
  <c r="E1913" i="1"/>
  <c r="E1217" i="1"/>
  <c r="E704" i="1"/>
  <c r="E988" i="1"/>
  <c r="E32" i="1"/>
  <c r="E2293" i="1"/>
  <c r="E592" i="1"/>
  <c r="E3429" i="1"/>
  <c r="E2053" i="1"/>
  <c r="E3671" i="1"/>
  <c r="E3843" i="1"/>
  <c r="E3428" i="1"/>
  <c r="E2198" i="1"/>
  <c r="E1081" i="1"/>
  <c r="E1080" i="1"/>
  <c r="E3427" i="1"/>
  <c r="E1363" i="1"/>
  <c r="E2765" i="1"/>
  <c r="E3840" i="1"/>
  <c r="E2288" i="1"/>
  <c r="E858" i="1"/>
  <c r="E3838" i="1"/>
  <c r="E448" i="1"/>
  <c r="E697" i="1"/>
  <c r="E2763" i="1"/>
  <c r="E2050" i="1"/>
  <c r="E3667" i="1"/>
  <c r="E856" i="1"/>
  <c r="E983" i="1"/>
  <c r="E1076" i="1"/>
  <c r="E157" i="1"/>
  <c r="E2950" i="1"/>
  <c r="E2049" i="1"/>
  <c r="E3422" i="1"/>
  <c r="E3543" i="1"/>
  <c r="E3834" i="1"/>
  <c r="E2599" i="1"/>
  <c r="E3665" i="1"/>
  <c r="E3833" i="1"/>
  <c r="E1799" i="1"/>
  <c r="E1359" i="1"/>
  <c r="E2283" i="1"/>
  <c r="E1358" i="1"/>
  <c r="E2153" i="1"/>
  <c r="E3419" i="1"/>
  <c r="E689" i="1"/>
  <c r="E2423" i="1"/>
  <c r="E586" i="1"/>
  <c r="E21" i="1"/>
  <c r="E440" i="1"/>
  <c r="E3417" i="1"/>
  <c r="E20" i="1"/>
  <c r="E1197" i="1"/>
  <c r="E3416" i="1"/>
  <c r="E1898" i="1"/>
  <c r="E19" i="1"/>
  <c r="E1897" i="1"/>
  <c r="E2274" i="1"/>
  <c r="E1896" i="1"/>
  <c r="E1678" i="1"/>
  <c r="E1473" i="1"/>
  <c r="E3413" i="1"/>
  <c r="E3412" i="1"/>
  <c r="E1067" i="1"/>
  <c r="E847" i="1"/>
  <c r="E2938" i="1"/>
  <c r="E2586" i="1"/>
  <c r="E1351" i="1"/>
  <c r="E434" i="1"/>
  <c r="E3822" i="1"/>
  <c r="E581" i="1"/>
  <c r="E142" i="1"/>
  <c r="E3250" i="1"/>
  <c r="E1676" i="1"/>
  <c r="E2936" i="1"/>
  <c r="E2039" i="1"/>
  <c r="E3089" i="1"/>
  <c r="E2745" i="1"/>
  <c r="E3655" i="1"/>
  <c r="E2744" i="1"/>
  <c r="E3087" i="1"/>
  <c r="E3529" i="1"/>
  <c r="E972" i="1"/>
  <c r="E136" i="1"/>
  <c r="E135" i="1"/>
  <c r="E431" i="1"/>
  <c r="E2413" i="1"/>
  <c r="E1669" i="1"/>
  <c r="E1570" i="1"/>
  <c r="E3813" i="1"/>
  <c r="E3527" i="1"/>
  <c r="E1462" i="1"/>
  <c r="E3812" i="1"/>
  <c r="E1884" i="1"/>
  <c r="E2264" i="1"/>
  <c r="E2928" i="1"/>
  <c r="E1345" i="1"/>
  <c r="E1882" i="1"/>
  <c r="E2409" i="1"/>
  <c r="E2408" i="1"/>
  <c r="E3889" i="1"/>
  <c r="E3644" i="1"/>
  <c r="E3458" i="1"/>
  <c r="E3202" i="1"/>
  <c r="E2946" i="1"/>
  <c r="E2690" i="1"/>
  <c r="E169" i="1"/>
  <c r="E455" i="1"/>
  <c r="E1693" i="1"/>
  <c r="E2958" i="1"/>
  <c r="E31" i="1"/>
  <c r="E1909" i="1"/>
  <c r="E3271" i="1"/>
  <c r="E1806" i="1"/>
  <c r="E1481" i="1"/>
  <c r="E3668" i="1"/>
  <c r="E27" i="1"/>
  <c r="E1480" i="1"/>
  <c r="E1361" i="1"/>
  <c r="E154" i="1"/>
  <c r="E3100" i="1"/>
  <c r="E2756" i="1"/>
  <c r="E853" i="1"/>
  <c r="E3418" i="1"/>
  <c r="E3662" i="1"/>
  <c r="E439" i="1"/>
  <c r="E1195" i="1"/>
  <c r="E2589" i="1"/>
  <c r="E2587" i="1"/>
  <c r="E3658" i="1"/>
  <c r="E3657" i="1"/>
  <c r="E3251" i="1"/>
  <c r="E684" i="1"/>
  <c r="E843" i="1"/>
  <c r="E3517" i="1"/>
  <c r="E2913" i="1"/>
  <c r="E568" i="1"/>
  <c r="E1052" i="1"/>
  <c r="E824" i="1"/>
  <c r="E3067" i="1"/>
  <c r="E2724" i="1"/>
  <c r="E3979" i="1"/>
  <c r="E3065" i="1"/>
  <c r="E3793" i="1"/>
  <c r="E290" i="1"/>
  <c r="E1781" i="1"/>
  <c r="E3385" i="1"/>
  <c r="E1337" i="1"/>
  <c r="E3383" i="1"/>
  <c r="E3230" i="1"/>
  <c r="E2249" i="1"/>
  <c r="E2556" i="1"/>
  <c r="E1164" i="1"/>
  <c r="E1447" i="1"/>
  <c r="E3633" i="1"/>
  <c r="E560" i="1"/>
  <c r="E2555" i="1"/>
  <c r="E953" i="1"/>
  <c r="E3379" i="1"/>
  <c r="E2248" i="1"/>
  <c r="E3511" i="1"/>
  <c r="E1049" i="1"/>
  <c r="E2247" i="1"/>
  <c r="E3377" i="1"/>
  <c r="E284" i="1"/>
  <c r="E2903" i="1"/>
  <c r="E1557" i="1"/>
  <c r="E1160" i="1"/>
  <c r="E2244" i="1"/>
  <c r="E1159" i="1"/>
  <c r="E3374" i="1"/>
  <c r="E2902" i="1"/>
  <c r="E1648" i="1"/>
  <c r="E2381" i="1"/>
  <c r="E812" i="1"/>
  <c r="E3967" i="1"/>
  <c r="E658" i="1"/>
  <c r="E811" i="1"/>
  <c r="E2898" i="1"/>
  <c r="E1046" i="1"/>
  <c r="E1326" i="1"/>
  <c r="E3221" i="1"/>
  <c r="E808" i="1"/>
  <c r="E275" i="1"/>
  <c r="E806" i="1"/>
  <c r="E3057" i="1"/>
  <c r="E805" i="1"/>
  <c r="E1863" i="1"/>
  <c r="E3625" i="1"/>
  <c r="E2893" i="1"/>
  <c r="E2892" i="1"/>
  <c r="E2546" i="1"/>
  <c r="E1550" i="1"/>
  <c r="E1043" i="1"/>
  <c r="E3506" i="1"/>
  <c r="E2135" i="1"/>
  <c r="E406" i="1"/>
  <c r="E1548" i="1"/>
  <c r="E655" i="1"/>
  <c r="E3215" i="1"/>
  <c r="E1860" i="1"/>
  <c r="E1998" i="1"/>
  <c r="E1546" i="1"/>
  <c r="E1434" i="1"/>
  <c r="E404" i="1"/>
  <c r="E1996" i="1"/>
  <c r="E268" i="1"/>
  <c r="E402" i="1"/>
  <c r="E3771" i="1"/>
  <c r="E652" i="1"/>
  <c r="E401" i="1"/>
  <c r="E2539" i="1"/>
  <c r="E3952" i="1"/>
  <c r="E651" i="1"/>
  <c r="E3209" i="1"/>
  <c r="E1543" i="1"/>
  <c r="E3500" i="1"/>
  <c r="E3950" i="1"/>
  <c r="E542" i="1"/>
  <c r="E2879" i="1"/>
  <c r="E3617" i="1"/>
  <c r="E1148" i="1"/>
  <c r="E2239" i="1"/>
  <c r="E540" i="1"/>
  <c r="E3947" i="1"/>
  <c r="E936" i="1"/>
  <c r="E1635" i="1"/>
  <c r="E3615" i="1"/>
  <c r="E2365" i="1"/>
  <c r="E935" i="1"/>
  <c r="E396" i="1"/>
  <c r="E395" i="1"/>
  <c r="E1310" i="1"/>
  <c r="E3943" i="1"/>
  <c r="E394" i="1"/>
  <c r="E2530" i="1"/>
  <c r="E2694" i="1"/>
  <c r="E786" i="1"/>
  <c r="E647" i="1"/>
  <c r="E1990" i="1"/>
  <c r="E3354" i="1"/>
  <c r="E3493" i="1"/>
  <c r="E1425" i="1"/>
  <c r="E257" i="1"/>
  <c r="E3760" i="1"/>
  <c r="E532" i="1"/>
  <c r="E1305" i="1"/>
  <c r="E531" i="1"/>
  <c r="E530" i="1"/>
  <c r="E2525" i="1"/>
  <c r="E3936" i="1"/>
  <c r="E2868" i="1"/>
  <c r="E3195" i="1"/>
  <c r="E3038" i="1"/>
  <c r="E2867" i="1"/>
  <c r="E2360" i="1"/>
  <c r="E3194" i="1"/>
  <c r="E3347" i="1"/>
  <c r="E928" i="1"/>
  <c r="E778" i="1"/>
  <c r="E527" i="1"/>
  <c r="E1300" i="1"/>
  <c r="E2863" i="1"/>
  <c r="E1630" i="1"/>
  <c r="E3931" i="1"/>
  <c r="E1030" i="1"/>
  <c r="E1983" i="1"/>
  <c r="E1628" i="1"/>
  <c r="E1627" i="1"/>
  <c r="E3035" i="1"/>
  <c r="E1535" i="1"/>
  <c r="E1298" i="1"/>
  <c r="E1417" i="1"/>
  <c r="E3033" i="1"/>
  <c r="E1532" i="1"/>
  <c r="E2356" i="1"/>
  <c r="E773" i="1"/>
  <c r="E1297" i="1"/>
  <c r="E3603" i="1"/>
  <c r="E381" i="1"/>
  <c r="E3030" i="1"/>
  <c r="E1845" i="1"/>
  <c r="E3925" i="1"/>
  <c r="E2232" i="1"/>
  <c r="E919" i="1"/>
  <c r="E3182" i="1"/>
  <c r="E377" i="1"/>
  <c r="E3482" i="1"/>
  <c r="E770" i="1"/>
  <c r="E238" i="1"/>
  <c r="E87" i="1"/>
  <c r="E769" i="1"/>
  <c r="E2103" i="1"/>
  <c r="E3179" i="1"/>
  <c r="E1415" i="1"/>
  <c r="E85" i="1"/>
  <c r="E3740" i="1"/>
  <c r="E1842" i="1"/>
  <c r="E766" i="1"/>
  <c r="E1973" i="1"/>
  <c r="E632" i="1"/>
  <c r="E373" i="1"/>
  <c r="E3478" i="1"/>
  <c r="E3917" i="1"/>
  <c r="E3916" i="1"/>
  <c r="E2349" i="1"/>
  <c r="E762" i="1"/>
  <c r="E3914" i="1"/>
  <c r="E1409" i="1"/>
  <c r="E80" i="1"/>
  <c r="E2348" i="1"/>
  <c r="E79" i="1"/>
  <c r="E3910" i="1"/>
  <c r="E3909" i="1"/>
  <c r="E1287" i="1"/>
  <c r="E3328" i="1"/>
  <c r="E1733" i="1"/>
  <c r="E909" i="1"/>
  <c r="E3906" i="1"/>
  <c r="E3017" i="1"/>
  <c r="E2170" i="1"/>
  <c r="E1404" i="1"/>
  <c r="E1123" i="1"/>
  <c r="E1521" i="1"/>
  <c r="E508" i="1"/>
  <c r="E3472" i="1"/>
  <c r="E2343" i="1"/>
  <c r="E2499" i="1"/>
  <c r="E2498" i="1"/>
  <c r="E626" i="1"/>
  <c r="E3167" i="1"/>
  <c r="E1019" i="1"/>
  <c r="E1018" i="1"/>
  <c r="E2342" i="1"/>
  <c r="E1517" i="1"/>
  <c r="E3902" i="1"/>
  <c r="E751" i="1"/>
  <c r="E3592" i="1"/>
  <c r="E3322" i="1"/>
  <c r="E2666" i="1"/>
  <c r="E748" i="1"/>
  <c r="E502" i="1"/>
  <c r="E501" i="1"/>
  <c r="E1608" i="1"/>
  <c r="E1277" i="1"/>
  <c r="E1116" i="1"/>
  <c r="E1513" i="1"/>
  <c r="E2223" i="1"/>
  <c r="E2664" i="1"/>
  <c r="E1512" i="1"/>
  <c r="E217" i="1"/>
  <c r="E1398" i="1"/>
  <c r="E3584" i="1"/>
  <c r="E622" i="1"/>
  <c r="E3159" i="1"/>
  <c r="E3894" i="1"/>
  <c r="E2823" i="1"/>
  <c r="E897" i="1"/>
  <c r="E356" i="1"/>
  <c r="E1953" i="1"/>
  <c r="E3319" i="1"/>
  <c r="E1270" i="1"/>
  <c r="E3721" i="1"/>
  <c r="E3003" i="1"/>
  <c r="E2821" i="1"/>
  <c r="E67" i="1"/>
  <c r="E2218" i="1"/>
  <c r="E2482" i="1"/>
  <c r="E3464" i="1"/>
  <c r="E1110" i="1"/>
  <c r="E3314" i="1"/>
  <c r="E2655" i="1"/>
  <c r="E3000" i="1"/>
  <c r="E1263" i="1"/>
  <c r="E1010" i="1"/>
  <c r="E2816" i="1"/>
  <c r="E1718" i="1"/>
  <c r="E3716" i="1"/>
  <c r="E2653" i="1"/>
  <c r="E352" i="1"/>
  <c r="E3461" i="1"/>
  <c r="E1259" i="1"/>
  <c r="E1716" i="1"/>
  <c r="E1601" i="1"/>
  <c r="E61" i="1"/>
  <c r="E889" i="1"/>
  <c r="E1391" i="1"/>
  <c r="E3574" i="1"/>
  <c r="E204" i="1"/>
  <c r="E2165" i="1"/>
  <c r="E485" i="1"/>
  <c r="E2474" i="1"/>
  <c r="E1254" i="1"/>
  <c r="E3308" i="1"/>
  <c r="E1006" i="1"/>
  <c r="E1253" i="1"/>
  <c r="E2994" i="1"/>
  <c r="E349" i="1"/>
  <c r="E1103" i="1"/>
  <c r="E2806" i="1"/>
  <c r="E3706" i="1"/>
  <c r="E2472" i="1"/>
  <c r="E614" i="1"/>
  <c r="E1940" i="1"/>
  <c r="E2804" i="1"/>
  <c r="E3143" i="1"/>
  <c r="E1100" i="1"/>
  <c r="E1004" i="1"/>
  <c r="E3453" i="1"/>
  <c r="E1099" i="1"/>
  <c r="E1098" i="1"/>
  <c r="E730" i="1"/>
  <c r="E2989" i="1"/>
  <c r="E3874" i="1"/>
  <c r="E1595" i="1"/>
  <c r="E3566" i="1"/>
  <c r="E3565" i="1"/>
  <c r="E1097" i="1"/>
  <c r="E2316" i="1"/>
  <c r="E2797" i="1"/>
  <c r="E2074" i="1"/>
  <c r="E2636" i="1"/>
  <c r="E1707" i="1"/>
  <c r="E2986" i="1"/>
  <c r="E3135" i="1"/>
  <c r="E2313" i="1"/>
  <c r="E344" i="1"/>
  <c r="E2635" i="1"/>
  <c r="E3698" i="1"/>
  <c r="E3561" i="1"/>
  <c r="E3296" i="1"/>
  <c r="E1385" i="1"/>
  <c r="E3294" i="1"/>
  <c r="E474" i="1"/>
  <c r="E3293" i="1"/>
  <c r="E3132" i="1"/>
  <c r="E2629" i="1"/>
  <c r="E340" i="1"/>
  <c r="E2460" i="1"/>
  <c r="E3292" i="1"/>
  <c r="E338" i="1"/>
  <c r="E3864" i="1"/>
  <c r="E3130" i="1"/>
  <c r="E1702" i="1"/>
  <c r="E470" i="1"/>
  <c r="E603" i="1"/>
  <c r="E2458" i="1"/>
  <c r="E3861" i="1"/>
  <c r="E1929" i="1"/>
  <c r="E3128" i="1"/>
  <c r="E1816" i="1"/>
  <c r="E3555" i="1"/>
  <c r="E1234" i="1"/>
  <c r="E3125" i="1"/>
  <c r="E39" i="1"/>
  <c r="E2975" i="1"/>
  <c r="E331" i="1"/>
  <c r="E3284" i="1"/>
  <c r="E1587" i="1"/>
  <c r="E329" i="1"/>
  <c r="E1378" i="1"/>
  <c r="E3686" i="1"/>
  <c r="E2972" i="1"/>
  <c r="E3283" i="1"/>
  <c r="E1921" i="1"/>
  <c r="E2301" i="1"/>
  <c r="E3121" i="1"/>
  <c r="E995" i="1"/>
  <c r="E463" i="1"/>
  <c r="E2203" i="1"/>
  <c r="E3434" i="1"/>
  <c r="E1920" i="1"/>
  <c r="E1813" i="1"/>
  <c r="E711" i="1"/>
  <c r="E2618" i="1"/>
  <c r="E709" i="1"/>
  <c r="E2202" i="1"/>
  <c r="E3853" i="1"/>
  <c r="E173" i="1"/>
  <c r="E993" i="1"/>
  <c r="E171" i="1"/>
  <c r="E3677" i="1"/>
  <c r="E1488" i="1"/>
  <c r="E3116" i="1"/>
  <c r="E3433" i="1"/>
  <c r="E3675" i="1"/>
  <c r="E705" i="1"/>
  <c r="E1582" i="1"/>
  <c r="E2200" i="1"/>
  <c r="E1915" i="1"/>
  <c r="E3113" i="1"/>
  <c r="E324" i="1"/>
  <c r="E2960" i="1"/>
  <c r="E2611" i="1"/>
  <c r="E2294" i="1"/>
  <c r="E1809" i="1"/>
  <c r="E3273" i="1"/>
  <c r="E3110" i="1"/>
  <c r="E1808" i="1"/>
  <c r="E1910" i="1"/>
  <c r="E1215" i="1"/>
  <c r="E1083" i="1"/>
  <c r="E1485" i="1"/>
  <c r="E1082" i="1"/>
  <c r="E162" i="1"/>
  <c r="E2052" i="1"/>
  <c r="E30" i="1"/>
  <c r="E2607" i="1"/>
  <c r="E1907" i="1"/>
  <c r="E3269" i="1"/>
  <c r="E1688" i="1"/>
  <c r="E2955" i="1"/>
  <c r="E3268" i="1"/>
  <c r="E2287" i="1"/>
  <c r="E2431" i="1"/>
  <c r="E1077" i="1"/>
  <c r="E3837" i="1"/>
  <c r="E2762" i="1"/>
  <c r="E2156" i="1"/>
  <c r="E446" i="1"/>
  <c r="E1801" i="1"/>
  <c r="E982" i="1"/>
  <c r="E2951" i="1"/>
  <c r="E3265" i="1"/>
  <c r="E1478" i="1"/>
  <c r="E25" i="1"/>
  <c r="E3264" i="1"/>
  <c r="E24" i="1"/>
  <c r="E692" i="1"/>
  <c r="E444" i="1"/>
  <c r="E1902" i="1"/>
  <c r="E1202" i="1"/>
  <c r="E2154" i="1"/>
  <c r="E1901" i="1"/>
  <c r="E2755" i="1"/>
  <c r="E3831" i="1"/>
  <c r="E2753" i="1"/>
  <c r="E1199" i="1"/>
  <c r="E2595" i="1"/>
  <c r="E688" i="1"/>
  <c r="E851" i="1"/>
  <c r="E2752" i="1"/>
  <c r="E1899" i="1"/>
  <c r="E1474" i="1"/>
  <c r="E149" i="1"/>
  <c r="E3660" i="1"/>
  <c r="E1679" i="1"/>
  <c r="E978" i="1"/>
  <c r="E3535" i="1"/>
  <c r="E2043" i="1"/>
  <c r="E3659" i="1"/>
  <c r="E2588" i="1"/>
  <c r="E436" i="1"/>
  <c r="E1895" i="1"/>
  <c r="E1352" i="1"/>
  <c r="E3092" i="1"/>
  <c r="E1470" i="1"/>
  <c r="E143" i="1"/>
  <c r="E1893" i="1"/>
  <c r="E1469" i="1"/>
  <c r="E307" i="1"/>
  <c r="E2747" i="1"/>
  <c r="E2937" i="1"/>
  <c r="E1793" i="1"/>
  <c r="E141" i="1"/>
  <c r="E1674" i="1"/>
  <c r="E1673" i="1"/>
  <c r="E3088" i="1"/>
  <c r="E139" i="1"/>
  <c r="E3408" i="1"/>
  <c r="E2414" i="1"/>
  <c r="E2269" i="1"/>
  <c r="E1670" i="1"/>
  <c r="E3086" i="1"/>
  <c r="E3652" i="1"/>
  <c r="E1571" i="1"/>
  <c r="E2188" i="1"/>
  <c r="E3945" i="1"/>
  <c r="E3881" i="1"/>
  <c r="E3794" i="1"/>
  <c r="E3426" i="1"/>
  <c r="E3170" i="1"/>
  <c r="E2658" i="1"/>
  <c r="E1085" i="1"/>
  <c r="E1084" i="1"/>
  <c r="E2290" i="1"/>
  <c r="E1785" i="1"/>
  <c r="E294" i="1"/>
  <c r="E3066" i="1"/>
  <c r="E2392" i="1"/>
  <c r="E1782" i="1"/>
  <c r="E821" i="1"/>
  <c r="E3635" i="1"/>
  <c r="E416" i="1"/>
  <c r="E561" i="1"/>
  <c r="E662" i="1"/>
  <c r="E118" i="1"/>
  <c r="E2011" i="1"/>
  <c r="E816" i="1"/>
  <c r="E3510" i="1"/>
  <c r="E2384" i="1"/>
  <c r="E1866" i="1"/>
  <c r="E3060" i="1"/>
  <c r="E279" i="1"/>
  <c r="E3627" i="1"/>
  <c r="E1158" i="1"/>
  <c r="E3778" i="1"/>
  <c r="E1156" i="1"/>
  <c r="E1646" i="1"/>
  <c r="E3508" i="1"/>
  <c r="E3776" i="1"/>
  <c r="E656" i="1"/>
  <c r="E3217" i="1"/>
  <c r="E2374" i="1"/>
  <c r="E1767" i="1"/>
  <c r="E2001" i="1"/>
  <c r="E1765" i="1"/>
  <c r="E2543" i="1"/>
  <c r="E2176" i="1"/>
  <c r="E1997" i="1"/>
  <c r="E3504" i="1"/>
  <c r="E546" i="1"/>
  <c r="E1545" i="1"/>
  <c r="E2173" i="1"/>
  <c r="E1317" i="1"/>
  <c r="E3770" i="1"/>
  <c r="E106" i="1"/>
  <c r="E398" i="1"/>
  <c r="E2368" i="1"/>
  <c r="E650" i="1"/>
  <c r="E1759" i="1"/>
  <c r="E790" i="1"/>
  <c r="E3207" i="1"/>
  <c r="E2126" i="1"/>
  <c r="E2125" i="1"/>
  <c r="E789" i="1"/>
  <c r="E537" i="1"/>
  <c r="E3613" i="1"/>
  <c r="E3764" i="1"/>
  <c r="E260" i="1"/>
  <c r="E2695" i="1"/>
  <c r="E534" i="1"/>
  <c r="E101" i="1"/>
  <c r="E785" i="1"/>
  <c r="E2528" i="1"/>
  <c r="E1037" i="1"/>
  <c r="E2237" i="1"/>
  <c r="E3353" i="1"/>
  <c r="E1140" i="1"/>
  <c r="E98" i="1"/>
  <c r="E2362" i="1"/>
  <c r="E2871" i="1"/>
  <c r="E390" i="1"/>
  <c r="E783" i="1"/>
  <c r="E1751" i="1"/>
  <c r="E1035" i="1"/>
  <c r="E1750" i="1"/>
  <c r="E3757" i="1"/>
  <c r="E2361" i="1"/>
  <c r="E930" i="1"/>
  <c r="E1985" i="1"/>
  <c r="E3037" i="1"/>
  <c r="E3755" i="1"/>
  <c r="E3193" i="1"/>
  <c r="E3346" i="1"/>
  <c r="E1135" i="1"/>
  <c r="E2522" i="1"/>
  <c r="E1984" i="1"/>
  <c r="E2686" i="1"/>
  <c r="E3190" i="1"/>
  <c r="E775" i="1"/>
  <c r="E1745" i="1"/>
  <c r="E2861" i="1"/>
  <c r="E1982" i="1"/>
  <c r="E1419" i="1"/>
  <c r="E1418" i="1"/>
  <c r="E524" i="1"/>
  <c r="E91" i="1"/>
  <c r="E3187" i="1"/>
  <c r="E2682" i="1"/>
  <c r="E920" i="1"/>
  <c r="E2681" i="1"/>
  <c r="E2517" i="1"/>
  <c r="E244" i="1"/>
  <c r="E520" i="1"/>
  <c r="E1530" i="1"/>
  <c r="E242" i="1"/>
  <c r="E1741" i="1"/>
  <c r="E1295" i="1"/>
  <c r="E2853" i="1"/>
  <c r="E241" i="1"/>
  <c r="E3923" i="1"/>
  <c r="E2353" i="1"/>
  <c r="E3337" i="1"/>
  <c r="E3026" i="1"/>
  <c r="E515" i="1"/>
  <c r="E1976" i="1"/>
  <c r="E2231" i="1"/>
  <c r="E1739" i="1"/>
  <c r="E236" i="1"/>
  <c r="E768" i="1"/>
  <c r="E1527" i="1"/>
  <c r="E1291" i="1"/>
  <c r="E3479" i="1"/>
  <c r="E1414" i="1"/>
  <c r="E513" i="1"/>
  <c r="E1526" i="1"/>
  <c r="E2844" i="1"/>
  <c r="E3333" i="1"/>
  <c r="E372" i="1"/>
  <c r="E1411" i="1"/>
  <c r="E3332" i="1"/>
  <c r="E3915" i="1"/>
  <c r="E1617" i="1"/>
  <c r="E1970" i="1"/>
  <c r="E3020" i="1"/>
  <c r="E1969" i="1"/>
  <c r="E3911" i="1"/>
  <c r="E2100" i="1"/>
  <c r="E3173" i="1"/>
  <c r="E1968" i="1"/>
  <c r="E1125" i="1"/>
  <c r="E3908" i="1"/>
  <c r="E3171" i="1"/>
  <c r="E2836" i="1"/>
  <c r="E1405" i="1"/>
  <c r="E1612" i="1"/>
  <c r="E1286" i="1"/>
  <c r="E510" i="1"/>
  <c r="E1836" i="1"/>
  <c r="E3326" i="1"/>
  <c r="E1021" i="1"/>
  <c r="E754" i="1"/>
  <c r="E753" i="1"/>
  <c r="E1963" i="1"/>
  <c r="E752" i="1"/>
  <c r="E225" i="1"/>
  <c r="E224" i="1"/>
  <c r="E1282" i="1"/>
  <c r="E1961" i="1"/>
  <c r="E73" i="1"/>
  <c r="E3471" i="1"/>
  <c r="E1833" i="1"/>
  <c r="E904" i="1"/>
  <c r="E1402" i="1"/>
  <c r="E1279" i="1"/>
  <c r="E2493" i="1"/>
  <c r="E1401" i="1"/>
  <c r="E1016" i="1"/>
  <c r="E2491" i="1"/>
  <c r="E219" i="1"/>
  <c r="E1831" i="1"/>
  <c r="E1400" i="1"/>
  <c r="E2224" i="1"/>
  <c r="E1276" i="1"/>
  <c r="E1115" i="1"/>
  <c r="E3587" i="1"/>
  <c r="E3162" i="1"/>
  <c r="E2488" i="1"/>
  <c r="E3585" i="1"/>
  <c r="E1511" i="1"/>
  <c r="E1013" i="1"/>
  <c r="E497" i="1"/>
  <c r="E496" i="1"/>
  <c r="E216" i="1"/>
  <c r="E3320" i="1"/>
  <c r="E2485" i="1"/>
  <c r="E3722" i="1"/>
  <c r="E2220" i="1"/>
  <c r="E2336" i="1"/>
  <c r="E1269" i="1"/>
  <c r="E3579" i="1"/>
  <c r="E2219" i="1"/>
  <c r="E894" i="1"/>
  <c r="E1510" i="1"/>
  <c r="E3719" i="1"/>
  <c r="E2819" i="1"/>
  <c r="E2169" i="1"/>
  <c r="E3153" i="1"/>
  <c r="E3463" i="1"/>
  <c r="E64" i="1"/>
  <c r="E1107" i="1"/>
  <c r="E893" i="1"/>
  <c r="E1106" i="1"/>
  <c r="E1008" i="1"/>
  <c r="E3577" i="1"/>
  <c r="E2330" i="1"/>
  <c r="E3150" i="1"/>
  <c r="E2815" i="1"/>
  <c r="E1717" i="1"/>
  <c r="E2478" i="1"/>
  <c r="E1007" i="1"/>
  <c r="E3460" i="1"/>
  <c r="E738" i="1"/>
  <c r="E1257" i="1"/>
  <c r="E3575" i="1"/>
  <c r="E59" i="1"/>
  <c r="E351" i="1"/>
  <c r="E1599" i="1"/>
  <c r="E1255" i="1"/>
  <c r="E2325" i="1"/>
  <c r="E2083" i="1"/>
  <c r="E2809" i="1"/>
  <c r="E2324" i="1"/>
  <c r="E3707" i="1"/>
  <c r="E57" i="1"/>
  <c r="E3571" i="1"/>
  <c r="E960" i="1"/>
  <c r="E1252" i="1"/>
  <c r="E56" i="1"/>
  <c r="E2992" i="1"/>
  <c r="E733" i="1"/>
  <c r="E1250" i="1"/>
  <c r="E1389" i="1"/>
  <c r="E1101" i="1"/>
  <c r="E1388" i="1"/>
  <c r="E2803" i="1"/>
  <c r="E1596" i="1"/>
  <c r="E2468" i="1"/>
  <c r="E2801" i="1"/>
  <c r="E612" i="1"/>
  <c r="E3141" i="1"/>
  <c r="E480" i="1"/>
  <c r="E2317" i="1"/>
  <c r="E3450" i="1"/>
  <c r="E1709" i="1"/>
  <c r="E2638" i="1"/>
  <c r="E3300" i="1"/>
  <c r="E1935" i="1"/>
  <c r="E2796" i="1"/>
  <c r="E3563" i="1"/>
  <c r="E878" i="1"/>
  <c r="E1706" i="1"/>
  <c r="E1497" i="1"/>
  <c r="E2795" i="1"/>
  <c r="E2464" i="1"/>
  <c r="E1934" i="1"/>
  <c r="E343" i="1"/>
  <c r="E1704" i="1"/>
  <c r="E1703" i="1"/>
  <c r="E2630" i="1"/>
  <c r="E1001" i="1"/>
  <c r="E1932" i="1"/>
  <c r="E2310" i="1"/>
  <c r="E2071" i="1"/>
  <c r="E1496" i="1"/>
  <c r="E1382" i="1"/>
  <c r="E873" i="1"/>
  <c r="E2982" i="1"/>
  <c r="E1817" i="1"/>
  <c r="E1590" i="1"/>
  <c r="E2788" i="1"/>
  <c r="E722" i="1"/>
  <c r="E43" i="1"/>
  <c r="E3442" i="1"/>
  <c r="E3441" i="1"/>
  <c r="E3691" i="1"/>
  <c r="E2207" i="1"/>
  <c r="E1235" i="1"/>
  <c r="E719" i="1"/>
  <c r="E2206" i="1"/>
  <c r="E2066" i="1"/>
  <c r="E3554" i="1"/>
  <c r="E869" i="1"/>
  <c r="E2974" i="1"/>
  <c r="E717" i="1"/>
  <c r="E465" i="1"/>
  <c r="E715" i="1"/>
  <c r="E179" i="1"/>
  <c r="E1586" i="1"/>
  <c r="E1815" i="1"/>
  <c r="E2452" i="1"/>
  <c r="E1376" i="1"/>
  <c r="E1697" i="1"/>
  <c r="E2064" i="1"/>
  <c r="E3120" i="1"/>
  <c r="E1087" i="1"/>
  <c r="E175" i="1"/>
  <c r="E2063" i="1"/>
  <c r="E461" i="1"/>
  <c r="E3550" i="1"/>
  <c r="E2968" i="1"/>
  <c r="E2967" i="1"/>
  <c r="E3854" i="1"/>
  <c r="E3279" i="1"/>
  <c r="E1373" i="1"/>
  <c r="E3679" i="1"/>
  <c r="E3678" i="1"/>
  <c r="E596" i="1"/>
  <c r="E992" i="1"/>
  <c r="E991" i="1"/>
  <c r="E990" i="1"/>
  <c r="E325" i="1"/>
  <c r="E2613" i="1"/>
  <c r="E2059" i="1"/>
  <c r="E1811" i="1"/>
  <c r="E3432" i="1"/>
  <c r="E2296" i="1"/>
  <c r="E1694" i="1"/>
  <c r="E33" i="1"/>
  <c r="E1367" i="1"/>
  <c r="E2771" i="1"/>
  <c r="E3848" i="1"/>
  <c r="E1580" i="1"/>
  <c r="E2054" i="1"/>
  <c r="E2438" i="1"/>
  <c r="E3845" i="1"/>
  <c r="E164" i="1"/>
  <c r="E2609" i="1"/>
  <c r="E3109" i="1"/>
  <c r="E163" i="1"/>
  <c r="E1691" i="1"/>
  <c r="E3108" i="1"/>
  <c r="E1908" i="1"/>
  <c r="E1214" i="1"/>
  <c r="E1578" i="1"/>
  <c r="E984" i="1"/>
  <c r="E700" i="1"/>
  <c r="E1213" i="1"/>
  <c r="E3839" i="1"/>
  <c r="E1212" i="1"/>
  <c r="E1079" i="1"/>
  <c r="E159" i="1"/>
  <c r="E2603" i="1"/>
  <c r="E1905" i="1"/>
  <c r="E158" i="1"/>
  <c r="E3105" i="1"/>
  <c r="E26" i="1"/>
  <c r="E445" i="1"/>
  <c r="E959" i="1"/>
  <c r="E2426" i="1"/>
  <c r="E1204" i="1"/>
  <c r="E2048" i="1"/>
  <c r="E589" i="1"/>
  <c r="E3421" i="1"/>
  <c r="E2948" i="1"/>
  <c r="E3420" i="1"/>
  <c r="E23" i="1"/>
  <c r="E1798" i="1"/>
  <c r="E2282" i="1"/>
  <c r="E3260" i="1"/>
  <c r="E3099" i="1"/>
  <c r="E22" i="1"/>
  <c r="E1200" i="1"/>
  <c r="E3830" i="1"/>
  <c r="E2594" i="1"/>
  <c r="E2593" i="1"/>
  <c r="E3829" i="1"/>
  <c r="E2943" i="1"/>
  <c r="E3828" i="1"/>
  <c r="E3096" i="1"/>
  <c r="E3256" i="1"/>
  <c r="E1356" i="1"/>
  <c r="E1196" i="1"/>
  <c r="E2590" i="1"/>
  <c r="E3536" i="1"/>
  <c r="E312" i="1"/>
  <c r="E311" i="1"/>
  <c r="E1354" i="1"/>
  <c r="E147" i="1"/>
  <c r="E310" i="1"/>
  <c r="E3093" i="1"/>
  <c r="E145" i="1"/>
  <c r="E3253" i="1"/>
  <c r="E16" i="1"/>
  <c r="E1190" i="1"/>
  <c r="E1795" i="1"/>
  <c r="E1189" i="1"/>
  <c r="E3533" i="1"/>
  <c r="E3532" i="1"/>
  <c r="E2271" i="1"/>
  <c r="E1892" i="1"/>
  <c r="E2040" i="1"/>
  <c r="E2270" i="1"/>
  <c r="E3656" i="1"/>
  <c r="E1467" i="1"/>
  <c r="E1889" i="1"/>
  <c r="E842" i="1"/>
  <c r="E2037" i="1"/>
  <c r="E3248" i="1"/>
  <c r="E1466" i="1"/>
  <c r="E2581" i="1"/>
  <c r="E1185" i="1"/>
  <c r="E3651" i="1"/>
  <c r="E3247" i="1"/>
  <c r="E2579" i="1"/>
  <c r="E1463" i="1"/>
  <c r="E1885" i="1"/>
  <c r="E3246" i="1"/>
  <c r="E133" i="1"/>
  <c r="E578" i="1"/>
  <c r="E2265" i="1"/>
  <c r="E2929" i="1"/>
  <c r="E2410" i="1"/>
  <c r="E676" i="1"/>
  <c r="E1665" i="1"/>
  <c r="E130" i="1"/>
  <c r="E2263" i="1"/>
  <c r="E3402" i="1"/>
  <c r="E834" i="1"/>
  <c r="E3648" i="1"/>
  <c r="E964" i="1"/>
  <c r="E2573" i="1"/>
  <c r="E575" i="1"/>
  <c r="E428" i="1"/>
  <c r="E3400" i="1"/>
  <c r="E1878" i="1"/>
  <c r="E2735" i="1"/>
  <c r="E2922" i="1"/>
  <c r="E3522" i="1"/>
  <c r="E670" i="1"/>
  <c r="E2569" i="1"/>
  <c r="E3241" i="1"/>
  <c r="E3240" i="1"/>
  <c r="E2400" i="1"/>
  <c r="E3801" i="1"/>
  <c r="E3800" i="1"/>
  <c r="E1173" i="1"/>
  <c r="E2399" i="1"/>
  <c r="E2731" i="1"/>
  <c r="E424" i="1"/>
  <c r="E1659" i="1"/>
  <c r="E962" i="1"/>
  <c r="E422" i="1"/>
  <c r="E3236" i="1"/>
  <c r="E3519" i="1"/>
  <c r="E1658" i="1"/>
  <c r="E1563" i="1"/>
  <c r="E120" i="1"/>
  <c r="E1170" i="1"/>
  <c r="E1656" i="1"/>
  <c r="E3937" i="1"/>
  <c r="E3873" i="1"/>
  <c r="E3602" i="1"/>
  <c r="E3138" i="1"/>
  <c r="E2591" i="1"/>
  <c r="E2058" i="1"/>
  <c r="E1805" i="1"/>
  <c r="E958" i="1"/>
  <c r="E957" i="1"/>
  <c r="E2147" i="1"/>
  <c r="E567" i="1"/>
  <c r="E3515" i="1"/>
  <c r="E2721" i="1"/>
  <c r="E288" i="1"/>
  <c r="E3975" i="1"/>
  <c r="E287" i="1"/>
  <c r="E1776" i="1"/>
  <c r="E3788" i="1"/>
  <c r="E3973" i="1"/>
  <c r="E2904" i="1"/>
  <c r="E3972" i="1"/>
  <c r="E1161" i="1"/>
  <c r="E116" i="1"/>
  <c r="E950" i="1"/>
  <c r="E814" i="1"/>
  <c r="E280" i="1"/>
  <c r="E3781" i="1"/>
  <c r="E554" i="1"/>
  <c r="E1157" i="1"/>
  <c r="E2897" i="1"/>
  <c r="E1771" i="1"/>
  <c r="E1441" i="1"/>
  <c r="E2894" i="1"/>
  <c r="E803" i="1"/>
  <c r="E2708" i="1"/>
  <c r="E3216" i="1"/>
  <c r="E3505" i="1"/>
  <c r="E2134" i="1"/>
  <c r="E2541" i="1"/>
  <c r="E1762" i="1"/>
  <c r="E545" i="1"/>
  <c r="E3050" i="1"/>
  <c r="E797" i="1"/>
  <c r="E796" i="1"/>
  <c r="E795" i="1"/>
  <c r="E3618" i="1"/>
  <c r="E3768" i="1"/>
  <c r="E938" i="1"/>
  <c r="E3614" i="1"/>
  <c r="E2395" i="1"/>
  <c r="E569" i="1"/>
  <c r="E1655" i="1"/>
  <c r="E295" i="1"/>
  <c r="E3980" i="1"/>
  <c r="E3389" i="1"/>
  <c r="E1450" i="1"/>
  <c r="E2178" i="1"/>
  <c r="E823" i="1"/>
  <c r="E3637" i="1"/>
  <c r="E2017" i="1"/>
  <c r="E3231" i="1"/>
  <c r="E3384" i="1"/>
  <c r="E2389" i="1"/>
  <c r="E1778" i="1"/>
  <c r="E1165" i="1"/>
  <c r="E564" i="1"/>
  <c r="E3634" i="1"/>
  <c r="E2719" i="1"/>
  <c r="E119" i="1"/>
  <c r="E1050" i="1"/>
  <c r="E2906" i="1"/>
  <c r="E954" i="1"/>
  <c r="E2718" i="1"/>
  <c r="E2012" i="1"/>
  <c r="E2143" i="1"/>
  <c r="E1162" i="1"/>
  <c r="E2552" i="1"/>
  <c r="E1650" i="1"/>
  <c r="E2716" i="1"/>
  <c r="E660" i="1"/>
  <c r="E3376" i="1"/>
  <c r="E3062" i="1"/>
  <c r="E2010" i="1"/>
  <c r="E3784" i="1"/>
  <c r="E3061" i="1"/>
  <c r="E2713" i="1"/>
  <c r="E949" i="1"/>
  <c r="E2901" i="1"/>
  <c r="E1647" i="1"/>
  <c r="E3372" i="1"/>
  <c r="E411" i="1"/>
  <c r="E553" i="1"/>
  <c r="E810" i="1"/>
  <c r="E2379" i="1"/>
  <c r="E2177" i="1"/>
  <c r="E2005" i="1"/>
  <c r="E3220" i="1"/>
  <c r="E3219" i="1"/>
  <c r="E1645" i="1"/>
  <c r="E408" i="1"/>
  <c r="E804" i="1"/>
  <c r="E1440" i="1"/>
  <c r="E1768" i="1"/>
  <c r="E3964" i="1"/>
  <c r="E548" i="1"/>
  <c r="E802" i="1"/>
  <c r="E2707" i="1"/>
  <c r="E3053" i="1"/>
  <c r="E2241" i="1"/>
  <c r="E3052" i="1"/>
  <c r="E1643" i="1"/>
  <c r="E1764" i="1"/>
  <c r="E2373" i="1"/>
  <c r="E1153" i="1"/>
  <c r="E1641" i="1"/>
  <c r="E1435" i="1"/>
  <c r="E1858" i="1"/>
  <c r="E3214" i="1"/>
  <c r="E1433" i="1"/>
  <c r="E3213" i="1"/>
  <c r="E1856" i="1"/>
  <c r="E1151" i="1"/>
  <c r="E267" i="1"/>
  <c r="E3954" i="1"/>
  <c r="E798" i="1"/>
  <c r="E1544" i="1"/>
  <c r="E3210" i="1"/>
  <c r="E1316" i="1"/>
  <c r="E399" i="1"/>
  <c r="E2702" i="1"/>
  <c r="E2369" i="1"/>
  <c r="E2537" i="1"/>
  <c r="E2129" i="1"/>
  <c r="E2128" i="1"/>
  <c r="E1636" i="1"/>
  <c r="E2367" i="1"/>
  <c r="E265" i="1"/>
  <c r="E1314" i="1"/>
  <c r="E2127" i="1"/>
  <c r="E3359" i="1"/>
  <c r="E3206" i="1"/>
  <c r="E1757" i="1"/>
  <c r="E263" i="1"/>
  <c r="E3205" i="1"/>
  <c r="E1144" i="1"/>
  <c r="E2876" i="1"/>
  <c r="E3944" i="1"/>
  <c r="E2875" i="1"/>
  <c r="E3044" i="1"/>
  <c r="E3356" i="1"/>
  <c r="E3942" i="1"/>
  <c r="E3763" i="1"/>
  <c r="E393" i="1"/>
  <c r="E2873" i="1"/>
  <c r="E3612" i="1"/>
  <c r="E3761" i="1"/>
  <c r="E1633" i="1"/>
  <c r="E3940" i="1"/>
  <c r="E1752" i="1"/>
  <c r="E256" i="1"/>
  <c r="E3198" i="1"/>
  <c r="E3039" i="1"/>
  <c r="E97" i="1"/>
  <c r="E1304" i="1"/>
  <c r="E1138" i="1"/>
  <c r="E253" i="1"/>
  <c r="E1422" i="1"/>
  <c r="E1537" i="1"/>
  <c r="E3489" i="1"/>
  <c r="E388" i="1"/>
  <c r="E1136" i="1"/>
  <c r="E1748" i="1"/>
  <c r="E251" i="1"/>
  <c r="E1536" i="1"/>
  <c r="E1134" i="1"/>
  <c r="E1631" i="1"/>
  <c r="E2521" i="1"/>
  <c r="E249" i="1"/>
  <c r="E2110" i="1"/>
  <c r="E3606" i="1"/>
  <c r="E641" i="1"/>
  <c r="E3752" i="1"/>
  <c r="E1847" i="1"/>
  <c r="E2860" i="1"/>
  <c r="E2683" i="1"/>
  <c r="E1534" i="1"/>
  <c r="E1029" i="1"/>
  <c r="E246" i="1"/>
  <c r="E1531" i="1"/>
  <c r="E382" i="1"/>
  <c r="E3485" i="1"/>
  <c r="E2680" i="1"/>
  <c r="E2355" i="1"/>
  <c r="E380" i="1"/>
  <c r="E2854" i="1"/>
  <c r="E2513" i="1"/>
  <c r="E3339" i="1"/>
  <c r="E89" i="1"/>
  <c r="E2678" i="1"/>
  <c r="E918" i="1"/>
  <c r="E1294" i="1"/>
  <c r="E2852" i="1"/>
  <c r="E3922" i="1"/>
  <c r="E1293" i="1"/>
  <c r="E3480" i="1"/>
  <c r="E1528" i="1"/>
  <c r="E3742" i="1"/>
  <c r="E2849" i="1"/>
  <c r="E1738" i="1"/>
  <c r="E1622" i="1"/>
  <c r="E3024" i="1"/>
  <c r="E2350" i="1"/>
  <c r="E1621" i="1"/>
  <c r="E3739" i="1"/>
  <c r="E1972" i="1"/>
  <c r="E3738" i="1"/>
  <c r="E631" i="1"/>
  <c r="E3022" i="1"/>
  <c r="E2672" i="1"/>
  <c r="E1736" i="1"/>
  <c r="E1127" i="1"/>
  <c r="E3736" i="1"/>
  <c r="E912" i="1"/>
  <c r="E1839" i="1"/>
  <c r="E512" i="1"/>
  <c r="E2839" i="1"/>
  <c r="E1407" i="1"/>
  <c r="E1524" i="1"/>
  <c r="E1838" i="1"/>
  <c r="E2098" i="1"/>
  <c r="E1967" i="1"/>
  <c r="E511" i="1"/>
  <c r="E1732" i="1"/>
  <c r="E2230" i="1"/>
  <c r="E1124" i="1"/>
  <c r="E3732" i="1"/>
  <c r="E2345" i="1"/>
  <c r="E756" i="1"/>
  <c r="E3325" i="1"/>
  <c r="E3169" i="1"/>
  <c r="E1020" i="1"/>
  <c r="E506" i="1"/>
  <c r="E2229" i="1"/>
  <c r="E1121" i="1"/>
  <c r="E2497" i="1"/>
  <c r="E1834" i="1"/>
  <c r="E504" i="1"/>
  <c r="E3903" i="1"/>
  <c r="E364" i="1"/>
  <c r="E625" i="1"/>
  <c r="E3470" i="1"/>
  <c r="E3011" i="1"/>
  <c r="E1278" i="1"/>
  <c r="E3900" i="1"/>
  <c r="E361" i="1"/>
  <c r="E2225" i="1"/>
  <c r="E3726" i="1"/>
  <c r="E3899" i="1"/>
  <c r="E1514" i="1"/>
  <c r="E3009" i="1"/>
  <c r="E2094" i="1"/>
  <c r="E902" i="1"/>
  <c r="E500" i="1"/>
  <c r="E2222" i="1"/>
  <c r="E623" i="1"/>
  <c r="E3161" i="1"/>
  <c r="E1829" i="1"/>
  <c r="E3895" i="1"/>
  <c r="E3158" i="1"/>
  <c r="E3583" i="1"/>
  <c r="E3893" i="1"/>
  <c r="E2660" i="1"/>
  <c r="E1271" i="1"/>
  <c r="E3466" i="1"/>
  <c r="E2091" i="1"/>
  <c r="E3004" i="1"/>
  <c r="E3155" i="1"/>
  <c r="E3465" i="1"/>
  <c r="E619" i="1"/>
  <c r="E66" i="1"/>
  <c r="E65" i="1"/>
  <c r="E212" i="1"/>
  <c r="E2657" i="1"/>
  <c r="E211" i="1"/>
  <c r="E1826" i="1"/>
  <c r="E1949" i="1"/>
  <c r="E210" i="1"/>
  <c r="E3887" i="1"/>
  <c r="E1009" i="1"/>
  <c r="E892" i="1"/>
  <c r="E2168" i="1"/>
  <c r="E209" i="1"/>
  <c r="E3885" i="1"/>
  <c r="E62" i="1"/>
  <c r="E2814" i="1"/>
  <c r="E2328" i="1"/>
  <c r="E1504" i="1"/>
  <c r="E2998" i="1"/>
  <c r="E60" i="1"/>
  <c r="E2476" i="1"/>
  <c r="E487" i="1"/>
  <c r="E3459" i="1"/>
  <c r="E888" i="1"/>
  <c r="E3573" i="1"/>
  <c r="E2326" i="1"/>
  <c r="E886" i="1"/>
  <c r="E3709" i="1"/>
  <c r="E2995" i="1"/>
  <c r="E2082" i="1"/>
  <c r="E2647" i="1"/>
  <c r="E2646" i="1"/>
  <c r="E2993" i="1"/>
  <c r="E199" i="1"/>
  <c r="E3144" i="1"/>
  <c r="E348" i="1"/>
  <c r="E3570" i="1"/>
  <c r="E1822" i="1"/>
  <c r="E2320" i="1"/>
  <c r="E2470" i="1"/>
  <c r="E3303" i="1"/>
  <c r="E1712" i="1"/>
  <c r="E2319" i="1"/>
  <c r="E732" i="1"/>
  <c r="E2162" i="1"/>
  <c r="E1938" i="1"/>
  <c r="E3567" i="1"/>
  <c r="E882" i="1"/>
  <c r="E2639" i="1"/>
  <c r="E3139" i="1"/>
  <c r="E1003" i="1"/>
  <c r="E2161" i="1"/>
  <c r="E3872" i="1"/>
  <c r="E1708" i="1"/>
  <c r="E3299" i="1"/>
  <c r="E50" i="1"/>
  <c r="E3870" i="1"/>
  <c r="E3562" i="1"/>
  <c r="E49" i="1"/>
  <c r="E477" i="1"/>
  <c r="E2984" i="1"/>
  <c r="E3446" i="1"/>
  <c r="E608" i="1"/>
  <c r="E475" i="1"/>
  <c r="E724" i="1"/>
  <c r="E2210" i="1"/>
  <c r="E3697" i="1"/>
  <c r="E2462" i="1"/>
  <c r="E1240" i="1"/>
  <c r="E1383" i="1"/>
  <c r="E605" i="1"/>
  <c r="E2070" i="1"/>
  <c r="E2208" i="1"/>
  <c r="E1931" i="1"/>
  <c r="E1000" i="1"/>
  <c r="E2308" i="1"/>
  <c r="E2981" i="1"/>
  <c r="E1701" i="1"/>
  <c r="E185" i="1"/>
  <c r="E3557" i="1"/>
  <c r="E2068" i="1"/>
  <c r="E2625" i="1"/>
  <c r="E336" i="1"/>
  <c r="E41" i="1"/>
  <c r="E3690" i="1"/>
  <c r="E1927" i="1"/>
  <c r="E40" i="1"/>
  <c r="E3689" i="1"/>
  <c r="E1589" i="1"/>
  <c r="E182" i="1"/>
  <c r="E3553" i="1"/>
  <c r="E3858" i="1"/>
  <c r="E1924" i="1"/>
  <c r="E867" i="1"/>
  <c r="E1492" i="1"/>
  <c r="E2622" i="1"/>
  <c r="E2783" i="1"/>
  <c r="E3122" i="1"/>
  <c r="E3551" i="1"/>
  <c r="E996" i="1"/>
  <c r="E177" i="1"/>
  <c r="E176" i="1"/>
  <c r="E2619" i="1"/>
  <c r="E712" i="1"/>
  <c r="E35" i="1"/>
  <c r="E2448" i="1"/>
  <c r="E1226" i="1"/>
  <c r="E1918" i="1"/>
  <c r="E994" i="1"/>
  <c r="E1917" i="1"/>
  <c r="E2779" i="1"/>
  <c r="E460" i="1"/>
  <c r="E172" i="1"/>
  <c r="E2444" i="1"/>
  <c r="E2964" i="1"/>
  <c r="E2777" i="1"/>
  <c r="E3676" i="1"/>
  <c r="E3277" i="1"/>
  <c r="E2201" i="1"/>
  <c r="E1916" i="1"/>
  <c r="E166" i="1"/>
  <c r="E2961" i="1"/>
  <c r="E3114" i="1"/>
  <c r="E2440" i="1"/>
  <c r="E1581" i="1"/>
  <c r="E3112" i="1"/>
  <c r="E3274" i="1"/>
  <c r="E2959" i="1"/>
  <c r="E2769" i="1"/>
  <c r="E3672" i="1"/>
  <c r="E2437" i="1"/>
  <c r="E1579" i="1"/>
  <c r="E2768" i="1"/>
  <c r="E1364" i="1"/>
  <c r="E2291" i="1"/>
  <c r="E2608" i="1"/>
  <c r="E701" i="1"/>
  <c r="E161" i="1"/>
  <c r="E2051" i="1"/>
  <c r="E1483" i="1"/>
  <c r="E3841" i="1"/>
  <c r="E859" i="1"/>
  <c r="E2433" i="1"/>
  <c r="E28" i="1"/>
  <c r="E2605" i="1"/>
  <c r="E321" i="1"/>
  <c r="E1078" i="1"/>
  <c r="E1686" i="1"/>
  <c r="E2430" i="1"/>
  <c r="E2953" i="1"/>
  <c r="E1209" i="1"/>
  <c r="E693" i="1"/>
  <c r="E2195" i="1"/>
  <c r="E1685" i="1"/>
  <c r="E1205" i="1"/>
  <c r="E2285" i="1"/>
  <c r="E2600" i="1"/>
  <c r="E2425" i="1"/>
  <c r="E3102" i="1"/>
  <c r="E318" i="1"/>
  <c r="E855" i="1"/>
  <c r="E2424" i="1"/>
  <c r="E2598" i="1"/>
  <c r="E2757" i="1"/>
  <c r="E587" i="1"/>
  <c r="E3261" i="1"/>
  <c r="E2597" i="1"/>
  <c r="E2047" i="1"/>
  <c r="E2193" i="1"/>
  <c r="E2046" i="1"/>
  <c r="E2944" i="1"/>
  <c r="E2279" i="1"/>
  <c r="E3097" i="1"/>
  <c r="E3258" i="1"/>
  <c r="E1071" i="1"/>
  <c r="E3661" i="1"/>
  <c r="E3257" i="1"/>
  <c r="E1796" i="1"/>
  <c r="E849" i="1"/>
  <c r="E3094" i="1"/>
  <c r="E1194" i="1"/>
  <c r="E1355" i="1"/>
  <c r="E2750" i="1"/>
  <c r="E18" i="1"/>
  <c r="E1472" i="1"/>
  <c r="E1192" i="1"/>
  <c r="E146" i="1"/>
  <c r="E3929" i="1"/>
  <c r="E3865" i="1"/>
  <c r="E3751" i="1"/>
  <c r="E3580" i="1"/>
  <c r="E3362" i="1"/>
  <c r="E3106" i="1"/>
  <c r="E2850" i="1"/>
  <c r="E3851" i="1"/>
  <c r="E450" i="1"/>
  <c r="E1451" i="1"/>
  <c r="E3981" i="1"/>
  <c r="E2016" i="1"/>
  <c r="E3068" i="1"/>
  <c r="E2148" i="1"/>
  <c r="E1784" i="1"/>
  <c r="E2912" i="1"/>
  <c r="E1339" i="1"/>
  <c r="E664" i="1"/>
  <c r="E292" i="1"/>
  <c r="E2911" i="1"/>
  <c r="E1870" i="1"/>
  <c r="E2391" i="1"/>
  <c r="E3232" i="1"/>
  <c r="E2146" i="1"/>
  <c r="E3636" i="1"/>
  <c r="E566" i="1"/>
  <c r="E2145" i="1"/>
  <c r="E3229" i="1"/>
  <c r="E1652" i="1"/>
  <c r="E1448" i="1"/>
  <c r="E562" i="1"/>
  <c r="E1560" i="1"/>
  <c r="E3380" i="1"/>
  <c r="E2013" i="1"/>
  <c r="E1334" i="1"/>
  <c r="E559" i="1"/>
  <c r="E3787" i="1"/>
  <c r="E3632" i="1"/>
  <c r="E1331" i="1"/>
  <c r="E2386" i="1"/>
  <c r="E3226" i="1"/>
  <c r="E557" i="1"/>
  <c r="E1330" i="1"/>
  <c r="E2715" i="1"/>
  <c r="E3225" i="1"/>
  <c r="E3785" i="1"/>
  <c r="E282" i="1"/>
  <c r="E815" i="1"/>
  <c r="E3783" i="1"/>
  <c r="E2139" i="1"/>
  <c r="E3782" i="1"/>
  <c r="E3373" i="1"/>
  <c r="E2007" i="1"/>
  <c r="E2712" i="1"/>
  <c r="E2549" i="1"/>
  <c r="E1047" i="1"/>
  <c r="E113" i="1"/>
  <c r="E277" i="1"/>
  <c r="E2896" i="1"/>
  <c r="E276" i="1"/>
  <c r="E2138" i="1"/>
  <c r="E2377" i="1"/>
  <c r="E2547" i="1"/>
  <c r="E3370" i="1"/>
  <c r="E3055" i="1"/>
  <c r="E1155" i="1"/>
  <c r="E1439" i="1"/>
  <c r="E272" i="1"/>
  <c r="E3507" i="1"/>
  <c r="E3624" i="1"/>
  <c r="E1154" i="1"/>
  <c r="E2545" i="1"/>
  <c r="E801" i="1"/>
  <c r="E1321" i="1"/>
  <c r="E2000" i="1"/>
  <c r="E1642" i="1"/>
  <c r="E1319" i="1"/>
  <c r="E1042" i="1"/>
  <c r="E2889" i="1"/>
  <c r="E3959" i="1"/>
  <c r="E3958" i="1"/>
  <c r="E2133" i="1"/>
  <c r="E654" i="1"/>
  <c r="E403" i="1"/>
  <c r="E1432" i="1"/>
  <c r="E1855" i="1"/>
  <c r="E2131" i="1"/>
  <c r="E1318" i="1"/>
  <c r="E2883" i="1"/>
  <c r="E941" i="1"/>
  <c r="E3502" i="1"/>
  <c r="E544" i="1"/>
  <c r="E2130" i="1"/>
  <c r="E1995" i="1"/>
  <c r="E105" i="1"/>
  <c r="E3499" i="1"/>
  <c r="E1149" i="1"/>
  <c r="E3949" i="1"/>
  <c r="E1993" i="1"/>
  <c r="E3360" i="1"/>
  <c r="E1147" i="1"/>
  <c r="E937" i="1"/>
  <c r="E3767" i="1"/>
  <c r="E104" i="1"/>
  <c r="E3616" i="1"/>
  <c r="E3358" i="1"/>
  <c r="E538" i="1"/>
  <c r="E1755" i="1"/>
  <c r="E262" i="1"/>
  <c r="E3357" i="1"/>
  <c r="E1143" i="1"/>
  <c r="E535" i="1"/>
  <c r="E1541" i="1"/>
  <c r="E102" i="1"/>
  <c r="E2874" i="1"/>
  <c r="E933" i="1"/>
  <c r="E648" i="1"/>
  <c r="E2693" i="1"/>
  <c r="E1307" i="1"/>
  <c r="E1989" i="1"/>
  <c r="E2872" i="1"/>
  <c r="E2363" i="1"/>
  <c r="E2118" i="1"/>
  <c r="E2117" i="1"/>
  <c r="E3610" i="1"/>
  <c r="E3491" i="1"/>
  <c r="E3350" i="1"/>
  <c r="E3349" i="1"/>
  <c r="E1423" i="1"/>
  <c r="E529" i="1"/>
  <c r="E3935" i="1"/>
  <c r="E2114" i="1"/>
  <c r="E96" i="1"/>
  <c r="E528" i="1"/>
  <c r="E644" i="1"/>
  <c r="E2865" i="1"/>
  <c r="E3036" i="1"/>
  <c r="E2687" i="1"/>
  <c r="E3754" i="1"/>
  <c r="E642" i="1"/>
  <c r="E250" i="1"/>
  <c r="E3345" i="1"/>
  <c r="E2520" i="1"/>
  <c r="E248" i="1"/>
  <c r="E3930" i="1"/>
  <c r="E2518" i="1"/>
  <c r="E93" i="1"/>
  <c r="E922" i="1"/>
  <c r="E2684" i="1"/>
  <c r="E3605" i="1"/>
  <c r="E247" i="1"/>
  <c r="E3927" i="1"/>
  <c r="E1743" i="1"/>
  <c r="E3186" i="1"/>
  <c r="E2856" i="1"/>
  <c r="E1980" i="1"/>
  <c r="E3748" i="1"/>
  <c r="E2679" i="1"/>
  <c r="E1742" i="1"/>
  <c r="E3183" i="1"/>
  <c r="E2106" i="1"/>
  <c r="E2354" i="1"/>
  <c r="E1740" i="1"/>
  <c r="E3745" i="1"/>
  <c r="E88" i="1"/>
  <c r="E3181" i="1"/>
  <c r="E2851" i="1"/>
  <c r="E376" i="1"/>
  <c r="E237" i="1"/>
  <c r="E3025" i="1"/>
  <c r="E3743" i="1"/>
  <c r="E635" i="1"/>
  <c r="E1027" i="1"/>
  <c r="E2848" i="1"/>
  <c r="E633" i="1"/>
  <c r="E2673" i="1"/>
  <c r="E2846" i="1"/>
  <c r="E374" i="1"/>
  <c r="E83" i="1"/>
  <c r="E1413" i="1"/>
  <c r="E1412" i="1"/>
  <c r="E1971" i="1"/>
  <c r="E2843" i="1"/>
  <c r="E1618" i="1"/>
  <c r="E2505" i="1"/>
  <c r="E1289" i="1"/>
  <c r="E3021" i="1"/>
  <c r="E2840" i="1"/>
  <c r="E370" i="1"/>
  <c r="E2171" i="1"/>
  <c r="E3019" i="1"/>
  <c r="E1023" i="1"/>
  <c r="E3329" i="1"/>
  <c r="E1615" i="1"/>
  <c r="E2502" i="1"/>
  <c r="E758" i="1"/>
  <c r="E1613" i="1"/>
  <c r="E3473" i="1"/>
  <c r="E3733" i="1"/>
  <c r="E1522" i="1"/>
  <c r="E908" i="1"/>
  <c r="E628" i="1"/>
  <c r="E3596" i="1"/>
  <c r="E228" i="1"/>
  <c r="E367" i="1"/>
  <c r="E3013" i="1"/>
  <c r="E905" i="1"/>
  <c r="E1962" i="1"/>
  <c r="E1122" i="1"/>
  <c r="E2096" i="1"/>
  <c r="E1120" i="1"/>
  <c r="E2496" i="1"/>
  <c r="E1726" i="1"/>
  <c r="E1725" i="1"/>
  <c r="E2495" i="1"/>
  <c r="E1609" i="1"/>
  <c r="E750" i="1"/>
  <c r="E903" i="1"/>
  <c r="E1832" i="1"/>
  <c r="E3469" i="1"/>
  <c r="E220" i="1"/>
  <c r="E1956" i="1"/>
  <c r="E2339" i="1"/>
  <c r="E2095" i="1"/>
  <c r="E1723" i="1"/>
  <c r="E624" i="1"/>
  <c r="E1722" i="1"/>
  <c r="E3008" i="1"/>
  <c r="E1273" i="1"/>
  <c r="E498" i="1"/>
  <c r="E3896" i="1"/>
  <c r="E2825" i="1"/>
  <c r="E1112" i="1"/>
  <c r="E3582" i="1"/>
  <c r="E3157" i="1"/>
  <c r="E1954" i="1"/>
  <c r="E621" i="1"/>
  <c r="E620" i="1"/>
  <c r="E68" i="1"/>
  <c r="E743" i="1"/>
  <c r="E1952" i="1"/>
  <c r="E2090" i="1"/>
  <c r="E2483" i="1"/>
  <c r="E1012" i="1"/>
  <c r="E1828" i="1"/>
  <c r="E1266" i="1"/>
  <c r="E2089" i="1"/>
  <c r="E1719" i="1"/>
  <c r="E3888" i="1"/>
  <c r="E1605" i="1"/>
  <c r="E2481" i="1"/>
  <c r="E2331" i="1"/>
  <c r="E3886" i="1"/>
  <c r="E1393" i="1"/>
  <c r="E740" i="1"/>
  <c r="E1947" i="1"/>
  <c r="E890" i="1"/>
  <c r="E2480" i="1"/>
  <c r="E2652" i="1"/>
  <c r="E207" i="1"/>
  <c r="E3149" i="1"/>
  <c r="E2813" i="1"/>
  <c r="E3713" i="1"/>
  <c r="E1945" i="1"/>
  <c r="E2327" i="1"/>
  <c r="E2650" i="1"/>
  <c r="E2084" i="1"/>
  <c r="E1715" i="1"/>
  <c r="E736" i="1"/>
  <c r="E350" i="1"/>
  <c r="E2808" i="1"/>
  <c r="E2648" i="1"/>
  <c r="E3457" i="1"/>
  <c r="E2473" i="1"/>
  <c r="E3880" i="1"/>
  <c r="E3456" i="1"/>
  <c r="E1005" i="1"/>
  <c r="E2321" i="1"/>
  <c r="E482" i="1"/>
  <c r="E55" i="1"/>
  <c r="E1713" i="1"/>
  <c r="E3454" i="1"/>
  <c r="E2469" i="1"/>
  <c r="E2078" i="1"/>
  <c r="E3704" i="1"/>
  <c r="E2077" i="1"/>
  <c r="E3875" i="1"/>
  <c r="E481" i="1"/>
  <c r="E52" i="1"/>
  <c r="E2800" i="1"/>
  <c r="E2988" i="1"/>
  <c r="E2076" i="1"/>
  <c r="E2798" i="1"/>
  <c r="E1820" i="1"/>
  <c r="E51" i="1"/>
  <c r="E1386" i="1"/>
  <c r="E2075" i="1"/>
  <c r="E3137" i="1"/>
  <c r="E3699" i="1"/>
  <c r="E192" i="1"/>
  <c r="E2073" i="1"/>
  <c r="E609" i="1"/>
  <c r="E1243" i="1"/>
  <c r="E1818" i="1"/>
  <c r="E476" i="1"/>
  <c r="E48" i="1"/>
  <c r="E2312" i="1"/>
  <c r="E2633" i="1"/>
  <c r="E2631" i="1"/>
  <c r="E875" i="1"/>
  <c r="E1241" i="1"/>
  <c r="E2209" i="1"/>
  <c r="E3445" i="1"/>
  <c r="E2790" i="1"/>
  <c r="E46" i="1"/>
  <c r="E2789" i="1"/>
  <c r="E604" i="1"/>
  <c r="E1591" i="1"/>
  <c r="E44" i="1"/>
  <c r="E2069" i="1"/>
  <c r="E2459" i="1"/>
  <c r="E2626" i="1"/>
  <c r="E337" i="1"/>
  <c r="E3862" i="1"/>
  <c r="E3556" i="1"/>
  <c r="E1928" i="1"/>
  <c r="E1090" i="1"/>
  <c r="E3126" i="1"/>
  <c r="E3286" i="1"/>
  <c r="E334" i="1"/>
  <c r="E2456" i="1"/>
  <c r="E3859" i="1"/>
  <c r="E3285" i="1"/>
  <c r="E1233" i="1"/>
  <c r="E1699" i="1"/>
  <c r="E868" i="1"/>
  <c r="E2454" i="1"/>
  <c r="E1377" i="1"/>
  <c r="E2065" i="1"/>
  <c r="E3552" i="1"/>
  <c r="E2621" i="1"/>
  <c r="E1814" i="1"/>
  <c r="E2782" i="1"/>
  <c r="E1088" i="1"/>
  <c r="E1375" i="1"/>
  <c r="E1229" i="1"/>
  <c r="E2780" i="1"/>
  <c r="E2300" i="1"/>
  <c r="E864" i="1"/>
  <c r="E1086" i="1"/>
  <c r="E3681" i="1"/>
  <c r="E2446" i="1"/>
  <c r="E2061" i="1"/>
  <c r="E863" i="1"/>
  <c r="E2616" i="1"/>
  <c r="E3278" i="1"/>
  <c r="E459" i="1"/>
  <c r="E1371" i="1"/>
  <c r="E458" i="1"/>
  <c r="E706" i="1"/>
  <c r="E168" i="1"/>
  <c r="E3115" i="1"/>
  <c r="E2962" i="1"/>
  <c r="E2442" i="1"/>
  <c r="E2612" i="1"/>
  <c r="E1695" i="1"/>
  <c r="E3276" i="1"/>
  <c r="E1218" i="1"/>
  <c r="E454" i="1"/>
  <c r="E2772" i="1"/>
  <c r="E2055" i="1"/>
  <c r="E1912" i="1"/>
  <c r="E1216" i="1"/>
  <c r="E165" i="1"/>
  <c r="E593" i="1"/>
  <c r="E1365" i="1"/>
  <c r="E3546" i="1"/>
  <c r="E1486" i="1"/>
  <c r="E1692" i="1"/>
  <c r="E986" i="1"/>
  <c r="E3842" i="1"/>
  <c r="E2435" i="1"/>
  <c r="E3669" i="1"/>
  <c r="E2434" i="1"/>
  <c r="E2197" i="1"/>
  <c r="E322" i="1"/>
  <c r="E29" i="1"/>
  <c r="E1803" i="1"/>
  <c r="E1687" i="1"/>
  <c r="E2604" i="1"/>
  <c r="E3267" i="1"/>
  <c r="E2196" i="1"/>
  <c r="E696" i="1"/>
  <c r="E447" i="1"/>
  <c r="E319" i="1"/>
  <c r="E2429" i="1"/>
  <c r="E2428" i="1"/>
  <c r="E1206" i="1"/>
  <c r="E2760" i="1"/>
  <c r="E1800" i="1"/>
  <c r="E1075" i="1"/>
  <c r="E2759" i="1"/>
  <c r="E981" i="1"/>
  <c r="E1360" i="1"/>
  <c r="E2758" i="1"/>
  <c r="E1073" i="1"/>
  <c r="E2947" i="1"/>
  <c r="E3540" i="1"/>
  <c r="E588" i="1"/>
  <c r="E3832" i="1"/>
  <c r="E3663" i="1"/>
  <c r="E152" i="1"/>
  <c r="E1072" i="1"/>
  <c r="E2596" i="1"/>
  <c r="E441" i="1"/>
  <c r="E1681" i="1"/>
  <c r="E852" i="1"/>
  <c r="E2278" i="1"/>
  <c r="E1680" i="1"/>
  <c r="E2421" i="1"/>
  <c r="E2592" i="1"/>
  <c r="E850" i="1"/>
  <c r="E438" i="1"/>
  <c r="E313" i="1"/>
  <c r="E2275" i="1"/>
  <c r="E3537" i="1"/>
  <c r="E3255" i="1"/>
  <c r="E2418" i="1"/>
  <c r="E437" i="1"/>
  <c r="E1193" i="1"/>
  <c r="E1353" i="1"/>
  <c r="E3254" i="1"/>
  <c r="E976" i="1"/>
  <c r="E435" i="1"/>
  <c r="E2748" i="1"/>
  <c r="E582" i="1"/>
  <c r="E1573" i="1"/>
  <c r="E3252" i="1"/>
  <c r="E2415" i="1"/>
  <c r="E1677" i="1"/>
  <c r="E580" i="1"/>
  <c r="E974" i="1"/>
  <c r="E3921" i="1"/>
  <c r="E3856" i="1"/>
  <c r="E3730" i="1"/>
  <c r="E3330" i="1"/>
  <c r="E2818" i="1"/>
  <c r="E2420" i="1"/>
  <c r="E1429" i="1"/>
  <c r="E3047" i="1"/>
  <c r="E3208" i="1"/>
  <c r="E3361" i="1"/>
  <c r="E1850" i="1"/>
  <c r="E2878" i="1"/>
  <c r="E791" i="1"/>
  <c r="E264" i="1"/>
  <c r="E1427" i="1"/>
  <c r="E3946" i="1"/>
  <c r="E2698" i="1"/>
  <c r="E1634" i="1"/>
  <c r="E649" i="1"/>
  <c r="E2697" i="1"/>
  <c r="E2124" i="1"/>
  <c r="E1142" i="1"/>
  <c r="E3204" i="1"/>
  <c r="E3203" i="1"/>
  <c r="E3496" i="1"/>
  <c r="E1308" i="1"/>
  <c r="E1991" i="1"/>
  <c r="E2121" i="1"/>
  <c r="E258" i="1"/>
  <c r="E3201" i="1"/>
  <c r="E2692" i="1"/>
  <c r="E1306" i="1"/>
  <c r="E3200" i="1"/>
  <c r="E2691" i="1"/>
  <c r="E391" i="1"/>
  <c r="E3351" i="1"/>
  <c r="E1988" i="1"/>
  <c r="E2526" i="1"/>
  <c r="E1036" i="1"/>
  <c r="E389" i="1"/>
  <c r="E2869" i="1"/>
  <c r="E781" i="1"/>
  <c r="E2115" i="1"/>
  <c r="E1749" i="1"/>
  <c r="E780" i="1"/>
  <c r="E252" i="1"/>
  <c r="E2866" i="1"/>
  <c r="E1302" i="1"/>
  <c r="E94" i="1"/>
  <c r="E3192" i="1"/>
  <c r="E387" i="1"/>
  <c r="E3753" i="1"/>
  <c r="E2113" i="1"/>
  <c r="E2862" i="1"/>
  <c r="E1746" i="1"/>
  <c r="E1629" i="1"/>
  <c r="E2519" i="1"/>
  <c r="E1299" i="1"/>
  <c r="E3487" i="1"/>
  <c r="E1981" i="1"/>
  <c r="E2357" i="1"/>
  <c r="E2859" i="1"/>
  <c r="E523" i="1"/>
  <c r="E522" i="1"/>
  <c r="E921" i="1"/>
  <c r="E521" i="1"/>
  <c r="E639" i="1"/>
  <c r="E3604" i="1"/>
  <c r="E3031" i="1"/>
  <c r="E3484" i="1"/>
  <c r="E1296" i="1"/>
  <c r="E3029" i="1"/>
  <c r="E3340" i="1"/>
  <c r="E3483" i="1"/>
  <c r="E378" i="1"/>
  <c r="E2677" i="1"/>
  <c r="E637" i="1"/>
  <c r="E2676" i="1"/>
  <c r="E2510" i="1"/>
  <c r="E3180" i="1"/>
  <c r="E2352" i="1"/>
  <c r="E1131" i="1"/>
  <c r="E2351" i="1"/>
  <c r="E1843" i="1"/>
  <c r="E375" i="1"/>
  <c r="E3741" i="1"/>
  <c r="E3177" i="1"/>
  <c r="E3334" i="1"/>
  <c r="E3920" i="1"/>
  <c r="E2845" i="1"/>
  <c r="E765" i="1"/>
  <c r="E1620" i="1"/>
  <c r="E82" i="1"/>
  <c r="E1026" i="1"/>
  <c r="E1025" i="1"/>
  <c r="E233" i="1"/>
  <c r="E3175" i="1"/>
  <c r="E1024" i="1"/>
  <c r="E761" i="1"/>
  <c r="E630" i="1"/>
  <c r="E629" i="1"/>
  <c r="E2504" i="1"/>
  <c r="E3476" i="1"/>
  <c r="E1126" i="1"/>
  <c r="E2099" i="1"/>
  <c r="E1614" i="1"/>
  <c r="E910" i="1"/>
  <c r="E77" i="1"/>
  <c r="E3474" i="1"/>
  <c r="E76" i="1"/>
  <c r="E2501" i="1"/>
  <c r="E1022" i="1"/>
  <c r="E75" i="1"/>
  <c r="E3016" i="1"/>
  <c r="E2500" i="1"/>
  <c r="E755" i="1"/>
  <c r="E3014" i="1"/>
  <c r="E227" i="1"/>
  <c r="E226" i="1"/>
  <c r="E1284" i="1"/>
  <c r="E505" i="1"/>
  <c r="E2228" i="1"/>
  <c r="E2832" i="1"/>
  <c r="E1403" i="1"/>
  <c r="E3166" i="1"/>
  <c r="E1518" i="1"/>
  <c r="E2667" i="1"/>
  <c r="E3323" i="1"/>
  <c r="E503" i="1"/>
  <c r="E1959" i="1"/>
  <c r="E2492" i="1"/>
  <c r="E222" i="1"/>
  <c r="E1515" i="1"/>
  <c r="E3591" i="1"/>
  <c r="E747" i="1"/>
  <c r="E3468" i="1"/>
  <c r="E3589" i="1"/>
  <c r="E2828" i="1"/>
  <c r="E218" i="1"/>
  <c r="E3588" i="1"/>
  <c r="E3724" i="1"/>
  <c r="E1114" i="1"/>
  <c r="E1113" i="1"/>
  <c r="E901" i="1"/>
  <c r="E359" i="1"/>
  <c r="E3006" i="1"/>
  <c r="E357" i="1"/>
  <c r="E2824" i="1"/>
  <c r="E3467" i="1"/>
  <c r="E745" i="1"/>
  <c r="E3005" i="1"/>
  <c r="E355" i="1"/>
  <c r="E896" i="1"/>
  <c r="E214" i="1"/>
  <c r="E2335" i="1"/>
  <c r="E2334" i="1"/>
  <c r="E213" i="1"/>
  <c r="E1267" i="1"/>
  <c r="E3890" i="1"/>
  <c r="E1396" i="1"/>
  <c r="E3316" i="1"/>
  <c r="E1109" i="1"/>
  <c r="E1265" i="1"/>
  <c r="E353" i="1"/>
  <c r="E1264" i="1"/>
  <c r="E63" i="1"/>
  <c r="E1506" i="1"/>
  <c r="E3152" i="1"/>
  <c r="E2217" i="1"/>
  <c r="E1261" i="1"/>
  <c r="E489" i="1"/>
  <c r="E3715" i="1"/>
  <c r="E2999" i="1"/>
  <c r="E2479" i="1"/>
  <c r="E3714" i="1"/>
  <c r="E2651" i="1"/>
  <c r="E1392" i="1"/>
  <c r="E488" i="1"/>
  <c r="E3712" i="1"/>
  <c r="E2997" i="1"/>
  <c r="E617" i="1"/>
  <c r="E486" i="1"/>
  <c r="E3710" i="1"/>
  <c r="E202" i="1"/>
  <c r="E58" i="1"/>
  <c r="E1942" i="1"/>
  <c r="E3307" i="1"/>
  <c r="E734" i="1"/>
  <c r="E483" i="1"/>
  <c r="E2322" i="1"/>
  <c r="E2645" i="1"/>
  <c r="E1503" i="1"/>
  <c r="E3305" i="1"/>
  <c r="E883" i="1"/>
  <c r="E2079" i="1"/>
  <c r="E197" i="1"/>
  <c r="E3877" i="1"/>
  <c r="E3876" i="1"/>
  <c r="E1500" i="1"/>
  <c r="E3142" i="1"/>
  <c r="E195" i="1"/>
  <c r="E2214" i="1"/>
  <c r="E53" i="1"/>
  <c r="E3702" i="1"/>
  <c r="E1248" i="1"/>
  <c r="E729" i="1"/>
  <c r="E1710" i="1"/>
  <c r="E3701" i="1"/>
  <c r="E1594" i="1"/>
  <c r="E2467" i="1"/>
  <c r="E1498" i="1"/>
  <c r="E879" i="1"/>
  <c r="E2637" i="1"/>
  <c r="E2466" i="1"/>
  <c r="E3136" i="1"/>
  <c r="E478" i="1"/>
  <c r="E2213" i="1"/>
  <c r="E2985" i="1"/>
  <c r="E189" i="1"/>
  <c r="E3297" i="1"/>
  <c r="E2793" i="1"/>
  <c r="E342" i="1"/>
  <c r="E3867" i="1"/>
  <c r="E607" i="1"/>
  <c r="E3133" i="1"/>
  <c r="E187" i="1"/>
  <c r="E47" i="1"/>
  <c r="E3695" i="1"/>
  <c r="E1239" i="1"/>
  <c r="E339" i="1"/>
  <c r="E2309" i="1"/>
  <c r="E3694" i="1"/>
  <c r="E1380" i="1"/>
  <c r="E186" i="1"/>
  <c r="E1930" i="1"/>
  <c r="E3692" i="1"/>
  <c r="E2307" i="1"/>
  <c r="E2980" i="1"/>
  <c r="E3288" i="1"/>
  <c r="E602" i="1"/>
  <c r="E3127" i="1"/>
  <c r="E1493" i="1"/>
  <c r="E870" i="1"/>
  <c r="E3439" i="1"/>
  <c r="E2623" i="1"/>
  <c r="E332" i="1"/>
  <c r="E718" i="1"/>
  <c r="E1379" i="1"/>
  <c r="E181" i="1"/>
  <c r="E180" i="1"/>
  <c r="E330" i="1"/>
  <c r="E1923" i="1"/>
  <c r="E3123" i="1"/>
  <c r="E3857" i="1"/>
  <c r="E997" i="1"/>
  <c r="E2302" i="1"/>
  <c r="E3685" i="1"/>
  <c r="E2204" i="1"/>
  <c r="E1230" i="1"/>
  <c r="E3684" i="1"/>
  <c r="E462" i="1"/>
  <c r="E599" i="1"/>
  <c r="E3855" i="1"/>
  <c r="E2970" i="1"/>
  <c r="E174" i="1"/>
  <c r="E2447" i="1"/>
  <c r="E1374" i="1"/>
  <c r="E3549" i="1"/>
  <c r="E597" i="1"/>
  <c r="E2158" i="1"/>
  <c r="E1372" i="1"/>
  <c r="E1490" i="1"/>
  <c r="E2614" i="1"/>
  <c r="E1370" i="1"/>
  <c r="E1583" i="1"/>
  <c r="E1369" i="1"/>
  <c r="E2776" i="1"/>
  <c r="E167" i="1"/>
  <c r="E1368" i="1"/>
  <c r="E3850" i="1"/>
  <c r="E989" i="1"/>
  <c r="E3547" i="1"/>
  <c r="E3849" i="1"/>
  <c r="E3673" i="1"/>
  <c r="E2056" i="1"/>
  <c r="E3111" i="1"/>
  <c r="E2770" i="1"/>
  <c r="E1911" i="1"/>
  <c r="E702" i="1"/>
  <c r="E323" i="1"/>
  <c r="E591" i="1"/>
  <c r="E2957" i="1"/>
  <c r="E3272" i="1"/>
  <c r="E987" i="1"/>
  <c r="E860" i="1"/>
  <c r="E2767" i="1"/>
  <c r="E1690" i="1"/>
  <c r="E3107" i="1"/>
  <c r="E2956" i="1"/>
  <c r="E3545" i="1"/>
  <c r="E1804" i="1"/>
  <c r="E2606" i="1"/>
  <c r="E699" i="1"/>
  <c r="E449" i="1"/>
  <c r="E3424" i="1"/>
  <c r="E2954" i="1"/>
  <c r="E1211" i="1"/>
  <c r="E695" i="1"/>
  <c r="E1210" i="1"/>
  <c r="E590" i="1"/>
  <c r="E2602" i="1"/>
  <c r="E1208" i="1"/>
  <c r="E2761" i="1"/>
  <c r="E1479" i="1"/>
  <c r="E3544" i="1"/>
  <c r="E156" i="1"/>
  <c r="E3103" i="1"/>
  <c r="E2949" i="1"/>
  <c r="E3542" i="1"/>
  <c r="E1203" i="1"/>
  <c r="E3101" i="1"/>
  <c r="E443" i="1"/>
  <c r="E3664" i="1"/>
  <c r="E153" i="1"/>
  <c r="E1201" i="1"/>
  <c r="E442" i="1"/>
  <c r="E1683" i="1"/>
  <c r="E1476" i="1"/>
  <c r="E3259" i="1"/>
  <c r="E1797" i="1"/>
  <c r="E316" i="1"/>
  <c r="E315" i="1"/>
  <c r="E151" i="1"/>
  <c r="E687" i="1"/>
  <c r="E314" i="1"/>
  <c r="E2277" i="1"/>
  <c r="E3827" i="1"/>
  <c r="E3415" i="1"/>
  <c r="E1069" i="1"/>
  <c r="E2419" i="1"/>
  <c r="E2192" i="1"/>
  <c r="E3414" i="1"/>
  <c r="E2152" i="1"/>
  <c r="E3825" i="1"/>
  <c r="E977" i="1"/>
  <c r="E3824" i="1"/>
  <c r="E1894" i="1"/>
  <c r="E1191" i="1"/>
  <c r="E3534" i="1"/>
  <c r="E15" i="1"/>
  <c r="E3409" i="1"/>
  <c r="E1188" i="1"/>
  <c r="E3977" i="1"/>
  <c r="E3913" i="1"/>
  <c r="E3846" i="1"/>
  <c r="E3708" i="1"/>
  <c r="E3538" i="1"/>
  <c r="E3298" i="1"/>
  <c r="E2786" i="1"/>
  <c r="E2227" i="1"/>
  <c r="E2273" i="1"/>
  <c r="E144" i="1"/>
  <c r="E309" i="1"/>
  <c r="E308" i="1"/>
  <c r="E2585" i="1"/>
  <c r="E2416" i="1"/>
  <c r="E685" i="1"/>
  <c r="E2190" i="1"/>
  <c r="E845" i="1"/>
  <c r="E1349" i="1"/>
  <c r="E1348" i="1"/>
  <c r="E683" i="1"/>
  <c r="E140" i="1"/>
  <c r="E681" i="1"/>
  <c r="E579" i="1"/>
  <c r="E13" i="1"/>
  <c r="E138" i="1"/>
  <c r="E3653" i="1"/>
  <c r="E2932" i="1"/>
  <c r="E2036" i="1"/>
  <c r="E971" i="1"/>
  <c r="E430" i="1"/>
  <c r="E1464" i="1"/>
  <c r="E2742" i="1"/>
  <c r="E2578" i="1"/>
  <c r="E1668" i="1"/>
  <c r="E3526" i="1"/>
  <c r="E2033" i="1"/>
  <c r="E2576" i="1"/>
  <c r="E3525" i="1"/>
  <c r="E1181" i="1"/>
  <c r="E3403" i="1"/>
  <c r="E1180" i="1"/>
  <c r="E2030" i="1"/>
  <c r="E2407" i="1"/>
  <c r="E2924" i="1"/>
  <c r="E2029" i="1"/>
  <c r="E1060" i="1"/>
  <c r="E3401" i="1"/>
  <c r="E673" i="1"/>
  <c r="E2923" i="1"/>
  <c r="E2404" i="1"/>
  <c r="E3805" i="1"/>
  <c r="E126" i="1"/>
  <c r="E427" i="1"/>
  <c r="E1058" i="1"/>
  <c r="E124" i="1"/>
  <c r="E300" i="1"/>
  <c r="E828" i="1"/>
  <c r="E1876" i="1"/>
  <c r="E1875" i="1"/>
  <c r="E2024" i="1"/>
  <c r="E122" i="1"/>
  <c r="E1456" i="1"/>
  <c r="E3393" i="1"/>
  <c r="E1054" i="1"/>
  <c r="E2255" i="1"/>
  <c r="E1455" i="1"/>
  <c r="E2916" i="1"/>
  <c r="E3392" i="1"/>
  <c r="E1171" i="1"/>
  <c r="E2021" i="1"/>
  <c r="E1657" i="1"/>
  <c r="E421" i="1"/>
  <c r="E665" i="1"/>
  <c r="E3810" i="1"/>
  <c r="E3642" i="1"/>
  <c r="E3391" i="1"/>
  <c r="E3071" i="1"/>
  <c r="E2412" i="1"/>
  <c r="E1891" i="1"/>
  <c r="E973" i="1"/>
  <c r="E2038" i="1"/>
  <c r="E1347" i="1"/>
  <c r="E3654" i="1"/>
  <c r="E1888" i="1"/>
  <c r="E306" i="1"/>
  <c r="E1186" i="1"/>
  <c r="E2931" i="1"/>
  <c r="E1887" i="1"/>
  <c r="E2268" i="1"/>
  <c r="E2151" i="1"/>
  <c r="E1346" i="1"/>
  <c r="E2577" i="1"/>
  <c r="E3083" i="1"/>
  <c r="E968" i="1"/>
  <c r="E3081" i="1"/>
  <c r="E1061" i="1"/>
  <c r="E2575" i="1"/>
  <c r="E2031" i="1"/>
  <c r="E675" i="1"/>
  <c r="E3245" i="1"/>
  <c r="E576" i="1"/>
  <c r="E429" i="1"/>
  <c r="E303" i="1"/>
  <c r="E833" i="1"/>
  <c r="E832" i="1"/>
  <c r="E3077" i="1"/>
  <c r="E1177" i="1"/>
  <c r="E1059" i="1"/>
  <c r="E1662" i="1"/>
  <c r="E1661" i="1"/>
  <c r="E1459" i="1"/>
  <c r="E1458" i="1"/>
  <c r="E3643" i="1"/>
  <c r="E2921" i="1"/>
  <c r="E573" i="1"/>
  <c r="E3521" i="1"/>
  <c r="E3395" i="1"/>
  <c r="E1789" i="1"/>
  <c r="E2567" i="1"/>
  <c r="E2257" i="1"/>
  <c r="E827" i="1"/>
  <c r="E1565" i="1"/>
  <c r="E2181" i="1"/>
  <c r="E2180" i="1"/>
  <c r="E1874" i="1"/>
  <c r="E2149" i="1"/>
  <c r="E1873" i="1"/>
  <c r="E2915" i="1"/>
  <c r="E1786" i="1"/>
  <c r="E2396" i="1"/>
  <c r="E3820" i="1"/>
  <c r="E3807" i="1"/>
  <c r="E3639" i="1"/>
  <c r="E2746" i="1"/>
  <c r="E2571" i="1"/>
  <c r="E2584" i="1"/>
  <c r="E1468" i="1"/>
  <c r="E2934" i="1"/>
  <c r="E2933" i="1"/>
  <c r="E3249" i="1"/>
  <c r="E137" i="1"/>
  <c r="E432" i="1"/>
  <c r="E3085" i="1"/>
  <c r="E1465" i="1"/>
  <c r="E841" i="1"/>
  <c r="E970" i="1"/>
  <c r="E2266" i="1"/>
  <c r="E969" i="1"/>
  <c r="E134" i="1"/>
  <c r="E1182" i="1"/>
  <c r="E2034" i="1"/>
  <c r="E677" i="1"/>
  <c r="E3404" i="1"/>
  <c r="E837" i="1"/>
  <c r="E132" i="1"/>
  <c r="E966" i="1"/>
  <c r="E1881" i="1"/>
  <c r="E2926" i="1"/>
  <c r="E1880" i="1"/>
  <c r="E3808" i="1"/>
  <c r="E1879" i="1"/>
  <c r="E1179" i="1"/>
  <c r="E2184" i="1"/>
  <c r="E128" i="1"/>
  <c r="E2737" i="1"/>
  <c r="E1569" i="1"/>
  <c r="E2403" i="1"/>
  <c r="E1343" i="1"/>
  <c r="E831" i="1"/>
  <c r="E3075" i="1"/>
  <c r="E3645" i="1"/>
  <c r="E1877" i="1"/>
  <c r="E2258" i="1"/>
  <c r="E3396" i="1"/>
  <c r="E2150" i="1"/>
  <c r="E572" i="1"/>
  <c r="E3073" i="1"/>
  <c r="E2732" i="1"/>
  <c r="E2182" i="1"/>
  <c r="E3072" i="1"/>
  <c r="E1788" i="1"/>
  <c r="E1055" i="1"/>
  <c r="E1172" i="1"/>
  <c r="E3238" i="1"/>
  <c r="E4" i="1"/>
  <c r="E2254" i="1"/>
  <c r="E1454" i="1"/>
  <c r="E1340" i="1"/>
  <c r="E961" i="1"/>
  <c r="E3797" i="1"/>
  <c r="E826" i="1"/>
  <c r="E3819" i="1"/>
  <c r="E3804" i="1"/>
  <c r="E3530" i="1"/>
  <c r="E2935" i="1"/>
  <c r="E2743" i="1"/>
  <c r="E2563" i="1"/>
  <c r="E433" i="1"/>
  <c r="E680" i="1"/>
  <c r="E2189" i="1"/>
  <c r="E3816" i="1"/>
  <c r="E678" i="1"/>
  <c r="E2580" i="1"/>
  <c r="E1183" i="1"/>
  <c r="E3405" i="1"/>
  <c r="E12" i="1"/>
  <c r="E2187" i="1"/>
  <c r="E840" i="1"/>
  <c r="E839" i="1"/>
  <c r="E1883" i="1"/>
  <c r="E2411" i="1"/>
  <c r="E3809" i="1"/>
  <c r="E836" i="1"/>
  <c r="E2186" i="1"/>
  <c r="E3244" i="1"/>
  <c r="E2406" i="1"/>
  <c r="E2261" i="1"/>
  <c r="E3523" i="1"/>
  <c r="E2028" i="1"/>
  <c r="E2183" i="1"/>
  <c r="E127" i="1"/>
  <c r="E301" i="1"/>
  <c r="E2402" i="1"/>
  <c r="E9" i="1"/>
  <c r="E830" i="1"/>
  <c r="E2026" i="1"/>
  <c r="E829" i="1"/>
  <c r="E2733" i="1"/>
  <c r="E425" i="1"/>
  <c r="E2568" i="1"/>
  <c r="E1660" i="1"/>
  <c r="E3520" i="1"/>
  <c r="E2256" i="1"/>
  <c r="E2566" i="1"/>
  <c r="E423" i="1"/>
  <c r="E2917" i="1"/>
  <c r="E2728" i="1"/>
  <c r="E1053" i="1"/>
  <c r="E3640" i="1"/>
  <c r="E3" i="1"/>
  <c r="E2725" i="1"/>
  <c r="E1452" i="1"/>
  <c r="E3518" i="1"/>
  <c r="E3818" i="1"/>
  <c r="E3803" i="1"/>
  <c r="E3410" i="1"/>
  <c r="E3090" i="1"/>
  <c r="E2930" i="1"/>
  <c r="E2738" i="1"/>
  <c r="E846" i="1"/>
  <c r="E1066" i="1"/>
  <c r="E3091" i="1"/>
  <c r="E2272" i="1"/>
  <c r="E3821" i="1"/>
  <c r="E2191" i="1"/>
  <c r="E1350" i="1"/>
  <c r="E1572" i="1"/>
  <c r="E1675" i="1"/>
  <c r="E844" i="1"/>
  <c r="E1890" i="1"/>
  <c r="E682" i="1"/>
  <c r="E1672" i="1"/>
  <c r="E1187" i="1"/>
  <c r="E2582" i="1"/>
  <c r="E679" i="1"/>
  <c r="E1671" i="1"/>
  <c r="E1065" i="1"/>
  <c r="E3528" i="1"/>
  <c r="E1886" i="1"/>
  <c r="E1184" i="1"/>
  <c r="E1064" i="1"/>
  <c r="E1791" i="1"/>
  <c r="E3084" i="1"/>
  <c r="E1667" i="1"/>
  <c r="E1062" i="1"/>
  <c r="E1666" i="1"/>
  <c r="E967" i="1"/>
  <c r="E304" i="1"/>
  <c r="E1461" i="1"/>
  <c r="E2740" i="1"/>
  <c r="E3080" i="1"/>
  <c r="E577" i="1"/>
  <c r="E965" i="1"/>
  <c r="E129" i="1"/>
  <c r="E674" i="1"/>
  <c r="E1178" i="1"/>
  <c r="E3078" i="1"/>
  <c r="E2405" i="1"/>
  <c r="E1460" i="1"/>
  <c r="E2572" i="1"/>
  <c r="E3076" i="1"/>
  <c r="E671" i="1"/>
  <c r="E2260" i="1"/>
  <c r="E1176" i="1"/>
  <c r="E1567" i="1"/>
  <c r="E2401" i="1"/>
  <c r="E669" i="1"/>
  <c r="E123" i="1"/>
  <c r="E7" i="1"/>
  <c r="E1056" i="1"/>
  <c r="E1457" i="1"/>
  <c r="E5" i="1"/>
  <c r="E2398" i="1"/>
  <c r="E2022" i="1"/>
  <c r="E2729" i="1"/>
  <c r="E666" i="1"/>
  <c r="E121" i="1"/>
  <c r="E3070" i="1"/>
  <c r="E1787" i="1"/>
  <c r="E2726" i="1"/>
  <c r="E2252" i="1"/>
  <c r="E298" i="1"/>
  <c r="E2" i="1"/>
  <c r="E3815" i="1"/>
  <c r="E3802" i="1"/>
  <c r="M3802" i="1" s="1"/>
  <c r="E3524" i="1"/>
  <c r="E3407" i="1"/>
  <c r="E2927" i="1"/>
  <c r="E835" i="1"/>
  <c r="E11" i="1"/>
  <c r="E2262" i="1"/>
  <c r="E302" i="1"/>
  <c r="E3806" i="1"/>
  <c r="E3243" i="1"/>
  <c r="E1663" i="1"/>
  <c r="E672" i="1"/>
  <c r="E3646" i="1"/>
  <c r="E574" i="1"/>
  <c r="E3398" i="1"/>
  <c r="E2259" i="1"/>
  <c r="E125" i="1"/>
  <c r="E2734" i="1"/>
  <c r="E426" i="1"/>
  <c r="E299" i="1"/>
  <c r="E2920" i="1"/>
  <c r="E2025" i="1"/>
  <c r="E963" i="1"/>
  <c r="E1566" i="1"/>
  <c r="E3641" i="1"/>
  <c r="E2023" i="1"/>
  <c r="E668" i="1"/>
  <c r="E2565" i="1"/>
  <c r="E3237" i="1"/>
  <c r="E2397" i="1"/>
  <c r="E1564" i="1"/>
  <c r="E1453" i="1"/>
  <c r="E571" i="1"/>
  <c r="E3069" i="1"/>
  <c r="E3814" i="1"/>
  <c r="E3799" i="1"/>
  <c r="E3650" i="1"/>
  <c r="E3242" i="1"/>
  <c r="E3082" i="1"/>
  <c r="E2730" i="1"/>
  <c r="E3406" i="1"/>
  <c r="E2035" i="1"/>
  <c r="E1063" i="1"/>
  <c r="E1790" i="1"/>
  <c r="E305" i="1"/>
  <c r="E838" i="1"/>
  <c r="E2741" i="1"/>
  <c r="E131" i="1"/>
  <c r="E2032" i="1"/>
  <c r="E3649" i="1"/>
  <c r="E2925" i="1"/>
  <c r="E2739" i="1"/>
  <c r="E2574" i="1"/>
  <c r="E2185" i="1"/>
  <c r="E1344" i="1"/>
  <c r="E10" i="1"/>
  <c r="E1664" i="1"/>
  <c r="E2736" i="1"/>
  <c r="E2027" i="1"/>
  <c r="E1568" i="1"/>
  <c r="E3397" i="1"/>
  <c r="E2570" i="1"/>
  <c r="E8" i="1"/>
  <c r="E1175" i="1"/>
  <c r="E1174" i="1"/>
  <c r="E1057" i="1"/>
  <c r="E6" i="1"/>
  <c r="E1342" i="1"/>
  <c r="E2918" i="1"/>
  <c r="E1341" i="1"/>
  <c r="E667" i="1"/>
  <c r="E2564" i="1"/>
  <c r="E2253" i="1"/>
  <c r="E2179" i="1"/>
  <c r="E3798" i="1"/>
  <c r="E1872" i="1"/>
  <c r="E3235" i="1"/>
  <c r="E2562" i="1"/>
  <c r="E3796" i="1"/>
  <c r="E3647" i="1"/>
  <c r="E3399" i="1"/>
  <c r="E3239" i="1"/>
  <c r="E3079" i="1"/>
  <c r="E2919" i="1"/>
  <c r="E2727" i="1"/>
  <c r="E2267" i="1"/>
  <c r="M3117" i="1" l="1"/>
  <c r="M2914" i="1"/>
  <c r="M3074" i="1"/>
  <c r="M3905" i="1"/>
  <c r="M3459" i="1"/>
  <c r="M1176" i="1"/>
  <c r="M3399" i="1"/>
  <c r="M3078" i="1"/>
  <c r="M965" i="1"/>
  <c r="M1461" i="1"/>
  <c r="M1062" i="1"/>
  <c r="M1791" i="1"/>
  <c r="M3528" i="1"/>
  <c r="M2582" i="1"/>
  <c r="M1890" i="1"/>
  <c r="M1350" i="1"/>
  <c r="M3091" i="1"/>
  <c r="M3411" i="1"/>
  <c r="M1068" i="1"/>
  <c r="M3826" i="1"/>
  <c r="M2942" i="1"/>
  <c r="M585" i="1"/>
  <c r="M2945" i="1"/>
  <c r="M3262" i="1"/>
  <c r="M1903" i="1"/>
  <c r="M2725" i="1"/>
  <c r="M3071" i="1"/>
  <c r="M2919" i="1"/>
  <c r="M829" i="1"/>
  <c r="M2402" i="1"/>
  <c r="M2028" i="1"/>
  <c r="M2998" i="1"/>
  <c r="M892" i="1"/>
  <c r="M212" i="1"/>
  <c r="M2091" i="1"/>
  <c r="M3893" i="1"/>
  <c r="M1829" i="1"/>
  <c r="M500" i="1"/>
  <c r="M1514" i="1"/>
  <c r="M361" i="1"/>
  <c r="M3470" i="1"/>
  <c r="M504" i="1"/>
  <c r="M1563" i="1"/>
  <c r="M422" i="1"/>
  <c r="M2731" i="1"/>
  <c r="M3801" i="1"/>
  <c r="M2569" i="1"/>
  <c r="M2922" i="1"/>
  <c r="M3648" i="1"/>
  <c r="M2929" i="1"/>
  <c r="M3247" i="1"/>
  <c r="M1889" i="1"/>
  <c r="M3533" i="1"/>
  <c r="M310" i="1"/>
  <c r="M1356" i="1"/>
  <c r="M3830" i="1"/>
  <c r="M3420" i="1"/>
  <c r="M959" i="1"/>
  <c r="M2835" i="1"/>
  <c r="M3018" i="1"/>
  <c r="M1525" i="1"/>
  <c r="M3912" i="1"/>
  <c r="M1840" i="1"/>
  <c r="M3600" i="1"/>
  <c r="M2847" i="1"/>
  <c r="M86" i="1"/>
  <c r="M2104" i="1"/>
  <c r="M517" i="1"/>
  <c r="M1529" i="1"/>
  <c r="M2233" i="1"/>
  <c r="M3750" i="1"/>
  <c r="M3343" i="1"/>
  <c r="M2358" i="1"/>
  <c r="M3191" i="1"/>
  <c r="M2234" i="1"/>
  <c r="M1986" i="1"/>
  <c r="M3196" i="1"/>
  <c r="M3938" i="1"/>
  <c r="M1753" i="1"/>
  <c r="M3041" i="1"/>
  <c r="M787" i="1"/>
  <c r="M1311" i="1"/>
  <c r="M2533" i="1"/>
  <c r="M2535" i="1"/>
  <c r="M1760" i="1"/>
  <c r="M3363" i="1"/>
  <c r="M1637" i="1"/>
  <c r="M3212" i="1"/>
  <c r="M405" i="1"/>
  <c r="M2542" i="1"/>
  <c r="M2706" i="1"/>
  <c r="M111" i="1"/>
  <c r="M3965" i="1"/>
  <c r="M409" i="1"/>
  <c r="M552" i="1"/>
  <c r="M114" i="1"/>
  <c r="M659" i="1"/>
  <c r="M283" i="1"/>
  <c r="M558" i="1"/>
  <c r="M3227" i="1"/>
  <c r="M3789" i="1"/>
  <c r="M1449" i="1"/>
  <c r="M289" i="1"/>
  <c r="M2018" i="1"/>
  <c r="M3737" i="1"/>
  <c r="M915" i="1"/>
  <c r="M2509" i="1"/>
  <c r="M2406" i="1"/>
  <c r="M836" i="1"/>
  <c r="M2411" i="1"/>
  <c r="M2187" i="1"/>
  <c r="M2267" i="1"/>
  <c r="M3816" i="1"/>
  <c r="M3817" i="1"/>
  <c r="M2583" i="1"/>
  <c r="M3251" i="1"/>
  <c r="M686" i="1"/>
  <c r="M1471" i="1"/>
  <c r="M2589" i="1"/>
  <c r="M2276" i="1"/>
  <c r="M584" i="1"/>
  <c r="M1357" i="1"/>
  <c r="M2281" i="1"/>
  <c r="M691" i="1"/>
  <c r="M1684" i="1"/>
  <c r="M3423" i="1"/>
  <c r="M698" i="1"/>
  <c r="M1481" i="1"/>
  <c r="M2290" i="1"/>
  <c r="M31" i="1"/>
  <c r="M3847" i="1"/>
  <c r="M2773" i="1"/>
  <c r="M1085" i="1"/>
  <c r="M2615" i="1"/>
  <c r="M1201" i="1"/>
  <c r="M3101" i="1"/>
  <c r="M3103" i="1"/>
  <c r="M2761" i="1"/>
  <c r="M1210" i="1"/>
  <c r="M3424" i="1"/>
  <c r="M1804" i="1"/>
  <c r="M1690" i="1"/>
  <c r="M3272" i="1"/>
  <c r="M702" i="1"/>
  <c r="M2056" i="1"/>
  <c r="M989" i="1"/>
  <c r="M2776" i="1"/>
  <c r="M2614" i="1"/>
  <c r="M597" i="1"/>
  <c r="M174" i="1"/>
  <c r="M462" i="1"/>
  <c r="M3685" i="1"/>
  <c r="M3123" i="1"/>
  <c r="M181" i="1"/>
  <c r="M2623" i="1"/>
  <c r="M3127" i="1"/>
  <c r="M2307" i="1"/>
  <c r="M1380" i="1"/>
  <c r="M1239" i="1"/>
  <c r="M3133" i="1"/>
  <c r="M2793" i="1"/>
  <c r="M3298" i="1"/>
  <c r="M2466" i="1"/>
  <c r="M729" i="1"/>
  <c r="M3876" i="1"/>
  <c r="M2322" i="1"/>
  <c r="M3307" i="1"/>
  <c r="M3710" i="1"/>
  <c r="M3712" i="1"/>
  <c r="M3714" i="1"/>
  <c r="M489" i="1"/>
  <c r="M1506" i="1"/>
  <c r="M1265" i="1"/>
  <c r="M3890" i="1"/>
  <c r="M2335" i="1"/>
  <c r="M3005" i="1"/>
  <c r="M357" i="1"/>
  <c r="M3796" i="1"/>
  <c r="M1873" i="1"/>
  <c r="M2180" i="1"/>
  <c r="M2257" i="1"/>
  <c r="M3521" i="1"/>
  <c r="M1458" i="1"/>
  <c r="M1662" i="1"/>
  <c r="M832" i="1"/>
  <c r="M576" i="1"/>
  <c r="M2575" i="1"/>
  <c r="M1657" i="1"/>
  <c r="M2916" i="1"/>
  <c r="M3393" i="1"/>
  <c r="M1875" i="1"/>
  <c r="M2310" i="1"/>
  <c r="M298" i="1"/>
  <c r="M3070" i="1"/>
  <c r="M2022" i="1"/>
  <c r="M1056" i="1"/>
  <c r="M2401" i="1"/>
  <c r="M671" i="1"/>
  <c r="M674" i="1"/>
  <c r="M967" i="1"/>
  <c r="M1198" i="1"/>
  <c r="M1682" i="1"/>
  <c r="M1900" i="1"/>
  <c r="M854" i="1"/>
  <c r="M2917" i="1"/>
  <c r="M425" i="1"/>
  <c r="M127" i="1"/>
  <c r="M1792" i="1"/>
  <c r="M2041" i="1"/>
  <c r="M3658" i="1"/>
  <c r="M1195" i="1"/>
  <c r="M439" i="1"/>
  <c r="M853" i="1"/>
  <c r="M2756" i="1"/>
  <c r="M3541" i="1"/>
  <c r="M1480" i="1"/>
  <c r="M1362" i="1"/>
  <c r="M1806" i="1"/>
  <c r="M3844" i="1"/>
  <c r="M2610" i="1"/>
  <c r="M1223" i="1"/>
  <c r="M3687" i="1"/>
  <c r="M2058" i="1"/>
  <c r="M883" i="1"/>
  <c r="M1949" i="1"/>
  <c r="M130" i="1"/>
  <c r="M1051" i="1"/>
  <c r="M3390" i="1"/>
  <c r="M71" i="1"/>
  <c r="M3593" i="1"/>
  <c r="M1281" i="1"/>
  <c r="M365" i="1"/>
  <c r="M509" i="1"/>
  <c r="M1837" i="1"/>
  <c r="M230" i="1"/>
  <c r="M760" i="1"/>
  <c r="M913" i="1"/>
  <c r="M2506" i="1"/>
  <c r="M1625" i="1"/>
  <c r="M240" i="1"/>
  <c r="M2107" i="1"/>
  <c r="M2516" i="1"/>
  <c r="M2108" i="1"/>
  <c r="M1133" i="1"/>
  <c r="M3189" i="1"/>
  <c r="M526" i="1"/>
  <c r="M1421" i="1"/>
  <c r="M2689" i="1"/>
  <c r="M782" i="1"/>
  <c r="M784" i="1"/>
  <c r="M3040" i="1"/>
  <c r="M932" i="1"/>
  <c r="M2122" i="1"/>
  <c r="M3765" i="1"/>
  <c r="M2877" i="1"/>
  <c r="M792" i="1"/>
  <c r="M2536" i="1"/>
  <c r="M3501" i="1"/>
  <c r="M1854" i="1"/>
  <c r="M3955" i="1"/>
  <c r="M1041" i="1"/>
  <c r="M3622" i="1"/>
  <c r="M1437" i="1"/>
  <c r="M3774" i="1"/>
  <c r="M3218" i="1"/>
  <c r="M2004" i="1"/>
  <c r="M809" i="1"/>
  <c r="M948" i="1"/>
  <c r="M3223" i="1"/>
  <c r="M1774" i="1"/>
  <c r="M2385" i="1"/>
  <c r="M3512" i="1"/>
  <c r="M2907" i="1"/>
  <c r="M2015" i="1"/>
  <c r="M1779" i="1"/>
  <c r="M1653" i="1"/>
  <c r="M2019" i="1"/>
  <c r="M420" i="1"/>
  <c r="M2665" i="1"/>
  <c r="M1117" i="1"/>
  <c r="M3901" i="1"/>
  <c r="M1610" i="1"/>
  <c r="M1729" i="1"/>
  <c r="M906" i="1"/>
  <c r="M2669" i="1"/>
  <c r="M1523" i="1"/>
  <c r="M2838" i="1"/>
  <c r="M1408" i="1"/>
  <c r="M232" i="1"/>
  <c r="M3918" i="1"/>
  <c r="M3176" i="1"/>
  <c r="M1624" i="1"/>
  <c r="M3336" i="1"/>
  <c r="M3027" i="1"/>
  <c r="M379" i="1"/>
  <c r="M243" i="1"/>
  <c r="M1626" i="1"/>
  <c r="M2109" i="1"/>
  <c r="M3188" i="1"/>
  <c r="M1031" i="1"/>
  <c r="M2359" i="1"/>
  <c r="M2235" i="1"/>
  <c r="M1632" i="1"/>
  <c r="M3759" i="1"/>
  <c r="M2119" i="1"/>
  <c r="M100" i="1"/>
  <c r="M1540" i="1"/>
  <c r="M2696" i="1"/>
  <c r="M3766" i="1"/>
  <c r="M397" i="1"/>
  <c r="M794" i="1"/>
  <c r="M3048" i="1"/>
  <c r="M2882" i="1"/>
  <c r="M1431" i="1"/>
  <c r="M2886" i="1"/>
  <c r="M269" i="1"/>
  <c r="M271" i="1"/>
  <c r="M1438" i="1"/>
  <c r="M2137" i="1"/>
  <c r="M947" i="1"/>
  <c r="M2711" i="1"/>
  <c r="M1555" i="1"/>
  <c r="M1328" i="1"/>
  <c r="M2383" i="1"/>
  <c r="M661" i="1"/>
  <c r="M3378" i="1"/>
  <c r="M415" i="1"/>
  <c r="M563" i="1"/>
  <c r="M1166" i="1"/>
  <c r="M955" i="1"/>
  <c r="M2393" i="1"/>
  <c r="M3234" i="1"/>
  <c r="M513" i="1"/>
  <c r="M2353" i="1"/>
  <c r="M524" i="1"/>
  <c r="M3346" i="1"/>
  <c r="M2362" i="1"/>
  <c r="M3945" i="1"/>
  <c r="M796" i="1"/>
  <c r="M3505" i="1"/>
  <c r="M1646" i="1"/>
  <c r="M2384" i="1"/>
  <c r="M416" i="1"/>
  <c r="M1113" i="1"/>
  <c r="M218" i="1"/>
  <c r="M747" i="1"/>
  <c r="M2492" i="1"/>
  <c r="M2667" i="1"/>
  <c r="M2832" i="1"/>
  <c r="M226" i="1"/>
  <c r="M2500" i="1"/>
  <c r="M2501" i="1"/>
  <c r="M910" i="1"/>
  <c r="M3476" i="1"/>
  <c r="M761" i="1"/>
  <c r="M1025" i="1"/>
  <c r="M765" i="1"/>
  <c r="M3177" i="1"/>
  <c r="M2351" i="1"/>
  <c r="M3180" i="1"/>
  <c r="M2677" i="1"/>
  <c r="M3029" i="1"/>
  <c r="M3604" i="1"/>
  <c r="M522" i="1"/>
  <c r="M1981" i="1"/>
  <c r="M1629" i="1"/>
  <c r="M3753" i="1"/>
  <c r="M1302" i="1"/>
  <c r="M1749" i="1"/>
  <c r="M389" i="1"/>
  <c r="M3351" i="1"/>
  <c r="M1306" i="1"/>
  <c r="M2121" i="1"/>
  <c r="M3203" i="1"/>
  <c r="M2697" i="1"/>
  <c r="M3946" i="1"/>
  <c r="M2878" i="1"/>
  <c r="M3047" i="1"/>
  <c r="M1853" i="1"/>
  <c r="M3953" i="1"/>
  <c r="M653" i="1"/>
  <c r="M2887" i="1"/>
  <c r="M3051" i="1"/>
  <c r="M3962" i="1"/>
  <c r="M2375" i="1"/>
  <c r="M2376" i="1"/>
  <c r="M807" i="1"/>
  <c r="M410" i="1"/>
  <c r="M1772" i="1"/>
  <c r="M2243" i="1"/>
  <c r="M1444" i="1"/>
  <c r="M1558" i="1"/>
  <c r="M2387" i="1"/>
  <c r="M1335" i="1"/>
  <c r="M3382" i="1"/>
  <c r="M2390" i="1"/>
  <c r="M3387" i="1"/>
  <c r="M3516" i="1"/>
  <c r="M3982" i="1"/>
  <c r="M515" i="1"/>
  <c r="M1982" i="1"/>
  <c r="M3193" i="1"/>
  <c r="M98" i="1"/>
  <c r="M3614" i="1"/>
  <c r="M398" i="1"/>
  <c r="M3504" i="1"/>
  <c r="M2708" i="1"/>
  <c r="M1158" i="1"/>
  <c r="M2011" i="1"/>
  <c r="M2016" i="1"/>
  <c r="M2096" i="1"/>
  <c r="M3013" i="1"/>
  <c r="M628" i="1"/>
  <c r="M3473" i="1"/>
  <c r="M1615" i="1"/>
  <c r="M2171" i="1"/>
  <c r="M1289" i="1"/>
  <c r="M1971" i="1"/>
  <c r="M374" i="1"/>
  <c r="M2848" i="1"/>
  <c r="M3025" i="1"/>
  <c r="M3181" i="1"/>
  <c r="M2354" i="1"/>
  <c r="M2679" i="1"/>
  <c r="M3186" i="1"/>
  <c r="M3751" i="1"/>
  <c r="M93" i="1"/>
  <c r="M2520" i="1"/>
  <c r="M3754" i="1"/>
  <c r="M644" i="1"/>
  <c r="M3935" i="1"/>
  <c r="M3350" i="1"/>
  <c r="M2117" i="1"/>
  <c r="M1989" i="1"/>
  <c r="M933" i="1"/>
  <c r="M535" i="1"/>
  <c r="M1755" i="1"/>
  <c r="M104" i="1"/>
  <c r="M3360" i="1"/>
  <c r="M3499" i="1"/>
  <c r="M544" i="1"/>
  <c r="M1318" i="1"/>
  <c r="M403" i="1"/>
  <c r="M3959" i="1"/>
  <c r="M1642" i="1"/>
  <c r="M2545" i="1"/>
  <c r="M272" i="1"/>
  <c r="M3370" i="1"/>
  <c r="M276" i="1"/>
  <c r="M1047" i="1"/>
  <c r="M3373" i="1"/>
  <c r="M815" i="1"/>
  <c r="M2715" i="1"/>
  <c r="M2386" i="1"/>
  <c r="M559" i="1"/>
  <c r="M1560" i="1"/>
  <c r="M3229" i="1"/>
  <c r="M2146" i="1"/>
  <c r="M2911" i="1"/>
  <c r="M2912" i="1"/>
  <c r="M2901" i="1"/>
  <c r="M3784" i="1"/>
  <c r="M660" i="1"/>
  <c r="M1162" i="1"/>
  <c r="M954" i="1"/>
  <c r="M2719" i="1"/>
  <c r="M1778" i="1"/>
  <c r="M2017" i="1"/>
  <c r="M1450" i="1"/>
  <c r="M1655" i="1"/>
  <c r="M985" i="1"/>
  <c r="M2214" i="1"/>
  <c r="M428" i="1"/>
  <c r="M1466" i="1"/>
  <c r="M312" i="1"/>
  <c r="M2048" i="1"/>
  <c r="M3280" i="1"/>
  <c r="M3438" i="1"/>
  <c r="M2794" i="1"/>
  <c r="M2991" i="1"/>
  <c r="M1256" i="1"/>
  <c r="M3317" i="1"/>
  <c r="M1454" i="1"/>
  <c r="M2184" i="1"/>
  <c r="M3530" i="1"/>
  <c r="M1069" i="1"/>
  <c r="M1346" i="1"/>
  <c r="M435" i="1"/>
  <c r="M3832" i="1"/>
  <c r="M322" i="1"/>
  <c r="M3115" i="1"/>
  <c r="M1814" i="1"/>
  <c r="M44" i="1"/>
  <c r="M51" i="1"/>
  <c r="M2808" i="1"/>
  <c r="M3888" i="1"/>
  <c r="M624" i="1"/>
  <c r="M3525" i="1"/>
  <c r="M685" i="1"/>
  <c r="M1071" i="1"/>
  <c r="M1078" i="1"/>
  <c r="M2959" i="1"/>
  <c r="M1918" i="1"/>
  <c r="M3690" i="1"/>
  <c r="M2984" i="1"/>
  <c r="M1938" i="1"/>
  <c r="M1822" i="1"/>
  <c r="M2082" i="1"/>
  <c r="M3266" i="1"/>
  <c r="M159" i="1"/>
  <c r="M1213" i="1"/>
  <c r="M1214" i="1"/>
  <c r="M163" i="1"/>
  <c r="M3848" i="1"/>
  <c r="M1694" i="1"/>
  <c r="M2059" i="1"/>
  <c r="M991" i="1"/>
  <c r="M3679" i="1"/>
  <c r="M2967" i="1"/>
  <c r="M2063" i="1"/>
  <c r="M2064" i="1"/>
  <c r="M1815" i="1"/>
  <c r="M465" i="1"/>
  <c r="M869" i="1"/>
  <c r="M719" i="1"/>
  <c r="M3441" i="1"/>
  <c r="M2788" i="1"/>
  <c r="M873" i="1"/>
  <c r="M2252" i="1"/>
  <c r="M121" i="1"/>
  <c r="M2398" i="1"/>
  <c r="M2260" i="1"/>
  <c r="M2572" i="1"/>
  <c r="M1178" i="1"/>
  <c r="M577" i="1"/>
  <c r="M304" i="1"/>
  <c r="M1667" i="1"/>
  <c r="M1064" i="1"/>
  <c r="M1065" i="1"/>
  <c r="M1187" i="1"/>
  <c r="M844" i="1"/>
  <c r="M2191" i="1"/>
  <c r="M1066" i="1"/>
  <c r="M17" i="1"/>
  <c r="M148" i="1"/>
  <c r="M3095" i="1"/>
  <c r="M2420" i="1"/>
  <c r="M2422" i="1"/>
  <c r="M690" i="1"/>
  <c r="M317" i="1"/>
  <c r="M1074" i="1"/>
  <c r="M3" i="1"/>
  <c r="M2728" i="1"/>
  <c r="M2256" i="1"/>
  <c r="M2568" i="1"/>
  <c r="M2026" i="1"/>
  <c r="M301" i="1"/>
  <c r="M3523" i="1"/>
  <c r="M3244" i="1"/>
  <c r="M3524" i="1"/>
  <c r="M1883" i="1"/>
  <c r="M12" i="1"/>
  <c r="M3815" i="1"/>
  <c r="M2189" i="1"/>
  <c r="M843" i="1"/>
  <c r="M684" i="1"/>
  <c r="M975" i="1"/>
  <c r="M2417" i="1"/>
  <c r="M2587" i="1"/>
  <c r="M848" i="1"/>
  <c r="M1574" i="1"/>
  <c r="M3662" i="1"/>
  <c r="M2280" i="1"/>
  <c r="M1575" i="1"/>
  <c r="M3100" i="1"/>
  <c r="M155" i="1"/>
  <c r="M3104" i="1"/>
  <c r="M27" i="1"/>
  <c r="M3668" i="1"/>
  <c r="M3426" i="1"/>
  <c r="M160" i="1"/>
  <c r="M1909" i="1"/>
  <c r="M861" i="1"/>
  <c r="M1366" i="1"/>
  <c r="M455" i="1"/>
  <c r="M2297" i="1"/>
  <c r="M169" i="1"/>
  <c r="M153" i="1"/>
  <c r="M1203" i="1"/>
  <c r="M156" i="1"/>
  <c r="M1208" i="1"/>
  <c r="M695" i="1"/>
  <c r="M449" i="1"/>
  <c r="M3545" i="1"/>
  <c r="M2767" i="1"/>
  <c r="M2957" i="1"/>
  <c r="M1911" i="1"/>
  <c r="M3673" i="1"/>
  <c r="M3850" i="1"/>
  <c r="M1369" i="1"/>
  <c r="M1490" i="1"/>
  <c r="M3549" i="1"/>
  <c r="M2970" i="1"/>
  <c r="M3684" i="1"/>
  <c r="M2302" i="1"/>
  <c r="M1923" i="1"/>
  <c r="M1379" i="1"/>
  <c r="M3439" i="1"/>
  <c r="M602" i="1"/>
  <c r="M3692" i="1"/>
  <c r="M3694" i="1"/>
  <c r="M3695" i="1"/>
  <c r="M607" i="1"/>
  <c r="M3297" i="1"/>
  <c r="M2213" i="1"/>
  <c r="M2637" i="1"/>
  <c r="M1594" i="1"/>
  <c r="M1248" i="1"/>
  <c r="M195" i="1"/>
  <c r="M3877" i="1"/>
  <c r="M3305" i="1"/>
  <c r="M483" i="1"/>
  <c r="M1942" i="1"/>
  <c r="M486" i="1"/>
  <c r="M488" i="1"/>
  <c r="M2479" i="1"/>
  <c r="M1261" i="1"/>
  <c r="M63" i="1"/>
  <c r="M1109" i="1"/>
  <c r="M1267" i="1"/>
  <c r="M214" i="1"/>
  <c r="M745" i="1"/>
  <c r="M3006" i="1"/>
  <c r="M2396" i="1"/>
  <c r="M2563" i="1"/>
  <c r="M2181" i="1"/>
  <c r="M2567" i="1"/>
  <c r="M573" i="1"/>
  <c r="M1459" i="1"/>
  <c r="M1059" i="1"/>
  <c r="M833" i="1"/>
  <c r="M3245" i="1"/>
  <c r="M1061" i="1"/>
  <c r="M2021" i="1"/>
  <c r="M1455" i="1"/>
  <c r="M1456" i="1"/>
  <c r="M1876" i="1"/>
  <c r="M487" i="1"/>
  <c r="M1504" i="1"/>
  <c r="M3885" i="1"/>
  <c r="M1009" i="1"/>
  <c r="M1826" i="1"/>
  <c r="M65" i="1"/>
  <c r="M3155" i="1"/>
  <c r="M3466" i="1"/>
  <c r="M3583" i="1"/>
  <c r="M3161" i="1"/>
  <c r="M902" i="1"/>
  <c r="M3899" i="1"/>
  <c r="M3900" i="1"/>
  <c r="M625" i="1"/>
  <c r="M1656" i="1"/>
  <c r="M1658" i="1"/>
  <c r="M962" i="1"/>
  <c r="M2399" i="1"/>
  <c r="M2400" i="1"/>
  <c r="M670" i="1"/>
  <c r="M2735" i="1"/>
  <c r="M575" i="1"/>
  <c r="M834" i="1"/>
  <c r="M1665" i="1"/>
  <c r="M2265" i="1"/>
  <c r="M1885" i="1"/>
  <c r="M3651" i="1"/>
  <c r="M3248" i="1"/>
  <c r="M1467" i="1"/>
  <c r="M1892" i="1"/>
  <c r="M1189" i="1"/>
  <c r="M3253" i="1"/>
  <c r="M147" i="1"/>
  <c r="M3536" i="1"/>
  <c r="M3256" i="1"/>
  <c r="M3829" i="1"/>
  <c r="M1200" i="1"/>
  <c r="M2282" i="1"/>
  <c r="M2948" i="1"/>
  <c r="M1204" i="1"/>
  <c r="M445" i="1"/>
  <c r="M2566" i="1"/>
  <c r="M1477" i="1"/>
  <c r="M62" i="1"/>
  <c r="M999" i="1"/>
  <c r="M2983" i="1"/>
  <c r="M3703" i="1"/>
  <c r="M1258" i="1"/>
  <c r="M1397" i="1"/>
  <c r="M2182" i="1"/>
  <c r="M2266" i="1"/>
  <c r="M1894" i="1"/>
  <c r="M974" i="1"/>
  <c r="M2278" i="1"/>
  <c r="M2604" i="1"/>
  <c r="M1695" i="1"/>
  <c r="M1377" i="1"/>
  <c r="M46" i="1"/>
  <c r="M2469" i="1"/>
  <c r="M2331" i="1"/>
  <c r="M3897" i="1"/>
  <c r="M2029" i="1"/>
  <c r="M579" i="1"/>
  <c r="M1796" i="1"/>
  <c r="M1205" i="1"/>
  <c r="M2437" i="1"/>
  <c r="M996" i="1"/>
  <c r="M2068" i="1"/>
  <c r="M3870" i="1"/>
  <c r="M1712" i="1"/>
  <c r="M199" i="1"/>
  <c r="M886" i="1"/>
  <c r="M3845" i="1"/>
  <c r="M3394" i="1"/>
  <c r="M2445" i="1"/>
  <c r="M1919" i="1"/>
  <c r="M3119" i="1"/>
  <c r="M3435" i="1"/>
  <c r="M2453" i="1"/>
  <c r="M2205" i="1"/>
  <c r="M2977" i="1"/>
  <c r="M720" i="1"/>
  <c r="M1494" i="1"/>
  <c r="M3863" i="1"/>
  <c r="M2461" i="1"/>
  <c r="M874" i="1"/>
  <c r="M3134" i="1"/>
  <c r="M877" i="1"/>
  <c r="M479" i="1"/>
  <c r="M1593" i="1"/>
  <c r="M1711" i="1"/>
  <c r="M613" i="1"/>
  <c r="M54" i="1"/>
  <c r="M198" i="1"/>
  <c r="M884" i="1"/>
  <c r="M1598" i="1"/>
  <c r="M203" i="1"/>
  <c r="M205" i="1"/>
  <c r="M2477" i="1"/>
  <c r="M3462" i="1"/>
  <c r="M491" i="1"/>
  <c r="M2332" i="1"/>
  <c r="M3578" i="1"/>
  <c r="M492" i="1"/>
  <c r="M3581" i="1"/>
  <c r="M898" i="1"/>
  <c r="M2826" i="1"/>
  <c r="M3163" i="1"/>
  <c r="M3797" i="1"/>
  <c r="M2254" i="1"/>
  <c r="M1055" i="1"/>
  <c r="M2732" i="1"/>
  <c r="M3396" i="1"/>
  <c r="M3075" i="1"/>
  <c r="M1569" i="1"/>
  <c r="M1179" i="1"/>
  <c r="M2926" i="1"/>
  <c r="M837" i="1"/>
  <c r="M1182" i="1"/>
  <c r="M970" i="1"/>
  <c r="M432" i="1"/>
  <c r="M2933" i="1"/>
  <c r="M3090" i="1"/>
  <c r="M2584" i="1"/>
  <c r="M3823" i="1"/>
  <c r="M3824" i="1"/>
  <c r="M3414" i="1"/>
  <c r="M3415" i="1"/>
  <c r="M687" i="1"/>
  <c r="M1797" i="1"/>
  <c r="M3083" i="1"/>
  <c r="M2151" i="1"/>
  <c r="M2931" i="1"/>
  <c r="M1888" i="1"/>
  <c r="M973" i="1"/>
  <c r="M580" i="1"/>
  <c r="M1573" i="1"/>
  <c r="M976" i="1"/>
  <c r="M437" i="1"/>
  <c r="M2275" i="1"/>
  <c r="M2592" i="1"/>
  <c r="M852" i="1"/>
  <c r="M1072" i="1"/>
  <c r="M588" i="1"/>
  <c r="M2758" i="1"/>
  <c r="M1075" i="1"/>
  <c r="M2428" i="1"/>
  <c r="M696" i="1"/>
  <c r="M1687" i="1"/>
  <c r="M2197" i="1"/>
  <c r="M3842" i="1"/>
  <c r="M3546" i="1"/>
  <c r="M1216" i="1"/>
  <c r="M454" i="1"/>
  <c r="M2612" i="1"/>
  <c r="M168" i="1"/>
  <c r="M459" i="1"/>
  <c r="M2061" i="1"/>
  <c r="M864" i="1"/>
  <c r="M1375" i="1"/>
  <c r="M2621" i="1"/>
  <c r="M2454" i="1"/>
  <c r="M3285" i="1"/>
  <c r="M3286" i="1"/>
  <c r="M2786" i="1"/>
  <c r="M2626" i="1"/>
  <c r="M1591" i="1"/>
  <c r="M2790" i="1"/>
  <c r="M875" i="1"/>
  <c r="M48" i="1"/>
  <c r="M609" i="1"/>
  <c r="M3137" i="1"/>
  <c r="M1820" i="1"/>
  <c r="M2800" i="1"/>
  <c r="M2077" i="1"/>
  <c r="M3454" i="1"/>
  <c r="M2321" i="1"/>
  <c r="M2473" i="1"/>
  <c r="M350" i="1"/>
  <c r="M2084" i="1"/>
  <c r="M3713" i="1"/>
  <c r="M2652" i="1"/>
  <c r="M740" i="1"/>
  <c r="M2818" i="1"/>
  <c r="M1719" i="1"/>
  <c r="M1012" i="1"/>
  <c r="M743" i="1"/>
  <c r="M1954" i="1"/>
  <c r="M2825" i="1"/>
  <c r="M1273" i="1"/>
  <c r="M1723" i="1"/>
  <c r="M220" i="1"/>
  <c r="M750" i="1"/>
  <c r="M2227" i="1"/>
  <c r="M124" i="1"/>
  <c r="M126" i="1"/>
  <c r="M673" i="1"/>
  <c r="M2924" i="1"/>
  <c r="M3403" i="1"/>
  <c r="M2576" i="1"/>
  <c r="M2578" i="1"/>
  <c r="M971" i="1"/>
  <c r="M3653" i="1"/>
  <c r="M681" i="1"/>
  <c r="M1349" i="1"/>
  <c r="M2416" i="1"/>
  <c r="M144" i="1"/>
  <c r="M1472" i="1"/>
  <c r="M1194" i="1"/>
  <c r="M2591" i="1"/>
  <c r="M3258" i="1"/>
  <c r="M2046" i="1"/>
  <c r="M3261" i="1"/>
  <c r="M2424" i="1"/>
  <c r="M2425" i="1"/>
  <c r="M1685" i="1"/>
  <c r="M2953" i="1"/>
  <c r="M321" i="1"/>
  <c r="M859" i="1"/>
  <c r="M161" i="1"/>
  <c r="M1364" i="1"/>
  <c r="M3672" i="1"/>
  <c r="M3274" i="1"/>
  <c r="M3114" i="1"/>
  <c r="M2201" i="1"/>
  <c r="M2964" i="1"/>
  <c r="M2779" i="1"/>
  <c r="M1226" i="1"/>
  <c r="M2619" i="1"/>
  <c r="M3856" i="1"/>
  <c r="M2622" i="1"/>
  <c r="M3858" i="1"/>
  <c r="M3689" i="1"/>
  <c r="M41" i="1"/>
  <c r="M3557" i="1"/>
  <c r="M2308" i="1"/>
  <c r="M2070" i="1"/>
  <c r="M2462" i="1"/>
  <c r="M475" i="1"/>
  <c r="M477" i="1"/>
  <c r="M50" i="1"/>
  <c r="M2161" i="1"/>
  <c r="M2639" i="1"/>
  <c r="M2162" i="1"/>
  <c r="M3303" i="1"/>
  <c r="M3570" i="1"/>
  <c r="M2993" i="1"/>
  <c r="M2995" i="1"/>
  <c r="M2326" i="1"/>
  <c r="M158" i="1"/>
  <c r="M1079" i="1"/>
  <c r="M700" i="1"/>
  <c r="M1908" i="1"/>
  <c r="M3109" i="1"/>
  <c r="M2438" i="1"/>
  <c r="M2771" i="1"/>
  <c r="M2296" i="1"/>
  <c r="M2613" i="1"/>
  <c r="M992" i="1"/>
  <c r="M1373" i="1"/>
  <c r="M2968" i="1"/>
  <c r="M175" i="1"/>
  <c r="M1697" i="1"/>
  <c r="M1586" i="1"/>
  <c r="M717" i="1"/>
  <c r="M3554" i="1"/>
  <c r="M1235" i="1"/>
  <c r="M3442" i="1"/>
  <c r="M1590" i="1"/>
  <c r="M1382" i="1"/>
  <c r="M1932" i="1"/>
  <c r="M1089" i="1"/>
  <c r="M3559" i="1"/>
  <c r="M1937" i="1"/>
  <c r="M616" i="1"/>
  <c r="M1950" i="1"/>
  <c r="M826" i="1"/>
  <c r="M2403" i="1"/>
  <c r="M3085" i="1"/>
  <c r="M2152" i="1"/>
  <c r="M306" i="1"/>
  <c r="M1193" i="1"/>
  <c r="M1073" i="1"/>
  <c r="M2435" i="1"/>
  <c r="M1371" i="1"/>
  <c r="M1233" i="1"/>
  <c r="M1241" i="1"/>
  <c r="M3875" i="1"/>
  <c r="M1945" i="1"/>
  <c r="M1952" i="1"/>
  <c r="M1120" i="1"/>
  <c r="M2923" i="1"/>
  <c r="M430" i="1"/>
  <c r="M309" i="1"/>
  <c r="M2597" i="1"/>
  <c r="M2291" i="1"/>
  <c r="M460" i="1"/>
  <c r="M1589" i="1"/>
  <c r="M724" i="1"/>
  <c r="M5" i="1"/>
  <c r="M3080" i="1"/>
  <c r="M1184" i="1"/>
  <c r="M1675" i="1"/>
  <c r="M2042" i="1"/>
  <c r="M2044" i="1"/>
  <c r="M1070" i="1"/>
  <c r="M3520" i="1"/>
  <c r="M830" i="1"/>
  <c r="M2261" i="1"/>
  <c r="M3079" i="1"/>
  <c r="M3809" i="1"/>
  <c r="M839" i="1"/>
  <c r="M3405" i="1"/>
  <c r="M2580" i="1"/>
  <c r="M680" i="1"/>
  <c r="M14" i="1"/>
  <c r="M2940" i="1"/>
  <c r="M1475" i="1"/>
  <c r="M1576" i="1"/>
  <c r="M320" i="1"/>
  <c r="M450" i="1"/>
  <c r="M1693" i="1"/>
  <c r="M1084" i="1"/>
  <c r="M3851" i="1"/>
  <c r="M3664" i="1"/>
  <c r="M3542" i="1"/>
  <c r="M3544" i="1"/>
  <c r="M2602" i="1"/>
  <c r="M1211" i="1"/>
  <c r="M699" i="1"/>
  <c r="M2956" i="1"/>
  <c r="M860" i="1"/>
  <c r="M591" i="1"/>
  <c r="M2770" i="1"/>
  <c r="M3849" i="1"/>
  <c r="M1368" i="1"/>
  <c r="M1583" i="1"/>
  <c r="M1372" i="1"/>
  <c r="M1374" i="1"/>
  <c r="M3855" i="1"/>
  <c r="M1230" i="1"/>
  <c r="M997" i="1"/>
  <c r="M330" i="1"/>
  <c r="M718" i="1"/>
  <c r="M870" i="1"/>
  <c r="M3288" i="1"/>
  <c r="M1930" i="1"/>
  <c r="M2309" i="1"/>
  <c r="M47" i="1"/>
  <c r="M3867" i="1"/>
  <c r="M189" i="1"/>
  <c r="M478" i="1"/>
  <c r="M879" i="1"/>
  <c r="M3701" i="1"/>
  <c r="M3702" i="1"/>
  <c r="M3142" i="1"/>
  <c r="M197" i="1"/>
  <c r="M1503" i="1"/>
  <c r="M3881" i="1"/>
  <c r="M58" i="1"/>
  <c r="M617" i="1"/>
  <c r="M1392" i="1"/>
  <c r="M2999" i="1"/>
  <c r="M2217" i="1"/>
  <c r="M1264" i="1"/>
  <c r="M3316" i="1"/>
  <c r="M213" i="1"/>
  <c r="M896" i="1"/>
  <c r="M3467" i="1"/>
  <c r="M359" i="1"/>
  <c r="M1786" i="1"/>
  <c r="M2149" i="1"/>
  <c r="M1565" i="1"/>
  <c r="M1789" i="1"/>
  <c r="M2921" i="1"/>
  <c r="M1661" i="1"/>
  <c r="M1177" i="1"/>
  <c r="M303" i="1"/>
  <c r="M675" i="1"/>
  <c r="M3081" i="1"/>
  <c r="M665" i="1"/>
  <c r="M1171" i="1"/>
  <c r="M2255" i="1"/>
  <c r="M122" i="1"/>
  <c r="M828" i="1"/>
  <c r="M2476" i="1"/>
  <c r="M2328" i="1"/>
  <c r="M209" i="1"/>
  <c r="M3887" i="1"/>
  <c r="M211" i="1"/>
  <c r="M66" i="1"/>
  <c r="M3580" i="1"/>
  <c r="M1271" i="1"/>
  <c r="M3158" i="1"/>
  <c r="M623" i="1"/>
  <c r="M2094" i="1"/>
  <c r="M3726" i="1"/>
  <c r="M1278" i="1"/>
  <c r="M364" i="1"/>
  <c r="M1170" i="1"/>
  <c r="M3519" i="1"/>
  <c r="M1659" i="1"/>
  <c r="M1173" i="1"/>
  <c r="M3240" i="1"/>
  <c r="M3644" i="1"/>
  <c r="M1878" i="1"/>
  <c r="M2573" i="1"/>
  <c r="M3402" i="1"/>
  <c r="M676" i="1"/>
  <c r="M578" i="1"/>
  <c r="M1463" i="1"/>
  <c r="M1185" i="1"/>
  <c r="M2037" i="1"/>
  <c r="M3656" i="1"/>
  <c r="M2271" i="1"/>
  <c r="M1795" i="1"/>
  <c r="M145" i="1"/>
  <c r="M1354" i="1"/>
  <c r="M2590" i="1"/>
  <c r="M3096" i="1"/>
  <c r="M2593" i="1"/>
  <c r="M22" i="1"/>
  <c r="M1798" i="1"/>
  <c r="M3421" i="1"/>
  <c r="M2426" i="1"/>
  <c r="M26" i="1"/>
  <c r="M3465" i="1"/>
  <c r="M16" i="1"/>
  <c r="M3260" i="1"/>
  <c r="M2620" i="1"/>
  <c r="M2979" i="1"/>
  <c r="M1819" i="1"/>
  <c r="M615" i="1"/>
  <c r="M1505" i="1"/>
  <c r="M360" i="1"/>
  <c r="M2150" i="1"/>
  <c r="M132" i="1"/>
  <c r="M2746" i="1"/>
  <c r="M1683" i="1"/>
  <c r="M2038" i="1"/>
  <c r="M850" i="1"/>
  <c r="M1206" i="1"/>
  <c r="M165" i="1"/>
  <c r="M1086" i="1"/>
  <c r="M1928" i="1"/>
  <c r="M1243" i="1"/>
  <c r="M3880" i="1"/>
  <c r="M1947" i="1"/>
  <c r="M1112" i="1"/>
  <c r="M903" i="1"/>
  <c r="M427" i="1"/>
  <c r="M1668" i="1"/>
  <c r="M1355" i="1"/>
  <c r="M2598" i="1"/>
  <c r="M2051" i="1"/>
  <c r="M2777" i="1"/>
  <c r="M1924" i="1"/>
  <c r="M2208" i="1"/>
  <c r="M3872" i="1"/>
  <c r="M2726" i="1"/>
  <c r="M3084" i="1"/>
  <c r="M1672" i="1"/>
  <c r="M846" i="1"/>
  <c r="M3640" i="1"/>
  <c r="M7" i="1"/>
  <c r="M2966" i="1"/>
  <c r="M3683" i="1"/>
  <c r="M714" i="1"/>
  <c r="M3436" i="1"/>
  <c r="M2973" i="1"/>
  <c r="M1925" i="1"/>
  <c r="M468" i="1"/>
  <c r="M184" i="1"/>
  <c r="M3129" i="1"/>
  <c r="M45" i="1"/>
  <c r="M1093" i="1"/>
  <c r="M3560" i="1"/>
  <c r="M2211" i="1"/>
  <c r="M1705" i="1"/>
  <c r="M610" i="1"/>
  <c r="M2987" i="1"/>
  <c r="M3451" i="1"/>
  <c r="M2641" i="1"/>
  <c r="M1597" i="1"/>
  <c r="M1251" i="1"/>
  <c r="M885" i="1"/>
  <c r="M3882" i="1"/>
  <c r="M737" i="1"/>
  <c r="M2812" i="1"/>
  <c r="M1602" i="1"/>
  <c r="M1603" i="1"/>
  <c r="M3313" i="1"/>
  <c r="M3315" i="1"/>
  <c r="M2820" i="1"/>
  <c r="M3318" i="1"/>
  <c r="M69" i="1"/>
  <c r="M899" i="1"/>
  <c r="M746" i="1"/>
  <c r="M961" i="1"/>
  <c r="M4" i="1"/>
  <c r="M1788" i="1"/>
  <c r="M3073" i="1"/>
  <c r="M2258" i="1"/>
  <c r="M831" i="1"/>
  <c r="M2737" i="1"/>
  <c r="M1879" i="1"/>
  <c r="M1881" i="1"/>
  <c r="M3404" i="1"/>
  <c r="M134" i="1"/>
  <c r="M841" i="1"/>
  <c r="M137" i="1"/>
  <c r="M2934" i="1"/>
  <c r="M1468" i="1"/>
  <c r="M1188" i="1"/>
  <c r="M3534" i="1"/>
  <c r="M977" i="1"/>
  <c r="M2192" i="1"/>
  <c r="M3827" i="1"/>
  <c r="M151" i="1"/>
  <c r="M3259" i="1"/>
  <c r="M2577" i="1"/>
  <c r="M3814" i="1"/>
  <c r="M2743" i="1"/>
  <c r="M3654" i="1"/>
  <c r="M3819" i="1"/>
  <c r="M1677" i="1"/>
  <c r="M582" i="1"/>
  <c r="M3254" i="1"/>
  <c r="M2418" i="1"/>
  <c r="M313" i="1"/>
  <c r="M2421" i="1"/>
  <c r="M1681" i="1"/>
  <c r="M152" i="1"/>
  <c r="M3540" i="1"/>
  <c r="M1360" i="1"/>
  <c r="M1800" i="1"/>
  <c r="M2429" i="1"/>
  <c r="M2196" i="1"/>
  <c r="M1803" i="1"/>
  <c r="M2434" i="1"/>
  <c r="M986" i="1"/>
  <c r="M1365" i="1"/>
  <c r="M1912" i="1"/>
  <c r="M1218" i="1"/>
  <c r="M2442" i="1"/>
  <c r="M706" i="1"/>
  <c r="M3278" i="1"/>
  <c r="M2446" i="1"/>
  <c r="M2300" i="1"/>
  <c r="M1088" i="1"/>
  <c r="M3552" i="1"/>
  <c r="M868" i="1"/>
  <c r="M3859" i="1"/>
  <c r="M3126" i="1"/>
  <c r="M3556" i="1"/>
  <c r="M2459" i="1"/>
  <c r="M604" i="1"/>
  <c r="M3445" i="1"/>
  <c r="M2631" i="1"/>
  <c r="M476" i="1"/>
  <c r="M2073" i="1"/>
  <c r="M2075" i="1"/>
  <c r="M2798" i="1"/>
  <c r="M52" i="1"/>
  <c r="M3704" i="1"/>
  <c r="M1713" i="1"/>
  <c r="M1005" i="1"/>
  <c r="M3457" i="1"/>
  <c r="M3458" i="1"/>
  <c r="M2650" i="1"/>
  <c r="M2813" i="1"/>
  <c r="M2480" i="1"/>
  <c r="M1393" i="1"/>
  <c r="M2481" i="1"/>
  <c r="M2089" i="1"/>
  <c r="M2483" i="1"/>
  <c r="M68" i="1"/>
  <c r="M3157" i="1"/>
  <c r="M3896" i="1"/>
  <c r="M3008" i="1"/>
  <c r="M2095" i="1"/>
  <c r="M3469" i="1"/>
  <c r="M1609" i="1"/>
  <c r="M1726" i="1"/>
  <c r="M3803" i="1"/>
  <c r="M3805" i="1"/>
  <c r="M3401" i="1"/>
  <c r="M2407" i="1"/>
  <c r="M1181" i="1"/>
  <c r="M2033" i="1"/>
  <c r="M2742" i="1"/>
  <c r="M2036" i="1"/>
  <c r="M138" i="1"/>
  <c r="M140" i="1"/>
  <c r="M845" i="1"/>
  <c r="M2585" i="1"/>
  <c r="M2273" i="1"/>
  <c r="M18" i="1"/>
  <c r="M3094" i="1"/>
  <c r="M3257" i="1"/>
  <c r="M3097" i="1"/>
  <c r="M2193" i="1"/>
  <c r="M587" i="1"/>
  <c r="M855" i="1"/>
  <c r="M2600" i="1"/>
  <c r="M2195" i="1"/>
  <c r="M2430" i="1"/>
  <c r="M2605" i="1"/>
  <c r="M3841" i="1"/>
  <c r="M701" i="1"/>
  <c r="M2768" i="1"/>
  <c r="M3846" i="1"/>
  <c r="M3112" i="1"/>
  <c r="M2961" i="1"/>
  <c r="M3277" i="1"/>
  <c r="M2444" i="1"/>
  <c r="M1917" i="1"/>
  <c r="M2448" i="1"/>
  <c r="M176" i="1"/>
  <c r="M3551" i="1"/>
  <c r="M1492" i="1"/>
  <c r="M3553" i="1"/>
  <c r="M40" i="1"/>
  <c r="M336" i="1"/>
  <c r="M185" i="1"/>
  <c r="M1000" i="1"/>
  <c r="M605" i="1"/>
  <c r="M3697" i="1"/>
  <c r="M608" i="1"/>
  <c r="M49" i="1"/>
  <c r="M3299" i="1"/>
  <c r="M3138" i="1"/>
  <c r="M882" i="1"/>
  <c r="M732" i="1"/>
  <c r="M2470" i="1"/>
  <c r="M348" i="1"/>
  <c r="M2646" i="1"/>
  <c r="M3708" i="1"/>
  <c r="M3573" i="1"/>
  <c r="M1905" i="1"/>
  <c r="M1212" i="1"/>
  <c r="M984" i="1"/>
  <c r="M3108" i="1"/>
  <c r="M2609" i="1"/>
  <c r="M2054" i="1"/>
  <c r="M1367" i="1"/>
  <c r="M3432" i="1"/>
  <c r="M325" i="1"/>
  <c r="M596" i="1"/>
  <c r="M3279" i="1"/>
  <c r="M3550" i="1"/>
  <c r="M1087" i="1"/>
  <c r="M1376" i="1"/>
  <c r="M179" i="1"/>
  <c r="M2974" i="1"/>
  <c r="M2066" i="1"/>
  <c r="M2207" i="1"/>
  <c r="M43" i="1"/>
  <c r="M1817" i="1"/>
  <c r="M1496" i="1"/>
  <c r="M2467" i="1"/>
  <c r="M3246" i="1"/>
  <c r="M2040" i="1"/>
  <c r="M2943" i="1"/>
  <c r="M669" i="1"/>
  <c r="M1228" i="1"/>
  <c r="M3558" i="1"/>
  <c r="M345" i="1"/>
  <c r="M3879" i="1"/>
  <c r="M2088" i="1"/>
  <c r="M2489" i="1"/>
  <c r="M3645" i="1"/>
  <c r="M2034" i="1"/>
  <c r="M15" i="1"/>
  <c r="M316" i="1"/>
  <c r="M1887" i="1"/>
  <c r="M3537" i="1"/>
  <c r="M2759" i="1"/>
  <c r="M1486" i="1"/>
  <c r="M863" i="1"/>
  <c r="M334" i="1"/>
  <c r="M2312" i="1"/>
  <c r="M2988" i="1"/>
  <c r="M1715" i="1"/>
  <c r="M1828" i="1"/>
  <c r="M1956" i="1"/>
  <c r="M300" i="1"/>
  <c r="M3407" i="1"/>
  <c r="M1192" i="1"/>
  <c r="M3102" i="1"/>
  <c r="M2433" i="1"/>
  <c r="M1916" i="1"/>
  <c r="M2783" i="1"/>
  <c r="M2981" i="1"/>
  <c r="M3139" i="1"/>
  <c r="M666" i="1"/>
  <c r="M1460" i="1"/>
  <c r="M1671" i="1"/>
  <c r="M3821" i="1"/>
  <c r="M3518" i="1"/>
  <c r="M2" i="1"/>
  <c r="M1787" i="1"/>
  <c r="M2729" i="1"/>
  <c r="M1457" i="1"/>
  <c r="M1567" i="1"/>
  <c r="M3076" i="1"/>
  <c r="M2405" i="1"/>
  <c r="M129" i="1"/>
  <c r="M2740" i="1"/>
  <c r="M1666" i="1"/>
  <c r="M2930" i="1"/>
  <c r="M1886" i="1"/>
  <c r="M679" i="1"/>
  <c r="M682" i="1"/>
  <c r="M1572" i="1"/>
  <c r="M2272" i="1"/>
  <c r="M3410" i="1"/>
  <c r="M2749" i="1"/>
  <c r="M2941" i="1"/>
  <c r="M150" i="1"/>
  <c r="M3539" i="1"/>
  <c r="M979" i="1"/>
  <c r="M980" i="1"/>
  <c r="M3263" i="1"/>
  <c r="M1452" i="1"/>
  <c r="M1053" i="1"/>
  <c r="M423" i="1"/>
  <c r="M1660" i="1"/>
  <c r="M2733" i="1"/>
  <c r="M9" i="1"/>
  <c r="M2183" i="1"/>
  <c r="M3807" i="1"/>
  <c r="M2186" i="1"/>
  <c r="M2927" i="1"/>
  <c r="M840" i="1"/>
  <c r="M1183" i="1"/>
  <c r="M678" i="1"/>
  <c r="M433" i="1"/>
  <c r="M3531" i="1"/>
  <c r="M1794" i="1"/>
  <c r="M3657" i="1"/>
  <c r="M2939" i="1"/>
  <c r="M583" i="1"/>
  <c r="M2045" i="1"/>
  <c r="M2751" i="1"/>
  <c r="M3418" i="1"/>
  <c r="M3098" i="1"/>
  <c r="M2284" i="1"/>
  <c r="M154" i="1"/>
  <c r="M1361" i="1"/>
  <c r="M2427" i="1"/>
  <c r="M1802" i="1"/>
  <c r="M2764" i="1"/>
  <c r="M1805" i="1"/>
  <c r="M3271" i="1"/>
  <c r="M2292" i="1"/>
  <c r="M2958" i="1"/>
  <c r="M3275" i="1"/>
  <c r="M2775" i="1"/>
  <c r="M457" i="1"/>
  <c r="M2778" i="1"/>
  <c r="M442" i="1"/>
  <c r="M443" i="1"/>
  <c r="M2949" i="1"/>
  <c r="M1479" i="1"/>
  <c r="M590" i="1"/>
  <c r="M2954" i="1"/>
  <c r="M2606" i="1"/>
  <c r="M3107" i="1"/>
  <c r="M987" i="1"/>
  <c r="M323" i="1"/>
  <c r="M3111" i="1"/>
  <c r="M3547" i="1"/>
  <c r="M167" i="1"/>
  <c r="M1370" i="1"/>
  <c r="M2158" i="1"/>
  <c r="M2447" i="1"/>
  <c r="M599" i="1"/>
  <c r="M2204" i="1"/>
  <c r="M3857" i="1"/>
  <c r="M180" i="1"/>
  <c r="M332" i="1"/>
  <c r="M1493" i="1"/>
  <c r="M2980" i="1"/>
  <c r="M186" i="1"/>
  <c r="M339" i="1"/>
  <c r="M187" i="1"/>
  <c r="M342" i="1"/>
  <c r="M2985" i="1"/>
  <c r="M3136" i="1"/>
  <c r="M1498" i="1"/>
  <c r="M1710" i="1"/>
  <c r="M53" i="1"/>
  <c r="M1500" i="1"/>
  <c r="M2079" i="1"/>
  <c r="M2645" i="1"/>
  <c r="M734" i="1"/>
  <c r="M202" i="1"/>
  <c r="M2997" i="1"/>
  <c r="M2651" i="1"/>
  <c r="M3715" i="1"/>
  <c r="M3152" i="1"/>
  <c r="M353" i="1"/>
  <c r="M1396" i="1"/>
  <c r="M2334" i="1"/>
  <c r="M355" i="1"/>
  <c r="M2824" i="1"/>
  <c r="M901" i="1"/>
  <c r="M2915" i="1"/>
  <c r="M1874" i="1"/>
  <c r="M827" i="1"/>
  <c r="M3395" i="1"/>
  <c r="M3643" i="1"/>
  <c r="M2571" i="1"/>
  <c r="M3077" i="1"/>
  <c r="M429" i="1"/>
  <c r="M2031" i="1"/>
  <c r="M968" i="1"/>
  <c r="M421" i="1"/>
  <c r="M3392" i="1"/>
  <c r="M1054" i="1"/>
  <c r="M2024" i="1"/>
  <c r="M60" i="1"/>
  <c r="M2814" i="1"/>
  <c r="M2168" i="1"/>
  <c r="M210" i="1"/>
  <c r="M2657" i="1"/>
  <c r="M619" i="1"/>
  <c r="M3004" i="1"/>
  <c r="M2660" i="1"/>
  <c r="M3895" i="1"/>
  <c r="M2222" i="1"/>
  <c r="M3009" i="1"/>
  <c r="M2225" i="1"/>
  <c r="M3011" i="1"/>
  <c r="M3903" i="1"/>
  <c r="M120" i="1"/>
  <c r="M3236" i="1"/>
  <c r="M424" i="1"/>
  <c r="M3800" i="1"/>
  <c r="M3241" i="1"/>
  <c r="M3522" i="1"/>
  <c r="M3400" i="1"/>
  <c r="M964" i="1"/>
  <c r="M2263" i="1"/>
  <c r="M2410" i="1"/>
  <c r="M133" i="1"/>
  <c r="M2579" i="1"/>
  <c r="M2581" i="1"/>
  <c r="M842" i="1"/>
  <c r="M2270" i="1"/>
  <c r="M3532" i="1"/>
  <c r="M1190" i="1"/>
  <c r="M3093" i="1"/>
  <c r="M311" i="1"/>
  <c r="M1196" i="1"/>
  <c r="M3828" i="1"/>
  <c r="M2594" i="1"/>
  <c r="M3099" i="1"/>
  <c r="M23" i="1"/>
  <c r="M589" i="1"/>
  <c r="M3666" i="1"/>
  <c r="M3105" i="1"/>
  <c r="M3440" i="1"/>
  <c r="M2463" i="1"/>
  <c r="M3568" i="1"/>
  <c r="M2087" i="1"/>
  <c r="M2822" i="1"/>
  <c r="M1172" i="1"/>
  <c r="M1880" i="1"/>
  <c r="M3818" i="1"/>
  <c r="M314" i="1"/>
  <c r="M3811" i="1"/>
  <c r="M3252" i="1"/>
  <c r="M2596" i="1"/>
  <c r="M447" i="1"/>
  <c r="M2772" i="1"/>
  <c r="M1229" i="1"/>
  <c r="M337" i="1"/>
  <c r="M3699" i="1"/>
  <c r="M482" i="1"/>
  <c r="M207" i="1"/>
  <c r="M621" i="1"/>
  <c r="M1725" i="1"/>
  <c r="M1180" i="1"/>
  <c r="M1348" i="1"/>
  <c r="M2944" i="1"/>
  <c r="M1209" i="1"/>
  <c r="M2440" i="1"/>
  <c r="M712" i="1"/>
  <c r="M1240" i="1"/>
  <c r="M123" i="1"/>
  <c r="M3680" i="1"/>
  <c r="M3118" i="1"/>
  <c r="M2451" i="1"/>
  <c r="M1922" i="1"/>
  <c r="M2304" i="1"/>
  <c r="M1926" i="1"/>
  <c r="M3860" i="1"/>
  <c r="M721" i="1"/>
  <c r="M1495" i="1"/>
  <c r="M2628" i="1"/>
  <c r="M723" i="1"/>
  <c r="M1094" i="1"/>
  <c r="M876" i="1"/>
  <c r="M1095" i="1"/>
  <c r="M1002" i="1"/>
  <c r="M880" i="1"/>
  <c r="M2640" i="1"/>
  <c r="M2990" i="1"/>
  <c r="M3304" i="1"/>
  <c r="M3878" i="1"/>
  <c r="M1941" i="1"/>
  <c r="M3572" i="1"/>
  <c r="M2475" i="1"/>
  <c r="M1104" i="1"/>
  <c r="M3312" i="1"/>
  <c r="M1105" i="1"/>
  <c r="M1507" i="1"/>
  <c r="M3001" i="1"/>
  <c r="M3720" i="1"/>
  <c r="M3156" i="1"/>
  <c r="M3723" i="1"/>
  <c r="M900" i="1"/>
  <c r="M1014" i="1"/>
  <c r="M1340" i="1"/>
  <c r="M3238" i="1"/>
  <c r="M3072" i="1"/>
  <c r="M572" i="1"/>
  <c r="M1877" i="1"/>
  <c r="M1343" i="1"/>
  <c r="M128" i="1"/>
  <c r="M3808" i="1"/>
  <c r="M966" i="1"/>
  <c r="M677" i="1"/>
  <c r="M969" i="1"/>
  <c r="M1465" i="1"/>
  <c r="M3249" i="1"/>
  <c r="M2935" i="1"/>
  <c r="M3820" i="1"/>
  <c r="M3409" i="1"/>
  <c r="M1191" i="1"/>
  <c r="M3825" i="1"/>
  <c r="M2419" i="1"/>
  <c r="M2277" i="1"/>
  <c r="M315" i="1"/>
  <c r="M1476" i="1"/>
  <c r="M2412" i="1"/>
  <c r="M2268" i="1"/>
  <c r="M1186" i="1"/>
  <c r="M1347" i="1"/>
  <c r="M1891" i="1"/>
  <c r="M2415" i="1"/>
  <c r="M2748" i="1"/>
  <c r="M1353" i="1"/>
  <c r="M3255" i="1"/>
  <c r="M438" i="1"/>
  <c r="M1680" i="1"/>
  <c r="M441" i="1"/>
  <c r="M3663" i="1"/>
  <c r="M2947" i="1"/>
  <c r="M981" i="1"/>
  <c r="M2760" i="1"/>
  <c r="M319" i="1"/>
  <c r="M3267" i="1"/>
  <c r="M29" i="1"/>
  <c r="M3669" i="1"/>
  <c r="M1692" i="1"/>
  <c r="M593" i="1"/>
  <c r="M2055" i="1"/>
  <c r="M3276" i="1"/>
  <c r="M2962" i="1"/>
  <c r="M458" i="1"/>
  <c r="M2616" i="1"/>
  <c r="M3681" i="1"/>
  <c r="M2780" i="1"/>
  <c r="M2782" i="1"/>
  <c r="M2065" i="1"/>
  <c r="M1699" i="1"/>
  <c r="M2456" i="1"/>
  <c r="M1090" i="1"/>
  <c r="M3862" i="1"/>
  <c r="M2069" i="1"/>
  <c r="M2789" i="1"/>
  <c r="M2209" i="1"/>
  <c r="M2633" i="1"/>
  <c r="M1818" i="1"/>
  <c r="M192" i="1"/>
  <c r="M1386" i="1"/>
  <c r="M2076" i="1"/>
  <c r="M481" i="1"/>
  <c r="M2078" i="1"/>
  <c r="M55" i="1"/>
  <c r="M3456" i="1"/>
  <c r="M2648" i="1"/>
  <c r="M736" i="1"/>
  <c r="M2327" i="1"/>
  <c r="M3149" i="1"/>
  <c r="M890" i="1"/>
  <c r="M3886" i="1"/>
  <c r="M1605" i="1"/>
  <c r="M1266" i="1"/>
  <c r="M2090" i="1"/>
  <c r="M620" i="1"/>
  <c r="M3582" i="1"/>
  <c r="M498" i="1"/>
  <c r="M1722" i="1"/>
  <c r="M2339" i="1"/>
  <c r="M1832" i="1"/>
  <c r="M2495" i="1"/>
  <c r="M2496" i="1"/>
  <c r="M1058" i="1"/>
  <c r="M2404" i="1"/>
  <c r="M1060" i="1"/>
  <c r="M2030" i="1"/>
  <c r="M3810" i="1"/>
  <c r="M3526" i="1"/>
  <c r="M1464" i="1"/>
  <c r="M2932" i="1"/>
  <c r="M13" i="1"/>
  <c r="M683" i="1"/>
  <c r="M2190" i="1"/>
  <c r="M308" i="1"/>
  <c r="M146" i="1"/>
  <c r="M2750" i="1"/>
  <c r="M849" i="1"/>
  <c r="M3661" i="1"/>
  <c r="M2279" i="1"/>
  <c r="M2047" i="1"/>
  <c r="M2757" i="1"/>
  <c r="M318" i="1"/>
  <c r="M2285" i="1"/>
  <c r="M693" i="1"/>
  <c r="M1686" i="1"/>
  <c r="M28" i="1"/>
  <c r="M1483" i="1"/>
  <c r="M2608" i="1"/>
  <c r="M1579" i="1"/>
  <c r="M2769" i="1"/>
  <c r="M1581" i="1"/>
  <c r="M166" i="1"/>
  <c r="M3676" i="1"/>
  <c r="M172" i="1"/>
  <c r="M994" i="1"/>
  <c r="M35" i="1"/>
  <c r="M177" i="1"/>
  <c r="M3122" i="1"/>
  <c r="M867" i="1"/>
  <c r="M182" i="1"/>
  <c r="M1927" i="1"/>
  <c r="M2625" i="1"/>
  <c r="M1701" i="1"/>
  <c r="M1931" i="1"/>
  <c r="M1383" i="1"/>
  <c r="M2210" i="1"/>
  <c r="M3446" i="1"/>
  <c r="M3562" i="1"/>
  <c r="M1708" i="1"/>
  <c r="M1003" i="1"/>
  <c r="M3567" i="1"/>
  <c r="M2319" i="1"/>
  <c r="M2320" i="1"/>
  <c r="M3144" i="1"/>
  <c r="M2647" i="1"/>
  <c r="M3709" i="1"/>
  <c r="M888" i="1"/>
  <c r="M2603" i="1"/>
  <c r="M3839" i="1"/>
  <c r="M1578" i="1"/>
  <c r="M1691" i="1"/>
  <c r="M164" i="1"/>
  <c r="M1580" i="1"/>
  <c r="M33" i="1"/>
  <c r="M1811" i="1"/>
  <c r="M990" i="1"/>
  <c r="M3678" i="1"/>
  <c r="M3854" i="1"/>
  <c r="M461" i="1"/>
  <c r="M3120" i="1"/>
  <c r="M2452" i="1"/>
  <c r="M715" i="1"/>
  <c r="M2206" i="1"/>
  <c r="M3691" i="1"/>
  <c r="M722" i="1"/>
  <c r="M2982" i="1"/>
  <c r="M2071" i="1"/>
  <c r="M2630" i="1"/>
  <c r="M1703" i="1"/>
  <c r="M2464" i="1"/>
  <c r="M878" i="1"/>
  <c r="M3300" i="1"/>
  <c r="M3873" i="1"/>
  <c r="M612" i="1"/>
  <c r="M2803" i="1"/>
  <c r="M1250" i="1"/>
  <c r="M1252" i="1"/>
  <c r="M3707" i="1"/>
  <c r="M2325" i="1"/>
  <c r="M59" i="1"/>
  <c r="M3460" i="1"/>
  <c r="M2815" i="1"/>
  <c r="M1008" i="1"/>
  <c r="M64" i="1"/>
  <c r="M2819" i="1"/>
  <c r="M2219" i="1"/>
  <c r="M2220" i="1"/>
  <c r="M216" i="1"/>
  <c r="M1511" i="1"/>
  <c r="M3587" i="1"/>
  <c r="M1400" i="1"/>
  <c r="M1016" i="1"/>
  <c r="M1402" i="1"/>
  <c r="M73" i="1"/>
  <c r="M225" i="1"/>
  <c r="M754" i="1"/>
  <c r="M1872" i="1"/>
  <c r="M2564" i="1"/>
  <c r="M2918" i="1"/>
  <c r="M1057" i="1"/>
  <c r="M8" i="1"/>
  <c r="M3804" i="1"/>
  <c r="M1664" i="1"/>
  <c r="M2185" i="1"/>
  <c r="M3649" i="1"/>
  <c r="M838" i="1"/>
  <c r="M1063" i="1"/>
  <c r="M2188" i="1"/>
  <c r="M1670" i="1"/>
  <c r="M139" i="1"/>
  <c r="M141" i="1"/>
  <c r="M307" i="1"/>
  <c r="M1470" i="1"/>
  <c r="M436" i="1"/>
  <c r="M3535" i="1"/>
  <c r="M149" i="1"/>
  <c r="M2752" i="1"/>
  <c r="M1199" i="1"/>
  <c r="M2755" i="1"/>
  <c r="M1902" i="1"/>
  <c r="M3264" i="1"/>
  <c r="M2951" i="1"/>
  <c r="M2156" i="1"/>
  <c r="M2431" i="1"/>
  <c r="M1688" i="1"/>
  <c r="M30" i="1"/>
  <c r="M1485" i="1"/>
  <c r="M1808" i="1"/>
  <c r="M2294" i="1"/>
  <c r="M3113" i="1"/>
  <c r="M705" i="1"/>
  <c r="M1488" i="1"/>
  <c r="M173" i="1"/>
  <c r="M2618" i="1"/>
  <c r="M3434" i="1"/>
  <c r="M3121" i="1"/>
  <c r="M2972" i="1"/>
  <c r="M1587" i="1"/>
  <c r="M39" i="1"/>
  <c r="M2978" i="1"/>
  <c r="M3861" i="1"/>
  <c r="M1702" i="1"/>
  <c r="M3292" i="1"/>
  <c r="M3132" i="1"/>
  <c r="M1385" i="1"/>
  <c r="M2635" i="1"/>
  <c r="M2986" i="1"/>
  <c r="M2797" i="1"/>
  <c r="M3566" i="1"/>
  <c r="M730" i="1"/>
  <c r="M1004" i="1"/>
  <c r="M1940" i="1"/>
  <c r="M2806" i="1"/>
  <c r="M1253" i="1"/>
  <c r="M2474" i="1"/>
  <c r="M3574" i="1"/>
  <c r="M1601" i="1"/>
  <c r="M352" i="1"/>
  <c r="M2816" i="1"/>
  <c r="M2655" i="1"/>
  <c r="M3464" i="1"/>
  <c r="M2821" i="1"/>
  <c r="M3319" i="1"/>
  <c r="M2823" i="1"/>
  <c r="M3584" i="1"/>
  <c r="M2664" i="1"/>
  <c r="M1277" i="1"/>
  <c r="M748" i="1"/>
  <c r="M751" i="1"/>
  <c r="M1018" i="1"/>
  <c r="M2498" i="1"/>
  <c r="M508" i="1"/>
  <c r="M2170" i="1"/>
  <c r="M909" i="1"/>
  <c r="M3909" i="1"/>
  <c r="M2348" i="1"/>
  <c r="M762" i="1"/>
  <c r="M3478" i="1"/>
  <c r="M766" i="1"/>
  <c r="M1415" i="1"/>
  <c r="M769" i="1"/>
  <c r="M3482" i="1"/>
  <c r="M2232" i="1"/>
  <c r="M381" i="1"/>
  <c r="M2356" i="1"/>
  <c r="M1298" i="1"/>
  <c r="M1628" i="1"/>
  <c r="M1630" i="1"/>
  <c r="M778" i="1"/>
  <c r="M2360" i="1"/>
  <c r="M2868" i="1"/>
  <c r="M531" i="1"/>
  <c r="M257" i="1"/>
  <c r="M1990" i="1"/>
  <c r="M2530" i="1"/>
  <c r="M395" i="1"/>
  <c r="M3615" i="1"/>
  <c r="M540" i="1"/>
  <c r="M2879" i="1"/>
  <c r="M3500" i="1"/>
  <c r="M3952" i="1"/>
  <c r="M3771" i="1"/>
  <c r="M404" i="1"/>
  <c r="M1860" i="1"/>
  <c r="M406" i="1"/>
  <c r="M1550" i="1"/>
  <c r="M3625" i="1"/>
  <c r="M806" i="1"/>
  <c r="M1326" i="1"/>
  <c r="M658" i="1"/>
  <c r="M1648" i="1"/>
  <c r="M2244" i="1"/>
  <c r="M284" i="1"/>
  <c r="M3511" i="1"/>
  <c r="M2555" i="1"/>
  <c r="M1164" i="1"/>
  <c r="M3383" i="1"/>
  <c r="M290" i="1"/>
  <c r="M2724" i="1"/>
  <c r="M568" i="1"/>
  <c r="M3069" i="1"/>
  <c r="M2727" i="1"/>
  <c r="M3799" i="1"/>
  <c r="M1566" i="1"/>
  <c r="M299" i="1"/>
  <c r="M2259" i="1"/>
  <c r="M672" i="1"/>
  <c r="M302" i="1"/>
  <c r="M835" i="1"/>
  <c r="M1345" i="1"/>
  <c r="M3812" i="1"/>
  <c r="M1570" i="1"/>
  <c r="M135" i="1"/>
  <c r="M3087" i="1"/>
  <c r="M3089" i="1"/>
  <c r="M3250" i="1"/>
  <c r="M434" i="1"/>
  <c r="M847" i="1"/>
  <c r="M1473" i="1"/>
  <c r="M1897" i="1"/>
  <c r="M1197" i="1"/>
  <c r="M21" i="1"/>
  <c r="M3419" i="1"/>
  <c r="M1359" i="1"/>
  <c r="M2599" i="1"/>
  <c r="M2049" i="1"/>
  <c r="M983" i="1"/>
  <c r="M2763" i="1"/>
  <c r="M858" i="1"/>
  <c r="M1363" i="1"/>
  <c r="M2198" i="1"/>
  <c r="M2053" i="1"/>
  <c r="M32" i="1"/>
  <c r="M1913" i="1"/>
  <c r="M3674" i="1"/>
  <c r="M1221" i="1"/>
  <c r="M3852" i="1"/>
  <c r="M1225" i="1"/>
  <c r="M1227" i="1"/>
  <c r="M600" i="1"/>
  <c r="M865" i="1"/>
  <c r="M866" i="1"/>
  <c r="M38" i="1"/>
  <c r="M2785" i="1"/>
  <c r="M2306" i="1"/>
  <c r="M1237" i="1"/>
  <c r="M3291" i="1"/>
  <c r="M472" i="1"/>
  <c r="M2792" i="1"/>
  <c r="M2072" i="1"/>
  <c r="M726" i="1"/>
  <c r="M1245" i="1"/>
  <c r="M1246" i="1"/>
  <c r="M194" i="1"/>
  <c r="M2802" i="1"/>
  <c r="M3569" i="1"/>
  <c r="M1502" i="1"/>
  <c r="M200" i="1"/>
  <c r="M2216" i="1"/>
  <c r="M3711" i="1"/>
  <c r="M2166" i="1"/>
  <c r="M3311" i="1"/>
  <c r="M490" i="1"/>
  <c r="M3717" i="1"/>
  <c r="M2656" i="1"/>
  <c r="M1111" i="1"/>
  <c r="M895" i="1"/>
  <c r="M2221" i="1"/>
  <c r="M358" i="1"/>
  <c r="M3586" i="1"/>
  <c r="M2490" i="1"/>
  <c r="M1724" i="1"/>
  <c r="M3728" i="1"/>
  <c r="M1280" i="1"/>
  <c r="M3904" i="1"/>
  <c r="M1520" i="1"/>
  <c r="M3835" i="1"/>
  <c r="M1207" i="1"/>
  <c r="M1577" i="1"/>
  <c r="M2432" i="1"/>
  <c r="M2766" i="1"/>
  <c r="M451" i="1"/>
  <c r="M2436" i="1"/>
  <c r="M2199" i="1"/>
  <c r="M3431" i="1"/>
  <c r="M1219" i="1"/>
  <c r="M2443" i="1"/>
  <c r="M707" i="1"/>
  <c r="M2299" i="1"/>
  <c r="M2969" i="1"/>
  <c r="M1584" i="1"/>
  <c r="M328" i="1"/>
  <c r="M998" i="1"/>
  <c r="M1588" i="1"/>
  <c r="M601" i="1"/>
  <c r="M871" i="1"/>
  <c r="M3289" i="1"/>
  <c r="M3444" i="1"/>
  <c r="M2160" i="1"/>
  <c r="M1384" i="1"/>
  <c r="M725" i="1"/>
  <c r="M3869" i="1"/>
  <c r="M727" i="1"/>
  <c r="M3700" i="1"/>
  <c r="M2318" i="1"/>
  <c r="M3452" i="1"/>
  <c r="M2163" i="1"/>
  <c r="M2805" i="1"/>
  <c r="M2807" i="1"/>
  <c r="M484" i="1"/>
  <c r="M3309" i="1"/>
  <c r="M206" i="1"/>
  <c r="M2086" i="1"/>
  <c r="M891" i="1"/>
  <c r="M1011" i="1"/>
  <c r="M741" i="1"/>
  <c r="M3002" i="1"/>
  <c r="M1721" i="1"/>
  <c r="M494" i="1"/>
  <c r="M2486" i="1"/>
  <c r="M499" i="1"/>
  <c r="M3164" i="1"/>
  <c r="M3337" i="1"/>
  <c r="M2682" i="1"/>
  <c r="M3190" i="1"/>
  <c r="M1035" i="1"/>
  <c r="M3202" i="1"/>
  <c r="M3618" i="1"/>
  <c r="M2134" i="1"/>
  <c r="M1441" i="1"/>
  <c r="M950" i="1"/>
  <c r="M288" i="1"/>
  <c r="M1834" i="1"/>
  <c r="M506" i="1"/>
  <c r="M3730" i="1"/>
  <c r="M1124" i="1"/>
  <c r="M1967" i="1"/>
  <c r="M1407" i="1"/>
  <c r="M912" i="1"/>
  <c r="M2672" i="1"/>
  <c r="M1972" i="1"/>
  <c r="M3024" i="1"/>
  <c r="M3742" i="1"/>
  <c r="M1293" i="1"/>
  <c r="M918" i="1"/>
  <c r="M2513" i="1"/>
  <c r="M2680" i="1"/>
  <c r="M246" i="1"/>
  <c r="M2860" i="1"/>
  <c r="M3606" i="1"/>
  <c r="M1631" i="1"/>
  <c r="M1748" i="1"/>
  <c r="M1537" i="1"/>
  <c r="M1138" i="1"/>
  <c r="M3039" i="1"/>
  <c r="M3940" i="1"/>
  <c r="M2873" i="1"/>
  <c r="M3356" i="1"/>
  <c r="M2876" i="1"/>
  <c r="M1757" i="1"/>
  <c r="M1314" i="1"/>
  <c r="M2128" i="1"/>
  <c r="M2702" i="1"/>
  <c r="M1544" i="1"/>
  <c r="M1151" i="1"/>
  <c r="M3214" i="1"/>
  <c r="M1153" i="1"/>
  <c r="M3052" i="1"/>
  <c r="M802" i="1"/>
  <c r="M1440" i="1"/>
  <c r="M3219" i="1"/>
  <c r="M2379" i="1"/>
  <c r="M3372" i="1"/>
  <c r="M1021" i="1"/>
  <c r="M1286" i="1"/>
  <c r="M3171" i="1"/>
  <c r="M3173" i="1"/>
  <c r="M3020" i="1"/>
  <c r="M3333" i="1"/>
  <c r="M1527" i="1"/>
  <c r="M1741" i="1"/>
  <c r="M390" i="1"/>
  <c r="M537" i="1"/>
  <c r="M797" i="1"/>
  <c r="M2374" i="1"/>
  <c r="M554" i="1"/>
  <c r="M3973" i="1"/>
  <c r="M1782" i="1"/>
  <c r="M3015" i="1"/>
  <c r="M1966" i="1"/>
  <c r="M2837" i="1"/>
  <c r="M911" i="1"/>
  <c r="M2841" i="1"/>
  <c r="M81" i="1"/>
  <c r="M1737" i="1"/>
  <c r="M634" i="1"/>
  <c r="M1028" i="1"/>
  <c r="M3481" i="1"/>
  <c r="M1979" i="1"/>
  <c r="M2514" i="1"/>
  <c r="M3032" i="1"/>
  <c r="M1533" i="1"/>
  <c r="M384" i="1"/>
  <c r="M925" i="1"/>
  <c r="M927" i="1"/>
  <c r="M779" i="1"/>
  <c r="M3934" i="1"/>
  <c r="M2116" i="1"/>
  <c r="M3352" i="1"/>
  <c r="M1848" i="1"/>
  <c r="M259" i="1"/>
  <c r="M1754" i="1"/>
  <c r="M3045" i="1"/>
  <c r="M1145" i="1"/>
  <c r="M2700" i="1"/>
  <c r="M3769" i="1"/>
  <c r="M107" i="1"/>
  <c r="M2371" i="1"/>
  <c r="M1040" i="1"/>
  <c r="M1640" i="1"/>
  <c r="M944" i="1"/>
  <c r="M1322" i="1"/>
  <c r="M3368" i="1"/>
  <c r="M1769" i="1"/>
  <c r="M1552" i="1"/>
  <c r="M657" i="1"/>
  <c r="M1865" i="1"/>
  <c r="M556" i="1"/>
  <c r="M1048" i="1"/>
  <c r="M3786" i="1"/>
  <c r="M286" i="1"/>
  <c r="M1446" i="1"/>
  <c r="M2144" i="1"/>
  <c r="M417" i="1"/>
  <c r="M1654" i="1"/>
  <c r="M1168" i="1"/>
  <c r="M3795" i="1"/>
  <c r="M3010" i="1"/>
  <c r="M2494" i="1"/>
  <c r="M3165" i="1"/>
  <c r="M1835" i="1"/>
  <c r="M366" i="1"/>
  <c r="M3731" i="1"/>
  <c r="M3598" i="1"/>
  <c r="M1734" i="1"/>
  <c r="M2671" i="1"/>
  <c r="M3913" i="1"/>
  <c r="M371" i="1"/>
  <c r="M1128" i="1"/>
  <c r="M1623" i="1"/>
  <c r="M1292" i="1"/>
  <c r="M3744" i="1"/>
  <c r="M2512" i="1"/>
  <c r="M1846" i="1"/>
  <c r="M3342" i="1"/>
  <c r="M2857" i="1"/>
  <c r="M3929" i="1"/>
  <c r="M2111" i="1"/>
  <c r="M643" i="1"/>
  <c r="M929" i="1"/>
  <c r="M1033" i="1"/>
  <c r="M3197" i="1"/>
  <c r="M1538" i="1"/>
  <c r="M3611" i="1"/>
  <c r="M3355" i="1"/>
  <c r="M2531" i="1"/>
  <c r="M2532" i="1"/>
  <c r="M539" i="1"/>
  <c r="M793" i="1"/>
  <c r="M2701" i="1"/>
  <c r="M2703" i="1"/>
  <c r="M942" i="1"/>
  <c r="M1638" i="1"/>
  <c r="M2888" i="1"/>
  <c r="M1861" i="1"/>
  <c r="M2002" i="1"/>
  <c r="M407" i="1"/>
  <c r="M274" i="1"/>
  <c r="M2548" i="1"/>
  <c r="M1442" i="1"/>
  <c r="M3968" i="1"/>
  <c r="M412" i="1"/>
  <c r="M1649" i="1"/>
  <c r="M1445" i="1"/>
  <c r="M414" i="1"/>
  <c r="M2014" i="1"/>
  <c r="M820" i="1"/>
  <c r="M3977" i="1"/>
  <c r="M3388" i="1"/>
  <c r="M2394" i="1"/>
  <c r="M1169" i="1"/>
  <c r="M2340" i="1"/>
  <c r="M362" i="1"/>
  <c r="M223" i="1"/>
  <c r="M74" i="1"/>
  <c r="M1730" i="1"/>
  <c r="M1285" i="1"/>
  <c r="M229" i="1"/>
  <c r="M759" i="1"/>
  <c r="M3735" i="1"/>
  <c r="M1735" i="1"/>
  <c r="M1290" i="1"/>
  <c r="M3919" i="1"/>
  <c r="M3601" i="1"/>
  <c r="M2508" i="1"/>
  <c r="M917" i="1"/>
  <c r="M3338" i="1"/>
  <c r="M3184" i="1"/>
  <c r="M2855" i="1"/>
  <c r="M1744" i="1"/>
  <c r="M3928" i="1"/>
  <c r="M2685" i="1"/>
  <c r="M777" i="1"/>
  <c r="M1032" i="1"/>
  <c r="M3348" i="1"/>
  <c r="M254" i="1"/>
  <c r="M646" i="1"/>
  <c r="M2527" i="1"/>
  <c r="M3762" i="1"/>
  <c r="M1309" i="1"/>
  <c r="M3497" i="1"/>
  <c r="M2699" i="1"/>
  <c r="M3948" i="1"/>
  <c r="M2880" i="1"/>
  <c r="M1315" i="1"/>
  <c r="M1039" i="1"/>
  <c r="M2174" i="1"/>
  <c r="M1639" i="1"/>
  <c r="M3772" i="1"/>
  <c r="M1549" i="1"/>
  <c r="M946" i="1"/>
  <c r="M2003" i="1"/>
  <c r="M1770" i="1"/>
  <c r="M2006" i="1"/>
  <c r="M2380" i="1"/>
  <c r="M115" i="1"/>
  <c r="M2141" i="1"/>
  <c r="M2246" i="1"/>
  <c r="M3064" i="1"/>
  <c r="M819" i="1"/>
  <c r="M3514" i="1"/>
  <c r="M3791" i="1"/>
  <c r="M2910" i="1"/>
  <c r="M293" i="1"/>
  <c r="M297" i="1"/>
  <c r="M3479" i="1"/>
  <c r="M1295" i="1"/>
  <c r="M1419" i="1"/>
  <c r="M3037" i="1"/>
  <c r="M3353" i="1"/>
  <c r="M2125" i="1"/>
  <c r="M2173" i="1"/>
  <c r="M2001" i="1"/>
  <c r="M1157" i="1"/>
  <c r="M1161" i="1"/>
  <c r="M821" i="1"/>
  <c r="M1114" i="1"/>
  <c r="M2828" i="1"/>
  <c r="M3591" i="1"/>
  <c r="M1959" i="1"/>
  <c r="M1518" i="1"/>
  <c r="M2228" i="1"/>
  <c r="M227" i="1"/>
  <c r="M3016" i="1"/>
  <c r="M76" i="1"/>
  <c r="M1614" i="1"/>
  <c r="M2504" i="1"/>
  <c r="M1024" i="1"/>
  <c r="M1026" i="1"/>
  <c r="M2845" i="1"/>
  <c r="M3741" i="1"/>
  <c r="M1131" i="1"/>
  <c r="M2510" i="1"/>
  <c r="M378" i="1"/>
  <c r="M1296" i="1"/>
  <c r="M639" i="1"/>
  <c r="M523" i="1"/>
  <c r="M3487" i="1"/>
  <c r="M1746" i="1"/>
  <c r="M387" i="1"/>
  <c r="M2866" i="1"/>
  <c r="M2115" i="1"/>
  <c r="M1036" i="1"/>
  <c r="M391" i="1"/>
  <c r="M2692" i="1"/>
  <c r="M1991" i="1"/>
  <c r="M3204" i="1"/>
  <c r="M649" i="1"/>
  <c r="M1427" i="1"/>
  <c r="M1850" i="1"/>
  <c r="M1429" i="1"/>
  <c r="M3364" i="1"/>
  <c r="M2884" i="1"/>
  <c r="M2372" i="1"/>
  <c r="M1859" i="1"/>
  <c r="M1999" i="1"/>
  <c r="M3623" i="1"/>
  <c r="M3054" i="1"/>
  <c r="M3056" i="1"/>
  <c r="M3777" i="1"/>
  <c r="M1554" i="1"/>
  <c r="M813" i="1"/>
  <c r="M3970" i="1"/>
  <c r="M1329" i="1"/>
  <c r="M117" i="1"/>
  <c r="M2553" i="1"/>
  <c r="M3974" i="1"/>
  <c r="M1777" i="1"/>
  <c r="M1780" i="1"/>
  <c r="M2723" i="1"/>
  <c r="M2560" i="1"/>
  <c r="M3915" i="1"/>
  <c r="M241" i="1"/>
  <c r="M775" i="1"/>
  <c r="M1985" i="1"/>
  <c r="M1037" i="1"/>
  <c r="M2126" i="1"/>
  <c r="M3770" i="1"/>
  <c r="M2176" i="1"/>
  <c r="M2894" i="1"/>
  <c r="M279" i="1"/>
  <c r="M662" i="1"/>
  <c r="M567" i="1"/>
  <c r="M1122" i="1"/>
  <c r="M367" i="1"/>
  <c r="M908" i="1"/>
  <c r="M1613" i="1"/>
  <c r="M3329" i="1"/>
  <c r="M370" i="1"/>
  <c r="M2505" i="1"/>
  <c r="M1412" i="1"/>
  <c r="M2846" i="1"/>
  <c r="M1027" i="1"/>
  <c r="M237" i="1"/>
  <c r="M88" i="1"/>
  <c r="M2106" i="1"/>
  <c r="M3748" i="1"/>
  <c r="M1743" i="1"/>
  <c r="M3605" i="1"/>
  <c r="M2518" i="1"/>
  <c r="M3345" i="1"/>
  <c r="M2687" i="1"/>
  <c r="M528" i="1"/>
  <c r="M529" i="1"/>
  <c r="M2690" i="1"/>
  <c r="M2118" i="1"/>
  <c r="M1307" i="1"/>
  <c r="M2874" i="1"/>
  <c r="M1143" i="1"/>
  <c r="M538" i="1"/>
  <c r="M3767" i="1"/>
  <c r="M1993" i="1"/>
  <c r="M105" i="1"/>
  <c r="M3502" i="1"/>
  <c r="M2131" i="1"/>
  <c r="M654" i="1"/>
  <c r="M2889" i="1"/>
  <c r="M2000" i="1"/>
  <c r="M1154" i="1"/>
  <c r="M1439" i="1"/>
  <c r="M2547" i="1"/>
  <c r="M2896" i="1"/>
  <c r="M2549" i="1"/>
  <c r="M3782" i="1"/>
  <c r="M282" i="1"/>
  <c r="M1330" i="1"/>
  <c r="M1331" i="1"/>
  <c r="M1334" i="1"/>
  <c r="M562" i="1"/>
  <c r="M2145" i="1"/>
  <c r="M3232" i="1"/>
  <c r="M292" i="1"/>
  <c r="M1784" i="1"/>
  <c r="M949" i="1"/>
  <c r="M2010" i="1"/>
  <c r="M2716" i="1"/>
  <c r="M2143" i="1"/>
  <c r="M2906" i="1"/>
  <c r="M3634" i="1"/>
  <c r="M2389" i="1"/>
  <c r="M3637" i="1"/>
  <c r="M3389" i="1"/>
  <c r="M569" i="1"/>
  <c r="M1704" i="1"/>
  <c r="M2795" i="1"/>
  <c r="M3563" i="1"/>
  <c r="M2638" i="1"/>
  <c r="M2317" i="1"/>
  <c r="M2801" i="1"/>
  <c r="M1388" i="1"/>
  <c r="M733" i="1"/>
  <c r="M960" i="1"/>
  <c r="M2324" i="1"/>
  <c r="M1255" i="1"/>
  <c r="M3575" i="1"/>
  <c r="M1007" i="1"/>
  <c r="M3150" i="1"/>
  <c r="M1106" i="1"/>
  <c r="M3463" i="1"/>
  <c r="M3719" i="1"/>
  <c r="M3579" i="1"/>
  <c r="M3722" i="1"/>
  <c r="M496" i="1"/>
  <c r="M3585" i="1"/>
  <c r="M1115" i="1"/>
  <c r="M1831" i="1"/>
  <c r="M1401" i="1"/>
  <c r="M904" i="1"/>
  <c r="M1961" i="1"/>
  <c r="M752" i="1"/>
  <c r="M2562" i="1"/>
  <c r="M3798" i="1"/>
  <c r="M667" i="1"/>
  <c r="M1342" i="1"/>
  <c r="M3642" i="1"/>
  <c r="M2570" i="1"/>
  <c r="M1568" i="1"/>
  <c r="M3647" i="1"/>
  <c r="M2574" i="1"/>
  <c r="M2032" i="1"/>
  <c r="M3082" i="1"/>
  <c r="M2035" i="1"/>
  <c r="M1571" i="1"/>
  <c r="M2269" i="1"/>
  <c r="M3088" i="1"/>
  <c r="M1793" i="1"/>
  <c r="M1469" i="1"/>
  <c r="M3092" i="1"/>
  <c r="M2588" i="1"/>
  <c r="M978" i="1"/>
  <c r="M1474" i="1"/>
  <c r="M851" i="1"/>
  <c r="M2753" i="1"/>
  <c r="M1901" i="1"/>
  <c r="M444" i="1"/>
  <c r="M25" i="1"/>
  <c r="M982" i="1"/>
  <c r="M2762" i="1"/>
  <c r="M2287" i="1"/>
  <c r="M3269" i="1"/>
  <c r="M2052" i="1"/>
  <c r="M1083" i="1"/>
  <c r="M3110" i="1"/>
  <c r="M2611" i="1"/>
  <c r="M1915" i="1"/>
  <c r="M3675" i="1"/>
  <c r="M3677" i="1"/>
  <c r="M3853" i="1"/>
  <c r="M711" i="1"/>
  <c r="M2203" i="1"/>
  <c r="M2301" i="1"/>
  <c r="M3686" i="1"/>
  <c r="M3284" i="1"/>
  <c r="M3125" i="1"/>
  <c r="M1816" i="1"/>
  <c r="M2458" i="1"/>
  <c r="M3130" i="1"/>
  <c r="M2460" i="1"/>
  <c r="M3293" i="1"/>
  <c r="M3296" i="1"/>
  <c r="M344" i="1"/>
  <c r="M1707" i="1"/>
  <c r="M2316" i="1"/>
  <c r="M1595" i="1"/>
  <c r="M1098" i="1"/>
  <c r="M1100" i="1"/>
  <c r="M614" i="1"/>
  <c r="M1103" i="1"/>
  <c r="M1006" i="1"/>
  <c r="M485" i="1"/>
  <c r="M1391" i="1"/>
  <c r="M1716" i="1"/>
  <c r="M2653" i="1"/>
  <c r="M1010" i="1"/>
  <c r="M3314" i="1"/>
  <c r="M2482" i="1"/>
  <c r="M3003" i="1"/>
  <c r="M1953" i="1"/>
  <c r="M3894" i="1"/>
  <c r="M1398" i="1"/>
  <c r="M2223" i="1"/>
  <c r="M1608" i="1"/>
  <c r="M2666" i="1"/>
  <c r="M3902" i="1"/>
  <c r="M1019" i="1"/>
  <c r="M2499" i="1"/>
  <c r="M1521" i="1"/>
  <c r="M3017" i="1"/>
  <c r="M1733" i="1"/>
  <c r="M3910" i="1"/>
  <c r="M80" i="1"/>
  <c r="M2349" i="1"/>
  <c r="M373" i="1"/>
  <c r="M1842" i="1"/>
  <c r="M3179" i="1"/>
  <c r="M87" i="1"/>
  <c r="M377" i="1"/>
  <c r="M3925" i="1"/>
  <c r="M3603" i="1"/>
  <c r="M1532" i="1"/>
  <c r="M1535" i="1"/>
  <c r="M1983" i="1"/>
  <c r="M2863" i="1"/>
  <c r="M928" i="1"/>
  <c r="M2867" i="1"/>
  <c r="M3936" i="1"/>
  <c r="M1305" i="1"/>
  <c r="M1425" i="1"/>
  <c r="M647" i="1"/>
  <c r="M394" i="1"/>
  <c r="M396" i="1"/>
  <c r="M1635" i="1"/>
  <c r="M2239" i="1"/>
  <c r="M542" i="1"/>
  <c r="M1543" i="1"/>
  <c r="M2539" i="1"/>
  <c r="M402" i="1"/>
  <c r="M1434" i="1"/>
  <c r="M3215" i="1"/>
  <c r="M2135" i="1"/>
  <c r="M2546" i="1"/>
  <c r="M1863" i="1"/>
  <c r="M275" i="1"/>
  <c r="M1046" i="1"/>
  <c r="M3967" i="1"/>
  <c r="M2902" i="1"/>
  <c r="M1160" i="1"/>
  <c r="M3377" i="1"/>
  <c r="M2248" i="1"/>
  <c r="M560" i="1"/>
  <c r="M2556" i="1"/>
  <c r="M1337" i="1"/>
  <c r="M3793" i="1"/>
  <c r="M3067" i="1"/>
  <c r="M2913" i="1"/>
  <c r="M571" i="1"/>
  <c r="M2397" i="1"/>
  <c r="M668" i="1"/>
  <c r="M963" i="1"/>
  <c r="M426" i="1"/>
  <c r="M3398" i="1"/>
  <c r="M1663" i="1"/>
  <c r="M2738" i="1"/>
  <c r="M2408" i="1"/>
  <c r="M2928" i="1"/>
  <c r="M1462" i="1"/>
  <c r="M1669" i="1"/>
  <c r="M136" i="1"/>
  <c r="M2744" i="1"/>
  <c r="M2039" i="1"/>
  <c r="M142" i="1"/>
  <c r="M1351" i="1"/>
  <c r="M1067" i="1"/>
  <c r="M1678" i="1"/>
  <c r="M19" i="1"/>
  <c r="M20" i="1"/>
  <c r="M586" i="1"/>
  <c r="M2153" i="1"/>
  <c r="M1799" i="1"/>
  <c r="M3834" i="1"/>
  <c r="M2950" i="1"/>
  <c r="M856" i="1"/>
  <c r="M697" i="1"/>
  <c r="M2288" i="1"/>
  <c r="M3427" i="1"/>
  <c r="M3428" i="1"/>
  <c r="M3429" i="1"/>
  <c r="M988" i="1"/>
  <c r="M1914" i="1"/>
  <c r="M1487" i="1"/>
  <c r="M595" i="1"/>
  <c r="M1224" i="1"/>
  <c r="M598" i="1"/>
  <c r="M327" i="1"/>
  <c r="M2781" i="1"/>
  <c r="M2303" i="1"/>
  <c r="M464" i="1"/>
  <c r="M2784" i="1"/>
  <c r="M183" i="1"/>
  <c r="M42" i="1"/>
  <c r="M3443" i="1"/>
  <c r="M1381" i="1"/>
  <c r="M473" i="1"/>
  <c r="M2311" i="1"/>
  <c r="M1242" i="1"/>
  <c r="M1244" i="1"/>
  <c r="M2315" i="1"/>
  <c r="M1247" i="1"/>
  <c r="M346" i="1"/>
  <c r="M2215" i="1"/>
  <c r="M2471" i="1"/>
  <c r="M1102" i="1"/>
  <c r="M2323" i="1"/>
  <c r="M2996" i="1"/>
  <c r="M3883" i="1"/>
  <c r="M1824" i="1"/>
  <c r="M208" i="1"/>
  <c r="M3151" i="1"/>
  <c r="M1825" i="1"/>
  <c r="M3154" i="1"/>
  <c r="M1268" i="1"/>
  <c r="M2484" i="1"/>
  <c r="M2092" i="1"/>
  <c r="M2663" i="1"/>
  <c r="M1274" i="1"/>
  <c r="M1955" i="1"/>
  <c r="M1957" i="1"/>
  <c r="M1516" i="1"/>
  <c r="M1119" i="1"/>
  <c r="M1283" i="1"/>
  <c r="M3729" i="1"/>
  <c r="M2155" i="1"/>
  <c r="M2286" i="1"/>
  <c r="M857" i="1"/>
  <c r="M3425" i="1"/>
  <c r="M1689" i="1"/>
  <c r="M1484" i="1"/>
  <c r="M1807" i="1"/>
  <c r="M703" i="1"/>
  <c r="M2295" i="1"/>
  <c r="M34" i="1"/>
  <c r="M2060" i="1"/>
  <c r="M2965" i="1"/>
  <c r="M1696" i="1"/>
  <c r="M2159" i="1"/>
  <c r="M1491" i="1"/>
  <c r="M178" i="1"/>
  <c r="M1232" i="1"/>
  <c r="M2976" i="1"/>
  <c r="M2305" i="1"/>
  <c r="M2457" i="1"/>
  <c r="M1091" i="1"/>
  <c r="M471" i="1"/>
  <c r="M2791" i="1"/>
  <c r="M3295" i="1"/>
  <c r="M3868" i="1"/>
  <c r="M191" i="1"/>
  <c r="M728" i="1"/>
  <c r="M611" i="1"/>
  <c r="M3302" i="1"/>
  <c r="M1249" i="1"/>
  <c r="M2643" i="1"/>
  <c r="M1714" i="1"/>
  <c r="M3146" i="1"/>
  <c r="M735" i="1"/>
  <c r="M3148" i="1"/>
  <c r="M1946" i="1"/>
  <c r="M1260" i="1"/>
  <c r="M1262" i="1"/>
  <c r="M2654" i="1"/>
  <c r="M1827" i="1"/>
  <c r="M354" i="1"/>
  <c r="M2659" i="1"/>
  <c r="M2337" i="1"/>
  <c r="M3160" i="1"/>
  <c r="M1399" i="1"/>
  <c r="M3321" i="1"/>
  <c r="M2853" i="1"/>
  <c r="M91" i="1"/>
  <c r="M2522" i="1"/>
  <c r="M2871" i="1"/>
  <c r="M3613" i="1"/>
  <c r="M106" i="1"/>
  <c r="M2543" i="1"/>
  <c r="M3778" i="1"/>
  <c r="M816" i="1"/>
  <c r="M3515" i="1"/>
  <c r="M2497" i="1"/>
  <c r="M1020" i="1"/>
  <c r="M756" i="1"/>
  <c r="M2230" i="1"/>
  <c r="M2098" i="1"/>
  <c r="M2839" i="1"/>
  <c r="M3736" i="1"/>
  <c r="M3022" i="1"/>
  <c r="M3739" i="1"/>
  <c r="M1622" i="1"/>
  <c r="M1528" i="1"/>
  <c r="M3922" i="1"/>
  <c r="M2678" i="1"/>
  <c r="M2854" i="1"/>
  <c r="M3485" i="1"/>
  <c r="M1029" i="1"/>
  <c r="M1847" i="1"/>
  <c r="M2110" i="1"/>
  <c r="M1134" i="1"/>
  <c r="M1136" i="1"/>
  <c r="M1422" i="1"/>
  <c r="M3937" i="1"/>
  <c r="M3198" i="1"/>
  <c r="M1633" i="1"/>
  <c r="M393" i="1"/>
  <c r="M3044" i="1"/>
  <c r="M1144" i="1"/>
  <c r="M3206" i="1"/>
  <c r="M265" i="1"/>
  <c r="M2129" i="1"/>
  <c r="M399" i="1"/>
  <c r="M798" i="1"/>
  <c r="M1856" i="1"/>
  <c r="M1858" i="1"/>
  <c r="M2373" i="1"/>
  <c r="M2241" i="1"/>
  <c r="M548" i="1"/>
  <c r="M804" i="1"/>
  <c r="M3220" i="1"/>
  <c r="M810" i="1"/>
  <c r="M1647" i="1"/>
  <c r="M3326" i="1"/>
  <c r="M1612" i="1"/>
  <c r="M3908" i="1"/>
  <c r="M2100" i="1"/>
  <c r="M1617" i="1"/>
  <c r="M2844" i="1"/>
  <c r="M236" i="1"/>
  <c r="M520" i="1"/>
  <c r="M2237" i="1"/>
  <c r="M3207" i="1"/>
  <c r="M545" i="1"/>
  <c r="M656" i="1"/>
  <c r="M814" i="1"/>
  <c r="M1776" i="1"/>
  <c r="M3066" i="1"/>
  <c r="M1965" i="1"/>
  <c r="M3327" i="1"/>
  <c r="M369" i="1"/>
  <c r="M2347" i="1"/>
  <c r="M1410" i="1"/>
  <c r="M1619" i="1"/>
  <c r="M1974" i="1"/>
  <c r="M1130" i="1"/>
  <c r="M2674" i="1"/>
  <c r="M516" i="1"/>
  <c r="M3746" i="1"/>
  <c r="M3341" i="1"/>
  <c r="M3926" i="1"/>
  <c r="M2172" i="1"/>
  <c r="M923" i="1"/>
  <c r="M386" i="1"/>
  <c r="M3607" i="1"/>
  <c r="M3608" i="1"/>
  <c r="M1137" i="1"/>
  <c r="M3609" i="1"/>
  <c r="M3492" i="1"/>
  <c r="M392" i="1"/>
  <c r="M3495" i="1"/>
  <c r="M1038" i="1"/>
  <c r="M103" i="1"/>
  <c r="M2238" i="1"/>
  <c r="M3046" i="1"/>
  <c r="M1430" i="1"/>
  <c r="M1150" i="1"/>
  <c r="M2540" i="1"/>
  <c r="M2132" i="1"/>
  <c r="M3366" i="1"/>
  <c r="M2544" i="1"/>
  <c r="M3367" i="1"/>
  <c r="M1324" i="1"/>
  <c r="M3966" i="1"/>
  <c r="M2378" i="1"/>
  <c r="M3222" i="1"/>
  <c r="M555" i="1"/>
  <c r="M1773" i="1"/>
  <c r="M3630" i="1"/>
  <c r="M1775" i="1"/>
  <c r="M2905" i="1"/>
  <c r="M1869" i="1"/>
  <c r="M2909" i="1"/>
  <c r="M2722" i="1"/>
  <c r="M2559" i="1"/>
  <c r="M3794" i="1"/>
  <c r="M2194" i="1"/>
  <c r="M2341" i="1"/>
  <c r="M2831" i="1"/>
  <c r="M1017" i="1"/>
  <c r="M1728" i="1"/>
  <c r="M1731" i="1"/>
  <c r="M3597" i="1"/>
  <c r="M368" i="1"/>
  <c r="M3172" i="1"/>
  <c r="M231" i="1"/>
  <c r="M2842" i="1"/>
  <c r="M3023" i="1"/>
  <c r="M1841" i="1"/>
  <c r="M514" i="1"/>
  <c r="M1416" i="1"/>
  <c r="M239" i="1"/>
  <c r="M771" i="1"/>
  <c r="M3747" i="1"/>
  <c r="M90" i="1"/>
  <c r="M640" i="1"/>
  <c r="M525" i="1"/>
  <c r="M776" i="1"/>
  <c r="M1301" i="1"/>
  <c r="M95" i="1"/>
  <c r="M2524" i="1"/>
  <c r="M3758" i="1"/>
  <c r="M3939" i="1"/>
  <c r="M533" i="1"/>
  <c r="M2364" i="1"/>
  <c r="M934" i="1"/>
  <c r="M1992" i="1"/>
  <c r="M3498" i="1"/>
  <c r="M1428" i="1"/>
  <c r="M940" i="1"/>
  <c r="M3049" i="1"/>
  <c r="M3365" i="1"/>
  <c r="M2885" i="1"/>
  <c r="M1436" i="1"/>
  <c r="M1320" i="1"/>
  <c r="M3773" i="1"/>
  <c r="M273" i="1"/>
  <c r="M2895" i="1"/>
  <c r="M3058" i="1"/>
  <c r="M3509" i="1"/>
  <c r="M2008" i="1"/>
  <c r="M1556" i="1"/>
  <c r="M2550" i="1"/>
  <c r="M2142" i="1"/>
  <c r="M817" i="1"/>
  <c r="M3513" i="1"/>
  <c r="M3976" i="1"/>
  <c r="M3978" i="1"/>
  <c r="M3233" i="1"/>
  <c r="M825" i="1"/>
  <c r="M70" i="1"/>
  <c r="M2830" i="1"/>
  <c r="M1118" i="1"/>
  <c r="M2668" i="1"/>
  <c r="M3594" i="1"/>
  <c r="M507" i="1"/>
  <c r="M2834" i="1"/>
  <c r="M2346" i="1"/>
  <c r="M2503" i="1"/>
  <c r="M3174" i="1"/>
  <c r="M1616" i="1"/>
  <c r="M763" i="1"/>
  <c r="M2507" i="1"/>
  <c r="M767" i="1"/>
  <c r="M1844" i="1"/>
  <c r="M2675" i="1"/>
  <c r="M638" i="1"/>
  <c r="M772" i="1"/>
  <c r="M3749" i="1"/>
  <c r="M383" i="1"/>
  <c r="M774" i="1"/>
  <c r="M926" i="1"/>
  <c r="M2864" i="1"/>
  <c r="M3756" i="1"/>
  <c r="M1987" i="1"/>
  <c r="M1424" i="1"/>
  <c r="M3199" i="1"/>
  <c r="M1539" i="1"/>
  <c r="M3042" i="1"/>
  <c r="M2123" i="1"/>
  <c r="M788" i="1"/>
  <c r="M2534" i="1"/>
  <c r="M939" i="1"/>
  <c r="M1994" i="1"/>
  <c r="M1761" i="1"/>
  <c r="M799" i="1"/>
  <c r="M943" i="1"/>
  <c r="M1152" i="1"/>
  <c r="M2890" i="1"/>
  <c r="M3963" i="1"/>
  <c r="M1323" i="1"/>
  <c r="M1325" i="1"/>
  <c r="M1864" i="1"/>
  <c r="M3779" i="1"/>
  <c r="M2900" i="1"/>
  <c r="M2382" i="1"/>
  <c r="M3971" i="1"/>
  <c r="M3063" i="1"/>
  <c r="M1332" i="1"/>
  <c r="M3228" i="1"/>
  <c r="M3790" i="1"/>
  <c r="M2558" i="1"/>
  <c r="M291" i="1"/>
  <c r="M1871" i="1"/>
  <c r="M570" i="1"/>
  <c r="M768" i="1"/>
  <c r="M244" i="1"/>
  <c r="M1745" i="1"/>
  <c r="M2361" i="1"/>
  <c r="M785" i="1"/>
  <c r="M938" i="1"/>
  <c r="M1762" i="1"/>
  <c r="M3217" i="1"/>
  <c r="M3627" i="1"/>
  <c r="M2904" i="1"/>
  <c r="M2392" i="1"/>
  <c r="M3724" i="1"/>
  <c r="M3589" i="1"/>
  <c r="M1515" i="1"/>
  <c r="M503" i="1"/>
  <c r="M3166" i="1"/>
  <c r="M505" i="1"/>
  <c r="M3014" i="1"/>
  <c r="M75" i="1"/>
  <c r="M3474" i="1"/>
  <c r="M2099" i="1"/>
  <c r="M629" i="1"/>
  <c r="M3175" i="1"/>
  <c r="M82" i="1"/>
  <c r="M3920" i="1"/>
  <c r="M375" i="1"/>
  <c r="M3602" i="1"/>
  <c r="M2676" i="1"/>
  <c r="M3483" i="1"/>
  <c r="M3484" i="1"/>
  <c r="M521" i="1"/>
  <c r="M2859" i="1"/>
  <c r="M1299" i="1"/>
  <c r="M2862" i="1"/>
  <c r="M3192" i="1"/>
  <c r="M252" i="1"/>
  <c r="M781" i="1"/>
  <c r="M2526" i="1"/>
  <c r="M2691" i="1"/>
  <c r="M3201" i="1"/>
  <c r="M1308" i="1"/>
  <c r="M1142" i="1"/>
  <c r="M1634" i="1"/>
  <c r="M264" i="1"/>
  <c r="M3361" i="1"/>
  <c r="M3951" i="1"/>
  <c r="M266" i="1"/>
  <c r="M3211" i="1"/>
  <c r="M1857" i="1"/>
  <c r="M109" i="1"/>
  <c r="M945" i="1"/>
  <c r="M1644" i="1"/>
  <c r="M1044" i="1"/>
  <c r="M549" i="1"/>
  <c r="M2710" i="1"/>
  <c r="M2899" i="1"/>
  <c r="M1443" i="1"/>
  <c r="M3224" i="1"/>
  <c r="M951" i="1"/>
  <c r="M1559" i="1"/>
  <c r="M2554" i="1"/>
  <c r="M1336" i="1"/>
  <c r="M2557" i="1"/>
  <c r="M418" i="1"/>
  <c r="M1562" i="1"/>
  <c r="M2020" i="1"/>
  <c r="M1291" i="1"/>
  <c r="M242" i="1"/>
  <c r="M1984" i="1"/>
  <c r="M1750" i="1"/>
  <c r="M534" i="1"/>
  <c r="M1759" i="1"/>
  <c r="M3050" i="1"/>
  <c r="M1765" i="1"/>
  <c r="M1771" i="1"/>
  <c r="M1866" i="1"/>
  <c r="M287" i="1"/>
  <c r="M957" i="1"/>
  <c r="M1962" i="1"/>
  <c r="M228" i="1"/>
  <c r="M1522" i="1"/>
  <c r="M758" i="1"/>
  <c r="M1023" i="1"/>
  <c r="M2840" i="1"/>
  <c r="M1618" i="1"/>
  <c r="M1413" i="1"/>
  <c r="M2673" i="1"/>
  <c r="M635" i="1"/>
  <c r="M376" i="1"/>
  <c r="M3745" i="1"/>
  <c r="M3183" i="1"/>
  <c r="M1980" i="1"/>
  <c r="M3927" i="1"/>
  <c r="M2684" i="1"/>
  <c r="M3930" i="1"/>
  <c r="M250" i="1"/>
  <c r="M3036" i="1"/>
  <c r="M96" i="1"/>
  <c r="M1423" i="1"/>
  <c r="M3491" i="1"/>
  <c r="M2363" i="1"/>
  <c r="M2693" i="1"/>
  <c r="M102" i="1"/>
  <c r="M3357" i="1"/>
  <c r="M3358" i="1"/>
  <c r="M937" i="1"/>
  <c r="M3949" i="1"/>
  <c r="M1995" i="1"/>
  <c r="M941" i="1"/>
  <c r="M1855" i="1"/>
  <c r="M2133" i="1"/>
  <c r="M1042" i="1"/>
  <c r="M1321" i="1"/>
  <c r="M3624" i="1"/>
  <c r="M1155" i="1"/>
  <c r="M2377" i="1"/>
  <c r="M277" i="1"/>
  <c r="M2712" i="1"/>
  <c r="M2139" i="1"/>
  <c r="M3785" i="1"/>
  <c r="M557" i="1"/>
  <c r="M3632" i="1"/>
  <c r="M2013" i="1"/>
  <c r="M1448" i="1"/>
  <c r="M566" i="1"/>
  <c r="M2391" i="1"/>
  <c r="M664" i="1"/>
  <c r="M2148" i="1"/>
  <c r="M2713" i="1"/>
  <c r="M3062" i="1"/>
  <c r="M1650" i="1"/>
  <c r="M2012" i="1"/>
  <c r="M1050" i="1"/>
  <c r="M564" i="1"/>
  <c r="M3384" i="1"/>
  <c r="M823" i="1"/>
  <c r="M3980" i="1"/>
  <c r="M2395" i="1"/>
  <c r="M1001" i="1"/>
  <c r="M343" i="1"/>
  <c r="M1497" i="1"/>
  <c r="M2796" i="1"/>
  <c r="M1709" i="1"/>
  <c r="M480" i="1"/>
  <c r="M2468" i="1"/>
  <c r="M1101" i="1"/>
  <c r="M2992" i="1"/>
  <c r="M3571" i="1"/>
  <c r="M2809" i="1"/>
  <c r="M1599" i="1"/>
  <c r="M1257" i="1"/>
  <c r="M2478" i="1"/>
  <c r="M2330" i="1"/>
  <c r="M893" i="1"/>
  <c r="M3153" i="1"/>
  <c r="M1510" i="1"/>
  <c r="M1269" i="1"/>
  <c r="M2485" i="1"/>
  <c r="M497" i="1"/>
  <c r="M2488" i="1"/>
  <c r="M1276" i="1"/>
  <c r="M219" i="1"/>
  <c r="M2493" i="1"/>
  <c r="M1833" i="1"/>
  <c r="M1282" i="1"/>
  <c r="M1963" i="1"/>
  <c r="M3235" i="1"/>
  <c r="M2179" i="1"/>
  <c r="M1341" i="1"/>
  <c r="M6" i="1"/>
  <c r="M1174" i="1"/>
  <c r="M3397" i="1"/>
  <c r="M2027" i="1"/>
  <c r="M10" i="1"/>
  <c r="M2739" i="1"/>
  <c r="M131" i="1"/>
  <c r="M305" i="1"/>
  <c r="M3650" i="1"/>
  <c r="M3652" i="1"/>
  <c r="M2414" i="1"/>
  <c r="M1673" i="1"/>
  <c r="M2937" i="1"/>
  <c r="M1893" i="1"/>
  <c r="M1352" i="1"/>
  <c r="M3659" i="1"/>
  <c r="M1679" i="1"/>
  <c r="M3538" i="1"/>
  <c r="M688" i="1"/>
  <c r="M3831" i="1"/>
  <c r="M2154" i="1"/>
  <c r="M692" i="1"/>
  <c r="M1478" i="1"/>
  <c r="M1801" i="1"/>
  <c r="M3837" i="1"/>
  <c r="M3268" i="1"/>
  <c r="M1907" i="1"/>
  <c r="M162" i="1"/>
  <c r="M1215" i="1"/>
  <c r="M3273" i="1"/>
  <c r="M2960" i="1"/>
  <c r="M2200" i="1"/>
  <c r="M3433" i="1"/>
  <c r="M171" i="1"/>
  <c r="M2202" i="1"/>
  <c r="M1813" i="1"/>
  <c r="M463" i="1"/>
  <c r="M1921" i="1"/>
  <c r="M1378" i="1"/>
  <c r="M331" i="1"/>
  <c r="M1234" i="1"/>
  <c r="M3128" i="1"/>
  <c r="M603" i="1"/>
  <c r="M3864" i="1"/>
  <c r="M340" i="1"/>
  <c r="M474" i="1"/>
  <c r="M3561" i="1"/>
  <c r="M2313" i="1"/>
  <c r="M2636" i="1"/>
  <c r="M1097" i="1"/>
  <c r="M3874" i="1"/>
  <c r="M1099" i="1"/>
  <c r="M3143" i="1"/>
  <c r="M2472" i="1"/>
  <c r="M349" i="1"/>
  <c r="M3308" i="1"/>
  <c r="M2165" i="1"/>
  <c r="M889" i="1"/>
  <c r="M1259" i="1"/>
  <c r="M3716" i="1"/>
  <c r="M1263" i="1"/>
  <c r="M3889" i="1"/>
  <c r="M2218" i="1"/>
  <c r="M3721" i="1"/>
  <c r="M356" i="1"/>
  <c r="M3159" i="1"/>
  <c r="M217" i="1"/>
  <c r="M1513" i="1"/>
  <c r="M501" i="1"/>
  <c r="M3322" i="1"/>
  <c r="M1517" i="1"/>
  <c r="M3167" i="1"/>
  <c r="M2343" i="1"/>
  <c r="M1123" i="1"/>
  <c r="M3906" i="1"/>
  <c r="M3328" i="1"/>
  <c r="M79" i="1"/>
  <c r="M1409" i="1"/>
  <c r="M3916" i="1"/>
  <c r="M632" i="1"/>
  <c r="M3740" i="1"/>
  <c r="M3921" i="1"/>
  <c r="M238" i="1"/>
  <c r="M3182" i="1"/>
  <c r="M1845" i="1"/>
  <c r="M1297" i="1"/>
  <c r="M3033" i="1"/>
  <c r="M3035" i="1"/>
  <c r="M1030" i="1"/>
  <c r="M1300" i="1"/>
  <c r="M3347" i="1"/>
  <c r="M3038" i="1"/>
  <c r="M2525" i="1"/>
  <c r="M532" i="1"/>
  <c r="M3493" i="1"/>
  <c r="M786" i="1"/>
  <c r="M3943" i="1"/>
  <c r="M935" i="1"/>
  <c r="M936" i="1"/>
  <c r="M1148" i="1"/>
  <c r="M3950" i="1"/>
  <c r="M3209" i="1"/>
  <c r="M401" i="1"/>
  <c r="M268" i="1"/>
  <c r="M1546" i="1"/>
  <c r="M655" i="1"/>
  <c r="M3506" i="1"/>
  <c r="M2892" i="1"/>
  <c r="M805" i="1"/>
  <c r="M808" i="1"/>
  <c r="M2898" i="1"/>
  <c r="M812" i="1"/>
  <c r="M3374" i="1"/>
  <c r="M1557" i="1"/>
  <c r="M2247" i="1"/>
  <c r="M3379" i="1"/>
  <c r="M3633" i="1"/>
  <c r="M2249" i="1"/>
  <c r="M3385" i="1"/>
  <c r="M3065" i="1"/>
  <c r="M824" i="1"/>
  <c r="M3517" i="1"/>
  <c r="M1453" i="1"/>
  <c r="M3237" i="1"/>
  <c r="M2023" i="1"/>
  <c r="M2025" i="1"/>
  <c r="M2734" i="1"/>
  <c r="M574" i="1"/>
  <c r="M3243" i="1"/>
  <c r="M2262" i="1"/>
  <c r="M2409" i="1"/>
  <c r="M2264" i="1"/>
  <c r="M3527" i="1"/>
  <c r="M2413" i="1"/>
  <c r="M972" i="1"/>
  <c r="M3655" i="1"/>
  <c r="M2936" i="1"/>
  <c r="M581" i="1"/>
  <c r="M2586" i="1"/>
  <c r="M3412" i="1"/>
  <c r="M1896" i="1"/>
  <c r="M1898" i="1"/>
  <c r="M3417" i="1"/>
  <c r="M2423" i="1"/>
  <c r="M1358" i="1"/>
  <c r="M3833" i="1"/>
  <c r="M3543" i="1"/>
  <c r="M157" i="1"/>
  <c r="M3667" i="1"/>
  <c r="M448" i="1"/>
  <c r="M3840" i="1"/>
  <c r="M1080" i="1"/>
  <c r="M3843" i="1"/>
  <c r="M592" i="1"/>
  <c r="M704" i="1"/>
  <c r="M2774" i="1"/>
  <c r="M1220" i="1"/>
  <c r="M2963" i="1"/>
  <c r="M708" i="1"/>
  <c r="M326" i="1"/>
  <c r="M2449" i="1"/>
  <c r="M36" i="1"/>
  <c r="M1231" i="1"/>
  <c r="M3124" i="1"/>
  <c r="M466" i="1"/>
  <c r="M2624" i="1"/>
  <c r="M1236" i="1"/>
  <c r="M3290" i="1"/>
  <c r="M1092" i="1"/>
  <c r="M3866" i="1"/>
  <c r="M1933" i="1"/>
  <c r="M190" i="1"/>
  <c r="M3871" i="1"/>
  <c r="M3449" i="1"/>
  <c r="M3140" i="1"/>
  <c r="M731" i="1"/>
  <c r="M196" i="1"/>
  <c r="M3705" i="1"/>
  <c r="M2080" i="1"/>
  <c r="M3306" i="1"/>
  <c r="M2649" i="1"/>
  <c r="M1944" i="1"/>
  <c r="M3310" i="1"/>
  <c r="M618" i="1"/>
  <c r="M1394" i="1"/>
  <c r="M1395" i="1"/>
  <c r="M1509" i="1"/>
  <c r="M1951" i="1"/>
  <c r="M493" i="1"/>
  <c r="M495" i="1"/>
  <c r="M3007" i="1"/>
  <c r="M2827" i="1"/>
  <c r="M3725" i="1"/>
  <c r="M221" i="1"/>
  <c r="M363" i="1"/>
  <c r="M1960" i="1"/>
  <c r="M627" i="1"/>
  <c r="M1964" i="1"/>
  <c r="M2601" i="1"/>
  <c r="M3836" i="1"/>
  <c r="M3106" i="1"/>
  <c r="M1482" i="1"/>
  <c r="M3270" i="1"/>
  <c r="M452" i="1"/>
  <c r="M3430" i="1"/>
  <c r="M1810" i="1"/>
  <c r="M2057" i="1"/>
  <c r="M594" i="1"/>
  <c r="M1222" i="1"/>
  <c r="M2298" i="1"/>
  <c r="M710" i="1"/>
  <c r="M3281" i="1"/>
  <c r="M1585" i="1"/>
  <c r="M1698" i="1"/>
  <c r="M716" i="1"/>
  <c r="M3688" i="1"/>
  <c r="M3287" i="1"/>
  <c r="M469" i="1"/>
  <c r="M2627" i="1"/>
  <c r="M1592" i="1"/>
  <c r="M3696" i="1"/>
  <c r="M2632" i="1"/>
  <c r="M2212" i="1"/>
  <c r="M2314" i="1"/>
  <c r="M3564" i="1"/>
  <c r="M881" i="1"/>
  <c r="M1387" i="1"/>
  <c r="M2642" i="1"/>
  <c r="M1501" i="1"/>
  <c r="M1390" i="1"/>
  <c r="M2164" i="1"/>
  <c r="M3147" i="1"/>
  <c r="M2810" i="1"/>
  <c r="M3884" i="1"/>
  <c r="M2167" i="1"/>
  <c r="M2817" i="1"/>
  <c r="M1508" i="1"/>
  <c r="M1606" i="1"/>
  <c r="M2658" i="1"/>
  <c r="M3892" i="1"/>
  <c r="M2661" i="1"/>
  <c r="M2487" i="1"/>
  <c r="M1275" i="1"/>
  <c r="M1607" i="1"/>
  <c r="M1411" i="1"/>
  <c r="M1530" i="1"/>
  <c r="M1418" i="1"/>
  <c r="M3755" i="1"/>
  <c r="M1140" i="1"/>
  <c r="M789" i="1"/>
  <c r="M1317" i="1"/>
  <c r="M3216" i="1"/>
  <c r="M3781" i="1"/>
  <c r="M118" i="1"/>
  <c r="M2147" i="1"/>
  <c r="M1121" i="1"/>
  <c r="M3169" i="1"/>
  <c r="M2345" i="1"/>
  <c r="M1732" i="1"/>
  <c r="M1838" i="1"/>
  <c r="M512" i="1"/>
  <c r="M1127" i="1"/>
  <c r="M631" i="1"/>
  <c r="M1621" i="1"/>
  <c r="M1738" i="1"/>
  <c r="M3480" i="1"/>
  <c r="M2852" i="1"/>
  <c r="M89" i="1"/>
  <c r="M380" i="1"/>
  <c r="M382" i="1"/>
  <c r="M1534" i="1"/>
  <c r="M3752" i="1"/>
  <c r="M249" i="1"/>
  <c r="M1536" i="1"/>
  <c r="M388" i="1"/>
  <c r="M253" i="1"/>
  <c r="M1304" i="1"/>
  <c r="M256" i="1"/>
  <c r="M3761" i="1"/>
  <c r="M3763" i="1"/>
  <c r="M2875" i="1"/>
  <c r="M3205" i="1"/>
  <c r="M3359" i="1"/>
  <c r="M2367" i="1"/>
  <c r="M2537" i="1"/>
  <c r="M1316" i="1"/>
  <c r="M3954" i="1"/>
  <c r="M3213" i="1"/>
  <c r="M1435" i="1"/>
  <c r="M1764" i="1"/>
  <c r="M3053" i="1"/>
  <c r="M3964" i="1"/>
  <c r="M408" i="1"/>
  <c r="M2005" i="1"/>
  <c r="M553" i="1"/>
  <c r="M1836" i="1"/>
  <c r="M1405" i="1"/>
  <c r="M1125" i="1"/>
  <c r="M3911" i="1"/>
  <c r="M3332" i="1"/>
  <c r="M1526" i="1"/>
  <c r="M3026" i="1"/>
  <c r="M920" i="1"/>
  <c r="M101" i="1"/>
  <c r="M650" i="1"/>
  <c r="M2541" i="1"/>
  <c r="M3508" i="1"/>
  <c r="M3510" i="1"/>
  <c r="M3975" i="1"/>
  <c r="M3981" i="1"/>
  <c r="M757" i="1"/>
  <c r="M1406" i="1"/>
  <c r="M2670" i="1"/>
  <c r="M3477" i="1"/>
  <c r="M914" i="1"/>
  <c r="M764" i="1"/>
  <c r="M1129" i="1"/>
  <c r="M916" i="1"/>
  <c r="M1977" i="1"/>
  <c r="M2511" i="1"/>
  <c r="M3028" i="1"/>
  <c r="M3185" i="1"/>
  <c r="M1132" i="1"/>
  <c r="M3034" i="1"/>
  <c r="M385" i="1"/>
  <c r="M2112" i="1"/>
  <c r="M3932" i="1"/>
  <c r="M3933" i="1"/>
  <c r="M1034" i="1"/>
  <c r="M931" i="1"/>
  <c r="M99" i="1"/>
  <c r="M2120" i="1"/>
  <c r="M1849" i="1"/>
  <c r="M536" i="1"/>
  <c r="M1756" i="1"/>
  <c r="M1146" i="1"/>
  <c r="M541" i="1"/>
  <c r="M543" i="1"/>
  <c r="M2538" i="1"/>
  <c r="M2704" i="1"/>
  <c r="M2175" i="1"/>
  <c r="M3960" i="1"/>
  <c r="M547" i="1"/>
  <c r="M110" i="1"/>
  <c r="M2242" i="1"/>
  <c r="M1551" i="1"/>
  <c r="M3626" i="1"/>
  <c r="M278" i="1"/>
  <c r="M3629" i="1"/>
  <c r="M2714" i="1"/>
  <c r="M413" i="1"/>
  <c r="M2717" i="1"/>
  <c r="M1163" i="1"/>
  <c r="M3381" i="1"/>
  <c r="M663" i="1"/>
  <c r="M822" i="1"/>
  <c r="M2251" i="1"/>
  <c r="M296" i="1"/>
  <c r="M1904" i="1"/>
  <c r="M749" i="1"/>
  <c r="M3012" i="1"/>
  <c r="M1727" i="1"/>
  <c r="M3595" i="1"/>
  <c r="M2344" i="1"/>
  <c r="M2097" i="1"/>
  <c r="M3734" i="1"/>
  <c r="M3475" i="1"/>
  <c r="M3599" i="1"/>
  <c r="M3331" i="1"/>
  <c r="M235" i="1"/>
  <c r="M2102" i="1"/>
  <c r="M3178" i="1"/>
  <c r="M636" i="1"/>
  <c r="M2105" i="1"/>
  <c r="M518" i="1"/>
  <c r="M2515" i="1"/>
  <c r="M3486" i="1"/>
  <c r="M92" i="1"/>
  <c r="M1420" i="1"/>
  <c r="M1747" i="1"/>
  <c r="M2523" i="1"/>
  <c r="M2688" i="1"/>
  <c r="M645" i="1"/>
  <c r="M255" i="1"/>
  <c r="M1141" i="1"/>
  <c r="M3494" i="1"/>
  <c r="M3043" i="1"/>
  <c r="M261" i="1"/>
  <c r="M1312" i="1"/>
  <c r="M1313" i="1"/>
  <c r="M1851" i="1"/>
  <c r="M2881" i="1"/>
  <c r="M2370" i="1"/>
  <c r="M3503" i="1"/>
  <c r="M3957" i="1"/>
  <c r="M1763" i="1"/>
  <c r="M800" i="1"/>
  <c r="M2136" i="1"/>
  <c r="M3775" i="1"/>
  <c r="M1045" i="1"/>
  <c r="M551" i="1"/>
  <c r="M3059" i="1"/>
  <c r="M2009" i="1"/>
  <c r="M3375" i="1"/>
  <c r="M952" i="1"/>
  <c r="M285" i="1"/>
  <c r="M818" i="1"/>
  <c r="M2720" i="1"/>
  <c r="M2250" i="1"/>
  <c r="M1338" i="1"/>
  <c r="M1167" i="1"/>
  <c r="M419" i="1"/>
  <c r="M1015" i="1"/>
  <c r="M3727" i="1"/>
  <c r="M72" i="1"/>
  <c r="M3324" i="1"/>
  <c r="M3168" i="1"/>
  <c r="M2833" i="1"/>
  <c r="M907" i="1"/>
  <c r="M3907" i="1"/>
  <c r="M78" i="1"/>
  <c r="M1288" i="1"/>
  <c r="M2101" i="1"/>
  <c r="M234" i="1"/>
  <c r="M84" i="1"/>
  <c r="M1975" i="1"/>
  <c r="M3335" i="1"/>
  <c r="M1978" i="1"/>
  <c r="M3924" i="1"/>
  <c r="M519" i="1"/>
  <c r="M245" i="1"/>
  <c r="M2858" i="1"/>
  <c r="M924" i="1"/>
  <c r="M3344" i="1"/>
  <c r="M3488" i="1"/>
  <c r="M1303" i="1"/>
  <c r="M2236" i="1"/>
  <c r="M2870" i="1"/>
  <c r="M1139" i="1"/>
  <c r="M3941" i="1"/>
  <c r="M2529" i="1"/>
  <c r="M1426" i="1"/>
  <c r="M2366" i="1"/>
  <c r="M1758" i="1"/>
  <c r="M2240" i="1"/>
  <c r="M1852" i="1"/>
  <c r="M400" i="1"/>
  <c r="M108" i="1"/>
  <c r="M3956" i="1"/>
  <c r="M1547" i="1"/>
  <c r="M270" i="1"/>
  <c r="M2891" i="1"/>
  <c r="M3369" i="1"/>
  <c r="M112" i="1"/>
  <c r="M3371" i="1"/>
  <c r="M3780" i="1"/>
  <c r="M3628" i="1"/>
  <c r="M2140" i="1"/>
  <c r="M1867" i="1"/>
  <c r="M1868" i="1"/>
  <c r="M1333" i="1"/>
  <c r="M2388" i="1"/>
  <c r="M565" i="1"/>
  <c r="M3386" i="1"/>
  <c r="M1783" i="1"/>
  <c r="M2561" i="1"/>
  <c r="M1970" i="1"/>
  <c r="M1976" i="1"/>
  <c r="M3187" i="1"/>
  <c r="M2686" i="1"/>
  <c r="M1751" i="1"/>
  <c r="M2695" i="1"/>
  <c r="M2368" i="1"/>
  <c r="M1997" i="1"/>
  <c r="M3776" i="1"/>
  <c r="M280" i="1"/>
  <c r="M3788" i="1"/>
  <c r="M294" i="1"/>
  <c r="M3588" i="1"/>
  <c r="M3468" i="1"/>
  <c r="M222" i="1"/>
  <c r="M3323" i="1"/>
  <c r="M1403" i="1"/>
  <c r="M1284" i="1"/>
  <c r="M755" i="1"/>
  <c r="M1022" i="1"/>
  <c r="M77" i="1"/>
  <c r="M1126" i="1"/>
  <c r="M630" i="1"/>
  <c r="M233" i="1"/>
  <c r="M1620" i="1"/>
  <c r="M3334" i="1"/>
  <c r="M1843" i="1"/>
  <c r="M2352" i="1"/>
  <c r="M637" i="1"/>
  <c r="M3340" i="1"/>
  <c r="M3031" i="1"/>
  <c r="M921" i="1"/>
  <c r="M2357" i="1"/>
  <c r="M2519" i="1"/>
  <c r="M2113" i="1"/>
  <c r="M94" i="1"/>
  <c r="M780" i="1"/>
  <c r="M2869" i="1"/>
  <c r="M1988" i="1"/>
  <c r="M3200" i="1"/>
  <c r="M258" i="1"/>
  <c r="M3496" i="1"/>
  <c r="M2124" i="1"/>
  <c r="M2698" i="1"/>
  <c r="M791" i="1"/>
  <c r="M3208" i="1"/>
  <c r="M1542" i="1"/>
  <c r="M3619" i="1"/>
  <c r="M3620" i="1"/>
  <c r="M3621" i="1"/>
  <c r="M2705" i="1"/>
  <c r="M1766" i="1"/>
  <c r="M1862" i="1"/>
  <c r="M2709" i="1"/>
  <c r="M550" i="1"/>
  <c r="M1553" i="1"/>
  <c r="M1327" i="1"/>
  <c r="M281" i="1"/>
  <c r="M2245" i="1"/>
  <c r="M2551" i="1"/>
  <c r="M3631" i="1"/>
  <c r="M1651" i="1"/>
  <c r="M2908" i="1"/>
  <c r="M1561" i="1"/>
  <c r="M3792" i="1"/>
  <c r="M956" i="1"/>
  <c r="M3638" i="1"/>
  <c r="M1739" i="1"/>
  <c r="M2517" i="1"/>
  <c r="M1135" i="1"/>
  <c r="M783" i="1"/>
  <c r="M260" i="1"/>
  <c r="M3768" i="1"/>
  <c r="M1545" i="1"/>
  <c r="M1767" i="1"/>
  <c r="M2897" i="1"/>
  <c r="M116" i="1"/>
  <c r="M3635" i="1"/>
  <c r="M1785" i="1"/>
  <c r="M905" i="1"/>
  <c r="M3596" i="1"/>
  <c r="M3733" i="1"/>
  <c r="M2502" i="1"/>
  <c r="M3019" i="1"/>
  <c r="M3021" i="1"/>
  <c r="M2843" i="1"/>
  <c r="M83" i="1"/>
  <c r="M633" i="1"/>
  <c r="M3743" i="1"/>
  <c r="M2851" i="1"/>
  <c r="M1740" i="1"/>
  <c r="M1742" i="1"/>
  <c r="M2856" i="1"/>
  <c r="M247" i="1"/>
  <c r="M922" i="1"/>
  <c r="M248" i="1"/>
  <c r="M642" i="1"/>
  <c r="M2865" i="1"/>
  <c r="M2114" i="1"/>
  <c r="M3349" i="1"/>
  <c r="M3610" i="1"/>
  <c r="M2872" i="1"/>
  <c r="M648" i="1"/>
  <c r="M1541" i="1"/>
  <c r="M262" i="1"/>
  <c r="M3616" i="1"/>
  <c r="M1147" i="1"/>
  <c r="M1149" i="1"/>
  <c r="M2130" i="1"/>
  <c r="M2883" i="1"/>
  <c r="M1432" i="1"/>
  <c r="M3958" i="1"/>
  <c r="M1319" i="1"/>
  <c r="M801" i="1"/>
  <c r="M3507" i="1"/>
  <c r="M3055" i="1"/>
  <c r="M2138" i="1"/>
  <c r="M113" i="1"/>
  <c r="M2007" i="1"/>
  <c r="M3783" i="1"/>
  <c r="M3225" i="1"/>
  <c r="M3226" i="1"/>
  <c r="M3787" i="1"/>
  <c r="M3380" i="1"/>
  <c r="M1652" i="1"/>
  <c r="M3636" i="1"/>
  <c r="M1870" i="1"/>
  <c r="M1339" i="1"/>
  <c r="M3068" i="1"/>
  <c r="M3969" i="1"/>
  <c r="M3061" i="1"/>
  <c r="M3376" i="1"/>
  <c r="M2552" i="1"/>
  <c r="M2718" i="1"/>
  <c r="M119" i="1"/>
  <c r="M1165" i="1"/>
  <c r="M3231" i="1"/>
  <c r="M2178" i="1"/>
  <c r="M295" i="1"/>
  <c r="M1934" i="1"/>
  <c r="M1706" i="1"/>
  <c r="M1935" i="1"/>
  <c r="M3450" i="1"/>
  <c r="M3141" i="1"/>
  <c r="M1596" i="1"/>
  <c r="M1389" i="1"/>
  <c r="M56" i="1"/>
  <c r="M57" i="1"/>
  <c r="M2083" i="1"/>
  <c r="M351" i="1"/>
  <c r="M738" i="1"/>
  <c r="M1717" i="1"/>
  <c r="M3577" i="1"/>
  <c r="M1107" i="1"/>
  <c r="M2169" i="1"/>
  <c r="M894" i="1"/>
  <c r="M2336" i="1"/>
  <c r="M3320" i="1"/>
  <c r="M1013" i="1"/>
  <c r="M3162" i="1"/>
  <c r="M2224" i="1"/>
  <c r="M2491" i="1"/>
  <c r="M1279" i="1"/>
  <c r="M3471" i="1"/>
  <c r="M224" i="1"/>
  <c r="M753" i="1"/>
  <c r="M3639" i="1"/>
  <c r="M2253" i="1"/>
  <c r="M2730" i="1"/>
  <c r="M3239" i="1"/>
  <c r="M1175" i="1"/>
  <c r="M3242" i="1"/>
  <c r="M2736" i="1"/>
  <c r="M1344" i="1"/>
  <c r="M2925" i="1"/>
  <c r="M2741" i="1"/>
  <c r="M1790" i="1"/>
  <c r="M3406" i="1"/>
  <c r="M3086" i="1"/>
  <c r="M3408" i="1"/>
  <c r="M1674" i="1"/>
  <c r="M2747" i="1"/>
  <c r="M143" i="1"/>
  <c r="M1895" i="1"/>
  <c r="M2043" i="1"/>
  <c r="M3660" i="1"/>
  <c r="M1899" i="1"/>
  <c r="M2595" i="1"/>
  <c r="M2946" i="1"/>
  <c r="M1202" i="1"/>
  <c r="M24" i="1"/>
  <c r="M3265" i="1"/>
  <c r="M446" i="1"/>
  <c r="M1077" i="1"/>
  <c r="M2955" i="1"/>
  <c r="M2607" i="1"/>
  <c r="M1082" i="1"/>
  <c r="M1910" i="1"/>
  <c r="M1809" i="1"/>
  <c r="M324" i="1"/>
  <c r="M1582" i="1"/>
  <c r="M3116" i="1"/>
  <c r="M993" i="1"/>
  <c r="M709" i="1"/>
  <c r="M1920" i="1"/>
  <c r="M995" i="1"/>
  <c r="M3283" i="1"/>
  <c r="M329" i="1"/>
  <c r="M2975" i="1"/>
  <c r="M3555" i="1"/>
  <c r="M1929" i="1"/>
  <c r="M470" i="1"/>
  <c r="M338" i="1"/>
  <c r="M2629" i="1"/>
  <c r="M3294" i="1"/>
  <c r="M3698" i="1"/>
  <c r="M3135" i="1"/>
  <c r="M2074" i="1"/>
  <c r="M3565" i="1"/>
  <c r="M2989" i="1"/>
  <c r="M3453" i="1"/>
  <c r="M2804" i="1"/>
  <c r="M3706" i="1"/>
  <c r="M2994" i="1"/>
  <c r="M1254" i="1"/>
  <c r="M204" i="1"/>
  <c r="M61" i="1"/>
  <c r="M3461" i="1"/>
  <c r="M1718" i="1"/>
  <c r="M3000" i="1"/>
  <c r="M1110" i="1"/>
  <c r="M67" i="1"/>
  <c r="M1270" i="1"/>
  <c r="M897" i="1"/>
  <c r="M622" i="1"/>
  <c r="M1512" i="1"/>
  <c r="M1116" i="1"/>
  <c r="M502" i="1"/>
  <c r="M3592" i="1"/>
  <c r="M2342" i="1"/>
  <c r="M626" i="1"/>
  <c r="M3472" i="1"/>
  <c r="M1404" i="1"/>
  <c r="M3170" i="1"/>
  <c r="M1287" i="1"/>
  <c r="M3330" i="1"/>
  <c r="M3914" i="1"/>
  <c r="M3917" i="1"/>
  <c r="M1973" i="1"/>
  <c r="M85" i="1"/>
  <c r="M2103" i="1"/>
  <c r="M770" i="1"/>
  <c r="M919" i="1"/>
  <c r="M3030" i="1"/>
  <c r="M773" i="1"/>
  <c r="M1417" i="1"/>
  <c r="M1627" i="1"/>
  <c r="M3931" i="1"/>
  <c r="M527" i="1"/>
  <c r="M3194" i="1"/>
  <c r="M3195" i="1"/>
  <c r="M530" i="1"/>
  <c r="M3760" i="1"/>
  <c r="M3354" i="1"/>
  <c r="M2694" i="1"/>
  <c r="M1310" i="1"/>
  <c r="M2365" i="1"/>
  <c r="M3947" i="1"/>
  <c r="M3617" i="1"/>
  <c r="M3362" i="1"/>
  <c r="M651" i="1"/>
  <c r="M652" i="1"/>
  <c r="M1996" i="1"/>
  <c r="M1998" i="1"/>
  <c r="M1548" i="1"/>
  <c r="M1043" i="1"/>
  <c r="M2893" i="1"/>
  <c r="M3057" i="1"/>
  <c r="M3221" i="1"/>
  <c r="M811" i="1"/>
  <c r="M2381" i="1"/>
  <c r="M1159" i="1"/>
  <c r="M2903" i="1"/>
  <c r="M1049" i="1"/>
  <c r="M953" i="1"/>
  <c r="M1447" i="1"/>
  <c r="M3230" i="1"/>
  <c r="M1781" i="1"/>
  <c r="M3979" i="1"/>
  <c r="M1052" i="1"/>
  <c r="M3391" i="1"/>
  <c r="M1564" i="1"/>
  <c r="M2565" i="1"/>
  <c r="M3641" i="1"/>
  <c r="M2920" i="1"/>
  <c r="M125" i="1"/>
  <c r="M3646" i="1"/>
  <c r="M3806" i="1"/>
  <c r="M11" i="1"/>
  <c r="M1882" i="1"/>
  <c r="M1884" i="1"/>
  <c r="M3813" i="1"/>
  <c r="M431" i="1"/>
  <c r="M3529" i="1"/>
  <c r="M2745" i="1"/>
  <c r="M1676" i="1"/>
  <c r="M3822" i="1"/>
  <c r="M2938" i="1"/>
  <c r="M3413" i="1"/>
  <c r="M2274" i="1"/>
  <c r="M3416" i="1"/>
  <c r="M440" i="1"/>
  <c r="M689" i="1"/>
  <c r="M2283" i="1"/>
  <c r="M3665" i="1"/>
  <c r="M3422" i="1"/>
  <c r="M1076" i="1"/>
  <c r="M2050" i="1"/>
  <c r="M3838" i="1"/>
  <c r="M2765" i="1"/>
  <c r="M1081" i="1"/>
  <c r="M3671" i="1"/>
  <c r="M2293" i="1"/>
  <c r="M1217" i="1"/>
  <c r="M2441" i="1"/>
  <c r="M456" i="1"/>
  <c r="M170" i="1"/>
  <c r="M1812" i="1"/>
  <c r="M2062" i="1"/>
  <c r="M2450" i="1"/>
  <c r="M3282" i="1"/>
  <c r="M37" i="1"/>
  <c r="M1700" i="1"/>
  <c r="M467" i="1"/>
  <c r="M2067" i="1"/>
  <c r="M2787" i="1"/>
  <c r="M3693" i="1"/>
  <c r="M3131" i="1"/>
  <c r="M606" i="1"/>
  <c r="M188" i="1"/>
  <c r="M3447" i="1"/>
  <c r="M1096" i="1"/>
  <c r="M1936" i="1"/>
  <c r="M3301" i="1"/>
  <c r="M347" i="1"/>
  <c r="M1821" i="1"/>
  <c r="M3455" i="1"/>
  <c r="M2081" i="1"/>
  <c r="M201" i="1"/>
  <c r="M1943" i="1"/>
  <c r="M1600" i="1"/>
  <c r="M2085" i="1"/>
  <c r="M739" i="1"/>
  <c r="M1604" i="1"/>
  <c r="M3718" i="1"/>
  <c r="M2333" i="1"/>
  <c r="M742" i="1"/>
  <c r="M744" i="1"/>
  <c r="M2093" i="1"/>
  <c r="M2338" i="1"/>
  <c r="M3898" i="1"/>
  <c r="M2829" i="1"/>
  <c r="M1958" i="1"/>
  <c r="M2226" i="1"/>
  <c r="M1519" i="1"/>
  <c r="M1611" i="1"/>
  <c r="M2952" i="1"/>
  <c r="M694" i="1"/>
  <c r="M1906" i="1"/>
  <c r="M2289" i="1"/>
  <c r="M3670" i="1"/>
  <c r="M2157" i="1"/>
  <c r="M453" i="1"/>
  <c r="M2439" i="1"/>
  <c r="M3548" i="1"/>
  <c r="M862" i="1"/>
  <c r="M1489" i="1"/>
  <c r="M2617" i="1"/>
  <c r="M3682" i="1"/>
  <c r="M713" i="1"/>
  <c r="M2971" i="1"/>
  <c r="M3437" i="1"/>
  <c r="M2455" i="1"/>
  <c r="M333" i="1"/>
  <c r="M335" i="1"/>
  <c r="M872" i="1"/>
  <c r="M1238" i="1"/>
  <c r="M3865" i="1"/>
  <c r="M341" i="1"/>
  <c r="M2634" i="1"/>
  <c r="M2465" i="1"/>
  <c r="M3448" i="1"/>
  <c r="M193" i="1"/>
  <c r="M2799" i="1"/>
  <c r="M1499" i="1"/>
  <c r="M1939" i="1"/>
  <c r="M2644" i="1"/>
  <c r="M3145" i="1"/>
  <c r="M1823" i="1"/>
  <c r="M887" i="1"/>
  <c r="M2811" i="1"/>
  <c r="M3576" i="1"/>
  <c r="M2329" i="1"/>
  <c r="M1948" i="1"/>
  <c r="M1108" i="1"/>
  <c r="M1720" i="1"/>
  <c r="M3891" i="1"/>
  <c r="M215" i="1"/>
  <c r="M2662" i="1"/>
  <c r="M1272" i="1"/>
  <c r="M1830" i="1"/>
  <c r="M3590" i="1"/>
  <c r="M2231" i="1"/>
  <c r="M2681" i="1"/>
  <c r="M2861" i="1"/>
  <c r="M930" i="1"/>
  <c r="M2528" i="1"/>
  <c r="M790" i="1"/>
  <c r="M546" i="1"/>
  <c r="M803" i="1"/>
  <c r="M3060" i="1"/>
  <c r="M561" i="1"/>
  <c r="M958" i="1"/>
  <c r="M2229" i="1"/>
  <c r="M3325" i="1"/>
  <c r="M3732" i="1"/>
  <c r="M511" i="1"/>
  <c r="M1524" i="1"/>
  <c r="M1839" i="1"/>
  <c r="M1736" i="1"/>
  <c r="M3738" i="1"/>
  <c r="M2350" i="1"/>
  <c r="M2849" i="1"/>
  <c r="M2850" i="1"/>
  <c r="M1294" i="1"/>
  <c r="M3339" i="1"/>
  <c r="M2355" i="1"/>
  <c r="M1531" i="1"/>
  <c r="M2683" i="1"/>
  <c r="M641" i="1"/>
  <c r="M2521" i="1"/>
  <c r="M251" i="1"/>
  <c r="M3489" i="1"/>
  <c r="M3490" i="1"/>
  <c r="M97" i="1"/>
  <c r="M1752" i="1"/>
  <c r="M3612" i="1"/>
  <c r="M3942" i="1"/>
  <c r="M3944" i="1"/>
  <c r="M263" i="1"/>
  <c r="M2127" i="1"/>
  <c r="M1636" i="1"/>
  <c r="M2369" i="1"/>
  <c r="M3210" i="1"/>
  <c r="M267" i="1"/>
  <c r="M1433" i="1"/>
  <c r="M1641" i="1"/>
  <c r="M1643" i="1"/>
  <c r="M2707" i="1"/>
  <c r="M1768" i="1"/>
  <c r="M1645" i="1"/>
  <c r="M2177" i="1"/>
  <c r="M411" i="1"/>
  <c r="M510" i="1"/>
  <c r="M2836" i="1"/>
  <c r="M1968" i="1"/>
  <c r="M1969" i="1"/>
  <c r="M372" i="1"/>
  <c r="M1414" i="1"/>
  <c r="M3923" i="1"/>
  <c r="M3757" i="1"/>
  <c r="M3764" i="1"/>
  <c r="M795" i="1"/>
  <c r="M3961" i="1"/>
  <c r="M1156" i="1"/>
  <c r="M3972" i="1"/>
  <c r="M2721" i="1"/>
  <c r="M1451" i="1"/>
</calcChain>
</file>

<file path=xl/sharedStrings.xml><?xml version="1.0" encoding="utf-8"?>
<sst xmlns="http://schemas.openxmlformats.org/spreadsheetml/2006/main" count="3995" uniqueCount="3995">
  <si>
    <t>0_1_25-9-2013_7</t>
  </si>
  <si>
    <t>0_1_18-9-2013_7</t>
  </si>
  <si>
    <t>0_1_13-9-2013_7</t>
  </si>
  <si>
    <t>0_1_9-9-2013_7</t>
  </si>
  <si>
    <t>0_1_12-9-2013_7</t>
  </si>
  <si>
    <t>0_1_16-9-2013_7</t>
  </si>
  <si>
    <t>0_1_10-9-2013_7</t>
  </si>
  <si>
    <t>0_1_4-9-2013_7</t>
  </si>
  <si>
    <t>0_1_2-9-2013_7</t>
  </si>
  <si>
    <t>0_1_14-9-2013_7</t>
  </si>
  <si>
    <t>0_1_15-9-2013_7</t>
  </si>
  <si>
    <t>0_1_7-9-2013_7</t>
  </si>
  <si>
    <t>0_1_27-9-2013_7</t>
  </si>
  <si>
    <t>0_1_3-9-2013_7</t>
  </si>
  <si>
    <t>0_1_1-9-2013_7</t>
  </si>
  <si>
    <t>0_1_6-9-2013_7</t>
  </si>
  <si>
    <t>0_1_8-9-2013_7</t>
  </si>
  <si>
    <t>0_1_11-9-2013_7</t>
  </si>
  <si>
    <t>0_1_5-9-2013_7</t>
  </si>
  <si>
    <t>0_1_19-9-2013_7</t>
  </si>
  <si>
    <t>0_1_17-9-2013_7</t>
  </si>
  <si>
    <t>0_12_10-9-2013_4</t>
  </si>
  <si>
    <t>0_12_24-9-2013_4</t>
  </si>
  <si>
    <t>0_12_25-9-2013_4</t>
  </si>
  <si>
    <t>0_12_26-9-2013_4</t>
  </si>
  <si>
    <t>0_12_23-9-2013_4</t>
  </si>
  <si>
    <t>0_12_27-9-2013_4</t>
  </si>
  <si>
    <t>0_12_17-9-2013_4</t>
  </si>
  <si>
    <t>0_0_9-9-2013_0</t>
  </si>
  <si>
    <t>0_0_30-9-2013_0</t>
  </si>
  <si>
    <t>0_0_16-9-2013_0</t>
  </si>
  <si>
    <t>0_0_22-9-2013_0</t>
  </si>
  <si>
    <t>0_0_25-9-2013_0</t>
  </si>
  <si>
    <t>0_0_10-9-2013_0</t>
  </si>
  <si>
    <t>0_0_26-9-2013_0</t>
  </si>
  <si>
    <t>0_0_24-9-2013_0</t>
  </si>
  <si>
    <t>0_0_11-9-2013_0</t>
  </si>
  <si>
    <t>0_0_28-9-2013_0</t>
  </si>
  <si>
    <t>0_0_23-9-2013_0</t>
  </si>
  <si>
    <t>0_0_2-9-2013_0</t>
  </si>
  <si>
    <t>0_0_12-9-2013_0</t>
  </si>
  <si>
    <t>0_0_20-9-2013_0</t>
  </si>
  <si>
    <t>0_0_17-9-2013_0</t>
  </si>
  <si>
    <t>0_0_15-9-2013_0</t>
  </si>
  <si>
    <t>0_0_29-9-2013_0</t>
  </si>
  <si>
    <t>0_0_27-9-2013_0</t>
  </si>
  <si>
    <t>0_0_18-9-2013_0</t>
  </si>
  <si>
    <t>0_0_13-9-2013_0</t>
  </si>
  <si>
    <t>0_0_14-9-2013_0</t>
  </si>
  <si>
    <t>0_0_19-9-2013_0</t>
  </si>
  <si>
    <t>0_0_1-9-2013_0</t>
  </si>
  <si>
    <t>0_12_8-9-2013_20</t>
  </si>
  <si>
    <t>0_12_15-9-2013_20</t>
  </si>
  <si>
    <t>0_12_19-9-2013_20</t>
  </si>
  <si>
    <t>0_12_21-9-2013_20</t>
  </si>
  <si>
    <t>0_12_16-9-2013_20</t>
  </si>
  <si>
    <t>0_12_6-9-2013_20</t>
  </si>
  <si>
    <t>0_12_18-9-2013_20</t>
  </si>
  <si>
    <t>0_12_14-9-2013_20</t>
  </si>
  <si>
    <t>0_12_4-9-2013_20</t>
  </si>
  <si>
    <t>0_12_17-9-2013_20</t>
  </si>
  <si>
    <t>0_9_9-9-2013_0</t>
  </si>
  <si>
    <t>0_9_23-9-2013_0</t>
  </si>
  <si>
    <t>0_9_27-9-2013_0</t>
  </si>
  <si>
    <t>0_9_30-9-2013_0</t>
  </si>
  <si>
    <t>0_9_4-9-2013_0</t>
  </si>
  <si>
    <t>0_9_18-9-2013_0</t>
  </si>
  <si>
    <t>0_9_17-9-2013_0</t>
  </si>
  <si>
    <t>0_9_16-9-2013_0</t>
  </si>
  <si>
    <t>0_9_14-9-2013_0</t>
  </si>
  <si>
    <t>0_9_20-9-2013_0</t>
  </si>
  <si>
    <t>0_9_19-9-2013_0</t>
  </si>
  <si>
    <t>0_9_25-9-2013_0</t>
  </si>
  <si>
    <t>0_9_28-9-2013_0</t>
  </si>
  <si>
    <t>0_9_10-9-2013_0</t>
  </si>
  <si>
    <t>0_9_22-9-2013_0</t>
  </si>
  <si>
    <t>0_13_6-9-2013_21</t>
  </si>
  <si>
    <t>0_13_2-9-2013_21</t>
  </si>
  <si>
    <t>0_5_20-9-2013_10</t>
  </si>
  <si>
    <t>0_5_29-9-2013_10</t>
  </si>
  <si>
    <t>0_5_6-9-2013_10</t>
  </si>
  <si>
    <t>0_5_17-9-2013_10</t>
  </si>
  <si>
    <t>0_5_4-9-2013_10</t>
  </si>
  <si>
    <t>0_5_1-9-2013_10</t>
  </si>
  <si>
    <t>0_9_18-9-2013_23</t>
  </si>
  <si>
    <t>0_9_29-9-2013_23</t>
  </si>
  <si>
    <t>0_9_26-9-2013_23</t>
  </si>
  <si>
    <t>0_9_13-9-2013_23</t>
  </si>
  <si>
    <t>0_9_17-9-2013_23</t>
  </si>
  <si>
    <t>0_9_16-9-2013_23</t>
  </si>
  <si>
    <t>0_9_22-9-2013_23</t>
  </si>
  <si>
    <t>0_9_9-9-2013_23</t>
  </si>
  <si>
    <t>0_9_19-9-2013_23</t>
  </si>
  <si>
    <t>0_9_24-9-2013_23</t>
  </si>
  <si>
    <t>0_9_3-9-2013_23</t>
  </si>
  <si>
    <t>0_9_27-9-2013_23</t>
  </si>
  <si>
    <t>0_0_1-9-2013_9</t>
  </si>
  <si>
    <t>0_0_28-9-2013_9</t>
  </si>
  <si>
    <t>0_0_11-9-2013_9</t>
  </si>
  <si>
    <t>0_0_27-9-2013_9</t>
  </si>
  <si>
    <t>0_0_12-9-2013_9</t>
  </si>
  <si>
    <t>0_0_15-9-2013_9</t>
  </si>
  <si>
    <t>0_0_19-9-2013_9</t>
  </si>
  <si>
    <t>0_0_8-9-2013_9</t>
  </si>
  <si>
    <t>0_0_2-9-2013_9</t>
  </si>
  <si>
    <t>0_0_9-9-2013_9</t>
  </si>
  <si>
    <t>0_0_26-9-2013_9</t>
  </si>
  <si>
    <t>0_0_29-9-2013_9</t>
  </si>
  <si>
    <t>0_0_25-9-2013_9</t>
  </si>
  <si>
    <t>0_0_20-9-2013_9</t>
  </si>
  <si>
    <t>0_0_18-9-2013_9</t>
  </si>
  <si>
    <t>0_0_22-9-2013_9</t>
  </si>
  <si>
    <t>0_0_10-9-2013_9</t>
  </si>
  <si>
    <t>0_0_14-9-2013_9</t>
  </si>
  <si>
    <t>0_0_30-9-2013_9</t>
  </si>
  <si>
    <t>0_0_13-9-2013_9</t>
  </si>
  <si>
    <t>0_0_16-9-2013_9</t>
  </si>
  <si>
    <t>0_0_17-9-2013_9</t>
  </si>
  <si>
    <t>0_0_24-9-2013_9</t>
  </si>
  <si>
    <t>0_0_23-9-2013_9</t>
  </si>
  <si>
    <t>0_1_10-9-2013_20</t>
  </si>
  <si>
    <t>0_1_29-9-2013_20</t>
  </si>
  <si>
    <t>0_1_22-9-2013_20</t>
  </si>
  <si>
    <t>0_1_9-9-2013_20</t>
  </si>
  <si>
    <t>0_1_18-9-2013_20</t>
  </si>
  <si>
    <t>0_1_15-9-2013_20</t>
  </si>
  <si>
    <t>0_1_13-9-2013_20</t>
  </si>
  <si>
    <t>0_1_23-9-2013_20</t>
  </si>
  <si>
    <t>0_1_1-9-2013_20</t>
  </si>
  <si>
    <t>0_1_11-9-2013_20</t>
  </si>
  <si>
    <t>0_1_16-9-2013_20</t>
  </si>
  <si>
    <t>0_1_8-9-2013_20</t>
  </si>
  <si>
    <t>0_1_6-9-2013_20</t>
  </si>
  <si>
    <t>0_1_5-9-2013_20</t>
  </si>
  <si>
    <t>0_1_12-9-2013_20</t>
  </si>
  <si>
    <t>0_1_3-9-2013_20</t>
  </si>
  <si>
    <t>0_1_14-9-2013_20</t>
  </si>
  <si>
    <t>0_1_2-9-2013_20</t>
  </si>
  <si>
    <t>0_1_7-9-2013_20</t>
  </si>
  <si>
    <t>0_1_4-9-2013_20</t>
  </si>
  <si>
    <t>0_1_17-9-2013_20</t>
  </si>
  <si>
    <t>1_0_21-9-2013_23</t>
  </si>
  <si>
    <t>1_0_5-9-2013_23</t>
  </si>
  <si>
    <t>1_0_15-9-2013_23</t>
  </si>
  <si>
    <t>1_0_14-9-2013_23</t>
  </si>
  <si>
    <t>1_0_2-9-2013_23</t>
  </si>
  <si>
    <t>1_0_6-9-2013_23</t>
  </si>
  <si>
    <t>1_0_10-9-2013_23</t>
  </si>
  <si>
    <t>1_0_3-9-2013_23</t>
  </si>
  <si>
    <t>1_0_13-9-2013_23</t>
  </si>
  <si>
    <t>1_0_16-9-2013_23</t>
  </si>
  <si>
    <t>1_0_7-9-2013_23</t>
  </si>
  <si>
    <t>1_0_18-9-2013_23</t>
  </si>
  <si>
    <t>1_0_9-9-2013_23</t>
  </si>
  <si>
    <t>1_0_17-9-2013_23</t>
  </si>
  <si>
    <t>1_0_1-9-2013_23</t>
  </si>
  <si>
    <t>1_0_22-9-2013_23</t>
  </si>
  <si>
    <t>1_0_19-9-2013_23</t>
  </si>
  <si>
    <t>1_0_11-9-2013_23</t>
  </si>
  <si>
    <t>1_0_8-9-2013_23</t>
  </si>
  <si>
    <t>1_0_4-9-2013_23</t>
  </si>
  <si>
    <t>0_11_18-9-2013_11</t>
  </si>
  <si>
    <t>0_11_8-9-2013_11</t>
  </si>
  <si>
    <t>0_11_26-9-2013_11</t>
  </si>
  <si>
    <t>0_11_3-9-2013_11</t>
  </si>
  <si>
    <t>0_11_23-9-2013_11</t>
  </si>
  <si>
    <t>0_11_27-9-2013_11</t>
  </si>
  <si>
    <t>0_11_10-9-2013_11</t>
  </si>
  <si>
    <t>0_11_11-9-2013_11</t>
  </si>
  <si>
    <t>0_11_13-9-2013_11</t>
  </si>
  <si>
    <t>0_11_19-9-2013_11</t>
  </si>
  <si>
    <t>0_1_2-9-2013_11</t>
  </si>
  <si>
    <t>0_1_9-9-2013_11</t>
  </si>
  <si>
    <t>0_1_11-9-2013_11</t>
  </si>
  <si>
    <t>0_1_27-9-2013_11</t>
  </si>
  <si>
    <t>0_1_29-9-2013_11</t>
  </si>
  <si>
    <t>0_1_12-9-2013_11</t>
  </si>
  <si>
    <t>0_1_14-9-2013_11</t>
  </si>
  <si>
    <t>0_1_13-9-2013_11</t>
  </si>
  <si>
    <t>0_1_19-9-2013_11</t>
  </si>
  <si>
    <t>0_1_1-9-2013_11</t>
  </si>
  <si>
    <t>0_1_15-9-2013_11</t>
  </si>
  <si>
    <t>0_1_25-9-2013_11</t>
  </si>
  <si>
    <t>0_1_6-9-2013_11</t>
  </si>
  <si>
    <t>0_1_16-9-2013_11</t>
  </si>
  <si>
    <t>0_1_10-9-2013_11</t>
  </si>
  <si>
    <t>0_1_5-9-2013_11</t>
  </si>
  <si>
    <t>0_1_4-9-2013_11</t>
  </si>
  <si>
    <t>0_1_7-9-2013_11</t>
  </si>
  <si>
    <t>0_1_3-9-2013_11</t>
  </si>
  <si>
    <t>0_1_18-9-2013_11</t>
  </si>
  <si>
    <t>0_1_8-9-2013_11</t>
  </si>
  <si>
    <t>0_1_17-9-2013_11</t>
  </si>
  <si>
    <t>0_8_26-9-2013_7</t>
  </si>
  <si>
    <t>0_8_11-9-2013_7</t>
  </si>
  <si>
    <t>0_8_15-9-2013_7</t>
  </si>
  <si>
    <t>0_8_8-9-2013_7</t>
  </si>
  <si>
    <t>0_8_28-9-2013_7</t>
  </si>
  <si>
    <t>0_8_25-9-2013_7</t>
  </si>
  <si>
    <t>0_8_10-9-2013_7</t>
  </si>
  <si>
    <t>0_8_23-9-2013_7</t>
  </si>
  <si>
    <t>0_8_22-9-2013_7</t>
  </si>
  <si>
    <t>0_8_4-9-2013_7</t>
  </si>
  <si>
    <t>0_8_13-9-2013_7</t>
  </si>
  <si>
    <t>0_8_20-9-2013_7</t>
  </si>
  <si>
    <t>0_8_1-9-2013_7</t>
  </si>
  <si>
    <t>0_8_29-9-2013_7</t>
  </si>
  <si>
    <t>0_13_1-9-2013_9</t>
  </si>
  <si>
    <t>0_11_13-9-2013_7</t>
  </si>
  <si>
    <t>0_11_17-9-2013_7</t>
  </si>
  <si>
    <t>0_11_25-9-2013_7</t>
  </si>
  <si>
    <t>0_11_18-9-2013_7</t>
  </si>
  <si>
    <t>0_11_22-9-2013_7</t>
  </si>
  <si>
    <t>0_11_26-9-2013_7</t>
  </si>
  <si>
    <t>0_1_2-9-2013_9</t>
  </si>
  <si>
    <t>0_1_16-9-2013_9</t>
  </si>
  <si>
    <t>0_1_6-9-2013_9</t>
  </si>
  <si>
    <t>0_1_25-9-2013_9</t>
  </si>
  <si>
    <t>0_1_14-9-2013_9</t>
  </si>
  <si>
    <t>0_1_27-9-2013_9</t>
  </si>
  <si>
    <t>0_1_12-9-2013_9</t>
  </si>
  <si>
    <t>0_1_17-9-2013_9</t>
  </si>
  <si>
    <t>0_1_15-9-2013_9</t>
  </si>
  <si>
    <t>0_1_4-9-2013_9</t>
  </si>
  <si>
    <t>0_1_5-9-2013_9</t>
  </si>
  <si>
    <t>0_1_11-9-2013_9</t>
  </si>
  <si>
    <t>0_1_10-9-2013_9</t>
  </si>
  <si>
    <t>0_1_1-9-2013_9</t>
  </si>
  <si>
    <t>0_1_19-9-2013_9</t>
  </si>
  <si>
    <t>0_1_8-9-2013_9</t>
  </si>
  <si>
    <t>0_1_3-9-2013_9</t>
  </si>
  <si>
    <t>0_1_13-9-2013_9</t>
  </si>
  <si>
    <t>0_1_18-9-2013_9</t>
  </si>
  <si>
    <t>0_1_9-9-2013_9</t>
  </si>
  <si>
    <t>0_1_7-9-2013_9</t>
  </si>
  <si>
    <t>0_7_15-9-2013_5</t>
  </si>
  <si>
    <t>0_7_10-9-2013_5</t>
  </si>
  <si>
    <t>0_7_20-9-2013_5</t>
  </si>
  <si>
    <t>0_7_3-9-2013_5</t>
  </si>
  <si>
    <t>0_7_29-9-2013_5</t>
  </si>
  <si>
    <t>0_7_30-9-2013_5</t>
  </si>
  <si>
    <t>0_7_28-9-2013_5</t>
  </si>
  <si>
    <t>0_7_17-9-2013_5</t>
  </si>
  <si>
    <t>2_0_2-9-2013_15</t>
  </si>
  <si>
    <t>2_0_1-9-2013_15</t>
  </si>
  <si>
    <t>1_0_2-9-2013_8</t>
  </si>
  <si>
    <t>1_0_7-9-2013_8</t>
  </si>
  <si>
    <t>1_0_22-9-2013_8</t>
  </si>
  <si>
    <t>1_0_11-9-2013_8</t>
  </si>
  <si>
    <t>1_0_20-9-2013_8</t>
  </si>
  <si>
    <t>1_0_19-9-2013_8</t>
  </si>
  <si>
    <t>1_0_4-9-2013_8</t>
  </si>
  <si>
    <t>1_0_14-9-2013_8</t>
  </si>
  <si>
    <t>1_0_23-9-2013_8</t>
  </si>
  <si>
    <t>1_0_6-9-2013_8</t>
  </si>
  <si>
    <t>1_0_16-9-2013_8</t>
  </si>
  <si>
    <t>1_0_3-9-2013_8</t>
  </si>
  <si>
    <t>1_0_18-9-2013_8</t>
  </si>
  <si>
    <t>1_0_9-9-2013_8</t>
  </si>
  <si>
    <t>1_0_8-9-2013_8</t>
  </si>
  <si>
    <t>1_0_15-9-2013_8</t>
  </si>
  <si>
    <t>1_0_10-9-2013_8</t>
  </si>
  <si>
    <t>1_0_5-9-2013_8</t>
  </si>
  <si>
    <t>1_0_1-9-2013_8</t>
  </si>
  <si>
    <t>1_0_13-9-2013_8</t>
  </si>
  <si>
    <t>1_0_17-9-2013_8</t>
  </si>
  <si>
    <t>0_10_3-9-2013_10</t>
  </si>
  <si>
    <t>0_10_30-9-2013_10</t>
  </si>
  <si>
    <t>0_10_20-9-2013_10</t>
  </si>
  <si>
    <t>0_10_23-9-2013_10</t>
  </si>
  <si>
    <t>0_10_14-9-2013_10</t>
  </si>
  <si>
    <t>0_10_22-9-2013_10</t>
  </si>
  <si>
    <t>0_10_19-9-2013_10</t>
  </si>
  <si>
    <t>0_10_16-9-2013_10</t>
  </si>
  <si>
    <t>0_13_1-9-2013_5</t>
  </si>
  <si>
    <t>0_13_5-9-2013_5</t>
  </si>
  <si>
    <t>0_13_3-9-2013_5</t>
  </si>
  <si>
    <t>0_6_16-9-2013_22</t>
  </si>
  <si>
    <t>0_6_4-9-2013_22</t>
  </si>
  <si>
    <t>0_6_2-9-2013_22</t>
  </si>
  <si>
    <t>0_6_8-9-2013_22</t>
  </si>
  <si>
    <t>0_6_11-9-2013_22</t>
  </si>
  <si>
    <t>0_6_1-9-2013_22</t>
  </si>
  <si>
    <t>0_6_15-9-2013_22</t>
  </si>
  <si>
    <t>0_6_12-9-2013_22</t>
  </si>
  <si>
    <t>0_6_23-9-2013_22</t>
  </si>
  <si>
    <t>0_6_22-9-2013_22</t>
  </si>
  <si>
    <t>0_3_13-9-2013_13</t>
  </si>
  <si>
    <t>0_3_25-9-2013_13</t>
  </si>
  <si>
    <t>0_3_22-9-2013_13</t>
  </si>
  <si>
    <t>0_3_23-9-2013_13</t>
  </si>
  <si>
    <t>0_3_17-9-2013_13</t>
  </si>
  <si>
    <t>0_3_10-9-2013_13</t>
  </si>
  <si>
    <t>0_3_30-9-2013_13</t>
  </si>
  <si>
    <t>0_3_18-9-2013_13</t>
  </si>
  <si>
    <t>0_3_2-9-2013_13</t>
  </si>
  <si>
    <t>0_3_4-9-2013_13</t>
  </si>
  <si>
    <t>0_3_8-9-2013_13</t>
  </si>
  <si>
    <t>0_3_28-9-2013_13</t>
  </si>
  <si>
    <t>0_3_27-9-2013_13</t>
  </si>
  <si>
    <t>0_3_16-9-2013_13</t>
  </si>
  <si>
    <t>0_5_8-9-2013_13</t>
  </si>
  <si>
    <t>0_5_29-9-2013_13</t>
  </si>
  <si>
    <t>0_5_10-9-2013_13</t>
  </si>
  <si>
    <t>0_5_1-9-2013_13</t>
  </si>
  <si>
    <t>0_5_17-9-2013_13</t>
  </si>
  <si>
    <t>0_11_16-9-2013_21</t>
  </si>
  <si>
    <t>0_11_7-9-2013_21</t>
  </si>
  <si>
    <t>0_11_1-9-2013_21</t>
  </si>
  <si>
    <t>0_11_3-9-2013_21</t>
  </si>
  <si>
    <t>0_11_15-9-2013_21</t>
  </si>
  <si>
    <t>0_11_12-9-2013_21</t>
  </si>
  <si>
    <t>0_10_16-9-2013_11</t>
  </si>
  <si>
    <t>0_10_3-9-2013_11</t>
  </si>
  <si>
    <t>0_10_19-9-2013_11</t>
  </si>
  <si>
    <t>0_10_30-9-2013_11</t>
  </si>
  <si>
    <t>0_10_23-9-2013_11</t>
  </si>
  <si>
    <t>0_10_13-9-2013_11</t>
  </si>
  <si>
    <t>0_4_30-9-2013_7</t>
  </si>
  <si>
    <t>0_4_18-9-2013_7</t>
  </si>
  <si>
    <t>0_4_19-9-2013_7</t>
  </si>
  <si>
    <t>0_4_15-9-2013_7</t>
  </si>
  <si>
    <t>0_4_23-9-2013_7</t>
  </si>
  <si>
    <t>0_4_25-9-2013_7</t>
  </si>
  <si>
    <t>0_4_3-9-2013_7</t>
  </si>
  <si>
    <t>0_4_4-9-2013_7</t>
  </si>
  <si>
    <t>0_4_10-9-2013_7</t>
  </si>
  <si>
    <t>0_4_22-9-2013_7</t>
  </si>
  <si>
    <t>0_5_5-9-2013_2</t>
  </si>
  <si>
    <t>0_5_7-9-2013_2</t>
  </si>
  <si>
    <t>0_5_10-9-2013_2</t>
  </si>
  <si>
    <t>0_5_29-9-2013_2</t>
  </si>
  <si>
    <t>0_5_3-9-2013_2</t>
  </si>
  <si>
    <t>0_5_22-9-2013_2</t>
  </si>
  <si>
    <t>0_5_15-9-2013_2</t>
  </si>
  <si>
    <t>0_5_12-9-2013_2</t>
  </si>
  <si>
    <t>0_5_8-9-2013_2</t>
  </si>
  <si>
    <t>0_5_24-9-2013_2</t>
  </si>
  <si>
    <t>0_5_27-9-2013_2</t>
  </si>
  <si>
    <t>0_5_25-9-2013_2</t>
  </si>
  <si>
    <t>0_5_20-9-2013_2</t>
  </si>
  <si>
    <t>0_5_2-9-2013_2</t>
  </si>
  <si>
    <t>0_5_18-9-2013_2</t>
  </si>
  <si>
    <t>0_0_25-9-2013_17</t>
  </si>
  <si>
    <t>0_0_14-9-2013_17</t>
  </si>
  <si>
    <t>0_0_29-9-2013_17</t>
  </si>
  <si>
    <t>0_0_12-9-2013_17</t>
  </si>
  <si>
    <t>0_0_15-9-2013_17</t>
  </si>
  <si>
    <t>0_0_9-9-2013_17</t>
  </si>
  <si>
    <t>0_0_8-9-2013_17</t>
  </si>
  <si>
    <t>0_0_1-9-2013_17</t>
  </si>
  <si>
    <t>0_0_18-9-2013_17</t>
  </si>
  <si>
    <t>0_0_23-9-2013_17</t>
  </si>
  <si>
    <t>0_0_22-9-2013_17</t>
  </si>
  <si>
    <t>0_0_10-9-2013_17</t>
  </si>
  <si>
    <t>0_0_16-9-2013_17</t>
  </si>
  <si>
    <t>0_0_13-9-2013_17</t>
  </si>
  <si>
    <t>0_0_30-9-2013_17</t>
  </si>
  <si>
    <t>0_0_28-9-2013_17</t>
  </si>
  <si>
    <t>0_0_17-9-2013_17</t>
  </si>
  <si>
    <t>0_0_27-9-2013_17</t>
  </si>
  <si>
    <t>0_0_11-9-2013_17</t>
  </si>
  <si>
    <t>0_0_26-9-2013_17</t>
  </si>
  <si>
    <t>0_0_24-9-2013_17</t>
  </si>
  <si>
    <t>0_0_2-9-2013_17</t>
  </si>
  <si>
    <t>0_0_19-9-2013_17</t>
  </si>
  <si>
    <t>0_0_21-9-2013_17</t>
  </si>
  <si>
    <t>0_6_27-9-2013_10</t>
  </si>
  <si>
    <t>0_6_18-9-2013_10</t>
  </si>
  <si>
    <t>0_6_13-9-2013_10</t>
  </si>
  <si>
    <t>0_6_25-9-2013_10</t>
  </si>
  <si>
    <t>0_6_29-9-2013_10</t>
  </si>
  <si>
    <t>0_6_19-9-2013_10</t>
  </si>
  <si>
    <t>0_6_30-9-2013_10</t>
  </si>
  <si>
    <t>0_6_10-9-2013_10</t>
  </si>
  <si>
    <t>0_6_6-9-2013_10</t>
  </si>
  <si>
    <t>0_6_14-9-2013_10</t>
  </si>
  <si>
    <t>0_6_20-9-2013_10</t>
  </si>
  <si>
    <t>2_0_1-9-2013_10</t>
  </si>
  <si>
    <t>2_0_2-9-2013_10</t>
  </si>
  <si>
    <t>0_11_10-9-2013_12</t>
  </si>
  <si>
    <t>0_11_3-9-2013_12</t>
  </si>
  <si>
    <t>0_11_19-9-2013_12</t>
  </si>
  <si>
    <t>0_11_30-9-2013_12</t>
  </si>
  <si>
    <t>0_11_11-9-2013_12</t>
  </si>
  <si>
    <t>0_11_26-9-2013_12</t>
  </si>
  <si>
    <t>0_11_6-9-2013_12</t>
  </si>
  <si>
    <t>0_11_23-9-2013_12</t>
  </si>
  <si>
    <t>0_11_18-9-2013_12</t>
  </si>
  <si>
    <t>0_11_27-9-2013_12</t>
  </si>
  <si>
    <t>0_6_23-9-2013_23</t>
  </si>
  <si>
    <t>0_6_22-9-2013_23</t>
  </si>
  <si>
    <t>0_6_2-9-2013_23</t>
  </si>
  <si>
    <t>0_6_11-9-2013_23</t>
  </si>
  <si>
    <t>0_6_8-9-2013_23</t>
  </si>
  <si>
    <t>0_6_12-9-2013_23</t>
  </si>
  <si>
    <t>0_6_4-9-2013_23</t>
  </si>
  <si>
    <t>0_6_15-9-2013_23</t>
  </si>
  <si>
    <t>0_6_16-9-2013_23</t>
  </si>
  <si>
    <t>0_6_16-9-2013_13</t>
  </si>
  <si>
    <t>0_6_18-9-2013_13</t>
  </si>
  <si>
    <t>0_6_15-9-2013_13</t>
  </si>
  <si>
    <t>0_6_8-9-2013_13</t>
  </si>
  <si>
    <t>0_6_29-9-2013_13</t>
  </si>
  <si>
    <t>0_6_10-9-2013_13</t>
  </si>
  <si>
    <t>0_6_6-9-2013_13</t>
  </si>
  <si>
    <t>0_6_17-9-2013_13</t>
  </si>
  <si>
    <t>0_6_13-9-2013_13</t>
  </si>
  <si>
    <t>0_6_27-9-2013_13</t>
  </si>
  <si>
    <t>0_6_25-9-2013_13</t>
  </si>
  <si>
    <t>0_6_30-9-2013_13</t>
  </si>
  <si>
    <t>0_7_25-9-2013_13</t>
  </si>
  <si>
    <t>0_7_20-9-2013_13</t>
  </si>
  <si>
    <t>0_7_8-9-2013_13</t>
  </si>
  <si>
    <t>0_7_2-9-2013_13</t>
  </si>
  <si>
    <t>0_7_11-9-2013_13</t>
  </si>
  <si>
    <t>0_7_14-9-2013_13</t>
  </si>
  <si>
    <t>0_7_19-9-2013_13</t>
  </si>
  <si>
    <t>0_7_12-9-2013_13</t>
  </si>
  <si>
    <t>0_7_4-9-2013_13</t>
  </si>
  <si>
    <t>0_1_4-9-2013_21</t>
  </si>
  <si>
    <t>0_1_14-9-2013_21</t>
  </si>
  <si>
    <t>0_1_7-9-2013_21</t>
  </si>
  <si>
    <t>0_1_8-9-2013_21</t>
  </si>
  <si>
    <t>0_1_22-9-2013_21</t>
  </si>
  <si>
    <t>0_1_1-9-2013_21</t>
  </si>
  <si>
    <t>0_1_15-9-2013_21</t>
  </si>
  <si>
    <t>0_1_18-9-2013_21</t>
  </si>
  <si>
    <t>0_1_6-9-2013_21</t>
  </si>
  <si>
    <t>0_1_12-9-2013_21</t>
  </si>
  <si>
    <t>0_1_23-9-2013_21</t>
  </si>
  <si>
    <t>0_1_9-9-2013_21</t>
  </si>
  <si>
    <t>0_1_3-9-2013_21</t>
  </si>
  <si>
    <t>0_1_13-9-2013_21</t>
  </si>
  <si>
    <t>0_1_17-9-2013_21</t>
  </si>
  <si>
    <t>0_1_2-9-2013_21</t>
  </si>
  <si>
    <t>0_1_10-9-2013_21</t>
  </si>
  <si>
    <t>0_1_16-9-2013_21</t>
  </si>
  <si>
    <t>0_1_11-9-2013_21</t>
  </si>
  <si>
    <t>0_1_5-9-2013_21</t>
  </si>
  <si>
    <t>0_10_23-9-2013_15</t>
  </si>
  <si>
    <t>0_10_8-9-2013_15</t>
  </si>
  <si>
    <t>0_10_11-9-2013_15</t>
  </si>
  <si>
    <t>0_10_25-9-2013_15</t>
  </si>
  <si>
    <t>0_10_3-9-2013_15</t>
  </si>
  <si>
    <t>0_10_16-9-2013_15</t>
  </si>
  <si>
    <t>0_10_28-9-2013_15</t>
  </si>
  <si>
    <t>0_10_4-9-2013_15</t>
  </si>
  <si>
    <t>0_6_27-9-2013_17</t>
  </si>
  <si>
    <t>0_6_15-9-2013_17</t>
  </si>
  <si>
    <t>0_6_17-9-2013_17</t>
  </si>
  <si>
    <t>0_6_4-9-2013_17</t>
  </si>
  <si>
    <t>0_6_24-9-2013_17</t>
  </si>
  <si>
    <t>0_6_16-9-2013_17</t>
  </si>
  <si>
    <t>0_6_22-9-2013_17</t>
  </si>
  <si>
    <t>0_6_8-9-2013_17</t>
  </si>
  <si>
    <t>0_6_11-9-2013_17</t>
  </si>
  <si>
    <t>0_6_25-9-2013_17</t>
  </si>
  <si>
    <t>0_4_15-9-2013_6</t>
  </si>
  <si>
    <t>0_4_23-9-2013_6</t>
  </si>
  <si>
    <t>0_4_12-9-2013_6</t>
  </si>
  <si>
    <t>0_4_10-9-2013_6</t>
  </si>
  <si>
    <t>0_4_30-9-2013_6</t>
  </si>
  <si>
    <t>0_4_4-9-2013_6</t>
  </si>
  <si>
    <t>0_4_19-9-2013_6</t>
  </si>
  <si>
    <t>0_4_25-9-2013_6</t>
  </si>
  <si>
    <t>0_4_22-9-2013_6</t>
  </si>
  <si>
    <t>0_4_3-9-2013_6</t>
  </si>
  <si>
    <t>0_4_18-9-2013_6</t>
  </si>
  <si>
    <t>0_3_15-9-2013_11</t>
  </si>
  <si>
    <t>0_3_10-9-2013_11</t>
  </si>
  <si>
    <t>0_3_28-9-2013_11</t>
  </si>
  <si>
    <t>0_3_22-9-2013_11</t>
  </si>
  <si>
    <t>0_3_8-9-2013_11</t>
  </si>
  <si>
    <t>0_3_16-9-2013_11</t>
  </si>
  <si>
    <t>0_3_25-9-2013_11</t>
  </si>
  <si>
    <t>0_3_4-9-2013_11</t>
  </si>
  <si>
    <t>0_3_27-9-2013_11</t>
  </si>
  <si>
    <t>0_3_23-9-2013_11</t>
  </si>
  <si>
    <t>0_12_28-9-2013_3</t>
  </si>
  <si>
    <t>0_12_23-9-2013_3</t>
  </si>
  <si>
    <t>0_12_24-9-2013_3</t>
  </si>
  <si>
    <t>0_12_25-9-2013_3</t>
  </si>
  <si>
    <t>0_12_26-9-2013_3</t>
  </si>
  <si>
    <t>0_12_9-9-2013_3</t>
  </si>
  <si>
    <t>0_12_10-9-2013_3</t>
  </si>
  <si>
    <t>0_12_30-9-2013_3</t>
  </si>
  <si>
    <t>0_6_3-9-2013_2</t>
  </si>
  <si>
    <t>0_6_19-9-2013_2</t>
  </si>
  <si>
    <t>0_6_16-9-2013_2</t>
  </si>
  <si>
    <t>0_6_14-9-2013_2</t>
  </si>
  <si>
    <t>0_6_28-9-2013_2</t>
  </si>
  <si>
    <t>0_6_24-9-2013_2</t>
  </si>
  <si>
    <t>0_6_17-9-2013_2</t>
  </si>
  <si>
    <t>0_6_5-9-2013_2</t>
  </si>
  <si>
    <t>0_6_20-9-2013_2</t>
  </si>
  <si>
    <t>0_6_12-9-2013_2</t>
  </si>
  <si>
    <t>0_10_17-9-2013_2</t>
  </si>
  <si>
    <t>0_10_8-9-2013_2</t>
  </si>
  <si>
    <t>0_10_20-9-2013_2</t>
  </si>
  <si>
    <t>0_10_14-9-2013_2</t>
  </si>
  <si>
    <t>0_10_18-9-2013_2</t>
  </si>
  <si>
    <t>0_10_25-9-2013_2</t>
  </si>
  <si>
    <t>0_12_4-9-2013_0</t>
  </si>
  <si>
    <t>0_12_12-9-2013_0</t>
  </si>
  <si>
    <t>0_12_7-9-2013_0</t>
  </si>
  <si>
    <t>0_12_5-9-2013_0</t>
  </si>
  <si>
    <t>0_12_10-9-2013_0</t>
  </si>
  <si>
    <t>0_12_30-9-2013_0</t>
  </si>
  <si>
    <t>2_0_2-9-2013_9</t>
  </si>
  <si>
    <t>2_0_1-9-2013_9</t>
  </si>
  <si>
    <t>2_0_1-9-2013_4</t>
  </si>
  <si>
    <t>2_0_2-9-2013_4</t>
  </si>
  <si>
    <t>0_8_27-9-2013_14</t>
  </si>
  <si>
    <t>0_8_10-9-2013_14</t>
  </si>
  <si>
    <t>0_8_19-9-2013_14</t>
  </si>
  <si>
    <t>0_8_22-9-2013_14</t>
  </si>
  <si>
    <t>0_8_13-9-2013_14</t>
  </si>
  <si>
    <t>0_8_14-9-2013_14</t>
  </si>
  <si>
    <t>0_8_18-9-2013_14</t>
  </si>
  <si>
    <t>0_8_24-9-2013_14</t>
  </si>
  <si>
    <t>0_8_23-9-2013_14</t>
  </si>
  <si>
    <t>0_8_6-9-2013_14</t>
  </si>
  <si>
    <t>0_8_15-9-2013_14</t>
  </si>
  <si>
    <t>0_8_11-9-2013_14</t>
  </si>
  <si>
    <t>0_8_9-9-2013_14</t>
  </si>
  <si>
    <t>0_8_26-9-2013_14</t>
  </si>
  <si>
    <t>0_8_7-9-2013_14</t>
  </si>
  <si>
    <t>0_8_2-9-2013_14</t>
  </si>
  <si>
    <t>0_8_8-9-2013_14</t>
  </si>
  <si>
    <t>0_8_28-9-2013_14</t>
  </si>
  <si>
    <t>0_8_29-9-2013_14</t>
  </si>
  <si>
    <t>0_1_4-9-2013_6</t>
  </si>
  <si>
    <t>0_1_10-9-2013_6</t>
  </si>
  <si>
    <t>0_1_5-9-2013_6</t>
  </si>
  <si>
    <t>0_1_7-9-2013_6</t>
  </si>
  <si>
    <t>0_1_9-9-2013_6</t>
  </si>
  <si>
    <t>0_1_27-9-2013_6</t>
  </si>
  <si>
    <t>0_1_18-9-2013_6</t>
  </si>
  <si>
    <t>0_1_3-9-2013_6</t>
  </si>
  <si>
    <t>0_1_1-9-2013_6</t>
  </si>
  <si>
    <t>0_1_12-9-2013_6</t>
  </si>
  <si>
    <t>0_1_17-9-2013_6</t>
  </si>
  <si>
    <t>0_1_8-9-2013_6</t>
  </si>
  <si>
    <t>0_1_14-9-2013_6</t>
  </si>
  <si>
    <t>0_1_15-9-2013_6</t>
  </si>
  <si>
    <t>0_1_16-9-2013_6</t>
  </si>
  <si>
    <t>0_1_13-9-2013_6</t>
  </si>
  <si>
    <t>0_1_11-9-2013_6</t>
  </si>
  <si>
    <t>0_1_2-9-2013_6</t>
  </si>
  <si>
    <t>0_1_6-9-2013_6</t>
  </si>
  <si>
    <t>0_1_19-9-2013_6</t>
  </si>
  <si>
    <t>0_10_8-9-2013_13</t>
  </si>
  <si>
    <t>0_10_28-9-2013_13</t>
  </si>
  <si>
    <t>0_10_3-9-2013_13</t>
  </si>
  <si>
    <t>0_10_13-9-2013_13</t>
  </si>
  <si>
    <t>0_10_16-9-2013_13</t>
  </si>
  <si>
    <t>0_10_23-9-2013_13</t>
  </si>
  <si>
    <t>0_10_30-9-2013_13</t>
  </si>
  <si>
    <t>0_8_8-9-2013_11</t>
  </si>
  <si>
    <t>0_8_15-9-2013_11</t>
  </si>
  <si>
    <t>0_8_23-9-2013_11</t>
  </si>
  <si>
    <t>0_8_29-9-2013_11</t>
  </si>
  <si>
    <t>0_8_9-9-2013_11</t>
  </si>
  <si>
    <t>0_8_27-9-2013_11</t>
  </si>
  <si>
    <t>0_8_10-9-2013_11</t>
  </si>
  <si>
    <t>0_8_14-9-2013_11</t>
  </si>
  <si>
    <t>0_8_2-9-2013_11</t>
  </si>
  <si>
    <t>0_8_7-9-2013_11</t>
  </si>
  <si>
    <t>0_8_6-9-2013_11</t>
  </si>
  <si>
    <t>0_8_13-9-2013_11</t>
  </si>
  <si>
    <t>0_8_22-9-2013_11</t>
  </si>
  <si>
    <t>0_8_18-9-2013_11</t>
  </si>
  <si>
    <t>0_3_30-9-2013_15</t>
  </si>
  <si>
    <t>0_3_28-9-2013_15</t>
  </si>
  <si>
    <t>0_3_27-9-2013_15</t>
  </si>
  <si>
    <t>0_3_8-9-2013_15</t>
  </si>
  <si>
    <t>0_3_18-9-2013_15</t>
  </si>
  <si>
    <t>0_3_13-9-2013_15</t>
  </si>
  <si>
    <t>0_3_17-9-2013_15</t>
  </si>
  <si>
    <t>0_3_16-9-2013_15</t>
  </si>
  <si>
    <t>0_3_10-9-2013_15</t>
  </si>
  <si>
    <t>0_3_2-9-2013_15</t>
  </si>
  <si>
    <t>0_4_9-9-2013_22</t>
  </si>
  <si>
    <t>0_4_28-9-2013_22</t>
  </si>
  <si>
    <t>0_4_11-9-2013_22</t>
  </si>
  <si>
    <t>0_4_27-9-2013_22</t>
  </si>
  <si>
    <t>0_4_29-9-2013_22</t>
  </si>
  <si>
    <t>0_4_5-9-2013_22</t>
  </si>
  <si>
    <t>0_4_21-9-2013_22</t>
  </si>
  <si>
    <t>0_4_6-9-2013_22</t>
  </si>
  <si>
    <t>0_4_17-9-2013_22</t>
  </si>
  <si>
    <t>0_4_7-9-2013_22</t>
  </si>
  <si>
    <t>0_11_22-9-2013_8</t>
  </si>
  <si>
    <t>0_11_25-9-2013_8</t>
  </si>
  <si>
    <t>0_11_8-9-2013_8</t>
  </si>
  <si>
    <t>0_11_18-9-2013_8</t>
  </si>
  <si>
    <t>0_11_13-9-2013_8</t>
  </si>
  <si>
    <t>0_2_1-9-2013_21</t>
  </si>
  <si>
    <t>0_2_28-9-2013_21</t>
  </si>
  <si>
    <t>0_2_7-9-2013_21</t>
  </si>
  <si>
    <t>0_2_12-9-2013_21</t>
  </si>
  <si>
    <t>0_2_23-9-2013_21</t>
  </si>
  <si>
    <t>0_10_22-9-2013_8</t>
  </si>
  <si>
    <t>0_10_3-9-2013_8</t>
  </si>
  <si>
    <t>0_10_20-9-2013_8</t>
  </si>
  <si>
    <t>0_10_14-9-2013_8</t>
  </si>
  <si>
    <t>0_10_2-9-2013_8</t>
  </si>
  <si>
    <t>0_10_12-9-2013_8</t>
  </si>
  <si>
    <t>0_10_30-9-2013_8</t>
  </si>
  <si>
    <t>0_10_19-9-2013_8</t>
  </si>
  <si>
    <t>0_10_16-9-2013_8</t>
  </si>
  <si>
    <t>2_0_2-9-2013_14</t>
  </si>
  <si>
    <t>2_0_1-9-2013_14</t>
  </si>
  <si>
    <t>0_4_12-9-2013_4</t>
  </si>
  <si>
    <t>0_4_15-9-2013_4</t>
  </si>
  <si>
    <t>0_4_18-9-2013_4</t>
  </si>
  <si>
    <t>0_4_25-9-2013_4</t>
  </si>
  <si>
    <t>0_4_23-9-2013_4</t>
  </si>
  <si>
    <t>0_4_10-9-2013_4</t>
  </si>
  <si>
    <t>0_4_22-9-2013_4</t>
  </si>
  <si>
    <t>0_4_29-9-2013_4</t>
  </si>
  <si>
    <t>0_4_19-9-2013_4</t>
  </si>
  <si>
    <t>0_4_3-9-2013_4</t>
  </si>
  <si>
    <t>0_8_2-9-2013_13</t>
  </si>
  <si>
    <t>0_8_11-9-2013_13</t>
  </si>
  <si>
    <t>0_8_9-9-2013_13</t>
  </si>
  <si>
    <t>0_8_15-9-2013_13</t>
  </si>
  <si>
    <t>0_8_19-9-2013_13</t>
  </si>
  <si>
    <t>0_8_13-9-2013_13</t>
  </si>
  <si>
    <t>0_8_7-9-2013_13</t>
  </si>
  <si>
    <t>0_8_24-9-2013_13</t>
  </si>
  <si>
    <t>0_8_28-9-2013_13</t>
  </si>
  <si>
    <t>0_8_8-9-2013_13</t>
  </si>
  <si>
    <t>0_8_23-9-2013_13</t>
  </si>
  <si>
    <t>0_8_29-9-2013_13</t>
  </si>
  <si>
    <t>0_8_26-9-2013_13</t>
  </si>
  <si>
    <t>0_8_10-9-2013_13</t>
  </si>
  <si>
    <t>0_8_6-9-2013_13</t>
  </si>
  <si>
    <t>0_8_18-9-2013_13</t>
  </si>
  <si>
    <t>0_8_14-9-2013_13</t>
  </si>
  <si>
    <t>0_8_27-9-2013_13</t>
  </si>
  <si>
    <t>0_1_13-9-2013_3</t>
  </si>
  <si>
    <t>0_1_8-9-2013_3</t>
  </si>
  <si>
    <t>0_1_6-9-2013_3</t>
  </si>
  <si>
    <t>0_1_19-9-2013_3</t>
  </si>
  <si>
    <t>0_1_3-9-2013_3</t>
  </si>
  <si>
    <t>0_1_14-9-2013_3</t>
  </si>
  <si>
    <t>0_1_15-9-2013_3</t>
  </si>
  <si>
    <t>0_1_12-9-2013_3</t>
  </si>
  <si>
    <t>0_1_2-9-2013_3</t>
  </si>
  <si>
    <t>0_1_16-9-2013_3</t>
  </si>
  <si>
    <t>0_1_17-9-2013_3</t>
  </si>
  <si>
    <t>0_1_7-9-2013_3</t>
  </si>
  <si>
    <t>0_1_18-9-2013_3</t>
  </si>
  <si>
    <t>0_1_11-9-2013_3</t>
  </si>
  <si>
    <t>0_1_10-9-2013_3</t>
  </si>
  <si>
    <t>0_1_23-9-2013_3</t>
  </si>
  <si>
    <t>0_1_9-9-2013_3</t>
  </si>
  <si>
    <t>0_1_1-9-2013_3</t>
  </si>
  <si>
    <t>0_1_5-9-2013_3</t>
  </si>
  <si>
    <t>0_1_4-9-2013_3</t>
  </si>
  <si>
    <t>0_1_1-9-2013_10</t>
  </si>
  <si>
    <t>0_1_29-9-2013_10</t>
  </si>
  <si>
    <t>0_1_16-9-2013_10</t>
  </si>
  <si>
    <t>0_1_17-9-2013_10</t>
  </si>
  <si>
    <t>0_1_13-9-2013_10</t>
  </si>
  <si>
    <t>0_1_2-9-2013_10</t>
  </si>
  <si>
    <t>0_1_11-9-2013_10</t>
  </si>
  <si>
    <t>0_1_8-9-2013_10</t>
  </si>
  <si>
    <t>0_1_25-9-2013_10</t>
  </si>
  <si>
    <t>0_1_14-9-2013_10</t>
  </si>
  <si>
    <t>0_1_10-9-2013_10</t>
  </si>
  <si>
    <t>0_1_3-9-2013_10</t>
  </si>
  <si>
    <t>0_1_6-9-2013_10</t>
  </si>
  <si>
    <t>0_1_12-9-2013_10</t>
  </si>
  <si>
    <t>0_1_27-9-2013_10</t>
  </si>
  <si>
    <t>0_1_7-9-2013_10</t>
  </si>
  <si>
    <t>0_1_19-9-2013_10</t>
  </si>
  <si>
    <t>0_1_15-9-2013_10</t>
  </si>
  <si>
    <t>0_1_18-9-2013_10</t>
  </si>
  <si>
    <t>0_1_4-9-2013_10</t>
  </si>
  <si>
    <t>0_1_9-9-2013_10</t>
  </si>
  <si>
    <t>0_1_5-9-2013_10</t>
  </si>
  <si>
    <t>0_3_13-9-2013_0</t>
  </si>
  <si>
    <t>0_3_7-9-2013_0</t>
  </si>
  <si>
    <t>0_3_3-9-2013_0</t>
  </si>
  <si>
    <t>0_3_19-9-2013_0</t>
  </si>
  <si>
    <t>0_3_18-9-2013_0</t>
  </si>
  <si>
    <t>0_10_18-9-2013_18</t>
  </si>
  <si>
    <t>0_10_5-9-2013_18</t>
  </si>
  <si>
    <t>0_10_1-9-2013_18</t>
  </si>
  <si>
    <t>0_10_28-9-2013_18</t>
  </si>
  <si>
    <t>0_10_24-9-2013_18</t>
  </si>
  <si>
    <t>0_10_25-9-2013_18</t>
  </si>
  <si>
    <t>0_10_16-9-2013_18</t>
  </si>
  <si>
    <t>0_10_10-9-2013_18</t>
  </si>
  <si>
    <t>2_0_2-9-2013_13</t>
  </si>
  <si>
    <t>2_0_1-9-2013_13</t>
  </si>
  <si>
    <t>0_9_25-9-2013_2</t>
  </si>
  <si>
    <t>0_9_19-9-2013_2</t>
  </si>
  <si>
    <t>0_9_14-9-2013_2</t>
  </si>
  <si>
    <t>0_9_6-9-2013_2</t>
  </si>
  <si>
    <t>0_9_22-9-2013_2</t>
  </si>
  <si>
    <t>0_9_2-9-2013_2</t>
  </si>
  <si>
    <t>0_9_17-9-2013_2</t>
  </si>
  <si>
    <t>0_9_4-9-2013_2</t>
  </si>
  <si>
    <t>0_9_30-9-2013_2</t>
  </si>
  <si>
    <t>0_9_3-9-2013_2</t>
  </si>
  <si>
    <t>0_9_27-9-2013_2</t>
  </si>
  <si>
    <t>0_9_18-9-2013_2</t>
  </si>
  <si>
    <t>0_9_20-9-2013_2</t>
  </si>
  <si>
    <t>0_9_9-9-2013_2</t>
  </si>
  <si>
    <t>0_9_10-9-2013_2</t>
  </si>
  <si>
    <t>0_9_13-9-2013_2</t>
  </si>
  <si>
    <t>0_9_16-9-2013_2</t>
  </si>
  <si>
    <t>0_2_15-9-2013_11</t>
  </si>
  <si>
    <t>0_2_25-9-2013_11</t>
  </si>
  <si>
    <t>0_2_29-9-2013_11</t>
  </si>
  <si>
    <t>0_2_22-9-2013_11</t>
  </si>
  <si>
    <t>0_12_15-9-2013_19</t>
  </si>
  <si>
    <t>0_12_16-9-2013_19</t>
  </si>
  <si>
    <t>0_12_21-9-2013_19</t>
  </si>
  <si>
    <t>0_12_4-9-2013_19</t>
  </si>
  <si>
    <t>0_12_19-9-2013_19</t>
  </si>
  <si>
    <t>0_12_17-9-2013_19</t>
  </si>
  <si>
    <t>0_12_8-9-2013_19</t>
  </si>
  <si>
    <t>0_12_18-9-2013_19</t>
  </si>
  <si>
    <t>0_12_14-9-2013_19</t>
  </si>
  <si>
    <t>0_7_17-9-2013_23</t>
  </si>
  <si>
    <t>0_7_28-9-2013_23</t>
  </si>
  <si>
    <t>0_7_23-9-2013_23</t>
  </si>
  <si>
    <t>0_7_26-9-2013_23</t>
  </si>
  <si>
    <t>0_7_6-9-2013_23</t>
  </si>
  <si>
    <t>0_7_11-9-2013_23</t>
  </si>
  <si>
    <t>0_7_14-9-2013_23</t>
  </si>
  <si>
    <t>0_7_19-9-2013_23</t>
  </si>
  <si>
    <t>0_12_23-9-2013_10</t>
  </si>
  <si>
    <t>0_12_19-9-2013_10</t>
  </si>
  <si>
    <t>0_12_30-9-2013_10</t>
  </si>
  <si>
    <t>0_12_17-9-2013_10</t>
  </si>
  <si>
    <t>0_12_2-9-2013_10</t>
  </si>
  <si>
    <t>0_10_10-9-2013_22</t>
  </si>
  <si>
    <t>0_10_5-9-2013_22</t>
  </si>
  <si>
    <t>0_10_24-9-2013_22</t>
  </si>
  <si>
    <t>0_10_21-9-2013_22</t>
  </si>
  <si>
    <t>0_10_28-9-2013_22</t>
  </si>
  <si>
    <t>0_1_14-9-2013_0</t>
  </si>
  <si>
    <t>0_1_19-9-2013_0</t>
  </si>
  <si>
    <t>0_1_8-9-2013_0</t>
  </si>
  <si>
    <t>0_1_5-9-2013_0</t>
  </si>
  <si>
    <t>0_1_17-9-2013_0</t>
  </si>
  <si>
    <t>0_1_9-9-2013_0</t>
  </si>
  <si>
    <t>0_1_2-9-2013_0</t>
  </si>
  <si>
    <t>0_1_24-9-2013_0</t>
  </si>
  <si>
    <t>0_1_7-9-2013_0</t>
  </si>
  <si>
    <t>0_1_4-9-2013_0</t>
  </si>
  <si>
    <t>0_1_11-9-2013_0</t>
  </si>
  <si>
    <t>0_1_12-9-2013_0</t>
  </si>
  <si>
    <t>0_1_18-9-2013_0</t>
  </si>
  <si>
    <t>0_1_13-9-2013_0</t>
  </si>
  <si>
    <t>0_1_23-9-2013_0</t>
  </si>
  <si>
    <t>0_1_10-9-2013_0</t>
  </si>
  <si>
    <t>0_1_3-9-2013_0</t>
  </si>
  <si>
    <t>0_1_15-9-2013_0</t>
  </si>
  <si>
    <t>0_1_6-9-2013_0</t>
  </si>
  <si>
    <t>0_1_16-9-2013_0</t>
  </si>
  <si>
    <t>0_1_1-9-2013_19</t>
  </si>
  <si>
    <t>0_1_16-9-2013_19</t>
  </si>
  <si>
    <t>0_1_6-9-2013_19</t>
  </si>
  <si>
    <t>0_1_11-9-2013_19</t>
  </si>
  <si>
    <t>0_1_14-9-2013_19</t>
  </si>
  <si>
    <t>0_1_12-9-2013_19</t>
  </si>
  <si>
    <t>0_1_15-9-2013_19</t>
  </si>
  <si>
    <t>0_1_29-9-2013_19</t>
  </si>
  <si>
    <t>0_1_3-9-2013_19</t>
  </si>
  <si>
    <t>0_1_13-9-2013_19</t>
  </si>
  <si>
    <t>0_1_4-9-2013_19</t>
  </si>
  <si>
    <t>0_1_18-9-2013_19</t>
  </si>
  <si>
    <t>0_1_23-9-2013_19</t>
  </si>
  <si>
    <t>0_1_8-9-2013_19</t>
  </si>
  <si>
    <t>0_1_2-9-2013_19</t>
  </si>
  <si>
    <t>0_1_17-9-2013_19</t>
  </si>
  <si>
    <t>0_1_7-9-2013_19</t>
  </si>
  <si>
    <t>0_1_5-9-2013_19</t>
  </si>
  <si>
    <t>0_1_9-9-2013_19</t>
  </si>
  <si>
    <t>0_1_10-9-2013_19</t>
  </si>
  <si>
    <t>0_7_29-9-2013_1</t>
  </si>
  <si>
    <t>0_7_27-9-2013_1</t>
  </si>
  <si>
    <t>0_7_12-9-2013_1</t>
  </si>
  <si>
    <t>0_7_28-9-2013_1</t>
  </si>
  <si>
    <t>0_7_15-9-2013_1</t>
  </si>
  <si>
    <t>0_10_22-9-2013_7</t>
  </si>
  <si>
    <t>0_10_14-9-2013_7</t>
  </si>
  <si>
    <t>0_10_12-9-2013_7</t>
  </si>
  <si>
    <t>0_10_20-9-2013_7</t>
  </si>
  <si>
    <t>0_10_8-9-2013_7</t>
  </si>
  <si>
    <t>0_10_16-9-2013_7</t>
  </si>
  <si>
    <t>0_10_30-9-2013_7</t>
  </si>
  <si>
    <t>0_10_1-9-2013_7</t>
  </si>
  <si>
    <t>0_10_2-9-2013_7</t>
  </si>
  <si>
    <t>0_0_9-9-2013_23</t>
  </si>
  <si>
    <t>0_0_13-9-2013_23</t>
  </si>
  <si>
    <t>0_0_23-9-2013_23</t>
  </si>
  <si>
    <t>0_0_26-9-2013_23</t>
  </si>
  <si>
    <t>0_0_15-9-2013_23</t>
  </si>
  <si>
    <t>0_0_17-9-2013_23</t>
  </si>
  <si>
    <t>0_0_18-9-2013_23</t>
  </si>
  <si>
    <t>0_0_1-9-2013_23</t>
  </si>
  <si>
    <t>0_0_27-9-2013_23</t>
  </si>
  <si>
    <t>0_0_22-9-2013_23</t>
  </si>
  <si>
    <t>0_0_10-9-2013_23</t>
  </si>
  <si>
    <t>0_0_28-9-2013_23</t>
  </si>
  <si>
    <t>0_0_8-9-2013_23</t>
  </si>
  <si>
    <t>0_0_29-9-2013_23</t>
  </si>
  <si>
    <t>0_0_19-9-2013_23</t>
  </si>
  <si>
    <t>0_0_11-9-2013_23</t>
  </si>
  <si>
    <t>0_0_14-9-2013_23</t>
  </si>
  <si>
    <t>0_0_16-9-2013_23</t>
  </si>
  <si>
    <t>0_0_21-9-2013_23</t>
  </si>
  <si>
    <t>0_0_25-9-2013_23</t>
  </si>
  <si>
    <t>0_0_12-9-2013_23</t>
  </si>
  <si>
    <t>0_0_24-9-2013_23</t>
  </si>
  <si>
    <t>0_0_2-9-2013_23</t>
  </si>
  <si>
    <t>0_0_31-8-2013_23</t>
  </si>
  <si>
    <t>0_6_16-9-2013_14</t>
  </si>
  <si>
    <t>0_6_8-9-2013_14</t>
  </si>
  <si>
    <t>0_6_18-9-2013_14</t>
  </si>
  <si>
    <t>0_6_15-9-2013_14</t>
  </si>
  <si>
    <t>0_6_27-9-2013_14</t>
  </si>
  <si>
    <t>0_6_17-9-2013_14</t>
  </si>
  <si>
    <t>0_6_25-9-2013_14</t>
  </si>
  <si>
    <t>0_6_6-9-2013_14</t>
  </si>
  <si>
    <t>0_6_30-9-2013_14</t>
  </si>
  <si>
    <t>0_12_29-9-2013_13</t>
  </si>
  <si>
    <t>0_12_16-9-2013_13</t>
  </si>
  <si>
    <t>0_12_27-9-2013_13</t>
  </si>
  <si>
    <t>0_12_17-9-2013_13</t>
  </si>
  <si>
    <t>0_12_2-9-2013_13</t>
  </si>
  <si>
    <t>0_12_20-9-2013_13</t>
  </si>
  <si>
    <t>0_12_9-9-2013_13</t>
  </si>
  <si>
    <t>0_12_24-9-2013_13</t>
  </si>
  <si>
    <t>0_12_30-9-2013_13</t>
  </si>
  <si>
    <t>2_0_2-9-2013_23</t>
  </si>
  <si>
    <t>2_0_1-9-2013_23</t>
  </si>
  <si>
    <t>2_0_2-9-2013_12</t>
  </si>
  <si>
    <t>2_0_1-9-2013_12</t>
  </si>
  <si>
    <t>1_0_4-9-2013_20</t>
  </si>
  <si>
    <t>1_0_15-9-2013_20</t>
  </si>
  <si>
    <t>1_0_6-9-2013_20</t>
  </si>
  <si>
    <t>1_0_3-9-2013_20</t>
  </si>
  <si>
    <t>1_0_19-9-2013_20</t>
  </si>
  <si>
    <t>1_0_13-9-2013_20</t>
  </si>
  <si>
    <t>1_0_18-9-2013_20</t>
  </si>
  <si>
    <t>1_0_1-9-2013_20</t>
  </si>
  <si>
    <t>1_0_2-9-2013_20</t>
  </si>
  <si>
    <t>1_0_14-9-2013_20</t>
  </si>
  <si>
    <t>1_0_21-9-2013_20</t>
  </si>
  <si>
    <t>1_0_11-9-2013_20</t>
  </si>
  <si>
    <t>1_0_10-9-2013_20</t>
  </si>
  <si>
    <t>1_0_9-9-2013_20</t>
  </si>
  <si>
    <t>1_0_5-9-2013_20</t>
  </si>
  <si>
    <t>1_0_7-9-2013_20</t>
  </si>
  <si>
    <t>1_0_16-9-2013_20</t>
  </si>
  <si>
    <t>1_0_8-9-2013_20</t>
  </si>
  <si>
    <t>1_0_17-9-2013_20</t>
  </si>
  <si>
    <t>1_0_22-9-2013_20</t>
  </si>
  <si>
    <t>0_13_4-9-2013_22</t>
  </si>
  <si>
    <t>0_13_7-9-2013_22</t>
  </si>
  <si>
    <t>0_13_2-9-2013_22</t>
  </si>
  <si>
    <t>0_13_6-9-2013_22</t>
  </si>
  <si>
    <t>0_13_1-9-2013_22</t>
  </si>
  <si>
    <t>0_5_23-9-2013_20</t>
  </si>
  <si>
    <t>0_5_10-9-2013_20</t>
  </si>
  <si>
    <t>0_5_17-9-2013_20</t>
  </si>
  <si>
    <t>0_5_26-9-2013_20</t>
  </si>
  <si>
    <t>0_5_24-9-2013_20</t>
  </si>
  <si>
    <t>0_5_4-9-2013_20</t>
  </si>
  <si>
    <t>0_2_4-9-2013_9</t>
  </si>
  <si>
    <t>0_2_25-9-2013_9</t>
  </si>
  <si>
    <t>0_2_18-9-2013_9</t>
  </si>
  <si>
    <t>0_2_29-9-2013_9</t>
  </si>
  <si>
    <t>0_13_4-9-2013_2</t>
  </si>
  <si>
    <t>0_13_3-9-2013_2</t>
  </si>
  <si>
    <t>0_5_4-9-2013_9</t>
  </si>
  <si>
    <t>0_5_2-9-2013_9</t>
  </si>
  <si>
    <t>0_5_20-9-2013_9</t>
  </si>
  <si>
    <t>0_5_29-9-2013_9</t>
  </si>
  <si>
    <t>0_5_8-9-2013_9</t>
  </si>
  <si>
    <t>0_5_1-9-2013_9</t>
  </si>
  <si>
    <t>0_5_6-9-2013_9</t>
  </si>
  <si>
    <t>0_5_15-9-2013_9</t>
  </si>
  <si>
    <t>0_9_11-9-2013_17</t>
  </si>
  <si>
    <t>0_9_16-9-2013_17</t>
  </si>
  <si>
    <t>0_9_14-9-2013_17</t>
  </si>
  <si>
    <t>0_9_7-9-2013_17</t>
  </si>
  <si>
    <t>0_9_29-9-2013_17</t>
  </si>
  <si>
    <t>0_9_19-9-2013_17</t>
  </si>
  <si>
    <t>0_9_10-9-2013_17</t>
  </si>
  <si>
    <t>0_9_23-9-2013_17</t>
  </si>
  <si>
    <t>0_9_28-9-2013_17</t>
  </si>
  <si>
    <t>0_9_13-9-2013_17</t>
  </si>
  <si>
    <t>0_9_18-9-2013_17</t>
  </si>
  <si>
    <t>0_9_18-9-2013_3</t>
  </si>
  <si>
    <t>0_9_2-9-2013_3</t>
  </si>
  <si>
    <t>0_9_14-9-2013_3</t>
  </si>
  <si>
    <t>0_9_3-9-2013_3</t>
  </si>
  <si>
    <t>0_9_1-9-2013_3</t>
  </si>
  <si>
    <t>0_9_17-9-2013_3</t>
  </si>
  <si>
    <t>0_9_6-9-2013_3</t>
  </si>
  <si>
    <t>0_9_25-9-2013_3</t>
  </si>
  <si>
    <t>0_9_9-9-2013_3</t>
  </si>
  <si>
    <t>0_9_10-9-2013_3</t>
  </si>
  <si>
    <t>0_9_16-9-2013_3</t>
  </si>
  <si>
    <t>0_9_19-9-2013_3</t>
  </si>
  <si>
    <t>0_9_13-9-2013_3</t>
  </si>
  <si>
    <t>0_9_27-9-2013_3</t>
  </si>
  <si>
    <t>0_9_4-9-2013_3</t>
  </si>
  <si>
    <t>0_9_24-9-2013_3</t>
  </si>
  <si>
    <t>0_9_1-9-2013_4</t>
  </si>
  <si>
    <t>0_9_2-9-2013_4</t>
  </si>
  <si>
    <t>0_9_25-9-2013_4</t>
  </si>
  <si>
    <t>0_9_10-9-2013_4</t>
  </si>
  <si>
    <t>0_9_27-9-2013_4</t>
  </si>
  <si>
    <t>0_9_13-9-2013_4</t>
  </si>
  <si>
    <t>0_9_18-9-2013_4</t>
  </si>
  <si>
    <t>0_9_9-9-2013_4</t>
  </si>
  <si>
    <t>0_9_3-9-2013_4</t>
  </si>
  <si>
    <t>0_9_4-9-2013_4</t>
  </si>
  <si>
    <t>0_9_14-9-2013_4</t>
  </si>
  <si>
    <t>0_9_17-9-2013_4</t>
  </si>
  <si>
    <t>0_9_19-9-2013_4</t>
  </si>
  <si>
    <t>0_9_6-9-2013_4</t>
  </si>
  <si>
    <t>0_9_24-9-2013_4</t>
  </si>
  <si>
    <t>0_9_7-9-2013_4</t>
  </si>
  <si>
    <t>0_0_10-9-2013_13</t>
  </si>
  <si>
    <t>0_0_30-9-2013_13</t>
  </si>
  <si>
    <t>0_0_23-9-2013_13</t>
  </si>
  <si>
    <t>0_0_28-9-2013_13</t>
  </si>
  <si>
    <t>0_0_17-9-2013_13</t>
  </si>
  <si>
    <t>0_0_24-9-2013_13</t>
  </si>
  <si>
    <t>0_0_12-9-2013_13</t>
  </si>
  <si>
    <t>0_0_20-9-2013_13</t>
  </si>
  <si>
    <t>0_0_27-9-2013_13</t>
  </si>
  <si>
    <t>0_0_26-9-2013_13</t>
  </si>
  <si>
    <t>0_0_18-9-2013_13</t>
  </si>
  <si>
    <t>0_0_13-9-2013_13</t>
  </si>
  <si>
    <t>0_0_25-9-2013_13</t>
  </si>
  <si>
    <t>0_0_19-9-2013_13</t>
  </si>
  <si>
    <t>0_0_16-9-2013_13</t>
  </si>
  <si>
    <t>0_0_1-9-2013_13</t>
  </si>
  <si>
    <t>0_0_22-9-2013_13</t>
  </si>
  <si>
    <t>0_0_2-9-2013_13</t>
  </si>
  <si>
    <t>0_0_9-9-2013_13</t>
  </si>
  <si>
    <t>0_0_29-9-2013_13</t>
  </si>
  <si>
    <t>0_0_14-9-2013_13</t>
  </si>
  <si>
    <t>0_0_8-9-2013_13</t>
  </si>
  <si>
    <t>0_0_15-9-2013_13</t>
  </si>
  <si>
    <t>0_0_11-9-2013_13</t>
  </si>
  <si>
    <t>0_6_8-9-2013_20</t>
  </si>
  <si>
    <t>0_6_23-9-2013_20</t>
  </si>
  <si>
    <t>0_6_22-9-2013_20</t>
  </si>
  <si>
    <t>0_6_29-9-2013_20</t>
  </si>
  <si>
    <t>0_6_11-9-2013_20</t>
  </si>
  <si>
    <t>0_6_24-9-2013_20</t>
  </si>
  <si>
    <t>0_6_25-9-2013_20</t>
  </si>
  <si>
    <t>0_6_1-9-2013_20</t>
  </si>
  <si>
    <t>0_6_4-9-2013_20</t>
  </si>
  <si>
    <t>0_6_15-9-2013_12</t>
  </si>
  <si>
    <t>0_6_8-9-2013_12</t>
  </si>
  <si>
    <t>0_6_20-9-2013_12</t>
  </si>
  <si>
    <t>0_6_6-9-2013_12</t>
  </si>
  <si>
    <t>0_6_14-9-2013_12</t>
  </si>
  <si>
    <t>0_6_17-9-2013_12</t>
  </si>
  <si>
    <t>0_6_10-9-2013_12</t>
  </si>
  <si>
    <t>0_6_18-9-2013_12</t>
  </si>
  <si>
    <t>0_6_25-9-2013_12</t>
  </si>
  <si>
    <t>0_6_29-9-2013_12</t>
  </si>
  <si>
    <t>0_6_13-9-2013_12</t>
  </si>
  <si>
    <t>0_6_27-9-2013_12</t>
  </si>
  <si>
    <t>0_6_30-9-2013_12</t>
  </si>
  <si>
    <t>0_11_3-9-2013_14</t>
  </si>
  <si>
    <t>0_11_30-9-2013_14</t>
  </si>
  <si>
    <t>0_11_19-9-2013_14</t>
  </si>
  <si>
    <t>0_11_8-9-2013_14</t>
  </si>
  <si>
    <t>0_11_27-9-2013_14</t>
  </si>
  <si>
    <t>0_11_10-9-2013_14</t>
  </si>
  <si>
    <t>0_11_6-9-2013_14</t>
  </si>
  <si>
    <t>0_11_23-9-2013_14</t>
  </si>
  <si>
    <t>0_0_30-9-2013_18</t>
  </si>
  <si>
    <t>0_0_25-9-2013_18</t>
  </si>
  <si>
    <t>0_0_28-9-2013_18</t>
  </si>
  <si>
    <t>0_0_15-9-2013_18</t>
  </si>
  <si>
    <t>0_0_29-9-2013_18</t>
  </si>
  <si>
    <t>0_0_11-9-2013_18</t>
  </si>
  <si>
    <t>0_0_21-9-2013_18</t>
  </si>
  <si>
    <t>0_0_10-9-2013_18</t>
  </si>
  <si>
    <t>0_0_14-9-2013_18</t>
  </si>
  <si>
    <t>0_0_27-9-2013_18</t>
  </si>
  <si>
    <t>0_0_17-9-2013_18</t>
  </si>
  <si>
    <t>0_0_18-9-2013_18</t>
  </si>
  <si>
    <t>0_0_2-9-2013_18</t>
  </si>
  <si>
    <t>0_0_22-9-2013_18</t>
  </si>
  <si>
    <t>0_0_1-9-2013_18</t>
  </si>
  <si>
    <t>0_0_19-9-2013_18</t>
  </si>
  <si>
    <t>0_0_16-9-2013_18</t>
  </si>
  <si>
    <t>0_0_12-9-2013_18</t>
  </si>
  <si>
    <t>0_0_26-9-2013_18</t>
  </si>
  <si>
    <t>0_0_8-9-2013_18</t>
  </si>
  <si>
    <t>0_0_23-9-2013_18</t>
  </si>
  <si>
    <t>0_0_13-9-2013_18</t>
  </si>
  <si>
    <t>0_0_24-9-2013_18</t>
  </si>
  <si>
    <t>0_0_9-9-2013_18</t>
  </si>
  <si>
    <t>0_10_5-9-2013_20</t>
  </si>
  <si>
    <t>0_10_28-9-2013_20</t>
  </si>
  <si>
    <t>0_10_1-9-2013_20</t>
  </si>
  <si>
    <t>0_10_10-9-2013_20</t>
  </si>
  <si>
    <t>0_10_24-9-2013_20</t>
  </si>
  <si>
    <t>0_13_5-9-2013_6</t>
  </si>
  <si>
    <t>1_0_13-9-2013_10</t>
  </si>
  <si>
    <t>1_0_3-9-2013_10</t>
  </si>
  <si>
    <t>1_0_7-9-2013_10</t>
  </si>
  <si>
    <t>1_0_5-9-2013_10</t>
  </si>
  <si>
    <t>1_0_11-9-2013_10</t>
  </si>
  <si>
    <t>1_0_1-9-2013_10</t>
  </si>
  <si>
    <t>1_0_15-9-2013_10</t>
  </si>
  <si>
    <t>1_0_19-9-2013_10</t>
  </si>
  <si>
    <t>1_0_6-9-2013_10</t>
  </si>
  <si>
    <t>1_0_18-9-2013_10</t>
  </si>
  <si>
    <t>1_0_4-9-2013_10</t>
  </si>
  <si>
    <t>1_0_8-9-2013_10</t>
  </si>
  <si>
    <t>1_0_10-9-2013_10</t>
  </si>
  <si>
    <t>1_0_22-9-2013_10</t>
  </si>
  <si>
    <t>1_0_14-9-2013_10</t>
  </si>
  <si>
    <t>1_0_9-9-2013_10</t>
  </si>
  <si>
    <t>1_0_20-9-2013_10</t>
  </si>
  <si>
    <t>1_0_16-9-2013_10</t>
  </si>
  <si>
    <t>1_0_23-9-2013_10</t>
  </si>
  <si>
    <t>1_0_2-9-2013_10</t>
  </si>
  <si>
    <t>1_0_17-9-2013_10</t>
  </si>
  <si>
    <t>0_5_26-9-2013_19</t>
  </si>
  <si>
    <t>0_5_24-9-2013_19</t>
  </si>
  <si>
    <t>0_5_30-9-2013_19</t>
  </si>
  <si>
    <t>0_5_4-9-2013_19</t>
  </si>
  <si>
    <t>0_5_10-9-2013_19</t>
  </si>
  <si>
    <t>0_5_17-9-2013_19</t>
  </si>
  <si>
    <t>0_9_23-9-2013_20</t>
  </si>
  <si>
    <t>0_9_16-9-2013_20</t>
  </si>
  <si>
    <t>0_9_10-9-2013_20</t>
  </si>
  <si>
    <t>0_9_19-9-2013_20</t>
  </si>
  <si>
    <t>0_9_4-9-2013_20</t>
  </si>
  <si>
    <t>0_9_24-9-2013_20</t>
  </si>
  <si>
    <t>0_9_28-9-2013_20</t>
  </si>
  <si>
    <t>0_9_15-9-2013_20</t>
  </si>
  <si>
    <t>0_9_22-9-2013_20</t>
  </si>
  <si>
    <t>0_9_14-9-2013_20</t>
  </si>
  <si>
    <t>0_9_17-9-2013_20</t>
  </si>
  <si>
    <t>0_9_18-9-2013_20</t>
  </si>
  <si>
    <t>2_0_2-9-2013_7</t>
  </si>
  <si>
    <t>2_0_1-9-2013_7</t>
  </si>
  <si>
    <t>0_2_25-9-2013_12</t>
  </si>
  <si>
    <t>0_2_22-9-2013_12</t>
  </si>
  <si>
    <t>0_2_17-9-2013_12</t>
  </si>
  <si>
    <t>0_2_15-9-2013_12</t>
  </si>
  <si>
    <t>0_9_28-9-2013_13</t>
  </si>
  <si>
    <t>0_9_16-9-2013_13</t>
  </si>
  <si>
    <t>0_9_23-9-2013_13</t>
  </si>
  <si>
    <t>0_9_13-9-2013_13</t>
  </si>
  <si>
    <t>0_9_14-9-2013_13</t>
  </si>
  <si>
    <t>0_9_11-9-2013_13</t>
  </si>
  <si>
    <t>0_9_6-9-2013_13</t>
  </si>
  <si>
    <t>0_9_26-9-2013_13</t>
  </si>
  <si>
    <t>0_9_9-9-2013_13</t>
  </si>
  <si>
    <t>0_9_7-9-2013_13</t>
  </si>
  <si>
    <t>0_12_23-9-2013_9</t>
  </si>
  <si>
    <t>0_12_19-9-2013_9</t>
  </si>
  <si>
    <t>0_12_17-9-2013_9</t>
  </si>
  <si>
    <t>0_12_10-9-2013_9</t>
  </si>
  <si>
    <t>0_12_2-9-2013_9</t>
  </si>
  <si>
    <t>0_2_1-9-2013_14</t>
  </si>
  <si>
    <t>0_2_25-9-2013_14</t>
  </si>
  <si>
    <t>0_2_15-9-2013_14</t>
  </si>
  <si>
    <t>0_2_17-9-2013_14</t>
  </si>
  <si>
    <t>0_2_22-9-2013_14</t>
  </si>
  <si>
    <t>0_2_6-9-2013_14</t>
  </si>
  <si>
    <t>0_2_12-9-2013_14</t>
  </si>
  <si>
    <t>0_0_14-9-2013_6</t>
  </si>
  <si>
    <t>0_0_15-9-2013_6</t>
  </si>
  <si>
    <t>0_0_19-9-2013_6</t>
  </si>
  <si>
    <t>0_0_23-9-2013_6</t>
  </si>
  <si>
    <t>0_0_1-9-2013_6</t>
  </si>
  <si>
    <t>0_0_12-9-2013_6</t>
  </si>
  <si>
    <t>0_0_29-9-2013_6</t>
  </si>
  <si>
    <t>0_0_30-9-2013_6</t>
  </si>
  <si>
    <t>0_0_25-9-2013_6</t>
  </si>
  <si>
    <t>0_0_16-9-2013_6</t>
  </si>
  <si>
    <t>0_0_13-9-2013_6</t>
  </si>
  <si>
    <t>0_0_20-9-2013_6</t>
  </si>
  <si>
    <t>0_0_11-9-2013_6</t>
  </si>
  <si>
    <t>0_0_2-9-2013_6</t>
  </si>
  <si>
    <t>0_0_17-9-2013_6</t>
  </si>
  <si>
    <t>0_0_10-9-2013_6</t>
  </si>
  <si>
    <t>0_0_18-9-2013_6</t>
  </si>
  <si>
    <t>0_0_8-9-2013_6</t>
  </si>
  <si>
    <t>0_0_24-9-2013_6</t>
  </si>
  <si>
    <t>0_0_26-9-2013_6</t>
  </si>
  <si>
    <t>0_0_27-9-2013_6</t>
  </si>
  <si>
    <t>0_0_9-9-2013_6</t>
  </si>
  <si>
    <t>0_0_22-9-2013_6</t>
  </si>
  <si>
    <t>0_0_28-9-2013_6</t>
  </si>
  <si>
    <t>1_0_1-9-2013_11</t>
  </si>
  <si>
    <t>1_0_23-9-2013_11</t>
  </si>
  <si>
    <t>1_0_22-9-2013_11</t>
  </si>
  <si>
    <t>1_0_4-9-2013_11</t>
  </si>
  <si>
    <t>1_0_2-9-2013_11</t>
  </si>
  <si>
    <t>1_0_5-9-2013_11</t>
  </si>
  <si>
    <t>1_0_19-9-2013_11</t>
  </si>
  <si>
    <t>1_0_8-9-2013_11</t>
  </si>
  <si>
    <t>1_0_16-9-2013_11</t>
  </si>
  <si>
    <t>1_0_20-9-2013_11</t>
  </si>
  <si>
    <t>1_0_18-9-2013_11</t>
  </si>
  <si>
    <t>1_0_11-9-2013_11</t>
  </si>
  <si>
    <t>1_0_6-9-2013_11</t>
  </si>
  <si>
    <t>1_0_3-9-2013_11</t>
  </si>
  <si>
    <t>1_0_10-9-2013_11</t>
  </si>
  <si>
    <t>1_0_17-9-2013_11</t>
  </si>
  <si>
    <t>1_0_15-9-2013_11</t>
  </si>
  <si>
    <t>1_0_14-9-2013_11</t>
  </si>
  <si>
    <t>1_0_7-9-2013_11</t>
  </si>
  <si>
    <t>1_0_13-9-2013_11</t>
  </si>
  <si>
    <t>2_0_2-9-2013_3</t>
  </si>
  <si>
    <t>2_0_1-9-2013_3</t>
  </si>
  <si>
    <t>0_8_6-9-2013_4</t>
  </si>
  <si>
    <t>0_8_28-9-2013_4</t>
  </si>
  <si>
    <t>0_8_8-9-2013_4</t>
  </si>
  <si>
    <t>0_8_11-9-2013_4</t>
  </si>
  <si>
    <t>0_8_30-9-2013_4</t>
  </si>
  <si>
    <t>0_8_15-9-2013_4</t>
  </si>
  <si>
    <t>0_8_5-9-2013_4</t>
  </si>
  <si>
    <t>0_8_22-9-2013_4</t>
  </si>
  <si>
    <t>0_8_29-9-2013_4</t>
  </si>
  <si>
    <t>0_8_26-9-2013_4</t>
  </si>
  <si>
    <t>0_8_4-9-2013_4</t>
  </si>
  <si>
    <t>0_8_17-9-2013_4</t>
  </si>
  <si>
    <t>0_3_30-9-2013_16</t>
  </si>
  <si>
    <t>0_3_27-9-2013_16</t>
  </si>
  <si>
    <t>0_3_16-9-2013_16</t>
  </si>
  <si>
    <t>0_3_2-9-2013_16</t>
  </si>
  <si>
    <t>0_3_8-9-2013_16</t>
  </si>
  <si>
    <t>0_3_28-9-2013_16</t>
  </si>
  <si>
    <t>0_3_6-9-2013_17</t>
  </si>
  <si>
    <t>0_3_16-9-2013_17</t>
  </si>
  <si>
    <t>0_3_30-9-2013_17</t>
  </si>
  <si>
    <t>0_3_11-9-2013_17</t>
  </si>
  <si>
    <t>0_3_8-9-2013_17</t>
  </si>
  <si>
    <t>0_3_27-9-2013_17</t>
  </si>
  <si>
    <t>0_3_2-9-2013_17</t>
  </si>
  <si>
    <t>0_3_18-9-2013_17</t>
  </si>
  <si>
    <t>0_3_28-9-2013_17</t>
  </si>
  <si>
    <t>0_13_1-9-2013_7</t>
  </si>
  <si>
    <t>0_13_5-9-2013_7</t>
  </si>
  <si>
    <t>0_2_8-9-2013_2</t>
  </si>
  <si>
    <t>0_2_10-9-2013_2</t>
  </si>
  <si>
    <t>0_2_4-9-2013_2</t>
  </si>
  <si>
    <t>0_3_17-9-2013_18</t>
  </si>
  <si>
    <t>0_3_27-9-2013_18</t>
  </si>
  <si>
    <t>0_3_6-9-2013_18</t>
  </si>
  <si>
    <t>0_3_8-9-2013_18</t>
  </si>
  <si>
    <t>0_3_11-9-2013_18</t>
  </si>
  <si>
    <t>0_3_30-9-2013_18</t>
  </si>
  <si>
    <t>0_3_2-9-2013_18</t>
  </si>
  <si>
    <t>0_3_16-9-2013_18</t>
  </si>
  <si>
    <t>0_3_18-9-2013_18</t>
  </si>
  <si>
    <t>0_3_28-9-2013_18</t>
  </si>
  <si>
    <t>0_12_14-9-2013_21</t>
  </si>
  <si>
    <t>0_12_6-9-2013_21</t>
  </si>
  <si>
    <t>0_12_11-9-2013_21</t>
  </si>
  <si>
    <t>0_12_8-9-2013_21</t>
  </si>
  <si>
    <t>0_12_4-9-2013_21</t>
  </si>
  <si>
    <t>0_12_19-9-2013_21</t>
  </si>
  <si>
    <t>0_12_15-9-2013_21</t>
  </si>
  <si>
    <t>0_12_21-9-2013_21</t>
  </si>
  <si>
    <t>0_12_18-9-2013_21</t>
  </si>
  <si>
    <t>0_12_17-9-2013_21</t>
  </si>
  <si>
    <t>0_10_28-9-2013_19</t>
  </si>
  <si>
    <t>0_10_10-9-2013_19</t>
  </si>
  <si>
    <t>0_10_24-9-2013_19</t>
  </si>
  <si>
    <t>0_10_18-9-2013_19</t>
  </si>
  <si>
    <t>0_10_1-9-2013_19</t>
  </si>
  <si>
    <t>0_10_5-9-2013_19</t>
  </si>
  <si>
    <t>0_10_3-9-2013_9</t>
  </si>
  <si>
    <t>0_10_23-9-2013_9</t>
  </si>
  <si>
    <t>0_10_14-9-2013_9</t>
  </si>
  <si>
    <t>0_10_20-9-2013_9</t>
  </si>
  <si>
    <t>0_10_2-9-2013_9</t>
  </si>
  <si>
    <t>0_10_19-9-2013_9</t>
  </si>
  <si>
    <t>0_10_16-9-2013_9</t>
  </si>
  <si>
    <t>0_10_12-9-2013_9</t>
  </si>
  <si>
    <t>0_10_22-9-2013_9</t>
  </si>
  <si>
    <t>0_10_30-9-2013_9</t>
  </si>
  <si>
    <t>0_10_10-9-2013_17</t>
  </si>
  <si>
    <t>0_10_4-9-2013_17</t>
  </si>
  <si>
    <t>0_10_5-9-2013_17</t>
  </si>
  <si>
    <t>0_10_25-9-2013_17</t>
  </si>
  <si>
    <t>0_10_11-9-2013_17</t>
  </si>
  <si>
    <t>0_10_28-9-2013_17</t>
  </si>
  <si>
    <t>0_10_1-9-2013_17</t>
  </si>
  <si>
    <t>0_10_23-9-2013_17</t>
  </si>
  <si>
    <t>0_10_16-9-2013_17</t>
  </si>
  <si>
    <t>0_10_18-9-2013_17</t>
  </si>
  <si>
    <t>0_8_7-9-2013_21</t>
  </si>
  <si>
    <t>0_8_4-9-2013_21</t>
  </si>
  <si>
    <t>0_8_14-9-2013_21</t>
  </si>
  <si>
    <t>0_8_1-9-2013_21</t>
  </si>
  <si>
    <t>0_8_11-9-2013_21</t>
  </si>
  <si>
    <t>0_8_2-9-2013_21</t>
  </si>
  <si>
    <t>0_8_16-9-2013_21</t>
  </si>
  <si>
    <t>0_6_4-9-2013_21</t>
  </si>
  <si>
    <t>0_6_22-9-2013_21</t>
  </si>
  <si>
    <t>0_6_11-9-2013_21</t>
  </si>
  <si>
    <t>0_6_23-9-2013_21</t>
  </si>
  <si>
    <t>0_6_8-9-2013_21</t>
  </si>
  <si>
    <t>0_6_29-9-2013_21</t>
  </si>
  <si>
    <t>0_6_1-9-2013_21</t>
  </si>
  <si>
    <t>0_6_12-9-2013_21</t>
  </si>
  <si>
    <t>0_6_24-9-2013_21</t>
  </si>
  <si>
    <t>0_6_2-9-2013_21</t>
  </si>
  <si>
    <t>0_6_16-9-2013_21</t>
  </si>
  <si>
    <t>1_0_11-9-2013_17</t>
  </si>
  <si>
    <t>1_0_16-9-2013_17</t>
  </si>
  <si>
    <t>1_0_3-9-2013_17</t>
  </si>
  <si>
    <t>1_0_9-9-2013_17</t>
  </si>
  <si>
    <t>1_0_6-9-2013_17</t>
  </si>
  <si>
    <t>1_0_23-9-2013_17</t>
  </si>
  <si>
    <t>1_0_7-9-2013_17</t>
  </si>
  <si>
    <t>1_0_21-9-2013_17</t>
  </si>
  <si>
    <t>1_0_15-9-2013_17</t>
  </si>
  <si>
    <t>1_0_10-9-2013_17</t>
  </si>
  <si>
    <t>1_0_19-9-2013_17</t>
  </si>
  <si>
    <t>1_0_4-9-2013_17</t>
  </si>
  <si>
    <t>1_0_22-9-2013_17</t>
  </si>
  <si>
    <t>1_0_13-9-2013_17</t>
  </si>
  <si>
    <t>1_0_1-9-2013_17</t>
  </si>
  <si>
    <t>1_0_14-9-2013_17</t>
  </si>
  <si>
    <t>1_0_2-9-2013_17</t>
  </si>
  <si>
    <t>1_0_5-9-2013_17</t>
  </si>
  <si>
    <t>1_0_17-9-2013_17</t>
  </si>
  <si>
    <t>1_0_18-9-2013_17</t>
  </si>
  <si>
    <t>1_0_8-9-2013_17</t>
  </si>
  <si>
    <t>0_5_20-9-2013_8</t>
  </si>
  <si>
    <t>0_5_1-9-2013_8</t>
  </si>
  <si>
    <t>0_5_4-9-2013_8</t>
  </si>
  <si>
    <t>0_5_15-9-2013_8</t>
  </si>
  <si>
    <t>0_5_6-9-2013_8</t>
  </si>
  <si>
    <t>0_5_2-9-2013_8</t>
  </si>
  <si>
    <t>0_5_8-9-2013_8</t>
  </si>
  <si>
    <t>0_5_29-9-2013_8</t>
  </si>
  <si>
    <t>0_8_6-9-2013_3</t>
  </si>
  <si>
    <t>0_8_5-9-2013_3</t>
  </si>
  <si>
    <t>0_8_26-9-2013_3</t>
  </si>
  <si>
    <t>0_8_4-9-2013_3</t>
  </si>
  <si>
    <t>0_8_11-9-2013_3</t>
  </si>
  <si>
    <t>0_8_28-9-2013_3</t>
  </si>
  <si>
    <t>0_8_8-9-2013_3</t>
  </si>
  <si>
    <t>0_8_15-9-2013_3</t>
  </si>
  <si>
    <t>0_8_30-9-2013_3</t>
  </si>
  <si>
    <t>0_8_17-9-2013_3</t>
  </si>
  <si>
    <t>0_0_27-9-2013_4</t>
  </si>
  <si>
    <t>0_0_1-9-2013_4</t>
  </si>
  <si>
    <t>0_0_2-9-2013_4</t>
  </si>
  <si>
    <t>0_0_29-9-2013_4</t>
  </si>
  <si>
    <t>0_0_30-9-2013_4</t>
  </si>
  <si>
    <t>0_0_22-9-2013_4</t>
  </si>
  <si>
    <t>0_0_15-9-2013_4</t>
  </si>
  <si>
    <t>0_0_9-9-2013_4</t>
  </si>
  <si>
    <t>0_0_26-9-2013_4</t>
  </si>
  <si>
    <t>0_0_18-9-2013_4</t>
  </si>
  <si>
    <t>0_0_20-9-2013_4</t>
  </si>
  <si>
    <t>0_0_17-9-2013_4</t>
  </si>
  <si>
    <t>0_0_10-9-2013_4</t>
  </si>
  <si>
    <t>0_0_25-9-2013_4</t>
  </si>
  <si>
    <t>0_0_19-9-2013_4</t>
  </si>
  <si>
    <t>0_0_14-9-2013_4</t>
  </si>
  <si>
    <t>0_0_16-9-2013_4</t>
  </si>
  <si>
    <t>0_0_13-9-2013_4</t>
  </si>
  <si>
    <t>0_0_11-9-2013_4</t>
  </si>
  <si>
    <t>0_0_24-9-2013_4</t>
  </si>
  <si>
    <t>0_0_12-9-2013_4</t>
  </si>
  <si>
    <t>0_0_28-9-2013_4</t>
  </si>
  <si>
    <t>0_0_23-9-2013_4</t>
  </si>
  <si>
    <t>0_3_3-9-2013_1</t>
  </si>
  <si>
    <t>0_3_7-9-2013_1</t>
  </si>
  <si>
    <t>0_3_13-9-2013_1</t>
  </si>
  <si>
    <t>0_3_19-9-2013_1</t>
  </si>
  <si>
    <t>0_3_18-9-2013_1</t>
  </si>
  <si>
    <t>0_3_15-9-2013_1</t>
  </si>
  <si>
    <t>0_13_1-9-2013_12</t>
  </si>
  <si>
    <t>0_0_14-9-2013_16</t>
  </si>
  <si>
    <t>0_0_19-9-2013_16</t>
  </si>
  <si>
    <t>0_0_8-9-2013_16</t>
  </si>
  <si>
    <t>0_0_23-9-2013_16</t>
  </si>
  <si>
    <t>0_0_30-9-2013_16</t>
  </si>
  <si>
    <t>0_0_12-9-2013_16</t>
  </si>
  <si>
    <t>0_0_17-9-2013_16</t>
  </si>
  <si>
    <t>0_0_24-9-2013_16</t>
  </si>
  <si>
    <t>0_0_16-9-2013_16</t>
  </si>
  <si>
    <t>0_0_2-9-2013_16</t>
  </si>
  <si>
    <t>0_0_25-9-2013_16</t>
  </si>
  <si>
    <t>0_0_29-9-2013_16</t>
  </si>
  <si>
    <t>0_0_10-9-2013_16</t>
  </si>
  <si>
    <t>0_0_22-9-2013_16</t>
  </si>
  <si>
    <t>0_0_18-9-2013_16</t>
  </si>
  <si>
    <t>0_0_26-9-2013_16</t>
  </si>
  <si>
    <t>0_0_11-9-2013_16</t>
  </si>
  <si>
    <t>0_0_9-9-2013_16</t>
  </si>
  <si>
    <t>0_0_13-9-2013_16</t>
  </si>
  <si>
    <t>0_0_1-9-2013_16</t>
  </si>
  <si>
    <t>0_0_15-9-2013_16</t>
  </si>
  <si>
    <t>0_0_28-9-2013_16</t>
  </si>
  <si>
    <t>0_0_27-9-2013_16</t>
  </si>
  <si>
    <t>0_10_8-9-2013_14</t>
  </si>
  <si>
    <t>0_10_28-9-2013_14</t>
  </si>
  <si>
    <t>0_10_3-9-2013_14</t>
  </si>
  <si>
    <t>0_10_30-9-2013_14</t>
  </si>
  <si>
    <t>0_10_16-9-2013_14</t>
  </si>
  <si>
    <t>0_10_23-9-2013_14</t>
  </si>
  <si>
    <t>0_13_1-9-2013_23</t>
  </si>
  <si>
    <t>0_13_3-9-2013_23</t>
  </si>
  <si>
    <t>0_13_4-9-2013_23</t>
  </si>
  <si>
    <t>0_13_7-9-2013_23</t>
  </si>
  <si>
    <t>0_13_6-9-2013_23</t>
  </si>
  <si>
    <t>0_13_2-9-2013_23</t>
  </si>
  <si>
    <t>0_4_19-9-2013_11</t>
  </si>
  <si>
    <t>0_4_7-9-2013_11</t>
  </si>
  <si>
    <t>0_4_3-9-2013_11</t>
  </si>
  <si>
    <t>0_4_23-9-2013_11</t>
  </si>
  <si>
    <t>0_4_6-9-2013_11</t>
  </si>
  <si>
    <t>0_4_26-9-2013_11</t>
  </si>
  <si>
    <t>0_4_15-9-2013_11</t>
  </si>
  <si>
    <t>0_4_4-9-2013_11</t>
  </si>
  <si>
    <t>0_4_30-9-2013_11</t>
  </si>
  <si>
    <t>0_4_8-9-2013_11</t>
  </si>
  <si>
    <t>0_4_25-9-2013_11</t>
  </si>
  <si>
    <t>0_2_10-9-2013_5</t>
  </si>
  <si>
    <t>0_2_4-9-2013_5</t>
  </si>
  <si>
    <t>0_2_14-9-2013_5</t>
  </si>
  <si>
    <t>0_2_25-9-2013_5</t>
  </si>
  <si>
    <t>0_10_1-9-2013_6</t>
  </si>
  <si>
    <t>0_10_20-9-2013_6</t>
  </si>
  <si>
    <t>0_10_8-9-2013_6</t>
  </si>
  <si>
    <t>0_10_2-9-2013_6</t>
  </si>
  <si>
    <t>0_10_12-9-2013_6</t>
  </si>
  <si>
    <t>0_10_16-9-2013_6</t>
  </si>
  <si>
    <t>0_9_7-9-2013_14</t>
  </si>
  <si>
    <t>0_9_9-9-2013_14</t>
  </si>
  <si>
    <t>0_9_26-9-2013_14</t>
  </si>
  <si>
    <t>0_9_23-9-2013_14</t>
  </si>
  <si>
    <t>0_9_28-9-2013_14</t>
  </si>
  <si>
    <t>0_9_14-9-2013_14</t>
  </si>
  <si>
    <t>0_9_8-9-2013_14</t>
  </si>
  <si>
    <t>0_9_11-9-2013_14</t>
  </si>
  <si>
    <t>0_9_16-9-2013_14</t>
  </si>
  <si>
    <t>0_9_17-9-2013_10</t>
  </si>
  <si>
    <t>0_9_16-9-2013_10</t>
  </si>
  <si>
    <t>0_9_23-9-2013_10</t>
  </si>
  <si>
    <t>0_9_4-9-2013_10</t>
  </si>
  <si>
    <t>0_9_10-9-2013_10</t>
  </si>
  <si>
    <t>0_9_26-9-2013_10</t>
  </si>
  <si>
    <t>0_9_3-9-2013_10</t>
  </si>
  <si>
    <t>0_9_9-9-2013_10</t>
  </si>
  <si>
    <t>0_9_6-9-2013_10</t>
  </si>
  <si>
    <t>0_9_11-9-2013_10</t>
  </si>
  <si>
    <t>0_9_13-9-2013_10</t>
  </si>
  <si>
    <t>0_9_7-9-2013_10</t>
  </si>
  <si>
    <t>0_11_1-9-2013_20</t>
  </si>
  <si>
    <t>0_11_11-9-2013_20</t>
  </si>
  <si>
    <t>0_11_12-9-2013_20</t>
  </si>
  <si>
    <t>0_11_15-9-2013_20</t>
  </si>
  <si>
    <t>0_11_6-9-2013_20</t>
  </si>
  <si>
    <t>0_11_7-9-2013_20</t>
  </si>
  <si>
    <t>0_11_16-9-2013_20</t>
  </si>
  <si>
    <t>1_0_18-9-2013_1</t>
  </si>
  <si>
    <t>1_0_7-9-2013_1</t>
  </si>
  <si>
    <t>1_0_9-9-2013_1</t>
  </si>
  <si>
    <t>1_0_22-9-2013_1</t>
  </si>
  <si>
    <t>1_0_2-9-2013_1</t>
  </si>
  <si>
    <t>1_0_17-9-2013_1</t>
  </si>
  <si>
    <t>1_0_5-9-2013_1</t>
  </si>
  <si>
    <t>1_0_6-9-2013_1</t>
  </si>
  <si>
    <t>1_0_13-9-2013_1</t>
  </si>
  <si>
    <t>1_0_14-9-2013_1</t>
  </si>
  <si>
    <t>1_0_23-9-2013_1</t>
  </si>
  <si>
    <t>1_0_20-9-2013_1</t>
  </si>
  <si>
    <t>1_0_12-9-2013_1</t>
  </si>
  <si>
    <t>1_0_8-9-2013_1</t>
  </si>
  <si>
    <t>1_0_19-9-2013_1</t>
  </si>
  <si>
    <t>1_0_10-9-2013_1</t>
  </si>
  <si>
    <t>1_0_3-9-2013_1</t>
  </si>
  <si>
    <t>1_0_15-9-2013_1</t>
  </si>
  <si>
    <t>1_0_11-9-2013_1</t>
  </si>
  <si>
    <t>1_0_4-9-2013_1</t>
  </si>
  <si>
    <t>1_0_16-9-2013_1</t>
  </si>
  <si>
    <t>0_8_18-9-2013_17</t>
  </si>
  <si>
    <t>0_8_14-9-2013_17</t>
  </si>
  <si>
    <t>0_8_13-9-2013_17</t>
  </si>
  <si>
    <t>0_8_27-9-2013_17</t>
  </si>
  <si>
    <t>0_8_29-9-2013_17</t>
  </si>
  <si>
    <t>0_8_9-9-2013_17</t>
  </si>
  <si>
    <t>0_8_2-9-2013_17</t>
  </si>
  <si>
    <t>0_8_24-9-2013_17</t>
  </si>
  <si>
    <t>0_8_22-9-2013_17</t>
  </si>
  <si>
    <t>0_8_7-9-2013_17</t>
  </si>
  <si>
    <t>0_8_4-9-2013_17</t>
  </si>
  <si>
    <t>0_8_15-9-2013_17</t>
  </si>
  <si>
    <t>0_8_23-9-2013_17</t>
  </si>
  <si>
    <t>1_0_7-9-2013_4</t>
  </si>
  <si>
    <t>1_0_20-9-2013_4</t>
  </si>
  <si>
    <t>1_0_15-9-2013_4</t>
  </si>
  <si>
    <t>1_0_19-9-2013_4</t>
  </si>
  <si>
    <t>1_0_3-9-2013_4</t>
  </si>
  <si>
    <t>1_0_8-9-2013_4</t>
  </si>
  <si>
    <t>1_0_5-9-2013_4</t>
  </si>
  <si>
    <t>1_0_17-9-2013_4</t>
  </si>
  <si>
    <t>1_0_18-9-2013_4</t>
  </si>
  <si>
    <t>1_0_11-9-2013_4</t>
  </si>
  <si>
    <t>1_0_23-9-2013_4</t>
  </si>
  <si>
    <t>1_0_9-9-2013_4</t>
  </si>
  <si>
    <t>1_0_1-9-2013_4</t>
  </si>
  <si>
    <t>1_0_4-9-2013_4</t>
  </si>
  <si>
    <t>1_0_14-9-2013_4</t>
  </si>
  <si>
    <t>1_0_12-9-2013_4</t>
  </si>
  <si>
    <t>1_0_22-9-2013_4</t>
  </si>
  <si>
    <t>1_0_13-9-2013_4</t>
  </si>
  <si>
    <t>1_0_10-9-2013_4</t>
  </si>
  <si>
    <t>1_0_2-9-2013_4</t>
  </si>
  <si>
    <t>1_0_6-9-2013_4</t>
  </si>
  <si>
    <t>1_0_16-9-2013_4</t>
  </si>
  <si>
    <t>0_1_16-9-2013_8</t>
  </si>
  <si>
    <t>0_1_10-9-2013_8</t>
  </si>
  <si>
    <t>0_1_12-9-2013_8</t>
  </si>
  <si>
    <t>0_1_13-9-2013_8</t>
  </si>
  <si>
    <t>0_1_1-9-2013_8</t>
  </si>
  <si>
    <t>0_1_17-9-2013_8</t>
  </si>
  <si>
    <t>0_1_3-9-2013_8</t>
  </si>
  <si>
    <t>0_1_27-9-2013_8</t>
  </si>
  <si>
    <t>0_1_19-9-2013_8</t>
  </si>
  <si>
    <t>0_1_7-9-2013_8</t>
  </si>
  <si>
    <t>0_1_8-9-2013_8</t>
  </si>
  <si>
    <t>0_1_9-9-2013_8</t>
  </si>
  <si>
    <t>0_1_5-9-2013_8</t>
  </si>
  <si>
    <t>0_1_2-9-2013_8</t>
  </si>
  <si>
    <t>0_1_14-9-2013_8</t>
  </si>
  <si>
    <t>0_1_15-9-2013_8</t>
  </si>
  <si>
    <t>0_1_11-9-2013_8</t>
  </si>
  <si>
    <t>0_1_18-9-2013_8</t>
  </si>
  <si>
    <t>0_1_25-9-2013_8</t>
  </si>
  <si>
    <t>0_1_4-9-2013_8</t>
  </si>
  <si>
    <t>0_1_6-9-2013_8</t>
  </si>
  <si>
    <t>0_0_13-9-2013_14</t>
  </si>
  <si>
    <t>0_0_29-9-2013_14</t>
  </si>
  <si>
    <t>0_0_27-9-2013_14</t>
  </si>
  <si>
    <t>0_0_23-9-2013_14</t>
  </si>
  <si>
    <t>0_0_1-9-2013_14</t>
  </si>
  <si>
    <t>0_0_16-9-2013_14</t>
  </si>
  <si>
    <t>0_0_17-9-2013_14</t>
  </si>
  <si>
    <t>0_0_25-9-2013_14</t>
  </si>
  <si>
    <t>0_0_14-9-2013_14</t>
  </si>
  <si>
    <t>0_0_18-9-2013_14</t>
  </si>
  <si>
    <t>0_0_12-9-2013_14</t>
  </si>
  <si>
    <t>0_0_8-9-2013_14</t>
  </si>
  <si>
    <t>0_0_22-9-2013_14</t>
  </si>
  <si>
    <t>0_0_19-9-2013_14</t>
  </si>
  <si>
    <t>0_0_26-9-2013_14</t>
  </si>
  <si>
    <t>0_0_15-9-2013_14</t>
  </si>
  <si>
    <t>0_0_11-9-2013_14</t>
  </si>
  <si>
    <t>0_0_2-9-2013_14</t>
  </si>
  <si>
    <t>0_0_10-9-2013_14</t>
  </si>
  <si>
    <t>0_0_28-9-2013_14</t>
  </si>
  <si>
    <t>0_0_9-9-2013_14</t>
  </si>
  <si>
    <t>0_0_30-9-2013_14</t>
  </si>
  <si>
    <t>0_0_24-9-2013_14</t>
  </si>
  <si>
    <t>0_9_10-9-2013_12</t>
  </si>
  <si>
    <t>0_9_14-9-2013_12</t>
  </si>
  <si>
    <t>0_9_13-9-2013_12</t>
  </si>
  <si>
    <t>0_9_9-9-2013_12</t>
  </si>
  <si>
    <t>0_9_11-9-2013_12</t>
  </si>
  <si>
    <t>0_9_26-9-2013_12</t>
  </si>
  <si>
    <t>0_9_23-9-2013_12</t>
  </si>
  <si>
    <t>0_9_16-9-2013_12</t>
  </si>
  <si>
    <t>0_9_7-9-2013_12</t>
  </si>
  <si>
    <t>0_9_28-9-2013_12</t>
  </si>
  <si>
    <t>0_9_6-9-2013_12</t>
  </si>
  <si>
    <t>0_6_18-9-2013_6</t>
  </si>
  <si>
    <t>0_6_19-9-2013_6</t>
  </si>
  <si>
    <t>0_6_5-9-2013_6</t>
  </si>
  <si>
    <t>0_6_20-9-2013_6</t>
  </si>
  <si>
    <t>0_6_3-9-2013_6</t>
  </si>
  <si>
    <t>0_6_14-9-2013_6</t>
  </si>
  <si>
    <t>0_6_29-9-2013_6</t>
  </si>
  <si>
    <t>0_2_26-9-2013_18</t>
  </si>
  <si>
    <t>0_2_12-9-2013_18</t>
  </si>
  <si>
    <t>0_2_7-9-2013_18</t>
  </si>
  <si>
    <t>0_2_17-9-2013_18</t>
  </si>
  <si>
    <t>0_2_22-9-2013_18</t>
  </si>
  <si>
    <t>0_2_28-9-2013_18</t>
  </si>
  <si>
    <t>0_2_1-9-2013_18</t>
  </si>
  <si>
    <t>0_2_15-9-2013_18</t>
  </si>
  <si>
    <t>0_2_10-9-2013_18</t>
  </si>
  <si>
    <t>2_0_1-9-2013_22</t>
  </si>
  <si>
    <t>2_0_2-9-2013_22</t>
  </si>
  <si>
    <t>0_4_9-9-2013_21</t>
  </si>
  <si>
    <t>0_4_5-9-2013_21</t>
  </si>
  <si>
    <t>0_4_27-9-2013_21</t>
  </si>
  <si>
    <t>0_4_7-9-2013_21</t>
  </si>
  <si>
    <t>0_4_6-9-2013_21</t>
  </si>
  <si>
    <t>0_4_21-9-2013_21</t>
  </si>
  <si>
    <t>0_4_29-9-2013_21</t>
  </si>
  <si>
    <t>0_4_11-9-2013_21</t>
  </si>
  <si>
    <t>0_4_17-9-2013_21</t>
  </si>
  <si>
    <t>0_4_28-9-2013_21</t>
  </si>
  <si>
    <t>1_0_22-9-2013_12</t>
  </si>
  <si>
    <t>1_0_18-9-2013_12</t>
  </si>
  <si>
    <t>1_0_6-9-2013_12</t>
  </si>
  <si>
    <t>1_0_17-9-2013_12</t>
  </si>
  <si>
    <t>1_0_4-9-2013_12</t>
  </si>
  <si>
    <t>1_0_9-9-2013_12</t>
  </si>
  <si>
    <t>1_0_13-9-2013_12</t>
  </si>
  <si>
    <t>1_0_2-9-2013_12</t>
  </si>
  <si>
    <t>1_0_19-9-2013_12</t>
  </si>
  <si>
    <t>1_0_15-9-2013_12</t>
  </si>
  <si>
    <t>1_0_10-9-2013_12</t>
  </si>
  <si>
    <t>1_0_11-9-2013_12</t>
  </si>
  <si>
    <t>1_0_16-9-2013_12</t>
  </si>
  <si>
    <t>1_0_8-9-2013_12</t>
  </si>
  <si>
    <t>1_0_20-9-2013_12</t>
  </si>
  <si>
    <t>1_0_1-9-2013_12</t>
  </si>
  <si>
    <t>1_0_23-9-2013_12</t>
  </si>
  <si>
    <t>1_0_14-9-2013_12</t>
  </si>
  <si>
    <t>1_0_5-9-2013_12</t>
  </si>
  <si>
    <t>1_0_7-9-2013_12</t>
  </si>
  <si>
    <t>1_0_3-9-2013_12</t>
  </si>
  <si>
    <t>0_7_15-9-2013_9</t>
  </si>
  <si>
    <t>0_7_2-9-2013_9</t>
  </si>
  <si>
    <t>0_7_11-9-2013_9</t>
  </si>
  <si>
    <t>0_7_30-9-2013_9</t>
  </si>
  <si>
    <t>0_7_6-9-2013_9</t>
  </si>
  <si>
    <t>0_7_17-9-2013_9</t>
  </si>
  <si>
    <t>0_7_28-9-2013_9</t>
  </si>
  <si>
    <t>0_7_12-9-2013_9</t>
  </si>
  <si>
    <t>0_6_5-9-2013_5</t>
  </si>
  <si>
    <t>0_6_3-9-2013_5</t>
  </si>
  <si>
    <t>0_6_20-9-2013_5</t>
  </si>
  <si>
    <t>0_6_18-9-2013_5</t>
  </si>
  <si>
    <t>0_6_14-9-2013_5</t>
  </si>
  <si>
    <t>0_6_19-9-2013_5</t>
  </si>
  <si>
    <t>0_2_14-9-2013_7</t>
  </si>
  <si>
    <t>0_2_29-9-2013_7</t>
  </si>
  <si>
    <t>0_2_10-9-2013_7</t>
  </si>
  <si>
    <t>0_2_18-9-2013_7</t>
  </si>
  <si>
    <t>0_2_4-9-2013_7</t>
  </si>
  <si>
    <t>0_2_25-9-2013_7</t>
  </si>
  <si>
    <t>0_2_28-9-2013_22</t>
  </si>
  <si>
    <t>0_2_23-9-2013_22</t>
  </si>
  <si>
    <t>0_2_18-9-2013_22</t>
  </si>
  <si>
    <t>0_2_1-9-2013_22</t>
  </si>
  <si>
    <t>0_2_7-9-2013_22</t>
  </si>
  <si>
    <t>0_10_18-9-2013_1</t>
  </si>
  <si>
    <t>0_10_6-9-2013_1</t>
  </si>
  <si>
    <t>0_10_25-9-2013_1</t>
  </si>
  <si>
    <t>0_10_14-9-2013_1</t>
  </si>
  <si>
    <t>0_10_8-9-2013_1</t>
  </si>
  <si>
    <t>1_0_18-9-2013_2</t>
  </si>
  <si>
    <t>1_0_15-9-2013_2</t>
  </si>
  <si>
    <t>1_0_17-9-2013_2</t>
  </si>
  <si>
    <t>1_0_19-9-2013_2</t>
  </si>
  <si>
    <t>1_0_5-9-2013_2</t>
  </si>
  <si>
    <t>1_0_7-9-2013_2</t>
  </si>
  <si>
    <t>1_0_12-9-2013_2</t>
  </si>
  <si>
    <t>1_0_22-9-2013_2</t>
  </si>
  <si>
    <t>1_0_4-9-2013_2</t>
  </si>
  <si>
    <t>1_0_20-9-2013_2</t>
  </si>
  <si>
    <t>1_0_14-9-2013_2</t>
  </si>
  <si>
    <t>1_0_9-9-2013_2</t>
  </si>
  <si>
    <t>1_0_13-9-2013_2</t>
  </si>
  <si>
    <t>1_0_23-9-2013_2</t>
  </si>
  <si>
    <t>1_0_11-9-2013_2</t>
  </si>
  <si>
    <t>1_0_2-9-2013_2</t>
  </si>
  <si>
    <t>1_0_10-9-2013_2</t>
  </si>
  <si>
    <t>1_0_3-9-2013_2</t>
  </si>
  <si>
    <t>1_0_8-9-2013_2</t>
  </si>
  <si>
    <t>1_0_6-9-2013_2</t>
  </si>
  <si>
    <t>1_0_16-9-2013_2</t>
  </si>
  <si>
    <t>0_10_1-9-2013_3</t>
  </si>
  <si>
    <t>0_10_18-9-2013_3</t>
  </si>
  <si>
    <t>0_10_8-9-2013_3</t>
  </si>
  <si>
    <t>0_10_20-9-2013_3</t>
  </si>
  <si>
    <t>0_10_17-9-2013_3</t>
  </si>
  <si>
    <t>0_9_16-9-2013_5</t>
  </si>
  <si>
    <t>0_9_24-9-2013_5</t>
  </si>
  <si>
    <t>0_9_6-9-2013_5</t>
  </si>
  <si>
    <t>0_9_17-9-2013_5</t>
  </si>
  <si>
    <t>0_9_7-9-2013_5</t>
  </si>
  <si>
    <t>0_9_13-9-2013_5</t>
  </si>
  <si>
    <t>0_9_1-9-2013_5</t>
  </si>
  <si>
    <t>0_9_3-9-2013_5</t>
  </si>
  <si>
    <t>0_9_14-9-2013_5</t>
  </si>
  <si>
    <t>0_9_2-9-2013_5</t>
  </si>
  <si>
    <t>0_9_9-9-2013_5</t>
  </si>
  <si>
    <t>0_9_27-9-2013_5</t>
  </si>
  <si>
    <t>0_9_19-9-2013_5</t>
  </si>
  <si>
    <t>0_9_4-9-2013_5</t>
  </si>
  <si>
    <t>0_9_10-9-2013_5</t>
  </si>
  <si>
    <t>0_9_25-9-2013_5</t>
  </si>
  <si>
    <t>0_5_20-9-2013_5</t>
  </si>
  <si>
    <t>0_5_5-9-2013_5</t>
  </si>
  <si>
    <t>0_5_12-9-2013_5</t>
  </si>
  <si>
    <t>0_5_25-9-2013_5</t>
  </si>
  <si>
    <t>0_5_15-9-2013_5</t>
  </si>
  <si>
    <t>0_5_2-9-2013_5</t>
  </si>
  <si>
    <t>0_5_8-9-2013_5</t>
  </si>
  <si>
    <t>0_5_29-9-2013_5</t>
  </si>
  <si>
    <t>0_5_6-9-2013_5</t>
  </si>
  <si>
    <t>0_5_22-9-2013_5</t>
  </si>
  <si>
    <t>0_5_10-9-2013_5</t>
  </si>
  <si>
    <t>0_1_3-9-2013_17</t>
  </si>
  <si>
    <t>0_1_16-9-2013_17</t>
  </si>
  <si>
    <t>0_1_10-9-2013_17</t>
  </si>
  <si>
    <t>0_1_19-9-2013_17</t>
  </si>
  <si>
    <t>0_1_7-9-2013_17</t>
  </si>
  <si>
    <t>0_1_15-9-2013_17</t>
  </si>
  <si>
    <t>0_1_8-9-2013_17</t>
  </si>
  <si>
    <t>0_1_9-9-2013_17</t>
  </si>
  <si>
    <t>0_1_12-9-2013_17</t>
  </si>
  <si>
    <t>0_1_25-9-2013_17</t>
  </si>
  <si>
    <t>0_1_29-9-2013_17</t>
  </si>
  <si>
    <t>0_1_13-9-2013_17</t>
  </si>
  <si>
    <t>0_1_6-9-2013_17</t>
  </si>
  <si>
    <t>0_1_1-9-2013_17</t>
  </si>
  <si>
    <t>0_1_11-9-2013_17</t>
  </si>
  <si>
    <t>0_1_14-9-2013_17</t>
  </si>
  <si>
    <t>0_1_17-9-2013_17</t>
  </si>
  <si>
    <t>0_1_18-9-2013_17</t>
  </si>
  <si>
    <t>0_1_2-9-2013_17</t>
  </si>
  <si>
    <t>0_1_4-9-2013_17</t>
  </si>
  <si>
    <t>0_1_5-9-2013_17</t>
  </si>
  <si>
    <t>0_4_18-9-2013_8</t>
  </si>
  <si>
    <t>0_4_15-9-2013_8</t>
  </si>
  <si>
    <t>0_4_25-9-2013_8</t>
  </si>
  <si>
    <t>0_4_23-9-2013_8</t>
  </si>
  <si>
    <t>0_4_22-9-2013_8</t>
  </si>
  <si>
    <t>0_4_19-9-2013_8</t>
  </si>
  <si>
    <t>0_4_4-9-2013_8</t>
  </si>
  <si>
    <t>0_4_30-9-2013_8</t>
  </si>
  <si>
    <t>0_4_3-9-2013_8</t>
  </si>
  <si>
    <t>0_0_22-9-2013_21</t>
  </si>
  <si>
    <t>0_0_10-9-2013_21</t>
  </si>
  <si>
    <t>0_0_14-9-2013_21</t>
  </si>
  <si>
    <t>0_0_17-9-2013_21</t>
  </si>
  <si>
    <t>0_0_13-9-2013_21</t>
  </si>
  <si>
    <t>0_0_12-9-2013_21</t>
  </si>
  <si>
    <t>0_0_24-9-2013_21</t>
  </si>
  <si>
    <t>0_0_27-9-2013_21</t>
  </si>
  <si>
    <t>0_0_28-9-2013_21</t>
  </si>
  <si>
    <t>0_0_21-9-2013_21</t>
  </si>
  <si>
    <t>0_0_18-9-2013_21</t>
  </si>
  <si>
    <t>0_0_19-9-2013_21</t>
  </si>
  <si>
    <t>0_0_23-9-2013_21</t>
  </si>
  <si>
    <t>0_0_8-9-2013_21</t>
  </si>
  <si>
    <t>0_0_26-9-2013_21</t>
  </si>
  <si>
    <t>0_0_1-9-2013_21</t>
  </si>
  <si>
    <t>0_0_9-9-2013_21</t>
  </si>
  <si>
    <t>0_0_15-9-2013_21</t>
  </si>
  <si>
    <t>0_0_25-9-2013_21</t>
  </si>
  <si>
    <t>0_0_29-9-2013_21</t>
  </si>
  <si>
    <t>0_0_2-9-2013_21</t>
  </si>
  <si>
    <t>0_0_11-9-2013_21</t>
  </si>
  <si>
    <t>0_0_16-9-2013_21</t>
  </si>
  <si>
    <t>0_8_26-9-2013_0</t>
  </si>
  <si>
    <t>0_8_24-9-2013_0</t>
  </si>
  <si>
    <t>0_8_30-9-2013_0</t>
  </si>
  <si>
    <t>0_8_13-9-2013_0</t>
  </si>
  <si>
    <t>0_8_12-9-2013_0</t>
  </si>
  <si>
    <t>0_8_2-9-2013_0</t>
  </si>
  <si>
    <t>0_8_5-9-2013_0</t>
  </si>
  <si>
    <t>0_8_3-9-2013_0</t>
  </si>
  <si>
    <t>0_8_11-9-2013_0</t>
  </si>
  <si>
    <t>0_8_17-9-2013_0</t>
  </si>
  <si>
    <t>0_8_15-9-2013_0</t>
  </si>
  <si>
    <t>0_4_10-9-2013_5</t>
  </si>
  <si>
    <t>0_4_12-9-2013_5</t>
  </si>
  <si>
    <t>0_4_15-9-2013_5</t>
  </si>
  <si>
    <t>0_4_3-9-2013_5</t>
  </si>
  <si>
    <t>0_4_23-9-2013_5</t>
  </si>
  <si>
    <t>0_4_25-9-2013_5</t>
  </si>
  <si>
    <t>0_4_22-9-2013_5</t>
  </si>
  <si>
    <t>0_4_18-9-2013_5</t>
  </si>
  <si>
    <t>0_4_19-9-2013_5</t>
  </si>
  <si>
    <t>0_11_26-9-2013_2</t>
  </si>
  <si>
    <t>0_11_14-9-2013_2</t>
  </si>
  <si>
    <t>0_11_17-9-2013_2</t>
  </si>
  <si>
    <t>0_11_25-9-2013_2</t>
  </si>
  <si>
    <t>0_11_4-9-2013_2</t>
  </si>
  <si>
    <t>0_11_16-9-2013_2</t>
  </si>
  <si>
    <t>0_1_3-9-2013_2</t>
  </si>
  <si>
    <t>0_1_6-9-2013_2</t>
  </si>
  <si>
    <t>0_1_10-9-2013_2</t>
  </si>
  <si>
    <t>0_1_8-9-2013_2</t>
  </si>
  <si>
    <t>0_1_19-9-2013_2</t>
  </si>
  <si>
    <t>0_1_13-9-2013_2</t>
  </si>
  <si>
    <t>0_1_2-9-2013_2</t>
  </si>
  <si>
    <t>0_1_17-9-2013_2</t>
  </si>
  <si>
    <t>0_1_12-9-2013_2</t>
  </si>
  <si>
    <t>0_1_15-9-2013_2</t>
  </si>
  <si>
    <t>0_1_16-9-2013_2</t>
  </si>
  <si>
    <t>0_1_7-9-2013_2</t>
  </si>
  <si>
    <t>0_1_14-9-2013_2</t>
  </si>
  <si>
    <t>0_1_18-9-2013_2</t>
  </si>
  <si>
    <t>0_1_11-9-2013_2</t>
  </si>
  <si>
    <t>0_1_9-9-2013_2</t>
  </si>
  <si>
    <t>0_1_23-9-2013_2</t>
  </si>
  <si>
    <t>0_1_5-9-2013_2</t>
  </si>
  <si>
    <t>0_1_4-9-2013_2</t>
  </si>
  <si>
    <t>0_4_4-9-2013_20</t>
  </si>
  <si>
    <t>0_4_28-9-2013_20</t>
  </si>
  <si>
    <t>0_4_11-9-2013_20</t>
  </si>
  <si>
    <t>0_4_9-9-2013_20</t>
  </si>
  <si>
    <t>0_4_6-9-2013_20</t>
  </si>
  <si>
    <t>0_4_21-9-2013_20</t>
  </si>
  <si>
    <t>0_4_17-9-2013_20</t>
  </si>
  <si>
    <t>0_4_29-9-2013_20</t>
  </si>
  <si>
    <t>0_4_7-9-2013_20</t>
  </si>
  <si>
    <t>0_4_27-9-2013_20</t>
  </si>
  <si>
    <t>0_4_5-9-2013_20</t>
  </si>
  <si>
    <t>0_5_20-9-2013_11</t>
  </si>
  <si>
    <t>0_5_10-9-2013_11</t>
  </si>
  <si>
    <t>0_5_4-9-2013_11</t>
  </si>
  <si>
    <t>0_5_1-9-2013_11</t>
  </si>
  <si>
    <t>0_5_29-9-2013_11</t>
  </si>
  <si>
    <t>0_5_17-9-2013_11</t>
  </si>
  <si>
    <t>0_11_13-9-2013_9</t>
  </si>
  <si>
    <t>0_11_18-9-2013_9</t>
  </si>
  <si>
    <t>0_11_8-9-2013_9</t>
  </si>
  <si>
    <t>0_11_22-9-2013_9</t>
  </si>
  <si>
    <t>0_0_19-9-2013_10</t>
  </si>
  <si>
    <t>0_0_26-9-2013_10</t>
  </si>
  <si>
    <t>0_0_13-9-2013_10</t>
  </si>
  <si>
    <t>0_0_20-9-2013_10</t>
  </si>
  <si>
    <t>0_0_2-9-2013_10</t>
  </si>
  <si>
    <t>0_0_16-9-2013_10</t>
  </si>
  <si>
    <t>0_0_15-9-2013_10</t>
  </si>
  <si>
    <t>0_0_11-9-2013_10</t>
  </si>
  <si>
    <t>0_0_25-9-2013_10</t>
  </si>
  <si>
    <t>0_0_17-9-2013_10</t>
  </si>
  <si>
    <t>0_0_30-9-2013_10</t>
  </si>
  <si>
    <t>0_0_8-9-2013_10</t>
  </si>
  <si>
    <t>0_0_18-9-2013_10</t>
  </si>
  <si>
    <t>0_0_12-9-2013_10</t>
  </si>
  <si>
    <t>0_0_27-9-2013_10</t>
  </si>
  <si>
    <t>0_0_22-9-2013_10</t>
  </si>
  <si>
    <t>0_0_14-9-2013_10</t>
  </si>
  <si>
    <t>0_0_28-9-2013_10</t>
  </si>
  <si>
    <t>0_0_29-9-2013_10</t>
  </si>
  <si>
    <t>0_0_24-9-2013_10</t>
  </si>
  <si>
    <t>0_0_23-9-2013_10</t>
  </si>
  <si>
    <t>0_0_9-9-2013_10</t>
  </si>
  <si>
    <t>0_0_10-9-2013_10</t>
  </si>
  <si>
    <t>0_0_1-9-2013_10</t>
  </si>
  <si>
    <t>0_13_1-9-2013_10</t>
  </si>
  <si>
    <t>0_0_29-9-2013_22</t>
  </si>
  <si>
    <t>0_0_15-9-2013_22</t>
  </si>
  <si>
    <t>0_0_12-9-2013_22</t>
  </si>
  <si>
    <t>0_0_21-9-2013_22</t>
  </si>
  <si>
    <t>0_0_26-9-2013_22</t>
  </si>
  <si>
    <t>0_0_10-9-2013_22</t>
  </si>
  <si>
    <t>0_0_13-9-2013_22</t>
  </si>
  <si>
    <t>0_0_19-9-2013_22</t>
  </si>
  <si>
    <t>0_0_28-9-2013_22</t>
  </si>
  <si>
    <t>0_0_17-9-2013_22</t>
  </si>
  <si>
    <t>0_0_1-9-2013_22</t>
  </si>
  <si>
    <t>0_0_18-9-2013_22</t>
  </si>
  <si>
    <t>0_0_14-9-2013_22</t>
  </si>
  <si>
    <t>0_0_8-9-2013_22</t>
  </si>
  <si>
    <t>0_0_25-9-2013_22</t>
  </si>
  <si>
    <t>0_0_24-9-2013_22</t>
  </si>
  <si>
    <t>0_0_2-9-2013_22</t>
  </si>
  <si>
    <t>0_0_23-9-2013_22</t>
  </si>
  <si>
    <t>0_0_11-9-2013_22</t>
  </si>
  <si>
    <t>0_0_27-9-2013_22</t>
  </si>
  <si>
    <t>0_0_16-9-2013_22</t>
  </si>
  <si>
    <t>0_0_22-9-2013_22</t>
  </si>
  <si>
    <t>0_0_9-9-2013_22</t>
  </si>
  <si>
    <t>0_1_12-9-2013_15</t>
  </si>
  <si>
    <t>0_1_4-9-2013_15</t>
  </si>
  <si>
    <t>0_1_5-9-2013_15</t>
  </si>
  <si>
    <t>0_1_13-9-2013_15</t>
  </si>
  <si>
    <t>0_1_18-9-2013_15</t>
  </si>
  <si>
    <t>0_1_8-9-2013_15</t>
  </si>
  <si>
    <t>0_1_3-9-2013_15</t>
  </si>
  <si>
    <t>0_1_6-9-2013_15</t>
  </si>
  <si>
    <t>0_1_7-9-2013_15</t>
  </si>
  <si>
    <t>0_1_16-9-2013_15</t>
  </si>
  <si>
    <t>0_1_1-9-2013_15</t>
  </si>
  <si>
    <t>0_1_27-9-2013_15</t>
  </si>
  <si>
    <t>0_1_17-9-2013_15</t>
  </si>
  <si>
    <t>0_1_2-9-2013_15</t>
  </si>
  <si>
    <t>0_1_14-9-2013_15</t>
  </si>
  <si>
    <t>0_1_19-9-2013_15</t>
  </si>
  <si>
    <t>0_1_15-9-2013_15</t>
  </si>
  <si>
    <t>0_1_9-9-2013_15</t>
  </si>
  <si>
    <t>0_1_11-9-2013_15</t>
  </si>
  <si>
    <t>0_1_29-9-2013_15</t>
  </si>
  <si>
    <t>0_1_25-9-2013_15</t>
  </si>
  <si>
    <t>0_1_10-9-2013_15</t>
  </si>
  <si>
    <t>0_3_27-9-2013_14</t>
  </si>
  <si>
    <t>0_3_30-9-2013_14</t>
  </si>
  <si>
    <t>0_3_8-9-2013_14</t>
  </si>
  <si>
    <t>0_3_2-9-2013_14</t>
  </si>
  <si>
    <t>0_3_17-9-2013_14</t>
  </si>
  <si>
    <t>0_3_22-9-2013_14</t>
  </si>
  <si>
    <t>0_3_28-9-2013_14</t>
  </si>
  <si>
    <t>0_3_10-9-2013_14</t>
  </si>
  <si>
    <t>0_3_18-9-2013_14</t>
  </si>
  <si>
    <t>0_3_13-9-2013_14</t>
  </si>
  <si>
    <t>0_3_16-9-2013_14</t>
  </si>
  <si>
    <t>0_0_31-8-2013_22</t>
  </si>
  <si>
    <t>0_4_29-9-2013_3</t>
  </si>
  <si>
    <t>0_4_22-9-2013_3</t>
  </si>
  <si>
    <t>0_4_15-9-2013_3</t>
  </si>
  <si>
    <t>0_4_3-9-2013_3</t>
  </si>
  <si>
    <t>0_4_19-9-2013_3</t>
  </si>
  <si>
    <t>0_4_10-9-2013_3</t>
  </si>
  <si>
    <t>0_4_18-9-2013_3</t>
  </si>
  <si>
    <t>0_4_12-9-2013_3</t>
  </si>
  <si>
    <t>1_0_7-9-2013_18</t>
  </si>
  <si>
    <t>1_0_8-9-2013_18</t>
  </si>
  <si>
    <t>1_0_17-9-2013_18</t>
  </si>
  <si>
    <t>1_0_3-9-2013_18</t>
  </si>
  <si>
    <t>1_0_6-9-2013_18</t>
  </si>
  <si>
    <t>1_0_1-9-2013_18</t>
  </si>
  <si>
    <t>1_0_18-9-2013_18</t>
  </si>
  <si>
    <t>1_0_9-9-2013_18</t>
  </si>
  <si>
    <t>1_0_16-9-2013_18</t>
  </si>
  <si>
    <t>1_0_19-9-2013_18</t>
  </si>
  <si>
    <t>1_0_15-9-2013_18</t>
  </si>
  <si>
    <t>1_0_23-9-2013_18</t>
  </si>
  <si>
    <t>1_0_10-9-2013_18</t>
  </si>
  <si>
    <t>1_0_13-9-2013_18</t>
  </si>
  <si>
    <t>1_0_22-9-2013_18</t>
  </si>
  <si>
    <t>1_0_11-9-2013_18</t>
  </si>
  <si>
    <t>1_0_2-9-2013_18</t>
  </si>
  <si>
    <t>1_0_14-9-2013_18</t>
  </si>
  <si>
    <t>1_0_21-9-2013_18</t>
  </si>
  <si>
    <t>1_0_5-9-2013_18</t>
  </si>
  <si>
    <t>1_0_4-9-2013_18</t>
  </si>
  <si>
    <t>0_12_18-9-2013_16</t>
  </si>
  <si>
    <t>0_12_16-9-2013_16</t>
  </si>
  <si>
    <t>0_12_19-9-2013_16</t>
  </si>
  <si>
    <t>0_12_30-9-2013_16</t>
  </si>
  <si>
    <t>0_12_8-9-2013_16</t>
  </si>
  <si>
    <t>0_12_24-9-2013_16</t>
  </si>
  <si>
    <t>0_12_26-9-2013_16</t>
  </si>
  <si>
    <t>0_12_14-9-2013_16</t>
  </si>
  <si>
    <t>0_12_17-9-2013_16</t>
  </si>
  <si>
    <t>0_12_11-9-2013_16</t>
  </si>
  <si>
    <t>1_0_17-9-2013_7</t>
  </si>
  <si>
    <t>1_0_14-9-2013_7</t>
  </si>
  <si>
    <t>1_0_20-9-2013_7</t>
  </si>
  <si>
    <t>1_0_6-9-2013_7</t>
  </si>
  <si>
    <t>1_0_10-9-2013_7</t>
  </si>
  <si>
    <t>1_0_23-9-2013_7</t>
  </si>
  <si>
    <t>1_0_7-9-2013_7</t>
  </si>
  <si>
    <t>1_0_11-9-2013_7</t>
  </si>
  <si>
    <t>1_0_22-9-2013_7</t>
  </si>
  <si>
    <t>1_0_2-9-2013_7</t>
  </si>
  <si>
    <t>1_0_16-9-2013_7</t>
  </si>
  <si>
    <t>1_0_4-9-2013_7</t>
  </si>
  <si>
    <t>1_0_12-9-2013_7</t>
  </si>
  <si>
    <t>1_0_9-9-2013_7</t>
  </si>
  <si>
    <t>1_0_13-9-2013_7</t>
  </si>
  <si>
    <t>1_0_3-9-2013_7</t>
  </si>
  <si>
    <t>1_0_19-9-2013_7</t>
  </si>
  <si>
    <t>1_0_1-9-2013_7</t>
  </si>
  <si>
    <t>1_0_18-9-2013_7</t>
  </si>
  <si>
    <t>1_0_15-9-2013_7</t>
  </si>
  <si>
    <t>1_0_5-9-2013_7</t>
  </si>
  <si>
    <t>1_0_8-9-2013_7</t>
  </si>
  <si>
    <t>0_7_4-9-2013_17</t>
  </si>
  <si>
    <t>0_7_19-9-2013_17</t>
  </si>
  <si>
    <t>0_7_2-9-2013_17</t>
  </si>
  <si>
    <t>0_7_6-9-2013_17</t>
  </si>
  <si>
    <t>0_7_23-9-2013_17</t>
  </si>
  <si>
    <t>0_7_3-9-2013_17</t>
  </si>
  <si>
    <t>0_7_8-9-2013_17</t>
  </si>
  <si>
    <t>0_7_11-9-2013_17</t>
  </si>
  <si>
    <t>0_7_25-9-2013_17</t>
  </si>
  <si>
    <t>0_7_12-9-2013_17</t>
  </si>
  <si>
    <t>0_7_26-9-2013_17</t>
  </si>
  <si>
    <t>0_7_21-9-2013_17</t>
  </si>
  <si>
    <t>0_1_11-9-2013_23</t>
  </si>
  <si>
    <t>0_1_14-9-2013_23</t>
  </si>
  <si>
    <t>0_1_4-9-2013_23</t>
  </si>
  <si>
    <t>0_1_6-9-2013_23</t>
  </si>
  <si>
    <t>0_1_22-9-2013_23</t>
  </si>
  <si>
    <t>0_1_3-9-2013_23</t>
  </si>
  <si>
    <t>0_1_7-9-2013_23</t>
  </si>
  <si>
    <t>0_1_8-9-2013_23</t>
  </si>
  <si>
    <t>0_1_10-9-2013_23</t>
  </si>
  <si>
    <t>0_1_15-9-2013_23</t>
  </si>
  <si>
    <t>0_1_1-9-2013_23</t>
  </si>
  <si>
    <t>0_1_5-9-2013_23</t>
  </si>
  <si>
    <t>0_1_18-9-2013_23</t>
  </si>
  <si>
    <t>0_1_13-9-2013_23</t>
  </si>
  <si>
    <t>0_1_9-9-2013_23</t>
  </si>
  <si>
    <t>0_1_12-9-2013_23</t>
  </si>
  <si>
    <t>0_1_23-9-2013_23</t>
  </si>
  <si>
    <t>0_1_17-9-2013_23</t>
  </si>
  <si>
    <t>0_1_2-9-2013_23</t>
  </si>
  <si>
    <t>0_1_16-9-2013_23</t>
  </si>
  <si>
    <t>0_7_19-9-2013_22</t>
  </si>
  <si>
    <t>0_7_6-9-2013_22</t>
  </si>
  <si>
    <t>0_7_12-9-2013_22</t>
  </si>
  <si>
    <t>0_7_28-9-2013_22</t>
  </si>
  <si>
    <t>0_7_26-9-2013_22</t>
  </si>
  <si>
    <t>0_7_17-9-2013_22</t>
  </si>
  <si>
    <t>0_7_8-9-2013_22</t>
  </si>
  <si>
    <t>0_7_11-9-2013_22</t>
  </si>
  <si>
    <t>0_7_23-9-2013_22</t>
  </si>
  <si>
    <t>2_0_1-9-2013_16</t>
  </si>
  <si>
    <t>2_0_2-9-2013_16</t>
  </si>
  <si>
    <t>0_12_3-9-2013_22</t>
  </si>
  <si>
    <t>0_12_21-9-2013_22</t>
  </si>
  <si>
    <t>0_12_8-9-2013_22</t>
  </si>
  <si>
    <t>0_12_17-9-2013_22</t>
  </si>
  <si>
    <t>0_12_6-9-2013_22</t>
  </si>
  <si>
    <t>0_12_11-9-2013_22</t>
  </si>
  <si>
    <t>0_12_9-9-2013_22</t>
  </si>
  <si>
    <t>0_12_4-9-2013_22</t>
  </si>
  <si>
    <t>0_0_9-9-2013_15</t>
  </si>
  <si>
    <t>0_0_24-9-2013_15</t>
  </si>
  <si>
    <t>0_0_23-9-2013_15</t>
  </si>
  <si>
    <t>0_0_29-9-2013_15</t>
  </si>
  <si>
    <t>0_0_28-9-2013_15</t>
  </si>
  <si>
    <t>0_0_17-9-2013_15</t>
  </si>
  <si>
    <t>0_0_16-9-2013_15</t>
  </si>
  <si>
    <t>0_0_13-9-2013_15</t>
  </si>
  <si>
    <t>0_0_26-9-2013_15</t>
  </si>
  <si>
    <t>0_0_14-9-2013_15</t>
  </si>
  <si>
    <t>0_0_10-9-2013_15</t>
  </si>
  <si>
    <t>0_0_2-9-2013_15</t>
  </si>
  <si>
    <t>0_0_18-9-2013_15</t>
  </si>
  <si>
    <t>0_0_15-9-2013_15</t>
  </si>
  <si>
    <t>0_0_27-9-2013_15</t>
  </si>
  <si>
    <t>0_0_30-9-2013_15</t>
  </si>
  <si>
    <t>0_0_25-9-2013_15</t>
  </si>
  <si>
    <t>0_0_22-9-2013_15</t>
  </si>
  <si>
    <t>0_0_12-9-2013_15</t>
  </si>
  <si>
    <t>0_0_1-9-2013_15</t>
  </si>
  <si>
    <t>0_0_11-9-2013_15</t>
  </si>
  <si>
    <t>0_0_8-9-2013_15</t>
  </si>
  <si>
    <t>0_0_19-9-2013_15</t>
  </si>
  <si>
    <t>2_0_1-9-2013_5</t>
  </si>
  <si>
    <t>2_0_2-9-2013_5</t>
  </si>
  <si>
    <t>0_11_14-9-2013_6</t>
  </si>
  <si>
    <t>0_11_22-9-2013_6</t>
  </si>
  <si>
    <t>0_11_26-9-2013_6</t>
  </si>
  <si>
    <t>0_11_1-9-2013_6</t>
  </si>
  <si>
    <t>0_11_18-9-2013_6</t>
  </si>
  <si>
    <t>0_11_17-9-2013_6</t>
  </si>
  <si>
    <t>0_11_25-9-2013_6</t>
  </si>
  <si>
    <t>0_11_13-9-2013_6</t>
  </si>
  <si>
    <t>1_0_8-9-2013_22</t>
  </si>
  <si>
    <t>1_0_2-9-2013_22</t>
  </si>
  <si>
    <t>1_0_14-9-2013_22</t>
  </si>
  <si>
    <t>1_0_16-9-2013_22</t>
  </si>
  <si>
    <t>1_0_1-9-2013_22</t>
  </si>
  <si>
    <t>1_0_9-9-2013_22</t>
  </si>
  <si>
    <t>1_0_17-9-2013_22</t>
  </si>
  <si>
    <t>1_0_7-9-2013_22</t>
  </si>
  <si>
    <t>1_0_5-9-2013_22</t>
  </si>
  <si>
    <t>1_0_21-9-2013_22</t>
  </si>
  <si>
    <t>1_0_22-9-2013_22</t>
  </si>
  <si>
    <t>1_0_11-9-2013_22</t>
  </si>
  <si>
    <t>1_0_3-9-2013_22</t>
  </si>
  <si>
    <t>1_0_10-9-2013_22</t>
  </si>
  <si>
    <t>1_0_15-9-2013_22</t>
  </si>
  <si>
    <t>1_0_18-9-2013_22</t>
  </si>
  <si>
    <t>1_0_4-9-2013_22</t>
  </si>
  <si>
    <t>1_0_19-9-2013_22</t>
  </si>
  <si>
    <t>1_0_13-9-2013_22</t>
  </si>
  <si>
    <t>1_0_6-9-2013_22</t>
  </si>
  <si>
    <t>0_7_23-9-2013_18</t>
  </si>
  <si>
    <t>0_7_8-9-2013_18</t>
  </si>
  <si>
    <t>0_7_19-9-2013_18</t>
  </si>
  <si>
    <t>0_7_11-9-2013_18</t>
  </si>
  <si>
    <t>0_7_6-9-2013_18</t>
  </si>
  <si>
    <t>0_7_3-9-2013_18</t>
  </si>
  <si>
    <t>0_7_26-9-2013_18</t>
  </si>
  <si>
    <t>0_7_2-9-2013_18</t>
  </si>
  <si>
    <t>0_7_4-9-2013_18</t>
  </si>
  <si>
    <t>0_7_21-9-2013_18</t>
  </si>
  <si>
    <t>0_7_12-9-2013_18</t>
  </si>
  <si>
    <t>0_7_25-9-2013_18</t>
  </si>
  <si>
    <t>0_7_15-9-2013_6</t>
  </si>
  <si>
    <t>0_7_2-9-2013_6</t>
  </si>
  <si>
    <t>0_7_29-9-2013_6</t>
  </si>
  <si>
    <t>0_7_20-9-2013_6</t>
  </si>
  <si>
    <t>0_7_28-9-2013_6</t>
  </si>
  <si>
    <t>0_7_3-9-2013_6</t>
  </si>
  <si>
    <t>0_7_30-9-2013_6</t>
  </si>
  <si>
    <t>0_7_17-9-2013_6</t>
  </si>
  <si>
    <t>0_7_28-9-2013_2</t>
  </si>
  <si>
    <t>0_7_17-9-2013_2</t>
  </si>
  <si>
    <t>0_7_27-9-2013_2</t>
  </si>
  <si>
    <t>0_7_15-9-2013_2</t>
  </si>
  <si>
    <t>0_7_10-9-2013_2</t>
  </si>
  <si>
    <t>0_7_30-9-2013_2</t>
  </si>
  <si>
    <t>0_7_29-9-2013_2</t>
  </si>
  <si>
    <t>0_11_30-9-2013_13</t>
  </si>
  <si>
    <t>0_11_26-9-2013_13</t>
  </si>
  <si>
    <t>0_11_23-9-2013_13</t>
  </si>
  <si>
    <t>0_11_6-9-2013_13</t>
  </si>
  <si>
    <t>0_11_27-9-2013_13</t>
  </si>
  <si>
    <t>0_11_19-9-2013_13</t>
  </si>
  <si>
    <t>0_11_10-9-2013_13</t>
  </si>
  <si>
    <t>0_11_3-9-2013_13</t>
  </si>
  <si>
    <t>0_12_2-9-2013_14</t>
  </si>
  <si>
    <t>0_12_11-9-2013_14</t>
  </si>
  <si>
    <t>0_12_30-9-2013_14</t>
  </si>
  <si>
    <t>0_12_14-9-2013_14</t>
  </si>
  <si>
    <t>0_12_9-9-2013_14</t>
  </si>
  <si>
    <t>0_12_17-9-2013_14</t>
  </si>
  <si>
    <t>0_12_8-9-2013_14</t>
  </si>
  <si>
    <t>0_12_29-9-2013_14</t>
  </si>
  <si>
    <t>0_12_16-9-2013_14</t>
  </si>
  <si>
    <t>0_12_24-9-2013_14</t>
  </si>
  <si>
    <t>0_12_18-9-2013_14</t>
  </si>
  <si>
    <t>0_12_27-9-2013_14</t>
  </si>
  <si>
    <t>2_0_2-9-2013_11</t>
  </si>
  <si>
    <t>2_0_1-9-2013_11</t>
  </si>
  <si>
    <t>0_8_23-9-2013_15</t>
  </si>
  <si>
    <t>0_8_9-9-2013_15</t>
  </si>
  <si>
    <t>0_8_18-9-2013_15</t>
  </si>
  <si>
    <t>0_8_28-9-2013_15</t>
  </si>
  <si>
    <t>0_8_27-9-2013_15</t>
  </si>
  <si>
    <t>0_8_22-9-2013_15</t>
  </si>
  <si>
    <t>0_8_7-9-2013_15</t>
  </si>
  <si>
    <t>0_8_26-9-2013_15</t>
  </si>
  <si>
    <t>0_8_24-9-2013_15</t>
  </si>
  <si>
    <t>0_8_13-9-2013_15</t>
  </si>
  <si>
    <t>0_8_14-9-2013_15</t>
  </si>
  <si>
    <t>0_8_11-9-2013_15</t>
  </si>
  <si>
    <t>0_8_29-9-2013_15</t>
  </si>
  <si>
    <t>0_8_19-9-2013_15</t>
  </si>
  <si>
    <t>0_8_2-9-2013_15</t>
  </si>
  <si>
    <t>0_8_10-9-2013_15</t>
  </si>
  <si>
    <t>0_8_8-9-2013_15</t>
  </si>
  <si>
    <t>0_8_15-9-2013_15</t>
  </si>
  <si>
    <t>0_2_10-9-2013_6</t>
  </si>
  <si>
    <t>0_2_18-9-2013_6</t>
  </si>
  <si>
    <t>0_2_4-9-2013_6</t>
  </si>
  <si>
    <t>0_2_14-9-2013_6</t>
  </si>
  <si>
    <t>0_2_29-9-2013_6</t>
  </si>
  <si>
    <t>0_2_25-9-2013_6</t>
  </si>
  <si>
    <t>0_0_18-9-2013_20</t>
  </si>
  <si>
    <t>0_0_21-9-2013_20</t>
  </si>
  <si>
    <t>0_0_29-9-2013_20</t>
  </si>
  <si>
    <t>0_0_15-9-2013_20</t>
  </si>
  <si>
    <t>0_0_24-9-2013_20</t>
  </si>
  <si>
    <t>0_0_16-9-2013_20</t>
  </si>
  <si>
    <t>0_0_14-9-2013_20</t>
  </si>
  <si>
    <t>0_0_22-9-2013_20</t>
  </si>
  <si>
    <t>0_0_8-9-2013_20</t>
  </si>
  <si>
    <t>0_0_17-9-2013_20</t>
  </si>
  <si>
    <t>0_0_13-9-2013_20</t>
  </si>
  <si>
    <t>0_0_27-9-2013_20</t>
  </si>
  <si>
    <t>0_0_26-9-2013_20</t>
  </si>
  <si>
    <t>0_0_23-9-2013_20</t>
  </si>
  <si>
    <t>0_0_28-9-2013_20</t>
  </si>
  <si>
    <t>0_0_2-9-2013_20</t>
  </si>
  <si>
    <t>0_0_9-9-2013_20</t>
  </si>
  <si>
    <t>0_0_11-9-2013_20</t>
  </si>
  <si>
    <t>0_0_1-9-2013_20</t>
  </si>
  <si>
    <t>0_0_19-9-2013_20</t>
  </si>
  <si>
    <t>0_0_25-9-2013_20</t>
  </si>
  <si>
    <t>0_0_12-9-2013_20</t>
  </si>
  <si>
    <t>0_0_10-9-2013_20</t>
  </si>
  <si>
    <t>0_12_24-9-2013_12</t>
  </si>
  <si>
    <t>0_12_9-9-2013_12</t>
  </si>
  <si>
    <t>0_12_27-9-2013_12</t>
  </si>
  <si>
    <t>0_12_20-9-2013_12</t>
  </si>
  <si>
    <t>0_12_29-9-2013_12</t>
  </si>
  <si>
    <t>0_12_16-9-2013_12</t>
  </si>
  <si>
    <t>0_12_17-9-2013_12</t>
  </si>
  <si>
    <t>0_12_2-9-2013_12</t>
  </si>
  <si>
    <t>0_12_30-9-2013_12</t>
  </si>
  <si>
    <t>1_0_5-9-2013_5</t>
  </si>
  <si>
    <t>1_0_3-9-2013_5</t>
  </si>
  <si>
    <t>1_0_9-9-2013_5</t>
  </si>
  <si>
    <t>1_0_2-9-2013_5</t>
  </si>
  <si>
    <t>1_0_7-9-2013_5</t>
  </si>
  <si>
    <t>1_0_11-9-2013_5</t>
  </si>
  <si>
    <t>1_0_8-9-2013_5</t>
  </si>
  <si>
    <t>1_0_1-9-2013_5</t>
  </si>
  <si>
    <t>1_0_13-9-2013_5</t>
  </si>
  <si>
    <t>1_0_20-9-2013_5</t>
  </si>
  <si>
    <t>1_0_17-9-2013_5</t>
  </si>
  <si>
    <t>1_0_23-9-2013_5</t>
  </si>
  <si>
    <t>1_0_18-9-2013_5</t>
  </si>
  <si>
    <t>1_0_14-9-2013_5</t>
  </si>
  <si>
    <t>1_0_19-9-2013_5</t>
  </si>
  <si>
    <t>1_0_22-9-2013_5</t>
  </si>
  <si>
    <t>1_0_15-9-2013_5</t>
  </si>
  <si>
    <t>1_0_12-9-2013_5</t>
  </si>
  <si>
    <t>1_0_16-9-2013_5</t>
  </si>
  <si>
    <t>1_0_4-9-2013_5</t>
  </si>
  <si>
    <t>1_0_10-9-2013_5</t>
  </si>
  <si>
    <t>1_0_6-9-2013_5</t>
  </si>
  <si>
    <t>0_7_19-9-2013_15</t>
  </si>
  <si>
    <t>0_7_23-9-2013_15</t>
  </si>
  <si>
    <t>0_7_12-9-2013_15</t>
  </si>
  <si>
    <t>0_7_2-9-2013_15</t>
  </si>
  <si>
    <t>0_7_11-9-2013_15</t>
  </si>
  <si>
    <t>0_7_3-9-2013_15</t>
  </si>
  <si>
    <t>0_7_25-9-2013_15</t>
  </si>
  <si>
    <t>0_7_14-9-2013_15</t>
  </si>
  <si>
    <t>0_7_8-9-2013_15</t>
  </si>
  <si>
    <t>0_7_4-9-2013_15</t>
  </si>
  <si>
    <t>1_0_16-9-2013_9</t>
  </si>
  <si>
    <t>1_0_19-9-2013_9</t>
  </si>
  <si>
    <t>1_0_2-9-2013_9</t>
  </si>
  <si>
    <t>1_0_1-9-2013_9</t>
  </si>
  <si>
    <t>1_0_18-9-2013_9</t>
  </si>
  <si>
    <t>1_0_15-9-2013_9</t>
  </si>
  <si>
    <t>1_0_3-9-2013_9</t>
  </si>
  <si>
    <t>1_0_9-9-2013_9</t>
  </si>
  <si>
    <t>1_0_22-9-2013_9</t>
  </si>
  <si>
    <t>1_0_20-9-2013_9</t>
  </si>
  <si>
    <t>1_0_14-9-2013_9</t>
  </si>
  <si>
    <t>1_0_6-9-2013_9</t>
  </si>
  <si>
    <t>1_0_10-9-2013_9</t>
  </si>
  <si>
    <t>1_0_17-9-2013_9</t>
  </si>
  <si>
    <t>1_0_7-9-2013_9</t>
  </si>
  <si>
    <t>1_0_5-9-2013_9</t>
  </si>
  <si>
    <t>1_0_13-9-2013_9</t>
  </si>
  <si>
    <t>1_0_11-9-2013_9</t>
  </si>
  <si>
    <t>1_0_23-9-2013_9</t>
  </si>
  <si>
    <t>1_0_4-9-2013_9</t>
  </si>
  <si>
    <t>1_0_8-9-2013_9</t>
  </si>
  <si>
    <t>1_0_12-9-2013_3</t>
  </si>
  <si>
    <t>1_0_16-9-2013_3</t>
  </si>
  <si>
    <t>1_0_5-9-2013_3</t>
  </si>
  <si>
    <t>1_0_2-9-2013_3</t>
  </si>
  <si>
    <t>1_0_1-9-2013_3</t>
  </si>
  <si>
    <t>1_0_7-9-2013_3</t>
  </si>
  <si>
    <t>1_0_20-9-2013_3</t>
  </si>
  <si>
    <t>1_0_6-9-2013_3</t>
  </si>
  <si>
    <t>1_0_9-9-2013_3</t>
  </si>
  <si>
    <t>1_0_4-9-2013_3</t>
  </si>
  <si>
    <t>1_0_23-9-2013_3</t>
  </si>
  <si>
    <t>1_0_18-9-2013_3</t>
  </si>
  <si>
    <t>1_0_14-9-2013_3</t>
  </si>
  <si>
    <t>1_0_3-9-2013_3</t>
  </si>
  <si>
    <t>1_0_22-9-2013_3</t>
  </si>
  <si>
    <t>1_0_19-9-2013_3</t>
  </si>
  <si>
    <t>1_0_11-9-2013_3</t>
  </si>
  <si>
    <t>1_0_13-9-2013_3</t>
  </si>
  <si>
    <t>1_0_15-9-2013_3</t>
  </si>
  <si>
    <t>1_0_10-9-2013_3</t>
  </si>
  <si>
    <t>1_0_8-9-2013_3</t>
  </si>
  <si>
    <t>1_0_17-9-2013_3</t>
  </si>
  <si>
    <t>0_3_6-9-2013_20</t>
  </si>
  <si>
    <t>0_3_18-9-2013_20</t>
  </si>
  <si>
    <t>0_3_28-9-2013_20</t>
  </si>
  <si>
    <t>0_3_17-9-2013_20</t>
  </si>
  <si>
    <t>0_3_12-9-2013_20</t>
  </si>
  <si>
    <t>0_4_12-9-2013_1</t>
  </si>
  <si>
    <t>0_4_6-9-2013_1</t>
  </si>
  <si>
    <t>0_4_10-9-2013_1</t>
  </si>
  <si>
    <t>0_4_22-9-2013_1</t>
  </si>
  <si>
    <t>0_4_18-9-2013_1</t>
  </si>
  <si>
    <t>0_4_3-9-2013_1</t>
  </si>
  <si>
    <t>0_4_7-9-2013_1</t>
  </si>
  <si>
    <t>0_4_29-9-2013_1</t>
  </si>
  <si>
    <t>0_4_15-9-2013_1</t>
  </si>
  <si>
    <t>0_11_6-9-2013_23</t>
  </si>
  <si>
    <t>0_11_15-9-2013_23</t>
  </si>
  <si>
    <t>0_11_7-9-2013_23</t>
  </si>
  <si>
    <t>0_11_1-9-2013_23</t>
  </si>
  <si>
    <t>0_11_3-9-2013_23</t>
  </si>
  <si>
    <t>0_11_16-9-2013_23</t>
  </si>
  <si>
    <t>0_5_17-9-2013_15</t>
  </si>
  <si>
    <t>0_5_10-9-2013_15</t>
  </si>
  <si>
    <t>0_5_30-9-2013_15</t>
  </si>
  <si>
    <t>0_5_5-9-2013_0</t>
  </si>
  <si>
    <t>0_5_18-9-2013_0</t>
  </si>
  <si>
    <t>0_5_15-9-2013_0</t>
  </si>
  <si>
    <t>0_5_3-9-2013_0</t>
  </si>
  <si>
    <t>0_5_7-9-2013_0</t>
  </si>
  <si>
    <t>0_5_10-9-2013_0</t>
  </si>
  <si>
    <t>0_5_24-9-2013_0</t>
  </si>
  <si>
    <t>0_5_27-9-2013_0</t>
  </si>
  <si>
    <t>0_5_12-9-2013_0</t>
  </si>
  <si>
    <t>0_11_16-9-2013_22</t>
  </si>
  <si>
    <t>0_11_1-9-2013_22</t>
  </si>
  <si>
    <t>0_11_7-9-2013_22</t>
  </si>
  <si>
    <t>0_11_3-9-2013_22</t>
  </si>
  <si>
    <t>0_11_6-9-2013_22</t>
  </si>
  <si>
    <t>0_11_15-9-2013_22</t>
  </si>
  <si>
    <t>0_11_12-9-2013_22</t>
  </si>
  <si>
    <t>0_12_28-9-2013_8</t>
  </si>
  <si>
    <t>0_12_19-9-2013_8</t>
  </si>
  <si>
    <t>0_12_2-9-2013_8</t>
  </si>
  <si>
    <t>0_12_17-9-2013_8</t>
  </si>
  <si>
    <t>0_12_29-9-2013_8</t>
  </si>
  <si>
    <t>0_12_10-9-2013_8</t>
  </si>
  <si>
    <t>0_5_5-9-2013_7</t>
  </si>
  <si>
    <t>0_5_1-9-2013_7</t>
  </si>
  <si>
    <t>0_5_8-9-2013_7</t>
  </si>
  <si>
    <t>0_5_12-9-2013_7</t>
  </si>
  <si>
    <t>0_5_6-9-2013_7</t>
  </si>
  <si>
    <t>0_5_4-9-2013_7</t>
  </si>
  <si>
    <t>0_5_29-9-2013_7</t>
  </si>
  <si>
    <t>0_5_2-9-2013_7</t>
  </si>
  <si>
    <t>0_5_20-9-2013_7</t>
  </si>
  <si>
    <t>0_5_15-9-2013_7</t>
  </si>
  <si>
    <t>0_3_27-9-2013_19</t>
  </si>
  <si>
    <t>0_3_2-9-2013_19</t>
  </si>
  <si>
    <t>0_3_28-9-2013_19</t>
  </si>
  <si>
    <t>0_3_30-9-2013_19</t>
  </si>
  <si>
    <t>0_3_11-9-2013_19</t>
  </si>
  <si>
    <t>0_3_16-9-2013_19</t>
  </si>
  <si>
    <t>0_3_6-9-2013_19</t>
  </si>
  <si>
    <t>0_3_12-9-2013_19</t>
  </si>
  <si>
    <t>0_3_18-9-2013_19</t>
  </si>
  <si>
    <t>0_3_17-9-2013_19</t>
  </si>
  <si>
    <t>2_0_2-9-2013_19</t>
  </si>
  <si>
    <t>2_0_1-9-2013_19</t>
  </si>
  <si>
    <t>0_5_12-9-2013_3</t>
  </si>
  <si>
    <t>0_5_25-9-2013_3</t>
  </si>
  <si>
    <t>0_5_3-9-2013_3</t>
  </si>
  <si>
    <t>0_5_29-9-2013_3</t>
  </si>
  <si>
    <t>0_5_20-9-2013_3</t>
  </si>
  <si>
    <t>0_5_10-9-2013_3</t>
  </si>
  <si>
    <t>0_5_24-9-2013_3</t>
  </si>
  <si>
    <t>0_5_15-9-2013_3</t>
  </si>
  <si>
    <t>0_5_8-9-2013_3</t>
  </si>
  <si>
    <t>0_5_5-9-2013_3</t>
  </si>
  <si>
    <t>0_5_22-9-2013_3</t>
  </si>
  <si>
    <t>0_5_2-9-2013_3</t>
  </si>
  <si>
    <t>0_5_27-9-2013_3</t>
  </si>
  <si>
    <t>0_0_1-9-2013_2</t>
  </si>
  <si>
    <t>0_0_15-9-2013_2</t>
  </si>
  <si>
    <t>0_0_9-9-2013_2</t>
  </si>
  <si>
    <t>0_0_17-9-2013_2</t>
  </si>
  <si>
    <t>0_0_25-9-2013_2</t>
  </si>
  <si>
    <t>0_0_16-9-2013_2</t>
  </si>
  <si>
    <t>0_0_20-9-2013_2</t>
  </si>
  <si>
    <t>0_0_29-9-2013_2</t>
  </si>
  <si>
    <t>0_0_23-9-2013_2</t>
  </si>
  <si>
    <t>0_0_14-9-2013_2</t>
  </si>
  <si>
    <t>0_0_30-9-2013_2</t>
  </si>
  <si>
    <t>0_0_12-9-2013_2</t>
  </si>
  <si>
    <t>0_0_22-9-2013_2</t>
  </si>
  <si>
    <t>0_0_27-9-2013_2</t>
  </si>
  <si>
    <t>0_0_28-9-2013_2</t>
  </si>
  <si>
    <t>0_0_2-9-2013_2</t>
  </si>
  <si>
    <t>0_0_11-9-2013_2</t>
  </si>
  <si>
    <t>0_0_26-9-2013_2</t>
  </si>
  <si>
    <t>0_0_18-9-2013_2</t>
  </si>
  <si>
    <t>0_0_13-9-2013_2</t>
  </si>
  <si>
    <t>0_0_19-9-2013_2</t>
  </si>
  <si>
    <t>0_0_10-9-2013_2</t>
  </si>
  <si>
    <t>0_0_24-9-2013_2</t>
  </si>
  <si>
    <t>0_7_26-9-2013_20</t>
  </si>
  <si>
    <t>0_7_17-9-2013_20</t>
  </si>
  <si>
    <t>0_7_12-9-2013_20</t>
  </si>
  <si>
    <t>0_7_19-9-2013_20</t>
  </si>
  <si>
    <t>0_7_4-9-2013_20</t>
  </si>
  <si>
    <t>0_7_23-9-2013_20</t>
  </si>
  <si>
    <t>0_7_11-9-2013_20</t>
  </si>
  <si>
    <t>0_7_8-9-2013_20</t>
  </si>
  <si>
    <t>0_7_6-9-2013_20</t>
  </si>
  <si>
    <t>0_7_25-9-2013_20</t>
  </si>
  <si>
    <t>0_10_16-9-2013_5</t>
  </si>
  <si>
    <t>0_10_17-9-2013_5</t>
  </si>
  <si>
    <t>0_10_12-9-2013_5</t>
  </si>
  <si>
    <t>0_10_8-9-2013_5</t>
  </si>
  <si>
    <t>0_10_20-9-2013_5</t>
  </si>
  <si>
    <t>0_10_1-9-2013_5</t>
  </si>
  <si>
    <t>0_11_6-9-2013_17</t>
  </si>
  <si>
    <t>0_11_23-9-2013_17</t>
  </si>
  <si>
    <t>0_11_19-9-2013_17</t>
  </si>
  <si>
    <t>0_11_11-9-2013_17</t>
  </si>
  <si>
    <t>0_11_27-9-2013_17</t>
  </si>
  <si>
    <t>0_11_13-9-2013_17</t>
  </si>
  <si>
    <t>0_11_7-9-2013_17</t>
  </si>
  <si>
    <t>0_11_30-9-2013_17</t>
  </si>
  <si>
    <t>0_11_4-9-2013_17</t>
  </si>
  <si>
    <t>0_11_8-9-2013_17</t>
  </si>
  <si>
    <t>0_2_4-9-2013_1</t>
  </si>
  <si>
    <t>0_2_29-9-2013_1</t>
  </si>
  <si>
    <t>0_2_8-9-2013_1</t>
  </si>
  <si>
    <t>0_2_24-9-2013_1</t>
  </si>
  <si>
    <t>0_2_10-9-2013_1</t>
  </si>
  <si>
    <t>0_2_28-9-2013_23</t>
  </si>
  <si>
    <t>0_2_18-9-2013_23</t>
  </si>
  <si>
    <t>0_2_23-9-2013_23</t>
  </si>
  <si>
    <t>0_2_9-9-2013_23</t>
  </si>
  <si>
    <t>0_2_7-9-2013_23</t>
  </si>
  <si>
    <t>0_2_1-9-2013_23</t>
  </si>
  <si>
    <t>0_2_3-9-2013_23</t>
  </si>
  <si>
    <t>2_0_2-9-2013_20</t>
  </si>
  <si>
    <t>2_0_1-9-2013_20</t>
  </si>
  <si>
    <t>0_8_14-9-2013_23</t>
  </si>
  <si>
    <t>0_8_11-9-2013_23</t>
  </si>
  <si>
    <t>0_8_1-9-2013_23</t>
  </si>
  <si>
    <t>0_8_29-9-2013_23</t>
  </si>
  <si>
    <t>0_8_23-9-2013_23</t>
  </si>
  <si>
    <t>0_8_4-9-2013_23</t>
  </si>
  <si>
    <t>0_8_16-9-2013_23</t>
  </si>
  <si>
    <t>0_8_2-9-2013_23</t>
  </si>
  <si>
    <t>0_8_12-9-2013_23</t>
  </si>
  <si>
    <t>0_9_27-9-2013_7</t>
  </si>
  <si>
    <t>0_9_17-9-2013_7</t>
  </si>
  <si>
    <t>0_9_9-9-2013_7</t>
  </si>
  <si>
    <t>0_9_6-9-2013_7</t>
  </si>
  <si>
    <t>0_9_26-9-2013_7</t>
  </si>
  <si>
    <t>0_9_13-9-2013_7</t>
  </si>
  <si>
    <t>0_9_28-9-2013_7</t>
  </si>
  <si>
    <t>0_9_4-9-2013_7</t>
  </si>
  <si>
    <t>0_9_7-9-2013_7</t>
  </si>
  <si>
    <t>0_9_16-9-2013_7</t>
  </si>
  <si>
    <t>0_9_10-9-2013_7</t>
  </si>
  <si>
    <t>0_9_14-9-2013_7</t>
  </si>
  <si>
    <t>0_9_1-9-2013_7</t>
  </si>
  <si>
    <t>0_5_5-9-2013_1</t>
  </si>
  <si>
    <t>0_5_3-9-2013_1</t>
  </si>
  <si>
    <t>0_5_10-9-2013_1</t>
  </si>
  <si>
    <t>0_5_20-9-2013_1</t>
  </si>
  <si>
    <t>0_5_12-9-2013_1</t>
  </si>
  <si>
    <t>0_5_8-9-2013_1</t>
  </si>
  <si>
    <t>0_5_18-9-2013_1</t>
  </si>
  <si>
    <t>0_5_25-9-2013_1</t>
  </si>
  <si>
    <t>0_5_7-9-2013_1</t>
  </si>
  <si>
    <t>0_5_24-9-2013_1</t>
  </si>
  <si>
    <t>0_5_27-9-2013_1</t>
  </si>
  <si>
    <t>0_5_2-9-2013_1</t>
  </si>
  <si>
    <t>0_5_15-9-2013_1</t>
  </si>
  <si>
    <t>0_6_18-9-2013_11</t>
  </si>
  <si>
    <t>0_6_27-9-2013_11</t>
  </si>
  <si>
    <t>0_6_20-9-2013_11</t>
  </si>
  <si>
    <t>0_6_10-9-2013_11</t>
  </si>
  <si>
    <t>0_6_13-9-2013_11</t>
  </si>
  <si>
    <t>0_6_19-9-2013_11</t>
  </si>
  <si>
    <t>0_6_29-9-2013_11</t>
  </si>
  <si>
    <t>0_6_30-9-2013_11</t>
  </si>
  <si>
    <t>0_6_14-9-2013_11</t>
  </si>
  <si>
    <t>0_6_15-9-2013_11</t>
  </si>
  <si>
    <t>0_6_25-9-2013_11</t>
  </si>
  <si>
    <t>0_6_6-9-2013_11</t>
  </si>
  <si>
    <t>0_12_9-9-2013_2</t>
  </si>
  <si>
    <t>0_12_30-9-2013_2</t>
  </si>
  <si>
    <t>0_12_23-9-2013_2</t>
  </si>
  <si>
    <t>0_12_25-9-2013_2</t>
  </si>
  <si>
    <t>0_12_26-9-2013_2</t>
  </si>
  <si>
    <t>0_12_28-9-2013_2</t>
  </si>
  <si>
    <t>0_13_1-9-2013_11</t>
  </si>
  <si>
    <t>0_12_24-9-2013_11</t>
  </si>
  <si>
    <t>0_12_23-9-2013_11</t>
  </si>
  <si>
    <t>0_12_30-9-2013_11</t>
  </si>
  <si>
    <t>0_12_27-9-2013_11</t>
  </si>
  <si>
    <t>0_12_2-9-2013_11</t>
  </si>
  <si>
    <t>0_12_9-9-2013_11</t>
  </si>
  <si>
    <t>0_12_17-9-2013_11</t>
  </si>
  <si>
    <t>0_12_29-9-2013_11</t>
  </si>
  <si>
    <t>2_0_1-9-2013_8</t>
  </si>
  <si>
    <t>2_0_2-9-2013_8</t>
  </si>
  <si>
    <t>0_5_15-9-2013_4</t>
  </si>
  <si>
    <t>0_5_10-9-2013_4</t>
  </si>
  <si>
    <t>0_5_24-9-2013_4</t>
  </si>
  <si>
    <t>0_5_12-9-2013_4</t>
  </si>
  <si>
    <t>0_5_20-9-2013_4</t>
  </si>
  <si>
    <t>0_5_22-9-2013_4</t>
  </si>
  <si>
    <t>0_5_29-9-2013_4</t>
  </si>
  <si>
    <t>0_5_8-9-2013_4</t>
  </si>
  <si>
    <t>0_5_5-9-2013_4</t>
  </si>
  <si>
    <t>0_5_2-9-2013_4</t>
  </si>
  <si>
    <t>0_5_25-9-2013_4</t>
  </si>
  <si>
    <t>0_5_15-9-2013_6</t>
  </si>
  <si>
    <t>0_5_6-9-2013_6</t>
  </si>
  <si>
    <t>0_5_29-9-2013_6</t>
  </si>
  <si>
    <t>0_5_20-9-2013_6</t>
  </si>
  <si>
    <t>0_5_8-9-2013_6</t>
  </si>
  <si>
    <t>0_5_1-9-2013_6</t>
  </si>
  <si>
    <t>0_5_5-9-2013_6</t>
  </si>
  <si>
    <t>0_5_12-9-2013_6</t>
  </si>
  <si>
    <t>0_5_25-9-2013_6</t>
  </si>
  <si>
    <t>0_5_2-9-2013_6</t>
  </si>
  <si>
    <t>0_4_23-9-2013_14</t>
  </si>
  <si>
    <t>0_4_6-9-2013_14</t>
  </si>
  <si>
    <t>0_4_4-9-2013_14</t>
  </si>
  <si>
    <t>0_4_1-9-2013_14</t>
  </si>
  <si>
    <t>0_4_26-9-2013_14</t>
  </si>
  <si>
    <t>0_4_7-9-2013_14</t>
  </si>
  <si>
    <t>0_4_25-9-2013_14</t>
  </si>
  <si>
    <t>0_4_8-9-2013_14</t>
  </si>
  <si>
    <t>0_4_3-9-2013_14</t>
  </si>
  <si>
    <t>0_11_30-9-2013_18</t>
  </si>
  <si>
    <t>0_11_23-9-2013_18</t>
  </si>
  <si>
    <t>0_11_19-9-2013_18</t>
  </si>
  <si>
    <t>0_11_27-9-2013_18</t>
  </si>
  <si>
    <t>0_11_7-9-2013_18</t>
  </si>
  <si>
    <t>0_11_6-9-2013_18</t>
  </si>
  <si>
    <t>0_11_8-9-2013_18</t>
  </si>
  <si>
    <t>0_11_16-9-2013_18</t>
  </si>
  <si>
    <t>0_11_15-9-2013_18</t>
  </si>
  <si>
    <t>0_11_4-9-2013_18</t>
  </si>
  <si>
    <t>0_11_13-9-2013_18</t>
  </si>
  <si>
    <t>0_11_11-9-2013_18</t>
  </si>
  <si>
    <t>0_11_25-9-2013_1</t>
  </si>
  <si>
    <t>0_11_17-9-2013_1</t>
  </si>
  <si>
    <t>0_11_16-9-2013_1</t>
  </si>
  <si>
    <t>0_11_7-9-2013_1</t>
  </si>
  <si>
    <t>0_11_14-9-2013_1</t>
  </si>
  <si>
    <t>0_11_4-9-2013_1</t>
  </si>
  <si>
    <t>0_11_6-9-2013_15</t>
  </si>
  <si>
    <t>0_11_23-9-2013_15</t>
  </si>
  <si>
    <t>0_11_19-9-2013_15</t>
  </si>
  <si>
    <t>0_11_3-9-2013_15</t>
  </si>
  <si>
    <t>0_11_4-9-2013_15</t>
  </si>
  <si>
    <t>0_11_8-9-2013_15</t>
  </si>
  <si>
    <t>0_11_11-9-2013_15</t>
  </si>
  <si>
    <t>0_11_30-9-2013_15</t>
  </si>
  <si>
    <t>0_11_27-9-2013_15</t>
  </si>
  <si>
    <t>0_11_10-9-2013_15</t>
  </si>
  <si>
    <t>0_13_6-9-2013_13</t>
  </si>
  <si>
    <t>0_8_2-9-2013_22</t>
  </si>
  <si>
    <t>0_8_1-9-2013_22</t>
  </si>
  <si>
    <t>0_8_12-9-2013_22</t>
  </si>
  <si>
    <t>0_8_4-9-2013_22</t>
  </si>
  <si>
    <t>0_8_14-9-2013_22</t>
  </si>
  <si>
    <t>0_8_29-9-2013_22</t>
  </si>
  <si>
    <t>0_8_16-9-2013_22</t>
  </si>
  <si>
    <t>0_8_11-9-2013_22</t>
  </si>
  <si>
    <t>0_6_17-9-2013_1</t>
  </si>
  <si>
    <t>0_6_16-9-2013_1</t>
  </si>
  <si>
    <t>0_6_5-9-2013_1</t>
  </si>
  <si>
    <t>0_6_19-9-2013_1</t>
  </si>
  <si>
    <t>0_6_24-9-2013_1</t>
  </si>
  <si>
    <t>0_6_28-9-2013_1</t>
  </si>
  <si>
    <t>0_6_23-9-2013_1</t>
  </si>
  <si>
    <t>0_6_12-9-2013_1</t>
  </si>
  <si>
    <t>0_6_3-9-2013_1</t>
  </si>
  <si>
    <t>0_12_9-9-2013_23</t>
  </si>
  <si>
    <t>0_12_3-9-2013_23</t>
  </si>
  <si>
    <t>0_12_11-9-2013_23</t>
  </si>
  <si>
    <t>0_12_6-9-2013_23</t>
  </si>
  <si>
    <t>0_12_21-9-2013_23</t>
  </si>
  <si>
    <t>0_12_4-9-2013_23</t>
  </si>
  <si>
    <t>0_0_22-9-2013_7</t>
  </si>
  <si>
    <t>0_0_18-9-2013_7</t>
  </si>
  <si>
    <t>0_0_30-9-2013_7</t>
  </si>
  <si>
    <t>0_0_27-9-2013_7</t>
  </si>
  <si>
    <t>0_0_29-9-2013_7</t>
  </si>
  <si>
    <t>0_0_2-9-2013_7</t>
  </si>
  <si>
    <t>0_0_16-9-2013_7</t>
  </si>
  <si>
    <t>0_0_17-9-2013_7</t>
  </si>
  <si>
    <t>0_0_24-9-2013_7</t>
  </si>
  <si>
    <t>0_0_8-9-2013_7</t>
  </si>
  <si>
    <t>0_0_1-9-2013_7</t>
  </si>
  <si>
    <t>0_0_11-9-2013_7</t>
  </si>
  <si>
    <t>0_0_20-9-2013_7</t>
  </si>
  <si>
    <t>0_0_26-9-2013_7</t>
  </si>
  <si>
    <t>0_0_10-9-2013_7</t>
  </si>
  <si>
    <t>0_0_23-9-2013_7</t>
  </si>
  <si>
    <t>0_0_12-9-2013_7</t>
  </si>
  <si>
    <t>0_0_19-9-2013_7</t>
  </si>
  <si>
    <t>0_0_9-9-2013_7</t>
  </si>
  <si>
    <t>0_0_13-9-2013_7</t>
  </si>
  <si>
    <t>0_0_25-9-2013_7</t>
  </si>
  <si>
    <t>0_0_28-9-2013_7</t>
  </si>
  <si>
    <t>0_0_15-9-2013_7</t>
  </si>
  <si>
    <t>0_0_14-9-2013_7</t>
  </si>
  <si>
    <t>0_9_7-9-2013_9</t>
  </si>
  <si>
    <t>0_9_10-9-2013_9</t>
  </si>
  <si>
    <t>0_9_13-9-2013_9</t>
  </si>
  <si>
    <t>0_9_26-9-2013_9</t>
  </si>
  <si>
    <t>0_9_6-9-2013_9</t>
  </si>
  <si>
    <t>0_9_17-9-2013_9</t>
  </si>
  <si>
    <t>0_9_3-9-2013_9</t>
  </si>
  <si>
    <t>0_9_28-9-2013_9</t>
  </si>
  <si>
    <t>0_9_11-9-2013_9</t>
  </si>
  <si>
    <t>0_9_27-9-2013_9</t>
  </si>
  <si>
    <t>0_9_9-9-2013_9</t>
  </si>
  <si>
    <t>0_9_4-9-2013_9</t>
  </si>
  <si>
    <t>0_9_23-9-2013_9</t>
  </si>
  <si>
    <t>0_3_15-9-2013_8</t>
  </si>
  <si>
    <t>0_3_25-9-2013_8</t>
  </si>
  <si>
    <t>0_3_16-9-2013_8</t>
  </si>
  <si>
    <t>0_3_8-9-2013_8</t>
  </si>
  <si>
    <t>0_3_4-9-2013_8</t>
  </si>
  <si>
    <t>0_3_3-9-2013_8</t>
  </si>
  <si>
    <t>0_3_1-9-2013_8</t>
  </si>
  <si>
    <t>0_3_22-9-2013_8</t>
  </si>
  <si>
    <t>0_3_10-9-2013_8</t>
  </si>
  <si>
    <t>0_11_14-9-2013_3</t>
  </si>
  <si>
    <t>0_11_17-9-2013_3</t>
  </si>
  <si>
    <t>0_11_25-9-2013_3</t>
  </si>
  <si>
    <t>0_11_1-9-2013_3</t>
  </si>
  <si>
    <t>0_11_26-9-2013_3</t>
  </si>
  <si>
    <t>0_8_26-9-2013_16</t>
  </si>
  <si>
    <t>0_8_24-9-2013_16</t>
  </si>
  <si>
    <t>0_8_29-9-2013_16</t>
  </si>
  <si>
    <t>0_8_2-9-2013_16</t>
  </si>
  <si>
    <t>0_8_7-9-2013_16</t>
  </si>
  <si>
    <t>0_8_15-9-2013_16</t>
  </si>
  <si>
    <t>0_8_9-9-2013_16</t>
  </si>
  <si>
    <t>0_8_22-9-2013_16</t>
  </si>
  <si>
    <t>0_8_14-9-2013_16</t>
  </si>
  <si>
    <t>0_8_27-9-2013_16</t>
  </si>
  <si>
    <t>0_8_23-9-2013_16</t>
  </si>
  <si>
    <t>0_8_10-9-2013_16</t>
  </si>
  <si>
    <t>0_8_18-9-2013_16</t>
  </si>
  <si>
    <t>0_8_13-9-2013_16</t>
  </si>
  <si>
    <t>0_7_17-9-2013_3</t>
  </si>
  <si>
    <t>0_7_29-9-2013_3</t>
  </si>
  <si>
    <t>0_7_30-9-2013_3</t>
  </si>
  <si>
    <t>0_7_28-9-2013_3</t>
  </si>
  <si>
    <t>0_7_15-9-2013_3</t>
  </si>
  <si>
    <t>0_7_10-9-2013_3</t>
  </si>
  <si>
    <t>0_7_27-9-2013_3</t>
  </si>
  <si>
    <t>1_0_4-9-2013_19</t>
  </si>
  <si>
    <t>1_0_11-9-2013_19</t>
  </si>
  <si>
    <t>1_0_13-9-2013_19</t>
  </si>
  <si>
    <t>1_0_16-9-2013_19</t>
  </si>
  <si>
    <t>1_0_17-9-2013_19</t>
  </si>
  <si>
    <t>1_0_22-9-2013_19</t>
  </si>
  <si>
    <t>1_0_9-9-2013_19</t>
  </si>
  <si>
    <t>1_0_3-9-2013_19</t>
  </si>
  <si>
    <t>1_0_18-9-2013_19</t>
  </si>
  <si>
    <t>1_0_15-9-2013_19</t>
  </si>
  <si>
    <t>1_0_1-9-2013_19</t>
  </si>
  <si>
    <t>1_0_21-9-2013_19</t>
  </si>
  <si>
    <t>1_0_6-9-2013_19</t>
  </si>
  <si>
    <t>1_0_10-9-2013_19</t>
  </si>
  <si>
    <t>1_0_14-9-2013_19</t>
  </si>
  <si>
    <t>1_0_19-9-2013_19</t>
  </si>
  <si>
    <t>1_0_8-9-2013_19</t>
  </si>
  <si>
    <t>1_0_2-9-2013_19</t>
  </si>
  <si>
    <t>1_0_5-9-2013_19</t>
  </si>
  <si>
    <t>1_0_7-9-2013_19</t>
  </si>
  <si>
    <t>0_6_24-9-2013_0</t>
  </si>
  <si>
    <t>0_6_23-9-2013_0</t>
  </si>
  <si>
    <t>0_6_19-9-2013_0</t>
  </si>
  <si>
    <t>0_6_13-9-2013_0</t>
  </si>
  <si>
    <t>0_6_12-9-2013_0</t>
  </si>
  <si>
    <t>0_6_28-9-2013_0</t>
  </si>
  <si>
    <t>0_6_5-9-2013_0</t>
  </si>
  <si>
    <t>0_6_17-9-2013_0</t>
  </si>
  <si>
    <t>0_6_3-9-2013_0</t>
  </si>
  <si>
    <t>0_6_16-9-2013_0</t>
  </si>
  <si>
    <t>0_6_9-9-2013_0</t>
  </si>
  <si>
    <t>0_10_10-9-2013_16</t>
  </si>
  <si>
    <t>0_10_3-9-2013_16</t>
  </si>
  <si>
    <t>0_10_25-9-2013_16</t>
  </si>
  <si>
    <t>0_10_4-9-2013_16</t>
  </si>
  <si>
    <t>0_10_16-9-2013_16</t>
  </si>
  <si>
    <t>0_10_11-9-2013_16</t>
  </si>
  <si>
    <t>0_10_23-9-2013_16</t>
  </si>
  <si>
    <t>0_10_28-9-2013_16</t>
  </si>
  <si>
    <t>0_5_17-9-2013_16</t>
  </si>
  <si>
    <t>0_5_10-9-2013_16</t>
  </si>
  <si>
    <t>0_5_26-9-2013_16</t>
  </si>
  <si>
    <t>0_5_30-9-2013_16</t>
  </si>
  <si>
    <t>0_12_2-9-2013_7</t>
  </si>
  <si>
    <t>0_12_29-9-2013_7</t>
  </si>
  <si>
    <t>0_12_26-9-2013_7</t>
  </si>
  <si>
    <t>0_12_10-9-2013_7</t>
  </si>
  <si>
    <t>0_12_28-9-2013_7</t>
  </si>
  <si>
    <t>0_12_17-9-2013_7</t>
  </si>
  <si>
    <t>0_3_22-9-2013_7</t>
  </si>
  <si>
    <t>0_3_15-9-2013_7</t>
  </si>
  <si>
    <t>0_3_1-9-2013_7</t>
  </si>
  <si>
    <t>0_3_25-9-2013_7</t>
  </si>
  <si>
    <t>0_3_10-9-2013_7</t>
  </si>
  <si>
    <t>0_3_4-9-2013_7</t>
  </si>
  <si>
    <t>0_3_3-9-2013_7</t>
  </si>
  <si>
    <t>0_3_14-9-2013_7</t>
  </si>
  <si>
    <t>0_3_8-9-2013_7</t>
  </si>
  <si>
    <t>0_12_8-9-2013_15</t>
  </si>
  <si>
    <t>0_12_26-9-2013_15</t>
  </si>
  <si>
    <t>0_12_18-9-2013_15</t>
  </si>
  <si>
    <t>0_12_14-9-2013_15</t>
  </si>
  <si>
    <t>0_12_19-9-2013_15</t>
  </si>
  <si>
    <t>0_12_24-9-2013_15</t>
  </si>
  <si>
    <t>0_12_11-9-2013_15</t>
  </si>
  <si>
    <t>0_12_2-9-2013_15</t>
  </si>
  <si>
    <t>0_12_30-9-2013_15</t>
  </si>
  <si>
    <t>0_12_17-9-2013_15</t>
  </si>
  <si>
    <t>0_12_16-9-2013_15</t>
  </si>
  <si>
    <t>0_12_28-9-2013_1</t>
  </si>
  <si>
    <t>0_12_10-9-2013_1</t>
  </si>
  <si>
    <t>0_12_9-9-2013_1</t>
  </si>
  <si>
    <t>0_12_7-9-2013_1</t>
  </si>
  <si>
    <t>0_12_4-9-2013_1</t>
  </si>
  <si>
    <t>0_12_30-9-2013_1</t>
  </si>
  <si>
    <t>0_12_23-9-2013_1</t>
  </si>
  <si>
    <t>0_12_5-9-2013_1</t>
  </si>
  <si>
    <t>0_9_7-9-2013_15</t>
  </si>
  <si>
    <t>0_9_10-9-2013_15</t>
  </si>
  <si>
    <t>0_9_26-9-2013_15</t>
  </si>
  <si>
    <t>0_9_16-9-2013_15</t>
  </si>
  <si>
    <t>0_9_8-9-2013_15</t>
  </si>
  <si>
    <t>0_9_9-9-2013_15</t>
  </si>
  <si>
    <t>0_9_28-9-2013_15</t>
  </si>
  <si>
    <t>0_9_11-9-2013_15</t>
  </si>
  <si>
    <t>0_9_14-9-2013_15</t>
  </si>
  <si>
    <t>0_9_13-9-2013_15</t>
  </si>
  <si>
    <t>0_2_4-9-2013_3</t>
  </si>
  <si>
    <t>0_2_8-9-2013_3</t>
  </si>
  <si>
    <t>0_2_10-9-2013_3</t>
  </si>
  <si>
    <t>0_2_26-9-2013_20</t>
  </si>
  <si>
    <t>0_2_28-9-2013_20</t>
  </si>
  <si>
    <t>0_2_23-9-2013_20</t>
  </si>
  <si>
    <t>0_2_17-9-2013_20</t>
  </si>
  <si>
    <t>0_2_7-9-2013_20</t>
  </si>
  <si>
    <t>0_2_12-9-2013_20</t>
  </si>
  <si>
    <t>0_2_1-9-2013_20</t>
  </si>
  <si>
    <t>0_2_10-9-2013_20</t>
  </si>
  <si>
    <t>0_4_4-9-2013_17</t>
  </si>
  <si>
    <t>0_4_9-9-2013_17</t>
  </si>
  <si>
    <t>0_4_11-9-2013_17</t>
  </si>
  <si>
    <t>0_4_27-9-2013_17</t>
  </si>
  <si>
    <t>0_4_5-9-2013_17</t>
  </si>
  <si>
    <t>0_4_25-9-2013_17</t>
  </si>
  <si>
    <t>0_4_29-9-2013_17</t>
  </si>
  <si>
    <t>0_4_1-9-2013_17</t>
  </si>
  <si>
    <t>0_4_17-9-2013_17</t>
  </si>
  <si>
    <t>0_4_7-9-2013_17</t>
  </si>
  <si>
    <t>0_4_26-9-2013_17</t>
  </si>
  <si>
    <t>0_4_6-9-2013_17</t>
  </si>
  <si>
    <t>0_4_23-9-2013_17</t>
  </si>
  <si>
    <t>0_9_23-9-2013_21</t>
  </si>
  <si>
    <t>0_9_24-9-2013_21</t>
  </si>
  <si>
    <t>0_9_9-9-2013_21</t>
  </si>
  <si>
    <t>0_9_10-9-2013_21</t>
  </si>
  <si>
    <t>0_9_17-9-2013_21</t>
  </si>
  <si>
    <t>0_9_19-9-2013_21</t>
  </si>
  <si>
    <t>0_9_28-9-2013_21</t>
  </si>
  <si>
    <t>0_9_4-9-2013_21</t>
  </si>
  <si>
    <t>0_9_29-9-2013_21</t>
  </si>
  <si>
    <t>0_9_22-9-2013_21</t>
  </si>
  <si>
    <t>0_9_15-9-2013_21</t>
  </si>
  <si>
    <t>0_9_14-9-2013_21</t>
  </si>
  <si>
    <t>0_9_18-9-2013_21</t>
  </si>
  <si>
    <t>0_9_16-9-2013_21</t>
  </si>
  <si>
    <t>0_8_13-9-2013_1</t>
  </si>
  <si>
    <t>0_8_24-9-2013_1</t>
  </si>
  <si>
    <t>0_8_17-9-2013_1</t>
  </si>
  <si>
    <t>0_8_3-9-2013_1</t>
  </si>
  <si>
    <t>0_8_12-9-2013_1</t>
  </si>
  <si>
    <t>0_8_15-9-2013_1</t>
  </si>
  <si>
    <t>0_8_5-9-2013_1</t>
  </si>
  <si>
    <t>0_8_26-9-2013_1</t>
  </si>
  <si>
    <t>0_8_2-9-2013_1</t>
  </si>
  <si>
    <t>0_8_11-9-2013_1</t>
  </si>
  <si>
    <t>0_4_5-9-2013_18</t>
  </si>
  <si>
    <t>0_4_26-9-2013_18</t>
  </si>
  <si>
    <t>0_4_4-9-2013_18</t>
  </si>
  <si>
    <t>0_4_11-9-2013_18</t>
  </si>
  <si>
    <t>0_4_17-9-2013_18</t>
  </si>
  <si>
    <t>0_4_25-9-2013_18</t>
  </si>
  <si>
    <t>0_4_27-9-2013_18</t>
  </si>
  <si>
    <t>0_4_9-9-2013_18</t>
  </si>
  <si>
    <t>0_4_29-9-2013_18</t>
  </si>
  <si>
    <t>0_4_6-9-2013_18</t>
  </si>
  <si>
    <t>0_4_23-9-2013_18</t>
  </si>
  <si>
    <t>0_4_7-9-2013_18</t>
  </si>
  <si>
    <t>0_4_30-9-2013_18</t>
  </si>
  <si>
    <t>0_8_17-9-2013_2</t>
  </si>
  <si>
    <t>0_8_4-9-2013_2</t>
  </si>
  <si>
    <t>0_8_28-9-2013_2</t>
  </si>
  <si>
    <t>0_8_3-9-2013_2</t>
  </si>
  <si>
    <t>0_8_15-9-2013_2</t>
  </si>
  <si>
    <t>0_8_26-9-2013_2</t>
  </si>
  <si>
    <t>0_8_24-9-2013_2</t>
  </si>
  <si>
    <t>0_8_5-9-2013_2</t>
  </si>
  <si>
    <t>0_8_11-9-2013_2</t>
  </si>
  <si>
    <t>0_8_8-9-2013_2</t>
  </si>
  <si>
    <t>0_0_15-9-2013_5</t>
  </si>
  <si>
    <t>0_0_9-9-2013_5</t>
  </si>
  <si>
    <t>0_0_26-9-2013_5</t>
  </si>
  <si>
    <t>0_0_1-9-2013_5</t>
  </si>
  <si>
    <t>0_0_19-9-2013_5</t>
  </si>
  <si>
    <t>0_0_11-9-2013_5</t>
  </si>
  <si>
    <t>0_0_27-9-2013_5</t>
  </si>
  <si>
    <t>0_0_25-9-2013_5</t>
  </si>
  <si>
    <t>0_0_10-9-2013_5</t>
  </si>
  <si>
    <t>0_0_30-9-2013_5</t>
  </si>
  <si>
    <t>0_0_2-9-2013_5</t>
  </si>
  <si>
    <t>0_0_24-9-2013_5</t>
  </si>
  <si>
    <t>0_0_29-9-2013_5</t>
  </si>
  <si>
    <t>0_0_16-9-2013_5</t>
  </si>
  <si>
    <t>0_0_13-9-2013_5</t>
  </si>
  <si>
    <t>0_0_20-9-2013_5</t>
  </si>
  <si>
    <t>0_0_22-9-2013_5</t>
  </si>
  <si>
    <t>0_0_18-9-2013_5</t>
  </si>
  <si>
    <t>0_0_28-9-2013_5</t>
  </si>
  <si>
    <t>0_0_14-9-2013_5</t>
  </si>
  <si>
    <t>0_0_12-9-2013_5</t>
  </si>
  <si>
    <t>0_0_8-9-2013_5</t>
  </si>
  <si>
    <t>0_0_17-9-2013_5</t>
  </si>
  <si>
    <t>0_0_23-9-2013_5</t>
  </si>
  <si>
    <t>1_0_4-9-2013_15</t>
  </si>
  <si>
    <t>1_0_23-9-2013_15</t>
  </si>
  <si>
    <t>1_0_5-9-2013_15</t>
  </si>
  <si>
    <t>1_0_14-9-2013_15</t>
  </si>
  <si>
    <t>1_0_19-9-2013_15</t>
  </si>
  <si>
    <t>1_0_7-9-2013_15</t>
  </si>
  <si>
    <t>1_0_2-9-2013_15</t>
  </si>
  <si>
    <t>1_0_6-9-2013_15</t>
  </si>
  <si>
    <t>1_0_9-9-2013_15</t>
  </si>
  <si>
    <t>1_0_22-9-2013_15</t>
  </si>
  <si>
    <t>1_0_1-9-2013_15</t>
  </si>
  <si>
    <t>1_0_3-9-2013_15</t>
  </si>
  <si>
    <t>1_0_15-9-2013_15</t>
  </si>
  <si>
    <t>1_0_17-9-2013_15</t>
  </si>
  <si>
    <t>1_0_10-9-2013_15</t>
  </si>
  <si>
    <t>1_0_16-9-2013_15</t>
  </si>
  <si>
    <t>1_0_8-9-2013_15</t>
  </si>
  <si>
    <t>1_0_13-9-2013_15</t>
  </si>
  <si>
    <t>1_0_11-9-2013_15</t>
  </si>
  <si>
    <t>1_0_18-9-2013_15</t>
  </si>
  <si>
    <t>0_0_1-9-2013_1</t>
  </si>
  <si>
    <t>1_0_15-9-2013_16</t>
  </si>
  <si>
    <t>1_0_17-9-2013_16</t>
  </si>
  <si>
    <t>1_0_14-9-2013_16</t>
  </si>
  <si>
    <t>1_0_4-9-2013_16</t>
  </si>
  <si>
    <t>1_0_6-9-2013_16</t>
  </si>
  <si>
    <t>1_0_8-9-2013_16</t>
  </si>
  <si>
    <t>1_0_23-9-2013_16</t>
  </si>
  <si>
    <t>1_0_18-9-2013_16</t>
  </si>
  <si>
    <t>1_0_9-9-2013_16</t>
  </si>
  <si>
    <t>1_0_2-9-2013_16</t>
  </si>
  <si>
    <t>1_0_19-9-2013_16</t>
  </si>
  <si>
    <t>1_0_13-9-2013_16</t>
  </si>
  <si>
    <t>1_0_1-9-2013_16</t>
  </si>
  <si>
    <t>1_0_22-9-2013_16</t>
  </si>
  <si>
    <t>1_0_16-9-2013_16</t>
  </si>
  <si>
    <t>1_0_5-9-2013_16</t>
  </si>
  <si>
    <t>1_0_11-9-2013_16</t>
  </si>
  <si>
    <t>1_0_3-9-2013_16</t>
  </si>
  <si>
    <t>1_0_10-9-2013_16</t>
  </si>
  <si>
    <t>1_0_7-9-2013_16</t>
  </si>
  <si>
    <t>0_10_6-9-2013_0</t>
  </si>
  <si>
    <t>0_10_8-9-2013_0</t>
  </si>
  <si>
    <t>0_10_14-9-2013_0</t>
  </si>
  <si>
    <t>0_10_18-9-2013_0</t>
  </si>
  <si>
    <t>0_10_25-9-2013_0</t>
  </si>
  <si>
    <t>1_0_18-9-2013_13</t>
  </si>
  <si>
    <t>1_0_8-9-2013_13</t>
  </si>
  <si>
    <t>1_0_15-9-2013_13</t>
  </si>
  <si>
    <t>1_0_23-9-2013_13</t>
  </si>
  <si>
    <t>1_0_1-9-2013_13</t>
  </si>
  <si>
    <t>1_0_5-9-2013_13</t>
  </si>
  <si>
    <t>1_0_7-9-2013_13</t>
  </si>
  <si>
    <t>1_0_19-9-2013_13</t>
  </si>
  <si>
    <t>1_0_9-9-2013_13</t>
  </si>
  <si>
    <t>1_0_17-9-2013_13</t>
  </si>
  <si>
    <t>1_0_3-9-2013_13</t>
  </si>
  <si>
    <t>1_0_11-9-2013_13</t>
  </si>
  <si>
    <t>1_0_4-9-2013_13</t>
  </si>
  <si>
    <t>1_0_10-9-2013_13</t>
  </si>
  <si>
    <t>1_0_13-9-2013_13</t>
  </si>
  <si>
    <t>1_0_22-9-2013_13</t>
  </si>
  <si>
    <t>1_0_14-9-2013_13</t>
  </si>
  <si>
    <t>1_0_2-9-2013_13</t>
  </si>
  <si>
    <t>1_0_20-9-2013_13</t>
  </si>
  <si>
    <t>1_0_16-9-2013_13</t>
  </si>
  <si>
    <t>1_0_6-9-2013_13</t>
  </si>
  <si>
    <t>0_3_7-9-2013_3</t>
  </si>
  <si>
    <t>0_3_14-9-2013_3</t>
  </si>
  <si>
    <t>0_3_15-9-2013_3</t>
  </si>
  <si>
    <t>0_3_1-9-2013_3</t>
  </si>
  <si>
    <t>0_3_25-9-2013_3</t>
  </si>
  <si>
    <t>0_3_10-9-2013_3</t>
  </si>
  <si>
    <t>0_6_27-9-2013_16</t>
  </si>
  <si>
    <t>0_6_22-9-2013_16</t>
  </si>
  <si>
    <t>0_6_15-9-2013_16</t>
  </si>
  <si>
    <t>0_6_16-9-2013_16</t>
  </si>
  <si>
    <t>0_6_25-9-2013_16</t>
  </si>
  <si>
    <t>0_6_17-9-2013_16</t>
  </si>
  <si>
    <t>0_6_8-9-2013_16</t>
  </si>
  <si>
    <t>0_6_24-9-2013_16</t>
  </si>
  <si>
    <t>0_8_1-9-2013_20</t>
  </si>
  <si>
    <t>0_8_24-9-2013_20</t>
  </si>
  <si>
    <t>0_8_4-9-2013_20</t>
  </si>
  <si>
    <t>0_8_2-9-2013_20</t>
  </si>
  <si>
    <t>0_8_18-9-2013_20</t>
  </si>
  <si>
    <t>0_8_7-9-2013_20</t>
  </si>
  <si>
    <t>0_8_27-9-2013_20</t>
  </si>
  <si>
    <t>0_8_16-9-2013_20</t>
  </si>
  <si>
    <t>0_8_14-9-2013_20</t>
  </si>
  <si>
    <t>0_8_11-9-2013_20</t>
  </si>
  <si>
    <t>0_13_6-9-2013_14</t>
  </si>
  <si>
    <t>0_11_13-9-2013_19</t>
  </si>
  <si>
    <t>0_11_11-9-2013_19</t>
  </si>
  <si>
    <t>0_11_19-9-2013_19</t>
  </si>
  <si>
    <t>0_11_6-9-2013_19</t>
  </si>
  <si>
    <t>0_11_7-9-2013_19</t>
  </si>
  <si>
    <t>0_11_15-9-2013_19</t>
  </si>
  <si>
    <t>0_11_1-9-2013_19</t>
  </si>
  <si>
    <t>0_11_8-9-2013_19</t>
  </si>
  <si>
    <t>0_11_16-9-2013_19</t>
  </si>
  <si>
    <t>0_11_23-9-2013_19</t>
  </si>
  <si>
    <t>0_10_18-9-2013_4</t>
  </si>
  <si>
    <t>0_10_8-9-2013_4</t>
  </si>
  <si>
    <t>0_10_12-9-2013_4</t>
  </si>
  <si>
    <t>0_10_20-9-2013_4</t>
  </si>
  <si>
    <t>0_10_1-9-2013_4</t>
  </si>
  <si>
    <t>0_10_17-9-2013_4</t>
  </si>
  <si>
    <t>0_1_12-9-2013_14</t>
  </si>
  <si>
    <t>0_1_17-9-2013_14</t>
  </si>
  <si>
    <t>0_1_13-9-2013_14</t>
  </si>
  <si>
    <t>0_1_1-9-2013_14</t>
  </si>
  <si>
    <t>0_1_2-9-2013_14</t>
  </si>
  <si>
    <t>0_1_16-9-2013_14</t>
  </si>
  <si>
    <t>0_1_14-9-2013_14</t>
  </si>
  <si>
    <t>0_1_11-9-2013_14</t>
  </si>
  <si>
    <t>0_1_5-9-2013_14</t>
  </si>
  <si>
    <t>0_1_15-9-2013_14</t>
  </si>
  <si>
    <t>0_1_7-9-2013_14</t>
  </si>
  <si>
    <t>0_1_18-9-2013_14</t>
  </si>
  <si>
    <t>0_1_4-9-2013_14</t>
  </si>
  <si>
    <t>0_1_10-9-2013_14</t>
  </si>
  <si>
    <t>0_1_9-9-2013_14</t>
  </si>
  <si>
    <t>0_1_8-9-2013_14</t>
  </si>
  <si>
    <t>0_1_6-9-2013_14</t>
  </si>
  <si>
    <t>0_1_25-9-2013_14</t>
  </si>
  <si>
    <t>0_1_27-9-2013_14</t>
  </si>
  <si>
    <t>0_1_3-9-2013_14</t>
  </si>
  <si>
    <t>0_1_19-9-2013_14</t>
  </si>
  <si>
    <t>0_1_29-9-2013_14</t>
  </si>
  <si>
    <t>0_11_13-9-2013_10</t>
  </si>
  <si>
    <t>0_11_26-9-2013_10</t>
  </si>
  <si>
    <t>0_11_3-9-2013_10</t>
  </si>
  <si>
    <t>0_11_10-9-2013_10</t>
  </si>
  <si>
    <t>0_11_8-9-2013_10</t>
  </si>
  <si>
    <t>0_11_18-9-2013_10</t>
  </si>
  <si>
    <t>0_11_27-9-2013_10</t>
  </si>
  <si>
    <t>0_11_11-9-2013_10</t>
  </si>
  <si>
    <t>0_6_22-9-2013_15</t>
  </si>
  <si>
    <t>0_6_25-9-2013_15</t>
  </si>
  <si>
    <t>0_6_6-9-2013_15</t>
  </si>
  <si>
    <t>0_6_8-9-2013_15</t>
  </si>
  <si>
    <t>0_6_30-9-2013_15</t>
  </si>
  <si>
    <t>0_6_15-9-2013_15</t>
  </si>
  <si>
    <t>0_6_16-9-2013_15</t>
  </si>
  <si>
    <t>0_6_27-9-2013_15</t>
  </si>
  <si>
    <t>0_6_17-9-2013_15</t>
  </si>
  <si>
    <t>0_4_7-9-2013_23</t>
  </si>
  <si>
    <t>0_4_6-9-2013_23</t>
  </si>
  <si>
    <t>0_4_11-9-2013_23</t>
  </si>
  <si>
    <t>0_4_27-9-2013_23</t>
  </si>
  <si>
    <t>0_4_9-9-2013_23</t>
  </si>
  <si>
    <t>0_4_28-9-2013_23</t>
  </si>
  <si>
    <t>0_4_21-9-2013_23</t>
  </si>
  <si>
    <t>0_4_5-9-2013_23</t>
  </si>
  <si>
    <t>0_4_17-9-2013_23</t>
  </si>
  <si>
    <t>0_3_17-9-2013_23</t>
  </si>
  <si>
    <t>0_3_12-9-2013_23</t>
  </si>
  <si>
    <t>0_3_18-9-2013_23</t>
  </si>
  <si>
    <t>0_3_6-9-2013_23</t>
  </si>
  <si>
    <t>0_3_2-9-2013_23</t>
  </si>
  <si>
    <t>0_9_16-9-2013_22</t>
  </si>
  <si>
    <t>0_9_9-9-2013_22</t>
  </si>
  <si>
    <t>0_9_22-9-2013_22</t>
  </si>
  <si>
    <t>0_9_19-9-2013_22</t>
  </si>
  <si>
    <t>0_9_18-9-2013_22</t>
  </si>
  <si>
    <t>0_9_17-9-2013_22</t>
  </si>
  <si>
    <t>0_9_28-9-2013_22</t>
  </si>
  <si>
    <t>0_9_27-9-2013_22</t>
  </si>
  <si>
    <t>0_9_14-9-2013_22</t>
  </si>
  <si>
    <t>0_9_29-9-2013_22</t>
  </si>
  <si>
    <t>0_9_10-9-2013_22</t>
  </si>
  <si>
    <t>0_9_23-9-2013_22</t>
  </si>
  <si>
    <t>0_9_3-9-2013_22</t>
  </si>
  <si>
    <t>0_9_24-9-2013_22</t>
  </si>
  <si>
    <t>0_9_28-9-2013_11</t>
  </si>
  <si>
    <t>0_9_16-9-2013_11</t>
  </si>
  <si>
    <t>0_9_7-9-2013_11</t>
  </si>
  <si>
    <t>0_9_10-9-2013_11</t>
  </si>
  <si>
    <t>0_9_4-9-2013_11</t>
  </si>
  <si>
    <t>0_9_13-9-2013_11</t>
  </si>
  <si>
    <t>0_9_9-9-2013_11</t>
  </si>
  <si>
    <t>0_9_11-9-2013_11</t>
  </si>
  <si>
    <t>0_9_23-9-2013_11</t>
  </si>
  <si>
    <t>0_9_26-9-2013_11</t>
  </si>
  <si>
    <t>0_9_3-9-2013_11</t>
  </si>
  <si>
    <t>0_9_6-9-2013_11</t>
  </si>
  <si>
    <t>2_0_3-9-2013_1</t>
  </si>
  <si>
    <t>2_0_2-9-2013_1</t>
  </si>
  <si>
    <t>0_13_1-9-2013_8</t>
  </si>
  <si>
    <t>0_13_5-9-2013_8</t>
  </si>
  <si>
    <t>0_2_17-9-2013_19</t>
  </si>
  <si>
    <t>0_2_26-9-2013_19</t>
  </si>
  <si>
    <t>0_2_7-9-2013_19</t>
  </si>
  <si>
    <t>0_2_28-9-2013_19</t>
  </si>
  <si>
    <t>0_2_15-9-2013_19</t>
  </si>
  <si>
    <t>0_2_1-9-2013_19</t>
  </si>
  <si>
    <t>0_2_10-9-2013_19</t>
  </si>
  <si>
    <t>0_2_12-9-2013_19</t>
  </si>
  <si>
    <t>0_4_25-9-2013_9</t>
  </si>
  <si>
    <t>0_4_23-9-2013_9</t>
  </si>
  <si>
    <t>0_4_19-9-2013_9</t>
  </si>
  <si>
    <t>0_4_15-9-2013_9</t>
  </si>
  <si>
    <t>0_4_18-9-2013_9</t>
  </si>
  <si>
    <t>0_4_26-9-2013_9</t>
  </si>
  <si>
    <t>0_4_8-9-2013_9</t>
  </si>
  <si>
    <t>0_4_22-9-2013_9</t>
  </si>
  <si>
    <t>0_4_4-9-2013_9</t>
  </si>
  <si>
    <t>0_4_30-9-2013_9</t>
  </si>
  <si>
    <t>0_4_3-9-2013_9</t>
  </si>
  <si>
    <t>0_3_22-9-2013_6</t>
  </si>
  <si>
    <t>0_3_3-9-2013_6</t>
  </si>
  <si>
    <t>0_3_25-9-2013_6</t>
  </si>
  <si>
    <t>0_3_1-9-2013_6</t>
  </si>
  <si>
    <t>0_3_8-9-2013_6</t>
  </si>
  <si>
    <t>0_3_15-9-2013_6</t>
  </si>
  <si>
    <t>0_3_10-9-2013_6</t>
  </si>
  <si>
    <t>0_3_7-9-2013_6</t>
  </si>
  <si>
    <t>0_3_4-9-2013_6</t>
  </si>
  <si>
    <t>0_3_14-9-2013_6</t>
  </si>
  <si>
    <t>0_11_17-9-2013_4</t>
  </si>
  <si>
    <t>0_11_14-9-2013_4</t>
  </si>
  <si>
    <t>0_11_1-9-2013_4</t>
  </si>
  <si>
    <t>0_11_18-9-2013_4</t>
  </si>
  <si>
    <t>0_11_26-9-2013_4</t>
  </si>
  <si>
    <t>0_11_22-9-2013_4</t>
  </si>
  <si>
    <t>0_11_25-9-2013_4</t>
  </si>
  <si>
    <t>0_8_30-9-2013_5</t>
  </si>
  <si>
    <t>0_8_22-9-2013_5</t>
  </si>
  <si>
    <t>0_8_8-9-2013_5</t>
  </si>
  <si>
    <t>0_8_26-9-2013_5</t>
  </si>
  <si>
    <t>0_8_23-9-2013_5</t>
  </si>
  <si>
    <t>0_8_17-9-2013_5</t>
  </si>
  <si>
    <t>0_8_15-9-2013_5</t>
  </si>
  <si>
    <t>0_8_6-9-2013_5</t>
  </si>
  <si>
    <t>0_8_4-9-2013_5</t>
  </si>
  <si>
    <t>0_8_11-9-2013_5</t>
  </si>
  <si>
    <t>0_8_5-9-2013_5</t>
  </si>
  <si>
    <t>0_8_29-9-2013_5</t>
  </si>
  <si>
    <t>2_0_1-9-2013_17</t>
  </si>
  <si>
    <t>2_0_2-9-2013_17</t>
  </si>
  <si>
    <t>0_1_3-9-2013_13</t>
  </si>
  <si>
    <t>0_1_5-9-2013_13</t>
  </si>
  <si>
    <t>0_1_17-9-2013_13</t>
  </si>
  <si>
    <t>0_1_7-9-2013_13</t>
  </si>
  <si>
    <t>0_1_11-9-2013_13</t>
  </si>
  <si>
    <t>0_1_27-9-2013_13</t>
  </si>
  <si>
    <t>0_1_29-9-2013_13</t>
  </si>
  <si>
    <t>0_1_6-9-2013_13</t>
  </si>
  <si>
    <t>0_1_12-9-2013_13</t>
  </si>
  <si>
    <t>0_1_2-9-2013_13</t>
  </si>
  <si>
    <t>0_1_13-9-2013_13</t>
  </si>
  <si>
    <t>0_1_15-9-2013_13</t>
  </si>
  <si>
    <t>0_1_18-9-2013_13</t>
  </si>
  <si>
    <t>0_1_8-9-2013_13</t>
  </si>
  <si>
    <t>0_1_14-9-2013_13</t>
  </si>
  <si>
    <t>0_1_4-9-2013_13</t>
  </si>
  <si>
    <t>0_1_10-9-2013_13</t>
  </si>
  <si>
    <t>0_1_1-9-2013_13</t>
  </si>
  <si>
    <t>0_1_19-9-2013_13</t>
  </si>
  <si>
    <t>0_1_9-9-2013_13</t>
  </si>
  <si>
    <t>0_1_16-9-2013_13</t>
  </si>
  <si>
    <t>0_1_25-9-2013_13</t>
  </si>
  <si>
    <t>0_7_15-9-2013_7</t>
  </si>
  <si>
    <t>0_7_3-9-2013_7</t>
  </si>
  <si>
    <t>0_7_20-9-2013_7</t>
  </si>
  <si>
    <t>0_7_28-9-2013_7</t>
  </si>
  <si>
    <t>0_7_30-9-2013_7</t>
  </si>
  <si>
    <t>0_7_2-9-2013_7</t>
  </si>
  <si>
    <t>0_7_17-9-2013_7</t>
  </si>
  <si>
    <t>0_7_29-9-2013_7</t>
  </si>
  <si>
    <t>0_7_11-9-2013_7</t>
  </si>
  <si>
    <t>0_1_14-9-2013_1</t>
  </si>
  <si>
    <t>0_1_4-9-2013_1</t>
  </si>
  <si>
    <t>0_1_3-9-2013_1</t>
  </si>
  <si>
    <t>0_1_11-9-2013_1</t>
  </si>
  <si>
    <t>0_1_17-9-2013_1</t>
  </si>
  <si>
    <t>0_1_5-9-2013_1</t>
  </si>
  <si>
    <t>0_1_7-9-2013_1</t>
  </si>
  <si>
    <t>0_1_16-9-2013_1</t>
  </si>
  <si>
    <t>0_1_15-9-2013_1</t>
  </si>
  <si>
    <t>0_1_12-9-2013_1</t>
  </si>
  <si>
    <t>0_1_9-9-2013_1</t>
  </si>
  <si>
    <t>0_1_2-9-2013_1</t>
  </si>
  <si>
    <t>0_1_8-9-2013_1</t>
  </si>
  <si>
    <t>0_1_6-9-2013_1</t>
  </si>
  <si>
    <t>0_1_13-9-2013_1</t>
  </si>
  <si>
    <t>0_1_23-9-2013_1</t>
  </si>
  <si>
    <t>0_1_19-9-2013_1</t>
  </si>
  <si>
    <t>0_1_10-9-2013_1</t>
  </si>
  <si>
    <t>0_1_18-9-2013_1</t>
  </si>
  <si>
    <t>0_9_20-9-2013_1</t>
  </si>
  <si>
    <t>0_9_4-9-2013_1</t>
  </si>
  <si>
    <t>0_9_9-9-2013_1</t>
  </si>
  <si>
    <t>0_9_27-9-2013_1</t>
  </si>
  <si>
    <t>0_9_3-9-2013_1</t>
  </si>
  <si>
    <t>0_9_17-9-2013_1</t>
  </si>
  <si>
    <t>0_9_23-9-2013_1</t>
  </si>
  <si>
    <t>0_9_18-9-2013_1</t>
  </si>
  <si>
    <t>0_9_14-9-2013_1</t>
  </si>
  <si>
    <t>0_9_25-9-2013_1</t>
  </si>
  <si>
    <t>0_9_22-9-2013_1</t>
  </si>
  <si>
    <t>0_9_28-9-2013_1</t>
  </si>
  <si>
    <t>0_9_19-9-2013_1</t>
  </si>
  <si>
    <t>0_9_16-9-2013_1</t>
  </si>
  <si>
    <t>0_9_10-9-2013_1</t>
  </si>
  <si>
    <t>0_9_30-9-2013_1</t>
  </si>
  <si>
    <t>0_8_23-9-2013_6</t>
  </si>
  <si>
    <t>0_8_22-9-2013_6</t>
  </si>
  <si>
    <t>0_8_10-9-2013_6</t>
  </si>
  <si>
    <t>0_8_8-9-2013_6</t>
  </si>
  <si>
    <t>0_8_11-9-2013_6</t>
  </si>
  <si>
    <t>0_8_15-9-2013_6</t>
  </si>
  <si>
    <t>0_8_29-9-2013_6</t>
  </si>
  <si>
    <t>0_8_1-9-2013_6</t>
  </si>
  <si>
    <t>0_8_20-9-2013_6</t>
  </si>
  <si>
    <t>0_8_4-9-2013_6</t>
  </si>
  <si>
    <t>0_8_6-9-2013_6</t>
  </si>
  <si>
    <t>0_8_13-9-2013_6</t>
  </si>
  <si>
    <t>0_8_25-9-2013_6</t>
  </si>
  <si>
    <t>0_8_17-9-2013_6</t>
  </si>
  <si>
    <t>0_8_30-9-2013_6</t>
  </si>
  <si>
    <t>0_8_5-9-2013_6</t>
  </si>
  <si>
    <t>0_8_26-9-2013_6</t>
  </si>
  <si>
    <t>0_7_17-9-2013_4</t>
  </si>
  <si>
    <t>0_7_28-9-2013_4</t>
  </si>
  <si>
    <t>0_7_29-9-2013_4</t>
  </si>
  <si>
    <t>0_7_30-9-2013_4</t>
  </si>
  <si>
    <t>0_7_10-9-2013_4</t>
  </si>
  <si>
    <t>0_7_15-9-2013_4</t>
  </si>
  <si>
    <t>0_3_4-9-2013_5</t>
  </si>
  <si>
    <t>0_3_8-9-2013_5</t>
  </si>
  <si>
    <t>0_3_7-9-2013_5</t>
  </si>
  <si>
    <t>0_3_14-9-2013_5</t>
  </si>
  <si>
    <t>0_3_10-9-2013_5</t>
  </si>
  <si>
    <t>0_3_25-9-2013_5</t>
  </si>
  <si>
    <t>0_3_1-9-2013_5</t>
  </si>
  <si>
    <t>0_3_22-9-2013_5</t>
  </si>
  <si>
    <t>0_3_15-9-2013_5</t>
  </si>
  <si>
    <t>0_7_28-9-2013_10</t>
  </si>
  <si>
    <t>0_7_30-9-2013_10</t>
  </si>
  <si>
    <t>0_7_14-9-2013_10</t>
  </si>
  <si>
    <t>0_7_2-9-2013_10</t>
  </si>
  <si>
    <t>0_7_4-9-2013_10</t>
  </si>
  <si>
    <t>0_7_6-9-2013_10</t>
  </si>
  <si>
    <t>0_7_12-9-2013_10</t>
  </si>
  <si>
    <t>0_7_11-9-2013_10</t>
  </si>
  <si>
    <t>0_7_17-9-2013_10</t>
  </si>
  <si>
    <t>0_1_1-9-2013_4</t>
  </si>
  <si>
    <t>0_1_18-9-2013_4</t>
  </si>
  <si>
    <t>0_1_9-9-2013_4</t>
  </si>
  <si>
    <t>0_1_7-9-2013_4</t>
  </si>
  <si>
    <t>0_1_6-9-2013_4</t>
  </si>
  <si>
    <t>0_1_3-9-2013_4</t>
  </si>
  <si>
    <t>0_1_8-9-2013_4</t>
  </si>
  <si>
    <t>0_1_11-9-2013_4</t>
  </si>
  <si>
    <t>0_1_23-9-2013_4</t>
  </si>
  <si>
    <t>0_1_13-9-2013_4</t>
  </si>
  <si>
    <t>0_1_16-9-2013_4</t>
  </si>
  <si>
    <t>0_1_17-9-2013_4</t>
  </si>
  <si>
    <t>0_1_2-9-2013_4</t>
  </si>
  <si>
    <t>0_1_10-9-2013_4</t>
  </si>
  <si>
    <t>0_1_4-9-2013_4</t>
  </si>
  <si>
    <t>0_1_5-9-2013_4</t>
  </si>
  <si>
    <t>0_1_14-9-2013_4</t>
  </si>
  <si>
    <t>0_1_12-9-2013_4</t>
  </si>
  <si>
    <t>0_1_15-9-2013_4</t>
  </si>
  <si>
    <t>0_1_19-9-2013_4</t>
  </si>
  <si>
    <t>0_8_6-9-2013_10</t>
  </si>
  <si>
    <t>0_8_14-9-2013_10</t>
  </si>
  <si>
    <t>0_8_27-9-2013_10</t>
  </si>
  <si>
    <t>0_8_15-9-2013_10</t>
  </si>
  <si>
    <t>0_8_7-9-2013_10</t>
  </si>
  <si>
    <t>0_8_22-9-2013_10</t>
  </si>
  <si>
    <t>0_8_8-9-2013_10</t>
  </si>
  <si>
    <t>0_8_9-9-2013_10</t>
  </si>
  <si>
    <t>0_8_11-9-2013_10</t>
  </si>
  <si>
    <t>0_8_13-9-2013_10</t>
  </si>
  <si>
    <t>0_8_10-9-2013_10</t>
  </si>
  <si>
    <t>0_8_29-9-2013_10</t>
  </si>
  <si>
    <t>0_8_18-9-2013_10</t>
  </si>
  <si>
    <t>0_2_22-9-2013_10</t>
  </si>
  <si>
    <t>0_2_25-9-2013_10</t>
  </si>
  <si>
    <t>0_2_29-9-2013_10</t>
  </si>
  <si>
    <t>0_0_8-9-2013_11</t>
  </si>
  <si>
    <t>0_0_9-9-2013_11</t>
  </si>
  <si>
    <t>0_0_29-9-2013_11</t>
  </si>
  <si>
    <t>0_0_22-9-2013_11</t>
  </si>
  <si>
    <t>0_0_15-9-2013_11</t>
  </si>
  <si>
    <t>0_0_19-9-2013_11</t>
  </si>
  <si>
    <t>0_0_10-9-2013_11</t>
  </si>
  <si>
    <t>0_0_14-9-2013_11</t>
  </si>
  <si>
    <t>0_0_28-9-2013_11</t>
  </si>
  <si>
    <t>0_0_25-9-2013_11</t>
  </si>
  <si>
    <t>0_0_16-9-2013_11</t>
  </si>
  <si>
    <t>0_0_1-9-2013_11</t>
  </si>
  <si>
    <t>0_0_2-9-2013_11</t>
  </si>
  <si>
    <t>0_0_17-9-2013_11</t>
  </si>
  <si>
    <t>0_0_26-9-2013_11</t>
  </si>
  <si>
    <t>0_0_20-9-2013_11</t>
  </si>
  <si>
    <t>0_0_13-9-2013_11</t>
  </si>
  <si>
    <t>0_0_24-9-2013_11</t>
  </si>
  <si>
    <t>0_0_12-9-2013_11</t>
  </si>
  <si>
    <t>0_0_27-9-2013_11</t>
  </si>
  <si>
    <t>0_0_18-9-2013_11</t>
  </si>
  <si>
    <t>0_0_23-9-2013_11</t>
  </si>
  <si>
    <t>0_0_11-9-2013_11</t>
  </si>
  <si>
    <t>0_0_30-9-2013_11</t>
  </si>
  <si>
    <t>0_1_14-9-2013_22</t>
  </si>
  <si>
    <t>0_1_7-9-2013_22</t>
  </si>
  <si>
    <t>0_1_6-9-2013_22</t>
  </si>
  <si>
    <t>0_1_10-9-2013_22</t>
  </si>
  <si>
    <t>0_1_15-9-2013_22</t>
  </si>
  <si>
    <t>0_1_2-9-2013_22</t>
  </si>
  <si>
    <t>0_1_12-9-2013_22</t>
  </si>
  <si>
    <t>0_1_1-9-2013_22</t>
  </si>
  <si>
    <t>0_1_23-9-2013_22</t>
  </si>
  <si>
    <t>0_1_22-9-2013_22</t>
  </si>
  <si>
    <t>0_1_13-9-2013_22</t>
  </si>
  <si>
    <t>0_1_9-9-2013_22</t>
  </si>
  <si>
    <t>0_1_8-9-2013_22</t>
  </si>
  <si>
    <t>0_1_18-9-2013_22</t>
  </si>
  <si>
    <t>0_1_17-9-2013_22</t>
  </si>
  <si>
    <t>0_1_4-9-2013_22</t>
  </si>
  <si>
    <t>0_1_5-9-2013_22</t>
  </si>
  <si>
    <t>0_1_16-9-2013_22</t>
  </si>
  <si>
    <t>0_1_3-9-2013_22</t>
  </si>
  <si>
    <t>0_1_11-9-2013_22</t>
  </si>
  <si>
    <t>1_0_22-9-2013_14</t>
  </si>
  <si>
    <t>1_0_5-9-2013_14</t>
  </si>
  <si>
    <t>1_0_7-9-2013_14</t>
  </si>
  <si>
    <t>1_0_9-9-2013_14</t>
  </si>
  <si>
    <t>1_0_4-9-2013_14</t>
  </si>
  <si>
    <t>1_0_8-9-2013_14</t>
  </si>
  <si>
    <t>1_0_14-9-2013_14</t>
  </si>
  <si>
    <t>1_0_16-9-2013_14</t>
  </si>
  <si>
    <t>1_0_23-9-2013_14</t>
  </si>
  <si>
    <t>1_0_3-9-2013_14</t>
  </si>
  <si>
    <t>1_0_11-9-2013_14</t>
  </si>
  <si>
    <t>1_0_6-9-2013_14</t>
  </si>
  <si>
    <t>1_0_18-9-2013_14</t>
  </si>
  <si>
    <t>1_0_13-9-2013_14</t>
  </si>
  <si>
    <t>1_0_19-9-2013_14</t>
  </si>
  <si>
    <t>1_0_1-9-2013_14</t>
  </si>
  <si>
    <t>1_0_2-9-2013_14</t>
  </si>
  <si>
    <t>1_0_17-9-2013_14</t>
  </si>
  <si>
    <t>1_0_10-9-2013_14</t>
  </si>
  <si>
    <t>1_0_15-9-2013_14</t>
  </si>
  <si>
    <t>0_8_1-9-2013_19</t>
  </si>
  <si>
    <t>0_8_24-9-2013_19</t>
  </si>
  <si>
    <t>0_8_16-9-2013_19</t>
  </si>
  <si>
    <t>0_8_27-9-2013_19</t>
  </si>
  <si>
    <t>0_8_13-9-2013_19</t>
  </si>
  <si>
    <t>0_8_9-9-2013_19</t>
  </si>
  <si>
    <t>0_8_14-9-2013_19</t>
  </si>
  <si>
    <t>0_8_18-9-2013_19</t>
  </si>
  <si>
    <t>0_8_7-9-2013_19</t>
  </si>
  <si>
    <t>0_8_4-9-2013_19</t>
  </si>
  <si>
    <t>0_8_22-9-2013_19</t>
  </si>
  <si>
    <t>0_8_2-9-2013_19</t>
  </si>
  <si>
    <t>0_3_15-9-2013_9</t>
  </si>
  <si>
    <t>0_3_27-9-2013_9</t>
  </si>
  <si>
    <t>0_3_16-9-2013_9</t>
  </si>
  <si>
    <t>0_3_8-9-2013_9</t>
  </si>
  <si>
    <t>0_3_10-9-2013_9</t>
  </si>
  <si>
    <t>0_3_25-9-2013_9</t>
  </si>
  <si>
    <t>0_3_1-9-2013_9</t>
  </si>
  <si>
    <t>0_3_22-9-2013_9</t>
  </si>
  <si>
    <t>0_7_15-9-2013_8</t>
  </si>
  <si>
    <t>0_7_6-9-2013_8</t>
  </si>
  <si>
    <t>0_7_17-9-2013_8</t>
  </si>
  <si>
    <t>0_7_11-9-2013_8</t>
  </si>
  <si>
    <t>0_7_2-9-2013_8</t>
  </si>
  <si>
    <t>0_7_30-9-2013_8</t>
  </si>
  <si>
    <t>0_7_3-9-2013_8</t>
  </si>
  <si>
    <t>0_7_28-9-2013_8</t>
  </si>
  <si>
    <t>0_7_29-9-2013_8</t>
  </si>
  <si>
    <t>0_4_29-9-2013_0</t>
  </si>
  <si>
    <t>0_4_10-9-2013_0</t>
  </si>
  <si>
    <t>0_4_12-9-2013_0</t>
  </si>
  <si>
    <t>0_4_7-9-2013_0</t>
  </si>
  <si>
    <t>0_4_6-9-2013_0</t>
  </si>
  <si>
    <t>0_4_8-9-2013_0</t>
  </si>
  <si>
    <t>0_4_18-9-2013_0</t>
  </si>
  <si>
    <t>0_4_22-9-2013_0</t>
  </si>
  <si>
    <t>0_1_14-9-2013_18</t>
  </si>
  <si>
    <t>0_1_17-9-2013_18</t>
  </si>
  <si>
    <t>0_1_10-9-2013_18</t>
  </si>
  <si>
    <t>0_1_7-9-2013_18</t>
  </si>
  <si>
    <t>0_1_2-9-2013_18</t>
  </si>
  <si>
    <t>0_1_11-9-2013_18</t>
  </si>
  <si>
    <t>0_1_13-9-2013_18</t>
  </si>
  <si>
    <t>0_1_18-9-2013_18</t>
  </si>
  <si>
    <t>0_1_8-9-2013_18</t>
  </si>
  <si>
    <t>0_1_29-9-2013_18</t>
  </si>
  <si>
    <t>0_1_6-9-2013_18</t>
  </si>
  <si>
    <t>0_1_3-9-2013_18</t>
  </si>
  <si>
    <t>0_1_16-9-2013_18</t>
  </si>
  <si>
    <t>0_1_1-9-2013_18</t>
  </si>
  <si>
    <t>0_1_4-9-2013_18</t>
  </si>
  <si>
    <t>0_1_5-9-2013_18</t>
  </si>
  <si>
    <t>0_1_25-9-2013_18</t>
  </si>
  <si>
    <t>0_1_15-9-2013_18</t>
  </si>
  <si>
    <t>0_1_12-9-2013_18</t>
  </si>
  <si>
    <t>0_1_19-9-2013_18</t>
  </si>
  <si>
    <t>0_1_9-9-2013_18</t>
  </si>
  <si>
    <t>0_7_23-9-2013_19</t>
  </si>
  <si>
    <t>0_7_19-9-2013_19</t>
  </si>
  <si>
    <t>0_7_26-9-2013_19</t>
  </si>
  <si>
    <t>0_7_6-9-2013_19</t>
  </si>
  <si>
    <t>0_7_8-9-2013_19</t>
  </si>
  <si>
    <t>0_7_4-9-2013_19</t>
  </si>
  <si>
    <t>0_7_12-9-2013_19</t>
  </si>
  <si>
    <t>0_7_25-9-2013_19</t>
  </si>
  <si>
    <t>0_7_2-9-2013_19</t>
  </si>
  <si>
    <t>0_7_11-9-2013_19</t>
  </si>
  <si>
    <t>0_11_18-9-2013_5</t>
  </si>
  <si>
    <t>0_11_14-9-2013_5</t>
  </si>
  <si>
    <t>0_11_25-9-2013_5</t>
  </si>
  <si>
    <t>0_11_22-9-2013_5</t>
  </si>
  <si>
    <t>0_11_26-9-2013_5</t>
  </si>
  <si>
    <t>0_11_1-9-2013_5</t>
  </si>
  <si>
    <t>0_11_17-9-2013_5</t>
  </si>
  <si>
    <t>0_4_18-9-2013_2</t>
  </si>
  <si>
    <t>0_4_10-9-2013_2</t>
  </si>
  <si>
    <t>0_4_12-9-2013_2</t>
  </si>
  <si>
    <t>0_4_15-9-2013_2</t>
  </si>
  <si>
    <t>0_4_22-9-2013_2</t>
  </si>
  <si>
    <t>0_4_3-9-2013_2</t>
  </si>
  <si>
    <t>0_4_29-9-2013_2</t>
  </si>
  <si>
    <t>0_4_6-9-2013_2</t>
  </si>
  <si>
    <t>0_8_1-9-2013_9</t>
  </si>
  <si>
    <t>0_8_28-9-2013_9</t>
  </si>
  <si>
    <t>0_8_9-9-2013_9</t>
  </si>
  <si>
    <t>0_8_14-9-2013_9</t>
  </si>
  <si>
    <t>0_8_15-9-2013_9</t>
  </si>
  <si>
    <t>0_8_10-9-2013_9</t>
  </si>
  <si>
    <t>0_8_20-9-2013_9</t>
  </si>
  <si>
    <t>0_8_13-9-2013_9</t>
  </si>
  <si>
    <t>0_8_25-9-2013_9</t>
  </si>
  <si>
    <t>0_8_8-9-2013_9</t>
  </si>
  <si>
    <t>0_8_11-9-2013_9</t>
  </si>
  <si>
    <t>0_8_22-9-2013_9</t>
  </si>
  <si>
    <t>0_8_4-9-2013_9</t>
  </si>
  <si>
    <t>0_8_6-9-2013_9</t>
  </si>
  <si>
    <t>0_8_29-9-2013_9</t>
  </si>
  <si>
    <t>0_13_2-9-2013_1</t>
  </si>
  <si>
    <t>0_13_7-9-2013_1</t>
  </si>
  <si>
    <t>0_13_4-9-2013_1</t>
  </si>
  <si>
    <t>0_13_3-9-2013_1</t>
  </si>
  <si>
    <t>2_0_2-9-2013_0</t>
  </si>
  <si>
    <t>2_0_3-9-2013_0</t>
  </si>
  <si>
    <t>0_5_20-9-2013_12</t>
  </si>
  <si>
    <t>0_5_1-9-2013_12</t>
  </si>
  <si>
    <t>0_5_4-9-2013_12</t>
  </si>
  <si>
    <t>0_5_10-9-2013_12</t>
  </si>
  <si>
    <t>0_5_17-9-2013_12</t>
  </si>
  <si>
    <t>0_5_29-9-2013_12</t>
  </si>
  <si>
    <t>0_5_8-9-2013_12</t>
  </si>
  <si>
    <t>0_2_25-9-2013_8</t>
  </si>
  <si>
    <t>0_2_29-9-2013_8</t>
  </si>
  <si>
    <t>0_2_18-9-2013_8</t>
  </si>
  <si>
    <t>0_2_4-9-2013_8</t>
  </si>
  <si>
    <t>0_6_3-9-2013_3</t>
  </si>
  <si>
    <t>0_6_24-9-2013_3</t>
  </si>
  <si>
    <t>0_6_14-9-2013_3</t>
  </si>
  <si>
    <t>0_6_19-9-2013_3</t>
  </si>
  <si>
    <t>0_6_5-9-2013_3</t>
  </si>
  <si>
    <t>0_6_12-9-2013_3</t>
  </si>
  <si>
    <t>0_6_16-9-2013_3</t>
  </si>
  <si>
    <t>0_6_28-9-2013_3</t>
  </si>
  <si>
    <t>0_6_20-9-2013_3</t>
  </si>
  <si>
    <t>0_5_14-9-2013_23</t>
  </si>
  <si>
    <t>0_5_23-9-2013_23</t>
  </si>
  <si>
    <t>0_5_26-9-2013_23</t>
  </si>
  <si>
    <t>0_5_11-9-2013_23</t>
  </si>
  <si>
    <t>0_5_17-9-2013_23</t>
  </si>
  <si>
    <t>0_5_6-9-2013_23</t>
  </si>
  <si>
    <t>0_5_24-9-2013_23</t>
  </si>
  <si>
    <t>0_5_4-9-2013_23</t>
  </si>
  <si>
    <t>0_2_15-9-2013_15</t>
  </si>
  <si>
    <t>0_2_10-9-2013_15</t>
  </si>
  <si>
    <t>0_2_22-9-2013_15</t>
  </si>
  <si>
    <t>0_2_12-9-2013_15</t>
  </si>
  <si>
    <t>0_2_6-9-2013_15</t>
  </si>
  <si>
    <t>0_2_25-9-2013_15</t>
  </si>
  <si>
    <t>0_2_1-9-2013_15</t>
  </si>
  <si>
    <t>0_2_17-9-2013_15</t>
  </si>
  <si>
    <t>0_9_16-9-2013_18</t>
  </si>
  <si>
    <t>0_9_29-9-2013_18</t>
  </si>
  <si>
    <t>0_9_22-9-2013_18</t>
  </si>
  <si>
    <t>0_9_19-9-2013_18</t>
  </si>
  <si>
    <t>0_9_10-9-2013_18</t>
  </si>
  <si>
    <t>0_9_11-9-2013_18</t>
  </si>
  <si>
    <t>0_9_18-9-2013_18</t>
  </si>
  <si>
    <t>0_9_23-9-2013_18</t>
  </si>
  <si>
    <t>0_9_28-9-2013_18</t>
  </si>
  <si>
    <t>0_9_13-9-2013_18</t>
  </si>
  <si>
    <t>0_9_1-9-2013_6</t>
  </si>
  <si>
    <t>0_9_4-9-2013_6</t>
  </si>
  <si>
    <t>0_9_14-9-2013_6</t>
  </si>
  <si>
    <t>0_9_28-9-2013_6</t>
  </si>
  <si>
    <t>0_9_3-9-2013_6</t>
  </si>
  <si>
    <t>0_9_24-9-2013_6</t>
  </si>
  <si>
    <t>0_9_10-9-2013_6</t>
  </si>
  <si>
    <t>0_9_9-9-2013_6</t>
  </si>
  <si>
    <t>0_9_19-9-2013_6</t>
  </si>
  <si>
    <t>0_9_7-9-2013_6</t>
  </si>
  <si>
    <t>0_9_13-9-2013_6</t>
  </si>
  <si>
    <t>0_9_6-9-2013_6</t>
  </si>
  <si>
    <t>0_9_17-9-2013_6</t>
  </si>
  <si>
    <t>0_9_16-9-2013_6</t>
  </si>
  <si>
    <t>0_9_27-9-2013_6</t>
  </si>
  <si>
    <t>0_8_23-9-2013_18</t>
  </si>
  <si>
    <t>0_8_18-9-2013_18</t>
  </si>
  <si>
    <t>0_8_9-9-2013_18</t>
  </si>
  <si>
    <t>0_8_27-9-2013_18</t>
  </si>
  <si>
    <t>0_8_14-9-2013_18</t>
  </si>
  <si>
    <t>0_8_13-9-2013_18</t>
  </si>
  <si>
    <t>0_8_2-9-2013_18</t>
  </si>
  <si>
    <t>0_8_24-9-2013_18</t>
  </si>
  <si>
    <t>0_8_22-9-2013_18</t>
  </si>
  <si>
    <t>0_8_7-9-2013_18</t>
  </si>
  <si>
    <t>0_8_4-9-2013_18</t>
  </si>
  <si>
    <t>0_8_15-9-2013_18</t>
  </si>
  <si>
    <t>0_1_9-9-2013_12</t>
  </si>
  <si>
    <t>0_1_18-9-2013_12</t>
  </si>
  <si>
    <t>0_1_25-9-2013_12</t>
  </si>
  <si>
    <t>0_1_14-9-2013_12</t>
  </si>
  <si>
    <t>0_1_6-9-2013_12</t>
  </si>
  <si>
    <t>0_1_2-9-2013_12</t>
  </si>
  <si>
    <t>0_1_11-9-2013_12</t>
  </si>
  <si>
    <t>0_1_5-9-2013_12</t>
  </si>
  <si>
    <t>0_1_29-9-2013_12</t>
  </si>
  <si>
    <t>0_1_16-9-2013_12</t>
  </si>
  <si>
    <t>0_1_7-9-2013_12</t>
  </si>
  <si>
    <t>0_1_8-9-2013_12</t>
  </si>
  <si>
    <t>0_1_13-9-2013_12</t>
  </si>
  <si>
    <t>0_1_15-9-2013_12</t>
  </si>
  <si>
    <t>0_1_4-9-2013_12</t>
  </si>
  <si>
    <t>0_1_10-9-2013_12</t>
  </si>
  <si>
    <t>0_1_1-9-2013_12</t>
  </si>
  <si>
    <t>0_1_19-9-2013_12</t>
  </si>
  <si>
    <t>0_1_17-9-2013_12</t>
  </si>
  <si>
    <t>0_1_12-9-2013_12</t>
  </si>
  <si>
    <t>0_1_3-9-2013_12</t>
  </si>
  <si>
    <t>0_1_27-9-2013_12</t>
  </si>
  <si>
    <t>2_0_2-9-2013_21</t>
  </si>
  <si>
    <t>2_0_1-9-2013_21</t>
  </si>
  <si>
    <t>0_5_26-9-2013_18</t>
  </si>
  <si>
    <t>0_5_24-9-2013_18</t>
  </si>
  <si>
    <t>0_5_30-9-2013_18</t>
  </si>
  <si>
    <t>0_5_10-9-2013_18</t>
  </si>
  <si>
    <t>0_5_17-9-2013_18</t>
  </si>
  <si>
    <t>0_5_4-9-2013_18</t>
  </si>
  <si>
    <t>1_0_16-9-2013_21</t>
  </si>
  <si>
    <t>1_0_7-9-2013_21</t>
  </si>
  <si>
    <t>1_0_19-9-2013_21</t>
  </si>
  <si>
    <t>1_0_3-9-2013_21</t>
  </si>
  <si>
    <t>1_0_4-9-2013_21</t>
  </si>
  <si>
    <t>1_0_17-9-2013_21</t>
  </si>
  <si>
    <t>1_0_2-9-2013_21</t>
  </si>
  <si>
    <t>1_0_10-9-2013_21</t>
  </si>
  <si>
    <t>1_0_21-9-2013_21</t>
  </si>
  <si>
    <t>1_0_5-9-2013_21</t>
  </si>
  <si>
    <t>1_0_1-9-2013_21</t>
  </si>
  <si>
    <t>1_0_14-9-2013_21</t>
  </si>
  <si>
    <t>1_0_9-9-2013_21</t>
  </si>
  <si>
    <t>1_0_15-9-2013_21</t>
  </si>
  <si>
    <t>1_0_22-9-2013_21</t>
  </si>
  <si>
    <t>1_0_8-9-2013_21</t>
  </si>
  <si>
    <t>1_0_6-9-2013_21</t>
  </si>
  <si>
    <t>1_0_11-9-2013_21</t>
  </si>
  <si>
    <t>1_0_18-9-2013_21</t>
  </si>
  <si>
    <t>1_0_13-9-2013_21</t>
  </si>
  <si>
    <t>0_7_28-9-2013_0</t>
  </si>
  <si>
    <t>0_7_12-9-2013_0</t>
  </si>
  <si>
    <t>0_7_24-9-2013_0</t>
  </si>
  <si>
    <t>0_7_29-9-2013_0</t>
  </si>
  <si>
    <t>0_7_27-9-2013_0</t>
  </si>
  <si>
    <t>0_7_7-9-2013_0</t>
  </si>
  <si>
    <t>0_7_15-9-2013_0</t>
  </si>
  <si>
    <t>0_10_10-9-2013_21</t>
  </si>
  <si>
    <t>0_10_21-9-2013_21</t>
  </si>
  <si>
    <t>0_10_5-9-2013_21</t>
  </si>
  <si>
    <t>0_10_28-9-2013_21</t>
  </si>
  <si>
    <t>0_10_24-9-2013_21</t>
  </si>
  <si>
    <t>0_4_6-9-2013_10</t>
  </si>
  <si>
    <t>0_4_8-9-2013_10</t>
  </si>
  <si>
    <t>0_4_30-9-2013_10</t>
  </si>
  <si>
    <t>0_4_26-9-2013_10</t>
  </si>
  <si>
    <t>0_4_3-9-2013_10</t>
  </si>
  <si>
    <t>0_4_19-9-2013_10</t>
  </si>
  <si>
    <t>0_4_7-9-2013_10</t>
  </si>
  <si>
    <t>0_4_15-9-2013_10</t>
  </si>
  <si>
    <t>0_4_25-9-2013_10</t>
  </si>
  <si>
    <t>0_4_23-9-2013_10</t>
  </si>
  <si>
    <t>0_4_22-9-2013_10</t>
  </si>
  <si>
    <t>0_10_17-9-2013_23</t>
  </si>
  <si>
    <t>0_10_10-9-2013_23</t>
  </si>
  <si>
    <t>0_10_24-9-2013_23</t>
  </si>
  <si>
    <t>0_10_5-9-2013_23</t>
  </si>
  <si>
    <t>0_10_28-9-2013_23</t>
  </si>
  <si>
    <t>0_10_13-9-2013_23</t>
  </si>
  <si>
    <t>0_10_7-9-2013_23</t>
  </si>
  <si>
    <t>0_10_21-9-2013_23</t>
  </si>
  <si>
    <t>0_2_10-9-2013_17</t>
  </si>
  <si>
    <t>0_2_17-9-2013_17</t>
  </si>
  <si>
    <t>0_2_12-9-2013_17</t>
  </si>
  <si>
    <t>0_2_22-9-2013_17</t>
  </si>
  <si>
    <t>0_2_15-9-2013_17</t>
  </si>
  <si>
    <t>0_2_1-9-2013_17</t>
  </si>
  <si>
    <t>0_2_28-9-2013_17</t>
  </si>
  <si>
    <t>0_2_7-9-2013_17</t>
  </si>
  <si>
    <t>0_5_30-9-2013_17</t>
  </si>
  <si>
    <t>0_5_26-9-2013_17</t>
  </si>
  <si>
    <t>0_5_17-9-2013_17</t>
  </si>
  <si>
    <t>0_5_10-9-2013_17</t>
  </si>
  <si>
    <t>0_5_24-9-2013_17</t>
  </si>
  <si>
    <t>0_12_23-9-2013_6</t>
  </si>
  <si>
    <t>0_12_27-9-2013_6</t>
  </si>
  <si>
    <t>0_12_26-9-2013_6</t>
  </si>
  <si>
    <t>0_12_17-9-2013_6</t>
  </si>
  <si>
    <t>0_12_29-9-2013_6</t>
  </si>
  <si>
    <t>0_12_24-9-2013_6</t>
  </si>
  <si>
    <t>0_12_10-9-2013_6</t>
  </si>
  <si>
    <t>0_12_28-9-2013_6</t>
  </si>
  <si>
    <t>0_0_22-9-2013_19</t>
  </si>
  <si>
    <t>0_0_23-9-2013_19</t>
  </si>
  <si>
    <t>0_0_14-9-2013_19</t>
  </si>
  <si>
    <t>0_0_28-9-2013_19</t>
  </si>
  <si>
    <t>0_0_27-9-2013_19</t>
  </si>
  <si>
    <t>0_0_9-9-2013_19</t>
  </si>
  <si>
    <t>0_0_17-9-2013_19</t>
  </si>
  <si>
    <t>0_0_26-9-2013_19</t>
  </si>
  <si>
    <t>0_0_21-9-2013_19</t>
  </si>
  <si>
    <t>0_0_24-9-2013_19</t>
  </si>
  <si>
    <t>0_0_10-9-2013_19</t>
  </si>
  <si>
    <t>0_0_25-9-2013_19</t>
  </si>
  <si>
    <t>0_0_8-9-2013_19</t>
  </si>
  <si>
    <t>0_0_18-9-2013_19</t>
  </si>
  <si>
    <t>0_0_30-9-2013_19</t>
  </si>
  <si>
    <t>0_0_29-9-2013_19</t>
  </si>
  <si>
    <t>0_0_13-9-2013_19</t>
  </si>
  <si>
    <t>0_0_15-9-2013_19</t>
  </si>
  <si>
    <t>0_0_1-9-2013_19</t>
  </si>
  <si>
    <t>0_0_12-9-2013_19</t>
  </si>
  <si>
    <t>0_0_11-9-2013_19</t>
  </si>
  <si>
    <t>0_0_16-9-2013_19</t>
  </si>
  <si>
    <t>0_0_2-9-2013_19</t>
  </si>
  <si>
    <t>0_0_19-9-2013_19</t>
  </si>
  <si>
    <t>0_13_1-9-2013_4</t>
  </si>
  <si>
    <t>0_13_5-9-2013_4</t>
  </si>
  <si>
    <t>0_13_3-9-2013_4</t>
  </si>
  <si>
    <t>0_12_24-9-2013_5</t>
  </si>
  <si>
    <t>0_12_17-9-2013_5</t>
  </si>
  <si>
    <t>0_12_23-9-2013_5</t>
  </si>
  <si>
    <t>0_12_26-9-2013_5</t>
  </si>
  <si>
    <t>0_12_25-9-2013_5</t>
  </si>
  <si>
    <t>0_12_10-9-2013_5</t>
  </si>
  <si>
    <t>0_12_27-9-2013_5</t>
  </si>
  <si>
    <t>2_0_1-9-2013_18</t>
  </si>
  <si>
    <t>2_0_2-9-2013_18</t>
  </si>
  <si>
    <t>0_4_8-9-2013_13</t>
  </si>
  <si>
    <t>0_4_3-9-2013_13</t>
  </si>
  <si>
    <t>0_4_23-9-2013_13</t>
  </si>
  <si>
    <t>0_4_26-9-2013_13</t>
  </si>
  <si>
    <t>0_4_25-9-2013_13</t>
  </si>
  <si>
    <t>0_4_7-9-2013_13</t>
  </si>
  <si>
    <t>0_4_6-9-2013_13</t>
  </si>
  <si>
    <t>0_4_4-9-2013_13</t>
  </si>
  <si>
    <t>0_3_8-9-2013_12</t>
  </si>
  <si>
    <t>0_3_25-9-2013_12</t>
  </si>
  <si>
    <t>0_3_2-9-2013_12</t>
  </si>
  <si>
    <t>0_3_16-9-2013_12</t>
  </si>
  <si>
    <t>0_3_23-9-2013_12</t>
  </si>
  <si>
    <t>0_3_22-9-2013_12</t>
  </si>
  <si>
    <t>0_3_18-9-2013_12</t>
  </si>
  <si>
    <t>0_3_28-9-2013_12</t>
  </si>
  <si>
    <t>0_3_27-9-2013_12</t>
  </si>
  <si>
    <t>0_3_10-9-2013_12</t>
  </si>
  <si>
    <t>0_3_4-9-2013_12</t>
  </si>
  <si>
    <t>0_0_20-9-2013_3</t>
  </si>
  <si>
    <t>0_0_25-9-2013_3</t>
  </si>
  <si>
    <t>0_0_13-9-2013_3</t>
  </si>
  <si>
    <t>0_0_2-9-2013_3</t>
  </si>
  <si>
    <t>0_0_23-9-2013_3</t>
  </si>
  <si>
    <t>0_0_10-9-2013_3</t>
  </si>
  <si>
    <t>0_0_12-9-2013_3</t>
  </si>
  <si>
    <t>0_0_1-9-2013_3</t>
  </si>
  <si>
    <t>0_0_16-9-2013_3</t>
  </si>
  <si>
    <t>0_0_19-9-2013_3</t>
  </si>
  <si>
    <t>0_0_30-9-2013_3</t>
  </si>
  <si>
    <t>0_0_14-9-2013_3</t>
  </si>
  <si>
    <t>0_0_11-9-2013_3</t>
  </si>
  <si>
    <t>0_0_17-9-2013_3</t>
  </si>
  <si>
    <t>0_0_26-9-2013_3</t>
  </si>
  <si>
    <t>0_0_29-9-2013_3</t>
  </si>
  <si>
    <t>0_0_18-9-2013_3</t>
  </si>
  <si>
    <t>0_0_15-9-2013_3</t>
  </si>
  <si>
    <t>0_0_27-9-2013_3</t>
  </si>
  <si>
    <t>0_0_9-9-2013_3</t>
  </si>
  <si>
    <t>0_0_22-9-2013_3</t>
  </si>
  <si>
    <t>0_0_28-9-2013_3</t>
  </si>
  <si>
    <t>0_0_24-9-2013_3</t>
  </si>
  <si>
    <t>0_1_12-9-2013_5</t>
  </si>
  <si>
    <t>0_1_4-9-2013_5</t>
  </si>
  <si>
    <t>0_1_15-9-2013_5</t>
  </si>
  <si>
    <t>0_1_1-9-2013_5</t>
  </si>
  <si>
    <t>0_1_9-9-2013_5</t>
  </si>
  <si>
    <t>0_1_11-9-2013_5</t>
  </si>
  <si>
    <t>0_1_3-9-2013_5</t>
  </si>
  <si>
    <t>0_1_19-9-2013_5</t>
  </si>
  <si>
    <t>0_1_13-9-2013_5</t>
  </si>
  <si>
    <t>0_1_6-9-2013_5</t>
  </si>
  <si>
    <t>0_1_18-9-2013_5</t>
  </si>
  <si>
    <t>0_1_17-9-2013_5</t>
  </si>
  <si>
    <t>0_1_14-9-2013_5</t>
  </si>
  <si>
    <t>0_1_7-9-2013_5</t>
  </si>
  <si>
    <t>0_1_2-9-2013_5</t>
  </si>
  <si>
    <t>0_1_16-9-2013_5</t>
  </si>
  <si>
    <t>0_1_8-9-2013_5</t>
  </si>
  <si>
    <t>0_1_10-9-2013_5</t>
  </si>
  <si>
    <t>0_1_5-9-2013_5</t>
  </si>
  <si>
    <t>0_7_17-9-2013_12</t>
  </si>
  <si>
    <t>0_7_2-9-2013_12</t>
  </si>
  <si>
    <t>0_7_8-9-2013_12</t>
  </si>
  <si>
    <t>0_7_14-9-2013_12</t>
  </si>
  <si>
    <t>0_7_30-9-2013_12</t>
  </si>
  <si>
    <t>0_7_28-9-2013_12</t>
  </si>
  <si>
    <t>0_7_25-9-2013_12</t>
  </si>
  <si>
    <t>0_7_4-9-2013_12</t>
  </si>
  <si>
    <t>0_7_12-9-2013_12</t>
  </si>
  <si>
    <t>0_7_20-9-2013_12</t>
  </si>
  <si>
    <t>0_7_11-9-2013_12</t>
  </si>
  <si>
    <t>0_9_22-9-2013_19</t>
  </si>
  <si>
    <t>0_9_18-9-2013_19</t>
  </si>
  <si>
    <t>0_9_29-9-2013_19</t>
  </si>
  <si>
    <t>0_9_28-9-2013_19</t>
  </si>
  <si>
    <t>0_9_11-9-2013_19</t>
  </si>
  <si>
    <t>0_9_24-9-2013_19</t>
  </si>
  <si>
    <t>0_9_10-9-2013_19</t>
  </si>
  <si>
    <t>0_9_15-9-2013_19</t>
  </si>
  <si>
    <t>0_9_23-9-2013_19</t>
  </si>
  <si>
    <t>0_9_19-9-2013_19</t>
  </si>
  <si>
    <t>0_9_16-9-2013_19</t>
  </si>
  <si>
    <t>0_9_4-9-2013_19</t>
  </si>
  <si>
    <t>0_11_17-9-2013_0</t>
  </si>
  <si>
    <t>0_11_4-9-2013_0</t>
  </si>
  <si>
    <t>0_11_25-9-2013_0</t>
  </si>
  <si>
    <t>0_11_8-9-2013_0</t>
  </si>
  <si>
    <t>0_11_2-9-2013_0</t>
  </si>
  <si>
    <t>0_11_16-9-2013_0</t>
  </si>
  <si>
    <t>0_11_14-9-2013_0</t>
  </si>
  <si>
    <t>0_11_7-9-2013_0</t>
  </si>
  <si>
    <t>0_9_13-9-2013_8</t>
  </si>
  <si>
    <t>0_9_16-9-2013_8</t>
  </si>
  <si>
    <t>0_9_10-9-2013_8</t>
  </si>
  <si>
    <t>0_9_17-9-2013_8</t>
  </si>
  <si>
    <t>0_9_9-9-2013_8</t>
  </si>
  <si>
    <t>0_9_6-9-2013_8</t>
  </si>
  <si>
    <t>0_9_1-9-2013_8</t>
  </si>
  <si>
    <t>0_9_26-9-2013_8</t>
  </si>
  <si>
    <t>0_9_28-9-2013_8</t>
  </si>
  <si>
    <t>0_9_4-9-2013_8</t>
  </si>
  <si>
    <t>0_9_27-9-2013_8</t>
  </si>
  <si>
    <t>0_4_30-9-2013_12</t>
  </si>
  <si>
    <t>0_4_3-9-2013_12</t>
  </si>
  <si>
    <t>0_4_6-9-2013_12</t>
  </si>
  <si>
    <t>0_4_19-9-2013_12</t>
  </si>
  <si>
    <t>0_4_15-9-2013_12</t>
  </si>
  <si>
    <t>0_4_26-9-2013_12</t>
  </si>
  <si>
    <t>0_4_8-9-2013_12</t>
  </si>
  <si>
    <t>0_4_7-9-2013_12</t>
  </si>
  <si>
    <t>0_4_23-9-2013_12</t>
  </si>
  <si>
    <t>0_4_25-9-2013_12</t>
  </si>
  <si>
    <t>0_4_4-9-2013_12</t>
  </si>
  <si>
    <t>0_6_22-9-2013_19</t>
  </si>
  <si>
    <t>0_6_15-9-2013_19</t>
  </si>
  <si>
    <t>0_6_25-9-2013_19</t>
  </si>
  <si>
    <t>0_6_4-9-2013_19</t>
  </si>
  <si>
    <t>0_6_27-9-2013_19</t>
  </si>
  <si>
    <t>0_6_1-9-2013_19</t>
  </si>
  <si>
    <t>0_6_24-9-2013_19</t>
  </si>
  <si>
    <t>0_6_11-9-2013_19</t>
  </si>
  <si>
    <t>0_6_8-9-2013_19</t>
  </si>
  <si>
    <t>0_6_23-9-2013_19</t>
  </si>
  <si>
    <t>0_6_29-9-2013_19</t>
  </si>
  <si>
    <t>0_12_15-9-2013_18</t>
  </si>
  <si>
    <t>0_12_19-9-2013_18</t>
  </si>
  <si>
    <t>0_12_16-9-2013_18</t>
  </si>
  <si>
    <t>0_12_14-9-2013_18</t>
  </si>
  <si>
    <t>0_12_18-9-2013_18</t>
  </si>
  <si>
    <t>0_12_17-9-2013_18</t>
  </si>
  <si>
    <t>0_12_21-9-2013_18</t>
  </si>
  <si>
    <t>0_3_17-9-2013_22</t>
  </si>
  <si>
    <t>0_3_2-9-2013_22</t>
  </si>
  <si>
    <t>0_3_12-9-2013_22</t>
  </si>
  <si>
    <t>0_3_6-9-2013_22</t>
  </si>
  <si>
    <t>0_3_18-9-2013_22</t>
  </si>
  <si>
    <t>0_11_27-9-2013_16</t>
  </si>
  <si>
    <t>0_11_8-9-2013_16</t>
  </si>
  <si>
    <t>0_11_19-9-2013_16</t>
  </si>
  <si>
    <t>0_11_11-9-2013_16</t>
  </si>
  <si>
    <t>0_11_30-9-2013_16</t>
  </si>
  <si>
    <t>0_11_6-9-2013_16</t>
  </si>
  <si>
    <t>0_11_4-9-2013_16</t>
  </si>
  <si>
    <t>0_11_23-9-2013_16</t>
  </si>
  <si>
    <t>0_4_7-9-2013_19</t>
  </si>
  <si>
    <t>0_4_9-9-2013_19</t>
  </si>
  <si>
    <t>0_4_4-9-2013_19</t>
  </si>
  <si>
    <t>0_4_29-9-2013_19</t>
  </si>
  <si>
    <t>0_4_17-9-2013_19</t>
  </si>
  <si>
    <t>0_4_5-9-2013_19</t>
  </si>
  <si>
    <t>0_4_28-9-2013_19</t>
  </si>
  <si>
    <t>0_4_11-9-2013_19</t>
  </si>
  <si>
    <t>0_4_27-9-2013_19</t>
  </si>
  <si>
    <t>0_4_30-9-2013_19</t>
  </si>
  <si>
    <t>0_4_6-9-2013_19</t>
  </si>
  <si>
    <t>0_1_29-9-2013_16</t>
  </si>
  <si>
    <t>0_1_4-9-2013_16</t>
  </si>
  <si>
    <t>0_1_15-9-2013_16</t>
  </si>
  <si>
    <t>0_1_13-9-2013_16</t>
  </si>
  <si>
    <t>0_1_11-9-2013_16</t>
  </si>
  <si>
    <t>0_1_17-9-2013_16</t>
  </si>
  <si>
    <t>0_1_1-9-2013_16</t>
  </si>
  <si>
    <t>0_1_7-9-2013_16</t>
  </si>
  <si>
    <t>0_1_6-9-2013_16</t>
  </si>
  <si>
    <t>0_1_5-9-2013_16</t>
  </si>
  <si>
    <t>0_1_8-9-2013_16</t>
  </si>
  <si>
    <t>0_1_16-9-2013_16</t>
  </si>
  <si>
    <t>0_1_27-9-2013_16</t>
  </si>
  <si>
    <t>0_1_2-9-2013_16</t>
  </si>
  <si>
    <t>0_1_18-9-2013_16</t>
  </si>
  <si>
    <t>0_1_14-9-2013_16</t>
  </si>
  <si>
    <t>0_1_12-9-2013_16</t>
  </si>
  <si>
    <t>0_1_10-9-2013_16</t>
  </si>
  <si>
    <t>0_1_9-9-2013_16</t>
  </si>
  <si>
    <t>0_1_3-9-2013_16</t>
  </si>
  <si>
    <t>0_1_19-9-2013_16</t>
  </si>
  <si>
    <t>0_1_25-9-2013_16</t>
  </si>
  <si>
    <t>0_5_23-9-2013_21</t>
  </si>
  <si>
    <t>0_5_26-9-2013_21</t>
  </si>
  <si>
    <t>0_5_11-9-2013_21</t>
  </si>
  <si>
    <t>0_5_4-9-2013_21</t>
  </si>
  <si>
    <t>0_5_24-9-2013_21</t>
  </si>
  <si>
    <t>0_5_10-9-2013_21</t>
  </si>
  <si>
    <t>0_5_17-9-2013_21</t>
  </si>
  <si>
    <t>0_2_4-9-2013_4</t>
  </si>
  <si>
    <t>0_2_14-9-2013_4</t>
  </si>
  <si>
    <t>0_2_10-9-2013_4</t>
  </si>
  <si>
    <t>0_2_8-9-2013_4</t>
  </si>
  <si>
    <t>0_7_19-9-2013_21</t>
  </si>
  <si>
    <t>0_7_6-9-2013_21</t>
  </si>
  <si>
    <t>0_7_23-9-2013_21</t>
  </si>
  <si>
    <t>0_7_12-9-2013_21</t>
  </si>
  <si>
    <t>0_7_28-9-2013_21</t>
  </si>
  <si>
    <t>0_7_11-9-2013_21</t>
  </si>
  <si>
    <t>0_7_17-9-2013_21</t>
  </si>
  <si>
    <t>0_7_8-9-2013_21</t>
  </si>
  <si>
    <t>0_7_26-9-2013_21</t>
  </si>
  <si>
    <t>1_0_12-9-2013_0</t>
  </si>
  <si>
    <t>1_0_23-9-2013_0</t>
  </si>
  <si>
    <t>1_0_2-9-2013_0</t>
  </si>
  <si>
    <t>1_0_8-9-2013_0</t>
  </si>
  <si>
    <t>1_0_22-9-2013_0</t>
  </si>
  <si>
    <t>1_0_3-9-2013_0</t>
  </si>
  <si>
    <t>1_0_16-9-2013_0</t>
  </si>
  <si>
    <t>1_0_17-9-2013_0</t>
  </si>
  <si>
    <t>1_0_5-9-2013_0</t>
  </si>
  <si>
    <t>1_0_15-9-2013_0</t>
  </si>
  <si>
    <t>1_0_9-9-2013_0</t>
  </si>
  <si>
    <t>1_0_20-9-2013_0</t>
  </si>
  <si>
    <t>1_0_11-9-2013_0</t>
  </si>
  <si>
    <t>1_0_18-9-2013_0</t>
  </si>
  <si>
    <t>1_0_4-9-2013_0</t>
  </si>
  <si>
    <t>1_0_14-9-2013_0</t>
  </si>
  <si>
    <t>1_0_6-9-2013_0</t>
  </si>
  <si>
    <t>1_0_7-9-2013_0</t>
  </si>
  <si>
    <t>1_0_19-9-2013_0</t>
  </si>
  <si>
    <t>1_0_10-9-2013_0</t>
  </si>
  <si>
    <t>0_6_4-9-2013_18</t>
  </si>
  <si>
    <t>0_6_16-9-2013_18</t>
  </si>
  <si>
    <t>0_6_24-9-2013_18</t>
  </si>
  <si>
    <t>0_6_29-9-2013_18</t>
  </si>
  <si>
    <t>0_6_25-9-2013_18</t>
  </si>
  <si>
    <t>0_6_27-9-2013_18</t>
  </si>
  <si>
    <t>0_6_22-9-2013_18</t>
  </si>
  <si>
    <t>0_6_15-9-2013_18</t>
  </si>
  <si>
    <t>0_6_8-9-2013_18</t>
  </si>
  <si>
    <t>0_6_11-9-2013_18</t>
  </si>
  <si>
    <t>0_6_3-9-2013_4</t>
  </si>
  <si>
    <t>0_6_20-9-2013_4</t>
  </si>
  <si>
    <t>0_6_18-9-2013_4</t>
  </si>
  <si>
    <t>0_6_14-9-2013_4</t>
  </si>
  <si>
    <t>0_6_19-9-2013_4</t>
  </si>
  <si>
    <t>0_0_20-9-2013_8</t>
  </si>
  <si>
    <t>0_0_11-9-2013_8</t>
  </si>
  <si>
    <t>0_0_23-9-2013_8</t>
  </si>
  <si>
    <t>0_0_19-9-2013_8</t>
  </si>
  <si>
    <t>0_0_29-9-2013_8</t>
  </si>
  <si>
    <t>0_0_8-9-2013_8</t>
  </si>
  <si>
    <t>0_0_25-9-2013_8</t>
  </si>
  <si>
    <t>0_0_22-9-2013_8</t>
  </si>
  <si>
    <t>0_0_28-9-2013_8</t>
  </si>
  <si>
    <t>0_0_15-9-2013_8</t>
  </si>
  <si>
    <t>0_0_16-9-2013_8</t>
  </si>
  <si>
    <t>0_0_9-9-2013_8</t>
  </si>
  <si>
    <t>0_0_27-9-2013_8</t>
  </si>
  <si>
    <t>0_0_30-9-2013_8</t>
  </si>
  <si>
    <t>0_0_26-9-2013_8</t>
  </si>
  <si>
    <t>0_0_10-9-2013_8</t>
  </si>
  <si>
    <t>0_0_2-9-2013_8</t>
  </si>
  <si>
    <t>0_0_18-9-2013_8</t>
  </si>
  <si>
    <t>0_0_14-9-2013_8</t>
  </si>
  <si>
    <t>0_0_13-9-2013_8</t>
  </si>
  <si>
    <t>0_0_17-9-2013_8</t>
  </si>
  <si>
    <t>0_0_12-9-2013_8</t>
  </si>
  <si>
    <t>0_0_1-9-2013_8</t>
  </si>
  <si>
    <t>0_0_24-9-2013_8</t>
  </si>
  <si>
    <t>0_13_3-9-2013_0</t>
  </si>
  <si>
    <t>0_13_2-9-2013_0</t>
  </si>
  <si>
    <t>0_13_5-9-2013_0</t>
  </si>
  <si>
    <t>0_13_4-9-2013_0</t>
  </si>
  <si>
    <t>0_13_8-9-2013_0</t>
  </si>
  <si>
    <t>0_13_7-9-2013_0</t>
  </si>
  <si>
    <t>0_13_3-9-2013_3</t>
  </si>
  <si>
    <t>0_13_5-9-2013_3</t>
  </si>
  <si>
    <t>0_13_1-9-2013_3</t>
  </si>
  <si>
    <t>0_13_6-9-2013_20</t>
  </si>
  <si>
    <t>0_6_18-9-2013_9</t>
  </si>
  <si>
    <t>0_6_29-9-2013_9</t>
  </si>
  <si>
    <t>0_6_14-9-2013_9</t>
  </si>
  <si>
    <t>0_6_6-9-2013_9</t>
  </si>
  <si>
    <t>0_6_19-9-2013_9</t>
  </si>
  <si>
    <t>0_6_20-9-2013_9</t>
  </si>
  <si>
    <t>0_6_27-9-2013_9</t>
  </si>
  <si>
    <t>0_0_15-9-2013_12</t>
  </si>
  <si>
    <t>0_0_26-9-2013_12</t>
  </si>
  <si>
    <t>0_0_10-9-2013_12</t>
  </si>
  <si>
    <t>0_0_20-9-2013_12</t>
  </si>
  <si>
    <t>0_0_11-9-2013_12</t>
  </si>
  <si>
    <t>0_0_28-9-2013_12</t>
  </si>
  <si>
    <t>0_0_16-9-2013_12</t>
  </si>
  <si>
    <t>0_0_9-9-2013_12</t>
  </si>
  <si>
    <t>0_0_19-9-2013_12</t>
  </si>
  <si>
    <t>0_0_1-9-2013_12</t>
  </si>
  <si>
    <t>0_0_23-9-2013_12</t>
  </si>
  <si>
    <t>0_0_30-9-2013_12</t>
  </si>
  <si>
    <t>0_0_25-9-2013_12</t>
  </si>
  <si>
    <t>0_0_22-9-2013_12</t>
  </si>
  <si>
    <t>0_0_24-9-2013_12</t>
  </si>
  <si>
    <t>0_0_27-9-2013_12</t>
  </si>
  <si>
    <t>0_0_2-9-2013_12</t>
  </si>
  <si>
    <t>0_0_29-9-2013_12</t>
  </si>
  <si>
    <t>0_0_17-9-2013_12</t>
  </si>
  <si>
    <t>0_0_13-9-2013_12</t>
  </si>
  <si>
    <t>0_0_18-9-2013_12</t>
  </si>
  <si>
    <t>0_0_8-9-2013_12</t>
  </si>
  <si>
    <t>0_0_14-9-2013_12</t>
  </si>
  <si>
    <t>0_0_12-9-2013_12</t>
  </si>
  <si>
    <t>1_0_12-9-2013_6</t>
  </si>
  <si>
    <t>1_0_22-9-2013_6</t>
  </si>
  <si>
    <t>1_0_9-9-2013_6</t>
  </si>
  <si>
    <t>1_0_20-9-2013_6</t>
  </si>
  <si>
    <t>1_0_15-9-2013_6</t>
  </si>
  <si>
    <t>1_0_13-9-2013_6</t>
  </si>
  <si>
    <t>1_0_16-9-2013_6</t>
  </si>
  <si>
    <t>1_0_19-9-2013_6</t>
  </si>
  <si>
    <t>1_0_11-9-2013_6</t>
  </si>
  <si>
    <t>1_0_23-9-2013_6</t>
  </si>
  <si>
    <t>1_0_10-9-2013_6</t>
  </si>
  <si>
    <t>1_0_14-9-2013_6</t>
  </si>
  <si>
    <t>1_0_8-9-2013_6</t>
  </si>
  <si>
    <t>1_0_7-9-2013_6</t>
  </si>
  <si>
    <t>1_0_2-9-2013_6</t>
  </si>
  <si>
    <t>1_0_1-9-2013_6</t>
  </si>
  <si>
    <t>1_0_6-9-2013_6</t>
  </si>
  <si>
    <t>1_0_18-9-2013_6</t>
  </si>
  <si>
    <t>1_0_5-9-2013_6</t>
  </si>
  <si>
    <t>1_0_3-9-2013_6</t>
  </si>
  <si>
    <t>1_0_17-9-2013_6</t>
  </si>
  <si>
    <t>1_0_4-9-2013_6</t>
  </si>
  <si>
    <t>2_0_2-9-2013_6</t>
  </si>
  <si>
    <t>2_0_1-9-2013_6</t>
  </si>
  <si>
    <t>2_0_2-9-2013_2</t>
  </si>
  <si>
    <t>2_0_3-9-2013_2</t>
  </si>
  <si>
    <t>0_4_11-9-2013_16</t>
  </si>
  <si>
    <t>0_4_1-9-2013_16</t>
  </si>
  <si>
    <t>0_4_29-9-2013_16</t>
  </si>
  <si>
    <t>0_4_4-9-2013_16</t>
  </si>
  <si>
    <t>0_4_7-9-2013_16</t>
  </si>
  <si>
    <t>0_4_26-9-2013_16</t>
  </si>
  <si>
    <t>0_4_23-9-2013_16</t>
  </si>
  <si>
    <t>0_4_17-9-2013_16</t>
  </si>
  <si>
    <t>0_4_25-9-2013_16</t>
  </si>
  <si>
    <t>0_4_6-9-2013_16</t>
  </si>
  <si>
    <t>0_7_11-9-2013_11</t>
  </si>
  <si>
    <t>0_7_17-9-2013_11</t>
  </si>
  <si>
    <t>0_7_4-9-2013_11</t>
  </si>
  <si>
    <t>0_7_2-9-2013_11</t>
  </si>
  <si>
    <t>0_7_14-9-2013_11</t>
  </si>
  <si>
    <t>0_7_30-9-2013_11</t>
  </si>
  <si>
    <t>0_7_6-9-2013_11</t>
  </si>
  <si>
    <t>0_7_12-9-2013_11</t>
  </si>
  <si>
    <t>0_7_28-9-2013_11</t>
  </si>
  <si>
    <t>0_8_23-9-2013_12</t>
  </si>
  <si>
    <t>0_8_15-9-2013_12</t>
  </si>
  <si>
    <t>0_8_10-9-2013_12</t>
  </si>
  <si>
    <t>0_8_27-9-2013_12</t>
  </si>
  <si>
    <t>0_8_9-9-2013_12</t>
  </si>
  <si>
    <t>0_8_8-9-2013_12</t>
  </si>
  <si>
    <t>0_8_28-9-2013_12</t>
  </si>
  <si>
    <t>0_8_24-9-2013_12</t>
  </si>
  <si>
    <t>0_8_13-9-2013_12</t>
  </si>
  <si>
    <t>0_8_19-9-2013_12</t>
  </si>
  <si>
    <t>0_8_2-9-2013_12</t>
  </si>
  <si>
    <t>0_8_6-9-2013_12</t>
  </si>
  <si>
    <t>0_8_18-9-2013_12</t>
  </si>
  <si>
    <t>0_8_7-9-2013_12</t>
  </si>
  <si>
    <t>0_8_29-9-2013_12</t>
  </si>
  <si>
    <t>0_8_14-9-2013_12</t>
  </si>
  <si>
    <t>0_3_18-9-2013_21</t>
  </si>
  <si>
    <t>0_3_6-9-2013_21</t>
  </si>
  <si>
    <t>0_3_17-9-2013_21</t>
  </si>
  <si>
    <t>0_3_28-9-2013_21</t>
  </si>
  <si>
    <t>0_3_12-9-2013_21</t>
  </si>
  <si>
    <t>0_8_10-9-2013_8</t>
  </si>
  <si>
    <t>0_8_1-9-2013_8</t>
  </si>
  <si>
    <t>0_8_28-9-2013_8</t>
  </si>
  <si>
    <t>0_8_23-9-2013_8</t>
  </si>
  <si>
    <t>0_8_13-9-2013_8</t>
  </si>
  <si>
    <t>0_8_14-9-2013_8</t>
  </si>
  <si>
    <t>0_8_26-9-2013_8</t>
  </si>
  <si>
    <t>0_8_6-9-2013_8</t>
  </si>
  <si>
    <t>0_8_8-9-2013_8</t>
  </si>
  <si>
    <t>0_8_20-9-2013_8</t>
  </si>
  <si>
    <t>0_8_22-9-2013_8</t>
  </si>
  <si>
    <t>0_8_4-9-2013_8</t>
  </si>
  <si>
    <t>0_8_11-9-2013_8</t>
  </si>
  <si>
    <t>0_8_25-9-2013_8</t>
  </si>
  <si>
    <t>0_8_15-9-2013_8</t>
  </si>
  <si>
    <t>0_8_29-9-2013_8</t>
  </si>
  <si>
    <t>0_2_12-9-2013_16</t>
  </si>
  <si>
    <t>0_2_15-9-2013_16</t>
  </si>
  <si>
    <t>0_2_17-9-2013_16</t>
  </si>
  <si>
    <t>0_2_10-9-2013_16</t>
  </si>
  <si>
    <t>0_2_6-9-2013_16</t>
  </si>
  <si>
    <t>0_2_1-9-2013_16</t>
  </si>
  <si>
    <t>0_2_22-9-2013_16</t>
  </si>
  <si>
    <t>0_2_25-9-2013_16</t>
  </si>
  <si>
    <t>0_6_18-9-2013_8</t>
  </si>
  <si>
    <t>0_6_14-9-2013_8</t>
  </si>
  <si>
    <t>0_6_5-9-2013_8</t>
  </si>
  <si>
    <t>0_6_20-9-2013_8</t>
  </si>
  <si>
    <t>0_6_29-9-2013_8</t>
  </si>
  <si>
    <t>0_6_27-9-2013_8</t>
  </si>
  <si>
    <t>0_6_6-9-2013_8</t>
  </si>
  <si>
    <t>0_6_19-9-2013_8</t>
  </si>
  <si>
    <t>0_7_4-9-2013_14</t>
  </si>
  <si>
    <t>0_7_2-9-2013_14</t>
  </si>
  <si>
    <t>0_7_8-9-2013_14</t>
  </si>
  <si>
    <t>0_7_25-9-2013_14</t>
  </si>
  <si>
    <t>0_7_11-9-2013_14</t>
  </si>
  <si>
    <t>0_7_19-9-2013_14</t>
  </si>
  <si>
    <t>0_7_12-9-2013_14</t>
  </si>
  <si>
    <t>0_7_14-9-2013_14</t>
  </si>
  <si>
    <t>0_7_23-9-2013_14</t>
  </si>
  <si>
    <t>0_3_14-9-2013_4</t>
  </si>
  <si>
    <t>0_3_7-9-2013_4</t>
  </si>
  <si>
    <t>0_3_10-9-2013_4</t>
  </si>
  <si>
    <t>0_3_1-9-2013_4</t>
  </si>
  <si>
    <t>0_3_25-9-2013_4</t>
  </si>
  <si>
    <t>0_3_22-9-2013_4</t>
  </si>
  <si>
    <t>0_3_15-9-2013_4</t>
  </si>
  <si>
    <t>0_3_13-9-2013_2</t>
  </si>
  <si>
    <t>0_3_25-9-2013_2</t>
  </si>
  <si>
    <t>0_3_18-9-2013_2</t>
  </si>
  <si>
    <t>0_3_10-9-2013_2</t>
  </si>
  <si>
    <t>0_3_14-9-2013_2</t>
  </si>
  <si>
    <t>0_3_7-9-2013_2</t>
  </si>
  <si>
    <t>0_3_15-9-2013_2</t>
  </si>
  <si>
    <t>0_7_23-9-2013_16</t>
  </si>
  <si>
    <t>0_7_25-9-2013_16</t>
  </si>
  <si>
    <t>0_7_8-9-2013_16</t>
  </si>
  <si>
    <t>0_7_4-9-2013_16</t>
  </si>
  <si>
    <t>0_7_2-9-2013_16</t>
  </si>
  <si>
    <t>0_7_3-9-2013_16</t>
  </si>
  <si>
    <t>0_7_11-9-2013_16</t>
  </si>
  <si>
    <t>0_7_19-9-2013_16</t>
  </si>
  <si>
    <t>0_7_12-9-2013_16</t>
  </si>
  <si>
    <t>0_7_6-9-2013_16</t>
  </si>
  <si>
    <t>0_5_11-9-2013_22</t>
  </si>
  <si>
    <t>0_5_23-9-2013_22</t>
  </si>
  <si>
    <t>0_5_26-9-2013_22</t>
  </si>
  <si>
    <t>0_5_17-9-2013_22</t>
  </si>
  <si>
    <t>0_5_14-9-2013_22</t>
  </si>
  <si>
    <t>0_5_24-9-2013_22</t>
  </si>
  <si>
    <t>0_5_4-9-2013_22</t>
  </si>
  <si>
    <t>0_12_19-9-2013_17</t>
  </si>
  <si>
    <t>0_12_16-9-2013_17</t>
  </si>
  <si>
    <t>0_12_26-9-2013_17</t>
  </si>
  <si>
    <t>0_12_14-9-2013_17</t>
  </si>
  <si>
    <t>0_12_8-9-2013_17</t>
  </si>
  <si>
    <t>0_12_18-9-2013_17</t>
  </si>
  <si>
    <t>0_12_17-9-2013_17</t>
  </si>
  <si>
    <t>0_12_21-9-2013_17</t>
  </si>
  <si>
    <t>0_3_22-9-2013_10</t>
  </si>
  <si>
    <t>0_3_10-9-2013_10</t>
  </si>
  <si>
    <t>0_3_1-9-2013_10</t>
  </si>
  <si>
    <t>0_3_15-9-2013_10</t>
  </si>
  <si>
    <t>0_3_25-9-2013_10</t>
  </si>
  <si>
    <t>0_3_27-9-2013_10</t>
  </si>
  <si>
    <t>0_3_8-9-2013_10</t>
  </si>
  <si>
    <t>0_3_28-9-2013_10</t>
  </si>
  <si>
    <t>0_3_16-9-2013_10</t>
  </si>
  <si>
    <t>0_6_18-9-2013_7</t>
  </si>
  <si>
    <t>0_6_20-9-2013_7</t>
  </si>
  <si>
    <t>0_6_29-9-2013_7</t>
  </si>
  <si>
    <t>0_6_19-9-2013_7</t>
  </si>
  <si>
    <t>0_6_3-9-2013_7</t>
  </si>
  <si>
    <t>0_6_5-9-2013_7</t>
  </si>
  <si>
    <t>0_6_14-9-2013_7</t>
  </si>
  <si>
    <t>0_10_3-9-2013_12</t>
  </si>
  <si>
    <t>0_10_16-9-2013_12</t>
  </si>
  <si>
    <t>0_10_30-9-2013_12</t>
  </si>
  <si>
    <t>0_10_23-9-2013_12</t>
  </si>
  <si>
    <t>0_10_8-9-2013_12</t>
  </si>
  <si>
    <t>0_10_13-9-2013_12</t>
  </si>
  <si>
    <t>0_2_2-9-2013_0</t>
  </si>
  <si>
    <t>0_2_10-9-2013_0</t>
  </si>
  <si>
    <t>0_2_8-9-2013_0</t>
  </si>
  <si>
    <t>0_2_4-9-2013_0</t>
  </si>
  <si>
    <t>0_2_29-9-2013_0</t>
  </si>
  <si>
    <t>0_2_19-9-2013_0</t>
  </si>
  <si>
    <t>0_2_24-9-2013_0</t>
  </si>
  <si>
    <t>0_5_1-9-2013_14</t>
  </si>
  <si>
    <t>0_5_17-9-2013_14</t>
  </si>
  <si>
    <t>0_5_8-9-2013_14</t>
  </si>
  <si>
    <t>0_5_10-9-2013_14</t>
  </si>
  <si>
    <t>0_5_30-9-2013_14</t>
  </si>
  <si>
    <t>0_4_11-9-2013_15</t>
  </si>
  <si>
    <t>0_4_4-9-2013_15</t>
  </si>
  <si>
    <t>0_4_1-9-2013_15</t>
  </si>
  <si>
    <t>0_4_23-9-2013_15</t>
  </si>
  <si>
    <t>0_4_25-9-2013_15</t>
  </si>
  <si>
    <t>0_4_26-9-2013_15</t>
  </si>
  <si>
    <t>0_4_3-9-2013_15</t>
  </si>
  <si>
    <t>0_4_6-9-2013_15</t>
  </si>
  <si>
    <t>0_4_8-9-2013_15</t>
  </si>
  <si>
    <t>0_4_7-9-2013_15</t>
  </si>
  <si>
    <t>0_2_15-9-2013_13</t>
  </si>
  <si>
    <t>0_2_12-9-2013_13</t>
  </si>
  <si>
    <t>0_2_22-9-2013_13</t>
  </si>
  <si>
    <t>0_2_6-9-2013_13</t>
  </si>
  <si>
    <t>0_2_25-9-2013_13</t>
  </si>
  <si>
    <t>0_2_17-9-2013_13</t>
  </si>
  <si>
    <t>0_9_14-9-2013_16</t>
  </si>
  <si>
    <t>0_9_7-9-2013_16</t>
  </si>
  <si>
    <t>0_9_8-9-2013_16</t>
  </si>
  <si>
    <t>0_9_10-9-2013_16</t>
  </si>
  <si>
    <t>0_9_16-9-2013_16</t>
  </si>
  <si>
    <t>0_9_19-9-2013_16</t>
  </si>
  <si>
    <t>0_9_28-9-2013_16</t>
  </si>
  <si>
    <t>0_9_13-9-2013_16</t>
  </si>
  <si>
    <t>0_9_11-9-2013_16</t>
  </si>
  <si>
    <t>0_9_29-9-2013_16</t>
  </si>
  <si>
    <t>0_13_6-9-2013_15</t>
  </si>
  <si>
    <t>Id</t>
  </si>
  <si>
    <t>HouseId</t>
  </si>
  <si>
    <t>HouseHoldID</t>
  </si>
  <si>
    <t>Last Hour</t>
  </si>
  <si>
    <t>TotalConsumption</t>
  </si>
  <si>
    <t>1SDConsumption</t>
  </si>
  <si>
    <t>MeanConsumptionForThatHour</t>
  </si>
  <si>
    <t>SDConsumptionForThatHour</t>
  </si>
  <si>
    <t>Date</t>
  </si>
  <si>
    <t>ModId</t>
  </si>
  <si>
    <t>Alert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</si>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</sst>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mm/dd/yy;@"/>
    <numFmt numFmtId="166" formatCode="dd\-mm\-yy;@"/>
    <numFmt numFmtId="168" formatCode="d/m/yy;@"/>
    <numFmt numFmtId="169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169" formatCode="[$-409]d\-mmm;@"/>
    </dxf>
    <dxf>
      <numFmt numFmtId="165" formatCode="mm/dd/yy;@"/>
    </dxf>
    <dxf>
      <numFmt numFmtId="168" formatCode="d/m/yy;@"/>
    </dxf>
    <dxf>
      <numFmt numFmtId="0" formatCode="General"/>
    </dxf>
    <dxf>
      <numFmt numFmtId="165" formatCode="mm/d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ertTyp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ertType2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N3982" totalsRowShown="0">
  <autoFilter ref="A1:N3982"/>
  <sortState xmlns:xlrd2="http://schemas.microsoft.com/office/spreadsheetml/2017/richdata2" ref="A3069:N3234">
    <sortCondition ref="B1:B3982"/>
  </sortState>
  <tableColumns count="14">
    <tableColumn id="1" name="Id"/>
    <tableColumn id="9" name="Date" dataDxfId="5">
      <calculatedColumnFormula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calculatedColumnFormula>
    </tableColumn>
    <tableColumn id="13" name="Day" dataDxfId="1">
      <calculatedColumnFormula>IF(RIGHT(LEFT(Table1[[#This Row],[Date]],2),1)="-","0"&amp;LEFT(Table1[[#This Row],[Date]],1),LEFT(Table1[[#This Row],[Date]],2))</calculatedColumnFormula>
    </tableColumn>
    <tableColumn id="14" name="Month" dataDxfId="2">
      <calculatedColumnFormula>IF(RIGHT(MID(Table1[[#This Row],[Date]],FIND("-",Table1[[#This Row],[Date]])+1,2),1)="-","0"&amp;LEFT(MID(Table1[[#This Row],[Date]],FIND("-",Table1[[#This Row],[Date]])+1,2),1),MID(Table1[[#This Row],[Date]],FIND("-",Table1[[#This Row],[Date]])+1,2))</calculatedColumnFormula>
    </tableColumn>
    <tableColumn id="15" name="Year" dataDxfId="3">
      <calculatedColumnFormula>RIGHT(Table1[[#This Row],[Date]],4)</calculatedColumnFormula>
    </tableColumn>
    <tableColumn id="2" name="HouseId"/>
    <tableColumn id="3" name="HouseHoldID"/>
    <tableColumn id="4" name="Last Hour"/>
    <tableColumn id="5" name="TotalConsumption"/>
    <tableColumn id="6" name="1SDConsumption"/>
    <tableColumn id="7" name="MeanConsumptionForThatHour"/>
    <tableColumn id="8" name="SDConsumptionForThatHour"/>
    <tableColumn id="10" name="ModId" dataDxfId="0">
      <calculatedColumnFormula>_xlfn.CONCAT(Table1[[#This Row],[HouseId]],"_",Table1[[#This Row],[HouseHoldID]],"_",Table1[[#This Row],[Day]],"-",Table1[[#This Row],[Month]],"-",Table1[[#This Row],[Year]],"_",Table1[[#This Row],[Last Hour]])</calculatedColumnFormula>
    </tableColumn>
    <tableColumn id="11" name="Alert" dataDxfId="4">
      <calculatedColumnFormula>IF(Table1[[#This Row],[1SDConsumption]] ="",0,1)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82"/>
  <sheetViews>
    <sheetView tabSelected="1" workbookViewId="0">
      <selection activeCell="F2" sqref="F2"/>
    </sheetView>
  </sheetViews>
  <sheetFormatPr defaultRowHeight="14.4" x14ac:dyDescent="0.3"/>
  <cols>
    <col min="1" max="1" width="17.5546875" bestFit="1" customWidth="1"/>
    <col min="2" max="2" width="17.5546875" style="4" customWidth="1"/>
    <col min="3" max="5" width="7" style="4" customWidth="1"/>
    <col min="6" max="6" width="9.5546875" customWidth="1"/>
    <col min="7" max="7" width="13.5546875" customWidth="1"/>
    <col min="8" max="8" width="10.6640625" customWidth="1"/>
    <col min="9" max="9" width="17.88671875" customWidth="1"/>
    <col min="10" max="10" width="16.77734375" customWidth="1"/>
    <col min="11" max="11" width="28.6640625" customWidth="1"/>
    <col min="12" max="12" width="26.109375" customWidth="1"/>
    <col min="13" max="13" width="17.5546875" bestFit="1" customWidth="1"/>
    <col min="14" max="14" width="8.88671875" style="2"/>
  </cols>
  <sheetData>
    <row r="1" spans="1:14" x14ac:dyDescent="0.3">
      <c r="A1" t="s">
        <v>3981</v>
      </c>
      <c r="B1" s="4" t="s">
        <v>3989</v>
      </c>
      <c r="C1" s="4" t="s">
        <v>3992</v>
      </c>
      <c r="D1" s="4" t="s">
        <v>3993</v>
      </c>
      <c r="E1" s="4" t="s">
        <v>3994</v>
      </c>
      <c r="F1" t="s">
        <v>3982</v>
      </c>
      <c r="G1" t="s">
        <v>3983</v>
      </c>
      <c r="H1" t="s">
        <v>3984</v>
      </c>
      <c r="I1" t="s">
        <v>3985</v>
      </c>
      <c r="J1" t="s">
        <v>3986</v>
      </c>
      <c r="K1" t="s">
        <v>3987</v>
      </c>
      <c r="L1" t="s">
        <v>3988</v>
      </c>
      <c r="M1" t="s">
        <v>3990</v>
      </c>
      <c r="N1" s="2" t="s">
        <v>3991</v>
      </c>
    </row>
    <row r="2" spans="1:14" x14ac:dyDescent="0.3">
      <c r="A2" t="s">
        <v>3</v>
      </c>
      <c r="B2" s="5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2" s="5" t="str">
        <f>IF(RIGHT(LEFT(Table1[[#This Row],[Date]],2),1)="-","0"&amp;LEFT(Table1[[#This Row],[Date]],1),LEFT(Table1[[#This Row],[Date]],2))</f>
        <v>09</v>
      </c>
      <c r="D2" s="5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" s="5" t="str">
        <f>RIGHT(Table1[[#This Row],[Date]],4)</f>
        <v>2013</v>
      </c>
      <c r="F2">
        <v>0</v>
      </c>
      <c r="G2">
        <v>1</v>
      </c>
      <c r="H2">
        <v>7</v>
      </c>
      <c r="I2">
        <v>5615.8809999999903</v>
      </c>
      <c r="M2" t="str">
        <f>_xlfn.CONCAT(Table1[[#This Row],[HouseId]],"_",Table1[[#This Row],[HouseHoldID]],"_",Table1[[#This Row],[Day]],"-",Table1[[#This Row],[Month]],"-",Table1[[#This Row],[Year]],"_",Table1[[#This Row],[Last Hour]])</f>
        <v>0_1_09-09-2013_7</v>
      </c>
      <c r="N2" s="2">
        <f>IF(Table1[[#This Row],[1SDConsumption]] ="",0,1)</f>
        <v>0</v>
      </c>
    </row>
    <row r="3" spans="1:14" x14ac:dyDescent="0.3">
      <c r="A3" t="s">
        <v>28</v>
      </c>
      <c r="B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3" s="1" t="str">
        <f>IF(RIGHT(LEFT(Table1[[#This Row],[Date]],2),1)="-","0"&amp;LEFT(Table1[[#This Row],[Date]],1),LEFT(Table1[[#This Row],[Date]],2))</f>
        <v>09</v>
      </c>
      <c r="D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" s="1" t="str">
        <f>RIGHT(Table1[[#This Row],[Date]],4)</f>
        <v>2013</v>
      </c>
      <c r="F3">
        <v>0</v>
      </c>
      <c r="G3">
        <v>0</v>
      </c>
      <c r="H3">
        <v>0</v>
      </c>
      <c r="I3">
        <v>1346.83</v>
      </c>
      <c r="M3" t="str">
        <f>_xlfn.CONCAT(Table1[[#This Row],[HouseId]],"_",Table1[[#This Row],[HouseHoldID]],"_",Table1[[#This Row],[Day]],"-",Table1[[#This Row],[Month]],"-",Table1[[#This Row],[Year]],"_",Table1[[#This Row],[Last Hour]])</f>
        <v>0_0_09-09-2013_0</v>
      </c>
      <c r="N3" s="2">
        <f>IF(Table1[[#This Row],[1SDConsumption]] ="",0,1)</f>
        <v>0</v>
      </c>
    </row>
    <row r="4" spans="1:14" x14ac:dyDescent="0.3">
      <c r="A4" t="s">
        <v>61</v>
      </c>
      <c r="B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4" s="1" t="str">
        <f>IF(RIGHT(LEFT(Table1[[#This Row],[Date]],2),1)="-","0"&amp;LEFT(Table1[[#This Row],[Date]],1),LEFT(Table1[[#This Row],[Date]],2))</f>
        <v>09</v>
      </c>
      <c r="D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" s="1" t="str">
        <f>RIGHT(Table1[[#This Row],[Date]],4)</f>
        <v>2013</v>
      </c>
      <c r="F4">
        <v>0</v>
      </c>
      <c r="G4">
        <v>9</v>
      </c>
      <c r="H4">
        <v>0</v>
      </c>
      <c r="I4">
        <v>2717.53999999999</v>
      </c>
      <c r="M4" t="str">
        <f>_xlfn.CONCAT(Table1[[#This Row],[HouseId]],"_",Table1[[#This Row],[HouseHoldID]],"_",Table1[[#This Row],[Day]],"-",Table1[[#This Row],[Month]],"-",Table1[[#This Row],[Year]],"_",Table1[[#This Row],[Last Hour]])</f>
        <v>0_9_09-09-2013_0</v>
      </c>
      <c r="N4" s="2">
        <f>IF(Table1[[#This Row],[1SDConsumption]] ="",0,1)</f>
        <v>0</v>
      </c>
    </row>
    <row r="5" spans="1:14" x14ac:dyDescent="0.3">
      <c r="A5" t="s">
        <v>91</v>
      </c>
      <c r="B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5" s="1" t="str">
        <f>IF(RIGHT(LEFT(Table1[[#This Row],[Date]],2),1)="-","0"&amp;LEFT(Table1[[#This Row],[Date]],1),LEFT(Table1[[#This Row],[Date]],2))</f>
        <v>09</v>
      </c>
      <c r="D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" s="1" t="str">
        <f>RIGHT(Table1[[#This Row],[Date]],4)</f>
        <v>2013</v>
      </c>
      <c r="F5">
        <v>0</v>
      </c>
      <c r="G5">
        <v>9</v>
      </c>
      <c r="H5">
        <v>23</v>
      </c>
      <c r="I5">
        <v>2735.7509999999902</v>
      </c>
      <c r="M5" t="str">
        <f>_xlfn.CONCAT(Table1[[#This Row],[HouseId]],"_",Table1[[#This Row],[HouseHoldID]],"_",Table1[[#This Row],[Day]],"-",Table1[[#This Row],[Month]],"-",Table1[[#This Row],[Year]],"_",Table1[[#This Row],[Last Hour]])</f>
        <v>0_9_09-09-2013_23</v>
      </c>
      <c r="N5" s="2">
        <f>IF(Table1[[#This Row],[1SDConsumption]] ="",0,1)</f>
        <v>0</v>
      </c>
    </row>
    <row r="6" spans="1:14" x14ac:dyDescent="0.3">
      <c r="A6" t="s">
        <v>105</v>
      </c>
      <c r="B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6" s="1" t="str">
        <f>IF(RIGHT(LEFT(Table1[[#This Row],[Date]],2),1)="-","0"&amp;LEFT(Table1[[#This Row],[Date]],1),LEFT(Table1[[#This Row],[Date]],2))</f>
        <v>09</v>
      </c>
      <c r="D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" s="1" t="str">
        <f>RIGHT(Table1[[#This Row],[Date]],4)</f>
        <v>2013</v>
      </c>
      <c r="F6">
        <v>0</v>
      </c>
      <c r="G6">
        <v>0</v>
      </c>
      <c r="H6">
        <v>9</v>
      </c>
      <c r="I6">
        <v>5595.2979999999998</v>
      </c>
      <c r="M6" t="str">
        <f>_xlfn.CONCAT(Table1[[#This Row],[HouseId]],"_",Table1[[#This Row],[HouseHoldID]],"_",Table1[[#This Row],[Day]],"-",Table1[[#This Row],[Month]],"-",Table1[[#This Row],[Year]],"_",Table1[[#This Row],[Last Hour]])</f>
        <v>0_0_09-09-2013_9</v>
      </c>
      <c r="N6" s="2">
        <f>IF(Table1[[#This Row],[1SDConsumption]] ="",0,1)</f>
        <v>0</v>
      </c>
    </row>
    <row r="7" spans="1:14" x14ac:dyDescent="0.3">
      <c r="A7" t="s">
        <v>123</v>
      </c>
      <c r="B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7" s="1" t="str">
        <f>IF(RIGHT(LEFT(Table1[[#This Row],[Date]],2),1)="-","0"&amp;LEFT(Table1[[#This Row],[Date]],1),LEFT(Table1[[#This Row],[Date]],2))</f>
        <v>09</v>
      </c>
      <c r="D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" s="1" t="str">
        <f>RIGHT(Table1[[#This Row],[Date]],4)</f>
        <v>2013</v>
      </c>
      <c r="F7">
        <v>0</v>
      </c>
      <c r="G7">
        <v>1</v>
      </c>
      <c r="H7">
        <v>20</v>
      </c>
      <c r="I7">
        <v>3668.1979999999999</v>
      </c>
      <c r="M7" t="str">
        <f>_xlfn.CONCAT(Table1[[#This Row],[HouseId]],"_",Table1[[#This Row],[HouseHoldID]],"_",Table1[[#This Row],[Day]],"-",Table1[[#This Row],[Month]],"-",Table1[[#This Row],[Year]],"_",Table1[[#This Row],[Last Hour]])</f>
        <v>0_1_09-09-2013_20</v>
      </c>
      <c r="N7" s="2">
        <f>IF(Table1[[#This Row],[1SDConsumption]] ="",0,1)</f>
        <v>0</v>
      </c>
    </row>
    <row r="8" spans="1:14" x14ac:dyDescent="0.3">
      <c r="A8" t="s">
        <v>153</v>
      </c>
      <c r="B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8" s="1" t="str">
        <f>IF(RIGHT(LEFT(Table1[[#This Row],[Date]],2),1)="-","0"&amp;LEFT(Table1[[#This Row],[Date]],1),LEFT(Table1[[#This Row],[Date]],2))</f>
        <v>09</v>
      </c>
      <c r="D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" s="1" t="str">
        <f>RIGHT(Table1[[#This Row],[Date]],4)</f>
        <v>2013</v>
      </c>
      <c r="F8">
        <v>1</v>
      </c>
      <c r="G8">
        <v>0</v>
      </c>
      <c r="H8">
        <v>23</v>
      </c>
      <c r="I8">
        <v>128.07900000000001</v>
      </c>
      <c r="M8" t="str">
        <f>_xlfn.CONCAT(Table1[[#This Row],[HouseId]],"_",Table1[[#This Row],[HouseHoldID]],"_",Table1[[#This Row],[Day]],"-",Table1[[#This Row],[Month]],"-",Table1[[#This Row],[Year]],"_",Table1[[#This Row],[Last Hour]])</f>
        <v>1_0_09-09-2013_23</v>
      </c>
      <c r="N8" s="2">
        <f>IF(Table1[[#This Row],[1SDConsumption]] ="",0,1)</f>
        <v>0</v>
      </c>
    </row>
    <row r="9" spans="1:14" x14ac:dyDescent="0.3">
      <c r="A9" t="s">
        <v>172</v>
      </c>
      <c r="B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9" s="1" t="str">
        <f>IF(RIGHT(LEFT(Table1[[#This Row],[Date]],2),1)="-","0"&amp;LEFT(Table1[[#This Row],[Date]],1),LEFT(Table1[[#This Row],[Date]],2))</f>
        <v>09</v>
      </c>
      <c r="D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" s="1" t="str">
        <f>RIGHT(Table1[[#This Row],[Date]],4)</f>
        <v>2013</v>
      </c>
      <c r="F9">
        <v>0</v>
      </c>
      <c r="G9">
        <v>1</v>
      </c>
      <c r="H9">
        <v>11</v>
      </c>
      <c r="I9">
        <v>1210.2819999999999</v>
      </c>
      <c r="M9" t="str">
        <f>_xlfn.CONCAT(Table1[[#This Row],[HouseId]],"_",Table1[[#This Row],[HouseHoldID]],"_",Table1[[#This Row],[Day]],"-",Table1[[#This Row],[Month]],"-",Table1[[#This Row],[Year]],"_",Table1[[#This Row],[Last Hour]])</f>
        <v>0_1_09-09-2013_11</v>
      </c>
      <c r="N9" s="2">
        <f>IF(Table1[[#This Row],[1SDConsumption]] ="",0,1)</f>
        <v>0</v>
      </c>
    </row>
    <row r="10" spans="1:14" x14ac:dyDescent="0.3">
      <c r="A10" t="s">
        <v>233</v>
      </c>
      <c r="B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0" s="1" t="str">
        <f>IF(RIGHT(LEFT(Table1[[#This Row],[Date]],2),1)="-","0"&amp;LEFT(Table1[[#This Row],[Date]],1),LEFT(Table1[[#This Row],[Date]],2))</f>
        <v>09</v>
      </c>
      <c r="D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" s="1" t="str">
        <f>RIGHT(Table1[[#This Row],[Date]],4)</f>
        <v>2013</v>
      </c>
      <c r="F10">
        <v>0</v>
      </c>
      <c r="G10">
        <v>1</v>
      </c>
      <c r="H10">
        <v>9</v>
      </c>
      <c r="I10">
        <v>13528.6799999999</v>
      </c>
      <c r="M10" t="str">
        <f>_xlfn.CONCAT(Table1[[#This Row],[HouseId]],"_",Table1[[#This Row],[HouseHoldID]],"_",Table1[[#This Row],[Day]],"-",Table1[[#This Row],[Month]],"-",Table1[[#This Row],[Year]],"_",Table1[[#This Row],[Last Hour]])</f>
        <v>0_1_09-09-2013_9</v>
      </c>
      <c r="N10" s="2">
        <f>IF(Table1[[#This Row],[1SDConsumption]] ="",0,1)</f>
        <v>0</v>
      </c>
    </row>
    <row r="11" spans="1:14" x14ac:dyDescent="0.3">
      <c r="A11" t="s">
        <v>258</v>
      </c>
      <c r="B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1" s="1" t="str">
        <f>IF(RIGHT(LEFT(Table1[[#This Row],[Date]],2),1)="-","0"&amp;LEFT(Table1[[#This Row],[Date]],1),LEFT(Table1[[#This Row],[Date]],2))</f>
        <v>09</v>
      </c>
      <c r="D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" s="1" t="str">
        <f>RIGHT(Table1[[#This Row],[Date]],4)</f>
        <v>2013</v>
      </c>
      <c r="F11">
        <v>1</v>
      </c>
      <c r="G11">
        <v>0</v>
      </c>
      <c r="H11">
        <v>8</v>
      </c>
      <c r="I11">
        <v>3549.1559999999999</v>
      </c>
      <c r="M11" t="str">
        <f>_xlfn.CONCAT(Table1[[#This Row],[HouseId]],"_",Table1[[#This Row],[HouseHoldID]],"_",Table1[[#This Row],[Day]],"-",Table1[[#This Row],[Month]],"-",Table1[[#This Row],[Year]],"_",Table1[[#This Row],[Last Hour]])</f>
        <v>1_0_09-09-2013_8</v>
      </c>
      <c r="N11" s="2">
        <f>IF(Table1[[#This Row],[1SDConsumption]] ="",0,1)</f>
        <v>0</v>
      </c>
    </row>
    <row r="12" spans="1:14" x14ac:dyDescent="0.3">
      <c r="A12" t="s">
        <v>348</v>
      </c>
      <c r="B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2" s="1" t="str">
        <f>IF(RIGHT(LEFT(Table1[[#This Row],[Date]],2),1)="-","0"&amp;LEFT(Table1[[#This Row],[Date]],1),LEFT(Table1[[#This Row],[Date]],2))</f>
        <v>09</v>
      </c>
      <c r="D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" s="1" t="str">
        <f>RIGHT(Table1[[#This Row],[Date]],4)</f>
        <v>2013</v>
      </c>
      <c r="F12">
        <v>0</v>
      </c>
      <c r="G12">
        <v>0</v>
      </c>
      <c r="H12">
        <v>17</v>
      </c>
      <c r="I12">
        <v>9681.3849999999893</v>
      </c>
      <c r="M12" t="str">
        <f>_xlfn.CONCAT(Table1[[#This Row],[HouseId]],"_",Table1[[#This Row],[HouseHoldID]],"_",Table1[[#This Row],[Day]],"-",Table1[[#This Row],[Month]],"-",Table1[[#This Row],[Year]],"_",Table1[[#This Row],[Last Hour]])</f>
        <v>0_0_09-09-2013_17</v>
      </c>
      <c r="N12" s="2">
        <f>IF(Table1[[#This Row],[1SDConsumption]] ="",0,1)</f>
        <v>0</v>
      </c>
    </row>
    <row r="13" spans="1:14" x14ac:dyDescent="0.3">
      <c r="A13" t="s">
        <v>431</v>
      </c>
      <c r="B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3" s="1" t="str">
        <f>IF(RIGHT(LEFT(Table1[[#This Row],[Date]],2),1)="-","0"&amp;LEFT(Table1[[#This Row],[Date]],1),LEFT(Table1[[#This Row],[Date]],2))</f>
        <v>09</v>
      </c>
      <c r="D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" s="1" t="str">
        <f>RIGHT(Table1[[#This Row],[Date]],4)</f>
        <v>2013</v>
      </c>
      <c r="F13">
        <v>0</v>
      </c>
      <c r="G13">
        <v>1</v>
      </c>
      <c r="H13">
        <v>21</v>
      </c>
      <c r="I13">
        <v>3720.1550000000002</v>
      </c>
      <c r="M13" t="str">
        <f>_xlfn.CONCAT(Table1[[#This Row],[HouseId]],"_",Table1[[#This Row],[HouseHoldID]],"_",Table1[[#This Row],[Day]],"-",Table1[[#This Row],[Month]],"-",Table1[[#This Row],[Year]],"_",Table1[[#This Row],[Last Hour]])</f>
        <v>0_1_09-09-2013_21</v>
      </c>
      <c r="N13" s="2">
        <f>IF(Table1[[#This Row],[1SDConsumption]] ="",0,1)</f>
        <v>0</v>
      </c>
    </row>
    <row r="14" spans="1:14" x14ac:dyDescent="0.3">
      <c r="A14" t="s">
        <v>484</v>
      </c>
      <c r="B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4" s="1" t="str">
        <f>IF(RIGHT(LEFT(Table1[[#This Row],[Date]],2),1)="-","0"&amp;LEFT(Table1[[#This Row],[Date]],1),LEFT(Table1[[#This Row],[Date]],2))</f>
        <v>09</v>
      </c>
      <c r="D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" s="1" t="str">
        <f>RIGHT(Table1[[#This Row],[Date]],4)</f>
        <v>2013</v>
      </c>
      <c r="F14">
        <v>0</v>
      </c>
      <c r="G14">
        <v>12</v>
      </c>
      <c r="H14">
        <v>3</v>
      </c>
      <c r="I14">
        <v>183.072</v>
      </c>
      <c r="M14" t="str">
        <f>_xlfn.CONCAT(Table1[[#This Row],[HouseId]],"_",Table1[[#This Row],[HouseHoldID]],"_",Table1[[#This Row],[Day]],"-",Table1[[#This Row],[Month]],"-",Table1[[#This Row],[Year]],"_",Table1[[#This Row],[Last Hour]])</f>
        <v>0_12_09-09-2013_3</v>
      </c>
      <c r="N14" s="2">
        <f>IF(Table1[[#This Row],[1SDConsumption]] ="",0,1)</f>
        <v>0</v>
      </c>
    </row>
    <row r="15" spans="1:14" x14ac:dyDescent="0.3">
      <c r="A15" t="s">
        <v>525</v>
      </c>
      <c r="B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5" s="1" t="str">
        <f>IF(RIGHT(LEFT(Table1[[#This Row],[Date]],2),1)="-","0"&amp;LEFT(Table1[[#This Row],[Date]],1),LEFT(Table1[[#This Row],[Date]],2))</f>
        <v>09</v>
      </c>
      <c r="D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" s="1" t="str">
        <f>RIGHT(Table1[[#This Row],[Date]],4)</f>
        <v>2013</v>
      </c>
      <c r="F15">
        <v>0</v>
      </c>
      <c r="G15">
        <v>8</v>
      </c>
      <c r="H15">
        <v>14</v>
      </c>
      <c r="I15">
        <v>1841.6989999999901</v>
      </c>
      <c r="M15" t="str">
        <f>_xlfn.CONCAT(Table1[[#This Row],[HouseId]],"_",Table1[[#This Row],[HouseHoldID]],"_",Table1[[#This Row],[Day]],"-",Table1[[#This Row],[Month]],"-",Table1[[#This Row],[Year]],"_",Table1[[#This Row],[Last Hour]])</f>
        <v>0_8_09-09-2013_14</v>
      </c>
      <c r="N15" s="2">
        <f>IF(Table1[[#This Row],[1SDConsumption]] ="",0,1)</f>
        <v>0</v>
      </c>
    </row>
    <row r="16" spans="1:14" x14ac:dyDescent="0.3">
      <c r="A16" t="s">
        <v>536</v>
      </c>
      <c r="B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6" s="1" t="str">
        <f>IF(RIGHT(LEFT(Table1[[#This Row],[Date]],2),1)="-","0"&amp;LEFT(Table1[[#This Row],[Date]],1),LEFT(Table1[[#This Row],[Date]],2))</f>
        <v>09</v>
      </c>
      <c r="D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" s="1" t="str">
        <f>RIGHT(Table1[[#This Row],[Date]],4)</f>
        <v>2013</v>
      </c>
      <c r="F16">
        <v>0</v>
      </c>
      <c r="G16">
        <v>1</v>
      </c>
      <c r="H16">
        <v>6</v>
      </c>
      <c r="I16">
        <v>7133.9489999999996</v>
      </c>
      <c r="M16" t="str">
        <f>_xlfn.CONCAT(Table1[[#This Row],[HouseId]],"_",Table1[[#This Row],[HouseHoldID]],"_",Table1[[#This Row],[Day]],"-",Table1[[#This Row],[Month]],"-",Table1[[#This Row],[Year]],"_",Table1[[#This Row],[Last Hour]])</f>
        <v>0_1_09-09-2013_6</v>
      </c>
      <c r="N16" s="2">
        <f>IF(Table1[[#This Row],[1SDConsumption]] ="",0,1)</f>
        <v>0</v>
      </c>
    </row>
    <row r="17" spans="1:14" x14ac:dyDescent="0.3">
      <c r="A17" t="s">
        <v>563</v>
      </c>
      <c r="B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7" s="1" t="str">
        <f>IF(RIGHT(LEFT(Table1[[#This Row],[Date]],2),1)="-","0"&amp;LEFT(Table1[[#This Row],[Date]],1),LEFT(Table1[[#This Row],[Date]],2))</f>
        <v>09</v>
      </c>
      <c r="D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" s="1" t="str">
        <f>RIGHT(Table1[[#This Row],[Date]],4)</f>
        <v>2013</v>
      </c>
      <c r="F17">
        <v>0</v>
      </c>
      <c r="G17">
        <v>8</v>
      </c>
      <c r="H17">
        <v>11</v>
      </c>
      <c r="I17">
        <v>1243.73</v>
      </c>
      <c r="M17" t="str">
        <f>_xlfn.CONCAT(Table1[[#This Row],[HouseId]],"_",Table1[[#This Row],[HouseHoldID]],"_",Table1[[#This Row],[Day]],"-",Table1[[#This Row],[Month]],"-",Table1[[#This Row],[Year]],"_",Table1[[#This Row],[Last Hour]])</f>
        <v>0_8_09-09-2013_11</v>
      </c>
      <c r="N17" s="2">
        <f>IF(Table1[[#This Row],[1SDConsumption]] ="",0,1)</f>
        <v>0</v>
      </c>
    </row>
    <row r="18" spans="1:14" x14ac:dyDescent="0.3">
      <c r="A18" t="s">
        <v>583</v>
      </c>
      <c r="B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8" s="1" t="str">
        <f>IF(RIGHT(LEFT(Table1[[#This Row],[Date]],2),1)="-","0"&amp;LEFT(Table1[[#This Row],[Date]],1),LEFT(Table1[[#This Row],[Date]],2))</f>
        <v>09</v>
      </c>
      <c r="D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" s="1" t="str">
        <f>RIGHT(Table1[[#This Row],[Date]],4)</f>
        <v>2013</v>
      </c>
      <c r="F18">
        <v>0</v>
      </c>
      <c r="G18">
        <v>4</v>
      </c>
      <c r="H18">
        <v>22</v>
      </c>
      <c r="I18">
        <v>0</v>
      </c>
      <c r="M18" t="str">
        <f>_xlfn.CONCAT(Table1[[#This Row],[HouseId]],"_",Table1[[#This Row],[HouseHoldID]],"_",Table1[[#This Row],[Day]],"-",Table1[[#This Row],[Month]],"-",Table1[[#This Row],[Year]],"_",Table1[[#This Row],[Last Hour]])</f>
        <v>0_4_09-09-2013_22</v>
      </c>
      <c r="N18" s="2">
        <f>IF(Table1[[#This Row],[1SDConsumption]] ="",0,1)</f>
        <v>0</v>
      </c>
    </row>
    <row r="19" spans="1:14" x14ac:dyDescent="0.3">
      <c r="A19" t="s">
        <v>626</v>
      </c>
      <c r="B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9" s="1" t="str">
        <f>IF(RIGHT(LEFT(Table1[[#This Row],[Date]],2),1)="-","0"&amp;LEFT(Table1[[#This Row],[Date]],1),LEFT(Table1[[#This Row],[Date]],2))</f>
        <v>09</v>
      </c>
      <c r="D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" s="1" t="str">
        <f>RIGHT(Table1[[#This Row],[Date]],4)</f>
        <v>2013</v>
      </c>
      <c r="F19">
        <v>0</v>
      </c>
      <c r="G19">
        <v>8</v>
      </c>
      <c r="H19">
        <v>13</v>
      </c>
      <c r="I19">
        <v>1804.1969999999999</v>
      </c>
      <c r="M19" t="str">
        <f>_xlfn.CONCAT(Table1[[#This Row],[HouseId]],"_",Table1[[#This Row],[HouseHoldID]],"_",Table1[[#This Row],[Day]],"-",Table1[[#This Row],[Month]],"-",Table1[[#This Row],[Year]],"_",Table1[[#This Row],[Last Hour]])</f>
        <v>0_8_09-09-2013_13</v>
      </c>
      <c r="N19" s="2">
        <f>IF(Table1[[#This Row],[1SDConsumption]] ="",0,1)</f>
        <v>0</v>
      </c>
    </row>
    <row r="20" spans="1:14" x14ac:dyDescent="0.3">
      <c r="A20" t="s">
        <v>658</v>
      </c>
      <c r="B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20" s="1" t="str">
        <f>IF(RIGHT(LEFT(Table1[[#This Row],[Date]],2),1)="-","0"&amp;LEFT(Table1[[#This Row],[Date]],1),LEFT(Table1[[#This Row],[Date]],2))</f>
        <v>09</v>
      </c>
      <c r="D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" s="1" t="str">
        <f>RIGHT(Table1[[#This Row],[Date]],4)</f>
        <v>2013</v>
      </c>
      <c r="F20">
        <v>0</v>
      </c>
      <c r="G20">
        <v>1</v>
      </c>
      <c r="H20">
        <v>3</v>
      </c>
      <c r="I20">
        <v>2306.0500000000002</v>
      </c>
      <c r="M20" t="str">
        <f>_xlfn.CONCAT(Table1[[#This Row],[HouseId]],"_",Table1[[#This Row],[HouseHoldID]],"_",Table1[[#This Row],[Day]],"-",Table1[[#This Row],[Month]],"-",Table1[[#This Row],[Year]],"_",Table1[[#This Row],[Last Hour]])</f>
        <v>0_1_09-09-2013_3</v>
      </c>
      <c r="N20" s="2">
        <f>IF(Table1[[#This Row],[1SDConsumption]] ="",0,1)</f>
        <v>0</v>
      </c>
    </row>
    <row r="21" spans="1:14" x14ac:dyDescent="0.3">
      <c r="A21" t="s">
        <v>682</v>
      </c>
      <c r="B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21" s="1" t="str">
        <f>IF(RIGHT(LEFT(Table1[[#This Row],[Date]],2),1)="-","0"&amp;LEFT(Table1[[#This Row],[Date]],1),LEFT(Table1[[#This Row],[Date]],2))</f>
        <v>09</v>
      </c>
      <c r="D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" s="1" t="str">
        <f>RIGHT(Table1[[#This Row],[Date]],4)</f>
        <v>2013</v>
      </c>
      <c r="F21">
        <v>0</v>
      </c>
      <c r="G21">
        <v>1</v>
      </c>
      <c r="H21">
        <v>10</v>
      </c>
      <c r="I21">
        <v>6957.27699999999</v>
      </c>
      <c r="M21" t="str">
        <f>_xlfn.CONCAT(Table1[[#This Row],[HouseId]],"_",Table1[[#This Row],[HouseHoldID]],"_",Table1[[#This Row],[Day]],"-",Table1[[#This Row],[Month]],"-",Table1[[#This Row],[Year]],"_",Table1[[#This Row],[Last Hour]])</f>
        <v>0_1_09-09-2013_10</v>
      </c>
      <c r="N21" s="2">
        <f>IF(Table1[[#This Row],[1SDConsumption]] ="",0,1)</f>
        <v>0</v>
      </c>
    </row>
    <row r="22" spans="1:14" x14ac:dyDescent="0.3">
      <c r="A22" t="s">
        <v>712</v>
      </c>
      <c r="B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22" s="1" t="str">
        <f>IF(RIGHT(LEFT(Table1[[#This Row],[Date]],2),1)="-","0"&amp;LEFT(Table1[[#This Row],[Date]],1),LEFT(Table1[[#This Row],[Date]],2))</f>
        <v>09</v>
      </c>
      <c r="D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" s="1" t="str">
        <f>RIGHT(Table1[[#This Row],[Date]],4)</f>
        <v>2013</v>
      </c>
      <c r="F22">
        <v>0</v>
      </c>
      <c r="G22">
        <v>9</v>
      </c>
      <c r="H22">
        <v>2</v>
      </c>
      <c r="I22">
        <v>2552.95299999999</v>
      </c>
      <c r="M22" t="str">
        <f>_xlfn.CONCAT(Table1[[#This Row],[HouseId]],"_",Table1[[#This Row],[HouseHoldID]],"_",Table1[[#This Row],[Day]],"-",Table1[[#This Row],[Month]],"-",Table1[[#This Row],[Year]],"_",Table1[[#This Row],[Last Hour]])</f>
        <v>0_9_09-09-2013_2</v>
      </c>
      <c r="N22" s="2">
        <f>IF(Table1[[#This Row],[1SDConsumption]] ="",0,1)</f>
        <v>0</v>
      </c>
    </row>
    <row r="23" spans="1:14" x14ac:dyDescent="0.3">
      <c r="A23" t="s">
        <v>752</v>
      </c>
      <c r="B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23" s="1" t="str">
        <f>IF(RIGHT(LEFT(Table1[[#This Row],[Date]],2),1)="-","0"&amp;LEFT(Table1[[#This Row],[Date]],1),LEFT(Table1[[#This Row],[Date]],2))</f>
        <v>09</v>
      </c>
      <c r="D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" s="1" t="str">
        <f>RIGHT(Table1[[#This Row],[Date]],4)</f>
        <v>2013</v>
      </c>
      <c r="F23">
        <v>0</v>
      </c>
      <c r="G23">
        <v>1</v>
      </c>
      <c r="H23">
        <v>0</v>
      </c>
      <c r="I23">
        <v>2195.1379999999999</v>
      </c>
      <c r="M23" t="str">
        <f>_xlfn.CONCAT(Table1[[#This Row],[HouseId]],"_",Table1[[#This Row],[HouseHoldID]],"_",Table1[[#This Row],[Day]],"-",Table1[[#This Row],[Month]],"-",Table1[[#This Row],[Year]],"_",Table1[[#This Row],[Last Hour]])</f>
        <v>0_1_09-09-2013_0</v>
      </c>
      <c r="N23" s="2">
        <f>IF(Table1[[#This Row],[1SDConsumption]] ="",0,1)</f>
        <v>0</v>
      </c>
    </row>
    <row r="24" spans="1:14" x14ac:dyDescent="0.3">
      <c r="A24" t="s">
        <v>785</v>
      </c>
      <c r="B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24" s="1" t="str">
        <f>IF(RIGHT(LEFT(Table1[[#This Row],[Date]],2),1)="-","0"&amp;LEFT(Table1[[#This Row],[Date]],1),LEFT(Table1[[#This Row],[Date]],2))</f>
        <v>09</v>
      </c>
      <c r="D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" s="1" t="str">
        <f>RIGHT(Table1[[#This Row],[Date]],4)</f>
        <v>2013</v>
      </c>
      <c r="F24">
        <v>0</v>
      </c>
      <c r="G24">
        <v>1</v>
      </c>
      <c r="H24">
        <v>19</v>
      </c>
      <c r="I24">
        <v>9338.0969999999907</v>
      </c>
      <c r="M24" t="str">
        <f>_xlfn.CONCAT(Table1[[#This Row],[HouseId]],"_",Table1[[#This Row],[HouseHoldID]],"_",Table1[[#This Row],[Day]],"-",Table1[[#This Row],[Month]],"-",Table1[[#This Row],[Year]],"_",Table1[[#This Row],[Last Hour]])</f>
        <v>0_1_09-09-2013_19</v>
      </c>
      <c r="N24" s="2">
        <f>IF(Table1[[#This Row],[1SDConsumption]] ="",0,1)</f>
        <v>0</v>
      </c>
    </row>
    <row r="25" spans="1:14" x14ac:dyDescent="0.3">
      <c r="A25" t="s">
        <v>801</v>
      </c>
      <c r="B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25" s="1" t="str">
        <f>IF(RIGHT(LEFT(Table1[[#This Row],[Date]],2),1)="-","0"&amp;LEFT(Table1[[#This Row],[Date]],1),LEFT(Table1[[#This Row],[Date]],2))</f>
        <v>09</v>
      </c>
      <c r="D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" s="1" t="str">
        <f>RIGHT(Table1[[#This Row],[Date]],4)</f>
        <v>2013</v>
      </c>
      <c r="F25">
        <v>0</v>
      </c>
      <c r="G25">
        <v>0</v>
      </c>
      <c r="H25">
        <v>23</v>
      </c>
      <c r="I25">
        <v>1747.8520000000001</v>
      </c>
      <c r="M25" t="str">
        <f>_xlfn.CONCAT(Table1[[#This Row],[HouseId]],"_",Table1[[#This Row],[HouseHoldID]],"_",Table1[[#This Row],[Day]],"-",Table1[[#This Row],[Month]],"-",Table1[[#This Row],[Year]],"_",Table1[[#This Row],[Last Hour]])</f>
        <v>0_0_09-09-2013_23</v>
      </c>
      <c r="N25" s="2">
        <f>IF(Table1[[#This Row],[1SDConsumption]] ="",0,1)</f>
        <v>0</v>
      </c>
    </row>
    <row r="26" spans="1:14" x14ac:dyDescent="0.3">
      <c r="A26" t="s">
        <v>840</v>
      </c>
      <c r="B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26" s="1" t="str">
        <f>IF(RIGHT(LEFT(Table1[[#This Row],[Date]],2),1)="-","0"&amp;LEFT(Table1[[#This Row],[Date]],1),LEFT(Table1[[#This Row],[Date]],2))</f>
        <v>09</v>
      </c>
      <c r="D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" s="1" t="str">
        <f>RIGHT(Table1[[#This Row],[Date]],4)</f>
        <v>2013</v>
      </c>
      <c r="F26">
        <v>0</v>
      </c>
      <c r="G26">
        <v>12</v>
      </c>
      <c r="H26">
        <v>13</v>
      </c>
      <c r="I26">
        <v>276.36599999999999</v>
      </c>
      <c r="M26" t="str">
        <f>_xlfn.CONCAT(Table1[[#This Row],[HouseId]],"_",Table1[[#This Row],[HouseHoldID]],"_",Table1[[#This Row],[Day]],"-",Table1[[#This Row],[Month]],"-",Table1[[#This Row],[Year]],"_",Table1[[#This Row],[Last Hour]])</f>
        <v>0_12_09-09-2013_13</v>
      </c>
      <c r="N26" s="2">
        <f>IF(Table1[[#This Row],[1SDConsumption]] ="",0,1)</f>
        <v>0</v>
      </c>
    </row>
    <row r="27" spans="1:14" x14ac:dyDescent="0.3">
      <c r="A27" t="s">
        <v>860</v>
      </c>
      <c r="B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27" s="1" t="str">
        <f>IF(RIGHT(LEFT(Table1[[#This Row],[Date]],2),1)="-","0"&amp;LEFT(Table1[[#This Row],[Date]],1),LEFT(Table1[[#This Row],[Date]],2))</f>
        <v>09</v>
      </c>
      <c r="D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" s="1" t="str">
        <f>RIGHT(Table1[[#This Row],[Date]],4)</f>
        <v>2013</v>
      </c>
      <c r="F27">
        <v>1</v>
      </c>
      <c r="G27">
        <v>0</v>
      </c>
      <c r="H27">
        <v>20</v>
      </c>
      <c r="I27">
        <v>123.968</v>
      </c>
      <c r="M27" t="str">
        <f>_xlfn.CONCAT(Table1[[#This Row],[HouseId]],"_",Table1[[#This Row],[HouseHoldID]],"_",Table1[[#This Row],[Day]],"-",Table1[[#This Row],[Month]],"-",Table1[[#This Row],[Year]],"_",Table1[[#This Row],[Last Hour]])</f>
        <v>1_0_09-09-2013_20</v>
      </c>
      <c r="N27" s="2">
        <f>IF(Table1[[#This Row],[1SDConsumption]] ="",0,1)</f>
        <v>0</v>
      </c>
    </row>
    <row r="28" spans="1:14" x14ac:dyDescent="0.3">
      <c r="A28" t="s">
        <v>911</v>
      </c>
      <c r="B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28" s="1" t="str">
        <f>IF(RIGHT(LEFT(Table1[[#This Row],[Date]],2),1)="-","0"&amp;LEFT(Table1[[#This Row],[Date]],1),LEFT(Table1[[#This Row],[Date]],2))</f>
        <v>09</v>
      </c>
      <c r="D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" s="1" t="str">
        <f>RIGHT(Table1[[#This Row],[Date]],4)</f>
        <v>2013</v>
      </c>
      <c r="F28">
        <v>0</v>
      </c>
      <c r="G28">
        <v>9</v>
      </c>
      <c r="H28">
        <v>3</v>
      </c>
      <c r="I28">
        <v>2629.57</v>
      </c>
      <c r="M28" t="str">
        <f>_xlfn.CONCAT(Table1[[#This Row],[HouseId]],"_",Table1[[#This Row],[HouseHoldID]],"_",Table1[[#This Row],[Day]],"-",Table1[[#This Row],[Month]],"-",Table1[[#This Row],[Year]],"_",Table1[[#This Row],[Last Hour]])</f>
        <v>0_9_09-09-2013_3</v>
      </c>
      <c r="N28" s="2">
        <f>IF(Table1[[#This Row],[1SDConsumption]] ="",0,1)</f>
        <v>0</v>
      </c>
    </row>
    <row r="29" spans="1:14" x14ac:dyDescent="0.3">
      <c r="A29" t="s">
        <v>926</v>
      </c>
      <c r="B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29" s="1" t="str">
        <f>IF(RIGHT(LEFT(Table1[[#This Row],[Date]],2),1)="-","0"&amp;LEFT(Table1[[#This Row],[Date]],1),LEFT(Table1[[#This Row],[Date]],2))</f>
        <v>09</v>
      </c>
      <c r="D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" s="1" t="str">
        <f>RIGHT(Table1[[#This Row],[Date]],4)</f>
        <v>2013</v>
      </c>
      <c r="F29">
        <v>0</v>
      </c>
      <c r="G29">
        <v>9</v>
      </c>
      <c r="H29">
        <v>4</v>
      </c>
      <c r="I29">
        <v>3366.7510000000002</v>
      </c>
      <c r="M29" t="str">
        <f>_xlfn.CONCAT(Table1[[#This Row],[HouseId]],"_",Table1[[#This Row],[HouseHoldID]],"_",Table1[[#This Row],[Day]],"-",Table1[[#This Row],[Month]],"-",Table1[[#This Row],[Year]],"_",Table1[[#This Row],[Last Hour]])</f>
        <v>0_9_09-09-2013_4</v>
      </c>
      <c r="N29" s="2">
        <f>IF(Table1[[#This Row],[1SDConsumption]] ="",0,1)</f>
        <v>0</v>
      </c>
    </row>
    <row r="30" spans="1:14" x14ac:dyDescent="0.3">
      <c r="A30" t="s">
        <v>953</v>
      </c>
      <c r="B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30" s="1" t="str">
        <f>IF(RIGHT(LEFT(Table1[[#This Row],[Date]],2),1)="-","0"&amp;LEFT(Table1[[#This Row],[Date]],1),LEFT(Table1[[#This Row],[Date]],2))</f>
        <v>09</v>
      </c>
      <c r="D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" s="1" t="str">
        <f>RIGHT(Table1[[#This Row],[Date]],4)</f>
        <v>2013</v>
      </c>
      <c r="F30">
        <v>0</v>
      </c>
      <c r="G30">
        <v>0</v>
      </c>
      <c r="H30">
        <v>13</v>
      </c>
      <c r="I30">
        <v>1791.2449999999899</v>
      </c>
      <c r="M30" t="str">
        <f>_xlfn.CONCAT(Table1[[#This Row],[HouseId]],"_",Table1[[#This Row],[HouseHoldID]],"_",Table1[[#This Row],[Day]],"-",Table1[[#This Row],[Month]],"-",Table1[[#This Row],[Year]],"_",Table1[[#This Row],[Last Hour]])</f>
        <v>0_0_09-09-2013_13</v>
      </c>
      <c r="N30" s="2">
        <f>IF(Table1[[#This Row],[1SDConsumption]] ="",0,1)</f>
        <v>0</v>
      </c>
    </row>
    <row r="31" spans="1:14" x14ac:dyDescent="0.3">
      <c r="A31" t="s">
        <v>1012</v>
      </c>
      <c r="B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31" s="1" t="str">
        <f>IF(RIGHT(LEFT(Table1[[#This Row],[Date]],2),1)="-","0"&amp;LEFT(Table1[[#This Row],[Date]],1),LEFT(Table1[[#This Row],[Date]],2))</f>
        <v>09</v>
      </c>
      <c r="D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" s="1" t="str">
        <f>RIGHT(Table1[[#This Row],[Date]],4)</f>
        <v>2013</v>
      </c>
      <c r="F31">
        <v>0</v>
      </c>
      <c r="G31">
        <v>0</v>
      </c>
      <c r="H31">
        <v>18</v>
      </c>
      <c r="I31">
        <v>10840.204</v>
      </c>
      <c r="M31" t="str">
        <f>_xlfn.CONCAT(Table1[[#This Row],[HouseId]],"_",Table1[[#This Row],[HouseHoldID]],"_",Table1[[#This Row],[Day]],"-",Table1[[#This Row],[Month]],"-",Table1[[#This Row],[Year]],"_",Table1[[#This Row],[Last Hour]])</f>
        <v>0_0_09-09-2013_18</v>
      </c>
      <c r="N31" s="2">
        <f>IF(Table1[[#This Row],[1SDConsumption]] ="",0,1)</f>
        <v>0</v>
      </c>
    </row>
    <row r="32" spans="1:14" x14ac:dyDescent="0.3">
      <c r="A32" t="s">
        <v>1034</v>
      </c>
      <c r="B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32" s="1" t="str">
        <f>IF(RIGHT(LEFT(Table1[[#This Row],[Date]],2),1)="-","0"&amp;LEFT(Table1[[#This Row],[Date]],1),LEFT(Table1[[#This Row],[Date]],2))</f>
        <v>09</v>
      </c>
      <c r="D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" s="1" t="str">
        <f>RIGHT(Table1[[#This Row],[Date]],4)</f>
        <v>2013</v>
      </c>
      <c r="F32">
        <v>1</v>
      </c>
      <c r="G32">
        <v>0</v>
      </c>
      <c r="H32">
        <v>10</v>
      </c>
      <c r="I32">
        <v>1068.8130000000001</v>
      </c>
      <c r="M32" t="str">
        <f>_xlfn.CONCAT(Table1[[#This Row],[HouseId]],"_",Table1[[#This Row],[HouseHoldID]],"_",Table1[[#This Row],[Day]],"-",Table1[[#This Row],[Month]],"-",Table1[[#This Row],[Year]],"_",Table1[[#This Row],[Last Hour]])</f>
        <v>1_0_09-09-2013_10</v>
      </c>
      <c r="N32" s="2">
        <f>IF(Table1[[#This Row],[1SDConsumption]] ="",0,1)</f>
        <v>0</v>
      </c>
    </row>
    <row r="33" spans="1:14" x14ac:dyDescent="0.3">
      <c r="A33" t="s">
        <v>1072</v>
      </c>
      <c r="B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33" s="1" t="str">
        <f>IF(RIGHT(LEFT(Table1[[#This Row],[Date]],2),1)="-","0"&amp;LEFT(Table1[[#This Row],[Date]],1),LEFT(Table1[[#This Row],[Date]],2))</f>
        <v>09</v>
      </c>
      <c r="D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" s="1" t="str">
        <f>RIGHT(Table1[[#This Row],[Date]],4)</f>
        <v>2013</v>
      </c>
      <c r="F33">
        <v>0</v>
      </c>
      <c r="G33">
        <v>9</v>
      </c>
      <c r="H33">
        <v>13</v>
      </c>
      <c r="I33">
        <v>648.35799999999995</v>
      </c>
      <c r="M33" t="str">
        <f>_xlfn.CONCAT(Table1[[#This Row],[HouseId]],"_",Table1[[#This Row],[HouseHoldID]],"_",Table1[[#This Row],[Day]],"-",Table1[[#This Row],[Month]],"-",Table1[[#This Row],[Year]],"_",Table1[[#This Row],[Last Hour]])</f>
        <v>0_9_09-09-2013_13</v>
      </c>
      <c r="N33" s="2">
        <f>IF(Table1[[#This Row],[1SDConsumption]] ="",0,1)</f>
        <v>0</v>
      </c>
    </row>
    <row r="34" spans="1:14" x14ac:dyDescent="0.3">
      <c r="A34" t="s">
        <v>1107</v>
      </c>
      <c r="B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34" s="1" t="str">
        <f>IF(RIGHT(LEFT(Table1[[#This Row],[Date]],2),1)="-","0"&amp;LEFT(Table1[[#This Row],[Date]],1),LEFT(Table1[[#This Row],[Date]],2))</f>
        <v>09</v>
      </c>
      <c r="D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" s="1" t="str">
        <f>RIGHT(Table1[[#This Row],[Date]],4)</f>
        <v>2013</v>
      </c>
      <c r="F34">
        <v>0</v>
      </c>
      <c r="G34">
        <v>0</v>
      </c>
      <c r="H34">
        <v>6</v>
      </c>
      <c r="I34">
        <v>2588.6609999999901</v>
      </c>
      <c r="M34" t="str">
        <f>_xlfn.CONCAT(Table1[[#This Row],[HouseId]],"_",Table1[[#This Row],[HouseHoldID]],"_",Table1[[#This Row],[Day]],"-",Table1[[#This Row],[Month]],"-",Table1[[#This Row],[Year]],"_",Table1[[#This Row],[Last Hour]])</f>
        <v>0_0_09-09-2013_6</v>
      </c>
      <c r="N34" s="2">
        <f>IF(Table1[[#This Row],[1SDConsumption]] ="",0,1)</f>
        <v>0</v>
      </c>
    </row>
    <row r="35" spans="1:14" x14ac:dyDescent="0.3">
      <c r="A35" t="s">
        <v>1231</v>
      </c>
      <c r="B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35" s="1" t="str">
        <f>IF(RIGHT(LEFT(Table1[[#This Row],[Date]],2),1)="-","0"&amp;LEFT(Table1[[#This Row],[Date]],1),LEFT(Table1[[#This Row],[Date]],2))</f>
        <v>09</v>
      </c>
      <c r="D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" s="1" t="str">
        <f>RIGHT(Table1[[#This Row],[Date]],4)</f>
        <v>2013</v>
      </c>
      <c r="F35">
        <v>1</v>
      </c>
      <c r="G35">
        <v>0</v>
      </c>
      <c r="H35">
        <v>17</v>
      </c>
      <c r="I35">
        <v>4449.8289999999997</v>
      </c>
      <c r="M35" t="str">
        <f>_xlfn.CONCAT(Table1[[#This Row],[HouseId]],"_",Table1[[#This Row],[HouseHoldID]],"_",Table1[[#This Row],[Day]],"-",Table1[[#This Row],[Month]],"-",Table1[[#This Row],[Year]],"_",Table1[[#This Row],[Last Hour]])</f>
        <v>1_0_09-09-2013_17</v>
      </c>
      <c r="N35" s="2">
        <f>IF(Table1[[#This Row],[1SDConsumption]] ="",0,1)</f>
        <v>0</v>
      </c>
    </row>
    <row r="36" spans="1:14" x14ac:dyDescent="0.3">
      <c r="A36" t="s">
        <v>1274</v>
      </c>
      <c r="B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36" s="1" t="str">
        <f>IF(RIGHT(LEFT(Table1[[#This Row],[Date]],2),1)="-","0"&amp;LEFT(Table1[[#This Row],[Date]],1),LEFT(Table1[[#This Row],[Date]],2))</f>
        <v>09</v>
      </c>
      <c r="D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" s="1" t="str">
        <f>RIGHT(Table1[[#This Row],[Date]],4)</f>
        <v>2013</v>
      </c>
      <c r="F36">
        <v>0</v>
      </c>
      <c r="G36">
        <v>0</v>
      </c>
      <c r="H36">
        <v>4</v>
      </c>
      <c r="I36">
        <v>1403.85599999999</v>
      </c>
      <c r="M36" t="str">
        <f>_xlfn.CONCAT(Table1[[#This Row],[HouseId]],"_",Table1[[#This Row],[HouseHoldID]],"_",Table1[[#This Row],[Day]],"-",Table1[[#This Row],[Month]],"-",Table1[[#This Row],[Year]],"_",Table1[[#This Row],[Last Hour]])</f>
        <v>0_0_09-09-2013_4</v>
      </c>
      <c r="N36" s="2">
        <f>IF(Table1[[#This Row],[1SDConsumption]] ="",0,1)</f>
        <v>0</v>
      </c>
    </row>
    <row r="37" spans="1:14" x14ac:dyDescent="0.3">
      <c r="A37" t="s">
        <v>1314</v>
      </c>
      <c r="B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37" s="1" t="str">
        <f>IF(RIGHT(LEFT(Table1[[#This Row],[Date]],2),1)="-","0"&amp;LEFT(Table1[[#This Row],[Date]],1),LEFT(Table1[[#This Row],[Date]],2))</f>
        <v>09</v>
      </c>
      <c r="D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" s="1" t="str">
        <f>RIGHT(Table1[[#This Row],[Date]],4)</f>
        <v>2013</v>
      </c>
      <c r="F37">
        <v>0</v>
      </c>
      <c r="G37">
        <v>0</v>
      </c>
      <c r="H37">
        <v>16</v>
      </c>
      <c r="I37">
        <v>11330.946</v>
      </c>
      <c r="M37" t="str">
        <f>_xlfn.CONCAT(Table1[[#This Row],[HouseId]],"_",Table1[[#This Row],[HouseHoldID]],"_",Table1[[#This Row],[Day]],"-",Table1[[#This Row],[Month]],"-",Table1[[#This Row],[Year]],"_",Table1[[#This Row],[Last Hour]])</f>
        <v>0_0_09-09-2013_16</v>
      </c>
      <c r="N37" s="2">
        <f>IF(Table1[[#This Row],[1SDConsumption]] ="",0,1)</f>
        <v>0</v>
      </c>
    </row>
    <row r="38" spans="1:14" x14ac:dyDescent="0.3">
      <c r="A38" t="s">
        <v>1354</v>
      </c>
      <c r="B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38" s="1" t="str">
        <f>IF(RIGHT(LEFT(Table1[[#This Row],[Date]],2),1)="-","0"&amp;LEFT(Table1[[#This Row],[Date]],1),LEFT(Table1[[#This Row],[Date]],2))</f>
        <v>09</v>
      </c>
      <c r="D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" s="1" t="str">
        <f>RIGHT(Table1[[#This Row],[Date]],4)</f>
        <v>2013</v>
      </c>
      <c r="F38">
        <v>0</v>
      </c>
      <c r="G38">
        <v>9</v>
      </c>
      <c r="H38">
        <v>14</v>
      </c>
      <c r="I38">
        <v>647.69600000000003</v>
      </c>
      <c r="M38" t="str">
        <f>_xlfn.CONCAT(Table1[[#This Row],[HouseId]],"_",Table1[[#This Row],[HouseHoldID]],"_",Table1[[#This Row],[Day]],"-",Table1[[#This Row],[Month]],"-",Table1[[#This Row],[Year]],"_",Table1[[#This Row],[Last Hour]])</f>
        <v>0_9_09-09-2013_14</v>
      </c>
      <c r="N38" s="2">
        <f>IF(Table1[[#This Row],[1SDConsumption]] ="",0,1)</f>
        <v>0</v>
      </c>
    </row>
    <row r="39" spans="1:14" x14ac:dyDescent="0.3">
      <c r="A39" t="s">
        <v>1369</v>
      </c>
      <c r="B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39" s="1" t="str">
        <f>IF(RIGHT(LEFT(Table1[[#This Row],[Date]],2),1)="-","0"&amp;LEFT(Table1[[#This Row],[Date]],1),LEFT(Table1[[#This Row],[Date]],2))</f>
        <v>09</v>
      </c>
      <c r="D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" s="1" t="str">
        <f>RIGHT(Table1[[#This Row],[Date]],4)</f>
        <v>2013</v>
      </c>
      <c r="F39">
        <v>0</v>
      </c>
      <c r="G39">
        <v>9</v>
      </c>
      <c r="H39">
        <v>10</v>
      </c>
      <c r="I39">
        <v>3134.1190000000001</v>
      </c>
      <c r="M39" t="str">
        <f>_xlfn.CONCAT(Table1[[#This Row],[HouseId]],"_",Table1[[#This Row],[HouseHoldID]],"_",Table1[[#This Row],[Day]],"-",Table1[[#This Row],[Month]],"-",Table1[[#This Row],[Year]],"_",Table1[[#This Row],[Last Hour]])</f>
        <v>0_9_09-09-2013_10</v>
      </c>
      <c r="N39" s="2">
        <f>IF(Table1[[#This Row],[1SDConsumption]] ="",0,1)</f>
        <v>0</v>
      </c>
    </row>
    <row r="40" spans="1:14" x14ac:dyDescent="0.3">
      <c r="A40" t="s">
        <v>1383</v>
      </c>
      <c r="B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40" s="1" t="str">
        <f>IF(RIGHT(LEFT(Table1[[#This Row],[Date]],2),1)="-","0"&amp;LEFT(Table1[[#This Row],[Date]],1),LEFT(Table1[[#This Row],[Date]],2))</f>
        <v>09</v>
      </c>
      <c r="D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" s="1" t="str">
        <f>RIGHT(Table1[[#This Row],[Date]],4)</f>
        <v>2013</v>
      </c>
      <c r="F40">
        <v>1</v>
      </c>
      <c r="G40">
        <v>0</v>
      </c>
      <c r="H40">
        <v>1</v>
      </c>
      <c r="I40">
        <v>84.363999999999905</v>
      </c>
      <c r="M40" t="str">
        <f>_xlfn.CONCAT(Table1[[#This Row],[HouseId]],"_",Table1[[#This Row],[HouseHoldID]],"_",Table1[[#This Row],[Day]],"-",Table1[[#This Row],[Month]],"-",Table1[[#This Row],[Year]],"_",Table1[[#This Row],[Last Hour]])</f>
        <v>1_0_09-09-2013_1</v>
      </c>
      <c r="N40" s="2">
        <f>IF(Table1[[#This Row],[1SDConsumption]] ="",0,1)</f>
        <v>0</v>
      </c>
    </row>
    <row r="41" spans="1:14" x14ac:dyDescent="0.3">
      <c r="A41" t="s">
        <v>1407</v>
      </c>
      <c r="B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41" s="1" t="str">
        <f>IF(RIGHT(LEFT(Table1[[#This Row],[Date]],2),1)="-","0"&amp;LEFT(Table1[[#This Row],[Date]],1),LEFT(Table1[[#This Row],[Date]],2))</f>
        <v>09</v>
      </c>
      <c r="D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" s="1" t="str">
        <f>RIGHT(Table1[[#This Row],[Date]],4)</f>
        <v>2013</v>
      </c>
      <c r="F41">
        <v>0</v>
      </c>
      <c r="G41">
        <v>8</v>
      </c>
      <c r="H41">
        <v>17</v>
      </c>
      <c r="I41">
        <v>11617.865</v>
      </c>
      <c r="M41" t="str">
        <f>_xlfn.CONCAT(Table1[[#This Row],[HouseId]],"_",Table1[[#This Row],[HouseHoldID]],"_",Table1[[#This Row],[Day]],"-",Table1[[#This Row],[Month]],"-",Table1[[#This Row],[Year]],"_",Table1[[#This Row],[Last Hour]])</f>
        <v>0_8_09-09-2013_17</v>
      </c>
      <c r="N41" s="2">
        <f>IF(Table1[[#This Row],[1SDConsumption]] ="",0,1)</f>
        <v>0</v>
      </c>
    </row>
    <row r="42" spans="1:14" x14ac:dyDescent="0.3">
      <c r="A42" t="s">
        <v>1426</v>
      </c>
      <c r="B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42" s="1" t="str">
        <f>IF(RIGHT(LEFT(Table1[[#This Row],[Date]],2),1)="-","0"&amp;LEFT(Table1[[#This Row],[Date]],1),LEFT(Table1[[#This Row],[Date]],2))</f>
        <v>09</v>
      </c>
      <c r="D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" s="1" t="str">
        <f>RIGHT(Table1[[#This Row],[Date]],4)</f>
        <v>2013</v>
      </c>
      <c r="F42">
        <v>1</v>
      </c>
      <c r="G42">
        <v>0</v>
      </c>
      <c r="H42">
        <v>4</v>
      </c>
      <c r="I42">
        <v>87.210999999999999</v>
      </c>
      <c r="M42" t="str">
        <f>_xlfn.CONCAT(Table1[[#This Row],[HouseId]],"_",Table1[[#This Row],[HouseHoldID]],"_",Table1[[#This Row],[Day]],"-",Table1[[#This Row],[Month]],"-",Table1[[#This Row],[Year]],"_",Table1[[#This Row],[Last Hour]])</f>
        <v>1_0_09-09-2013_4</v>
      </c>
      <c r="N42" s="2">
        <f>IF(Table1[[#This Row],[1SDConsumption]] ="",0,1)</f>
        <v>0</v>
      </c>
    </row>
    <row r="43" spans="1:14" x14ac:dyDescent="0.3">
      <c r="A43" t="s">
        <v>1448</v>
      </c>
      <c r="B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43" s="1" t="str">
        <f>IF(RIGHT(LEFT(Table1[[#This Row],[Date]],2),1)="-","0"&amp;LEFT(Table1[[#This Row],[Date]],1),LEFT(Table1[[#This Row],[Date]],2))</f>
        <v>09</v>
      </c>
      <c r="D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" s="1" t="str">
        <f>RIGHT(Table1[[#This Row],[Date]],4)</f>
        <v>2013</v>
      </c>
      <c r="F43">
        <v>0</v>
      </c>
      <c r="G43">
        <v>1</v>
      </c>
      <c r="H43">
        <v>8</v>
      </c>
      <c r="I43">
        <v>19711.918000000001</v>
      </c>
      <c r="M43" t="str">
        <f>_xlfn.CONCAT(Table1[[#This Row],[HouseId]],"_",Table1[[#This Row],[HouseHoldID]],"_",Table1[[#This Row],[Day]],"-",Table1[[#This Row],[Month]],"-",Table1[[#This Row],[Year]],"_",Table1[[#This Row],[Last Hour]])</f>
        <v>0_1_09-09-2013_8</v>
      </c>
      <c r="N43" s="2">
        <f>IF(Table1[[#This Row],[1SDConsumption]] ="",0,1)</f>
        <v>0</v>
      </c>
    </row>
    <row r="44" spans="1:14" x14ac:dyDescent="0.3">
      <c r="A44" t="s">
        <v>1478</v>
      </c>
      <c r="B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44" s="1" t="str">
        <f>IF(RIGHT(LEFT(Table1[[#This Row],[Date]],2),1)="-","0"&amp;LEFT(Table1[[#This Row],[Date]],1),LEFT(Table1[[#This Row],[Date]],2))</f>
        <v>09</v>
      </c>
      <c r="D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" s="1" t="str">
        <f>RIGHT(Table1[[#This Row],[Date]],4)</f>
        <v>2013</v>
      </c>
      <c r="F44">
        <v>0</v>
      </c>
      <c r="G44">
        <v>0</v>
      </c>
      <c r="H44">
        <v>14</v>
      </c>
      <c r="I44">
        <v>1808.8510000000001</v>
      </c>
      <c r="M44" t="str">
        <f>_xlfn.CONCAT(Table1[[#This Row],[HouseId]],"_",Table1[[#This Row],[HouseHoldID]],"_",Table1[[#This Row],[Day]],"-",Table1[[#This Row],[Month]],"-",Table1[[#This Row],[Year]],"_",Table1[[#This Row],[Last Hour]])</f>
        <v>0_0_09-09-2013_14</v>
      </c>
      <c r="N44" s="2">
        <f>IF(Table1[[#This Row],[1SDConsumption]] ="",0,1)</f>
        <v>0</v>
      </c>
    </row>
    <row r="45" spans="1:14" x14ac:dyDescent="0.3">
      <c r="A45" t="s">
        <v>1484</v>
      </c>
      <c r="B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45" s="1" t="str">
        <f>IF(RIGHT(LEFT(Table1[[#This Row],[Date]],2),1)="-","0"&amp;LEFT(Table1[[#This Row],[Date]],1),LEFT(Table1[[#This Row],[Date]],2))</f>
        <v>09</v>
      </c>
      <c r="D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" s="1" t="str">
        <f>RIGHT(Table1[[#This Row],[Date]],4)</f>
        <v>2013</v>
      </c>
      <c r="F45">
        <v>0</v>
      </c>
      <c r="G45">
        <v>9</v>
      </c>
      <c r="H45">
        <v>12</v>
      </c>
      <c r="I45">
        <v>301.56899999999899</v>
      </c>
      <c r="M45" t="str">
        <f>_xlfn.CONCAT(Table1[[#This Row],[HouseId]],"_",Table1[[#This Row],[HouseHoldID]],"_",Table1[[#This Row],[Day]],"-",Table1[[#This Row],[Month]],"-",Table1[[#This Row],[Year]],"_",Table1[[#This Row],[Last Hour]])</f>
        <v>0_9_09-09-2013_12</v>
      </c>
      <c r="N45" s="2">
        <f>IF(Table1[[#This Row],[1SDConsumption]] ="",0,1)</f>
        <v>0</v>
      </c>
    </row>
    <row r="46" spans="1:14" x14ac:dyDescent="0.3">
      <c r="A46" t="s">
        <v>1510</v>
      </c>
      <c r="B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46" s="1" t="str">
        <f>IF(RIGHT(LEFT(Table1[[#This Row],[Date]],2),1)="-","0"&amp;LEFT(Table1[[#This Row],[Date]],1),LEFT(Table1[[#This Row],[Date]],2))</f>
        <v>09</v>
      </c>
      <c r="D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" s="1" t="str">
        <f>RIGHT(Table1[[#This Row],[Date]],4)</f>
        <v>2013</v>
      </c>
      <c r="F46">
        <v>0</v>
      </c>
      <c r="G46">
        <v>4</v>
      </c>
      <c r="H46">
        <v>21</v>
      </c>
      <c r="I46">
        <v>0</v>
      </c>
      <c r="M46" t="str">
        <f>_xlfn.CONCAT(Table1[[#This Row],[HouseId]],"_",Table1[[#This Row],[HouseHoldID]],"_",Table1[[#This Row],[Day]],"-",Table1[[#This Row],[Month]],"-",Table1[[#This Row],[Year]],"_",Table1[[#This Row],[Last Hour]])</f>
        <v>0_4_09-09-2013_21</v>
      </c>
      <c r="N46" s="2">
        <f>IF(Table1[[#This Row],[1SDConsumption]] ="",0,1)</f>
        <v>0</v>
      </c>
    </row>
    <row r="47" spans="1:14" x14ac:dyDescent="0.3">
      <c r="A47" t="s">
        <v>1525</v>
      </c>
      <c r="B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47" s="1" t="str">
        <f>IF(RIGHT(LEFT(Table1[[#This Row],[Date]],2),1)="-","0"&amp;LEFT(Table1[[#This Row],[Date]],1),LEFT(Table1[[#This Row],[Date]],2))</f>
        <v>09</v>
      </c>
      <c r="D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" s="1" t="str">
        <f>RIGHT(Table1[[#This Row],[Date]],4)</f>
        <v>2013</v>
      </c>
      <c r="F47">
        <v>1</v>
      </c>
      <c r="G47">
        <v>0</v>
      </c>
      <c r="H47">
        <v>12</v>
      </c>
      <c r="I47">
        <v>4121.5509999999904</v>
      </c>
      <c r="M47" t="str">
        <f>_xlfn.CONCAT(Table1[[#This Row],[HouseId]],"_",Table1[[#This Row],[HouseHoldID]],"_",Table1[[#This Row],[Day]],"-",Table1[[#This Row],[Month]],"-",Table1[[#This Row],[Year]],"_",Table1[[#This Row],[Last Hour]])</f>
        <v>1_0_09-09-2013_12</v>
      </c>
      <c r="N47" s="2">
        <f>IF(Table1[[#This Row],[1SDConsumption]] ="",0,1)</f>
        <v>0</v>
      </c>
    </row>
    <row r="48" spans="1:14" x14ac:dyDescent="0.3">
      <c r="A48" t="s">
        <v>1582</v>
      </c>
      <c r="B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48" s="1" t="str">
        <f>IF(RIGHT(LEFT(Table1[[#This Row],[Date]],2),1)="-","0"&amp;LEFT(Table1[[#This Row],[Date]],1),LEFT(Table1[[#This Row],[Date]],2))</f>
        <v>09</v>
      </c>
      <c r="D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" s="1" t="str">
        <f>RIGHT(Table1[[#This Row],[Date]],4)</f>
        <v>2013</v>
      </c>
      <c r="F48">
        <v>1</v>
      </c>
      <c r="G48">
        <v>0</v>
      </c>
      <c r="H48">
        <v>2</v>
      </c>
      <c r="I48">
        <v>84.293999999999997</v>
      </c>
      <c r="M48" t="str">
        <f>_xlfn.CONCAT(Table1[[#This Row],[HouseId]],"_",Table1[[#This Row],[HouseHoldID]],"_",Table1[[#This Row],[Day]],"-",Table1[[#This Row],[Month]],"-",Table1[[#This Row],[Year]],"_",Table1[[#This Row],[Last Hour]])</f>
        <v>1_0_09-09-2013_2</v>
      </c>
      <c r="N48" s="2">
        <f>IF(Table1[[#This Row],[1SDConsumption]] ="",0,1)</f>
        <v>0</v>
      </c>
    </row>
    <row r="49" spans="1:14" x14ac:dyDescent="0.3">
      <c r="A49" t="s">
        <v>1607</v>
      </c>
      <c r="B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49" s="1" t="str">
        <f>IF(RIGHT(LEFT(Table1[[#This Row],[Date]],2),1)="-","0"&amp;LEFT(Table1[[#This Row],[Date]],1),LEFT(Table1[[#This Row],[Date]],2))</f>
        <v>09</v>
      </c>
      <c r="D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" s="1" t="str">
        <f>RIGHT(Table1[[#This Row],[Date]],4)</f>
        <v>2013</v>
      </c>
      <c r="F49">
        <v>0</v>
      </c>
      <c r="G49">
        <v>9</v>
      </c>
      <c r="H49">
        <v>5</v>
      </c>
      <c r="I49">
        <v>2566.0679999999902</v>
      </c>
      <c r="M49" t="str">
        <f>_xlfn.CONCAT(Table1[[#This Row],[HouseId]],"_",Table1[[#This Row],[HouseHoldID]],"_",Table1[[#This Row],[Day]],"-",Table1[[#This Row],[Month]],"-",Table1[[#This Row],[Year]],"_",Table1[[#This Row],[Last Hour]])</f>
        <v>0_9_09-09-2013_5</v>
      </c>
      <c r="N49" s="2">
        <f>IF(Table1[[#This Row],[1SDConsumption]] ="",0,1)</f>
        <v>0</v>
      </c>
    </row>
    <row r="50" spans="1:14" x14ac:dyDescent="0.3">
      <c r="A50" t="s">
        <v>1631</v>
      </c>
      <c r="B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50" s="1" t="str">
        <f>IF(RIGHT(LEFT(Table1[[#This Row],[Date]],2),1)="-","0"&amp;LEFT(Table1[[#This Row],[Date]],1),LEFT(Table1[[#This Row],[Date]],2))</f>
        <v>09</v>
      </c>
      <c r="D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" s="1" t="str">
        <f>RIGHT(Table1[[#This Row],[Date]],4)</f>
        <v>2013</v>
      </c>
      <c r="F50">
        <v>0</v>
      </c>
      <c r="G50">
        <v>1</v>
      </c>
      <c r="H50">
        <v>17</v>
      </c>
      <c r="I50">
        <v>25171.3</v>
      </c>
      <c r="M50" t="str">
        <f>_xlfn.CONCAT(Table1[[#This Row],[HouseId]],"_",Table1[[#This Row],[HouseHoldID]],"_",Table1[[#This Row],[Day]],"-",Table1[[#This Row],[Month]],"-",Table1[[#This Row],[Year]],"_",Table1[[#This Row],[Last Hour]])</f>
        <v>0_1_09-09-2013_17</v>
      </c>
      <c r="N50" s="2">
        <f>IF(Table1[[#This Row],[1SDConsumption]] ="",0,1)</f>
        <v>0</v>
      </c>
    </row>
    <row r="51" spans="1:14" x14ac:dyDescent="0.3">
      <c r="A51" t="s">
        <v>1670</v>
      </c>
      <c r="B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51" s="1" t="str">
        <f>IF(RIGHT(LEFT(Table1[[#This Row],[Date]],2),1)="-","0"&amp;LEFT(Table1[[#This Row],[Date]],1),LEFT(Table1[[#This Row],[Date]],2))</f>
        <v>09</v>
      </c>
      <c r="D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" s="1" t="str">
        <f>RIGHT(Table1[[#This Row],[Date]],4)</f>
        <v>2013</v>
      </c>
      <c r="F51">
        <v>0</v>
      </c>
      <c r="G51">
        <v>0</v>
      </c>
      <c r="H51">
        <v>21</v>
      </c>
      <c r="I51">
        <v>1724.7549999999901</v>
      </c>
      <c r="M51" t="str">
        <f>_xlfn.CONCAT(Table1[[#This Row],[HouseId]],"_",Table1[[#This Row],[HouseHoldID]],"_",Table1[[#This Row],[Day]],"-",Table1[[#This Row],[Month]],"-",Table1[[#This Row],[Year]],"_",Table1[[#This Row],[Last Hour]])</f>
        <v>0_0_09-09-2013_21</v>
      </c>
      <c r="N51" s="2">
        <f>IF(Table1[[#This Row],[1SDConsumption]] ="",0,1)</f>
        <v>0</v>
      </c>
    </row>
    <row r="52" spans="1:14" x14ac:dyDescent="0.3">
      <c r="A52" t="s">
        <v>1718</v>
      </c>
      <c r="B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52" s="1" t="str">
        <f>IF(RIGHT(LEFT(Table1[[#This Row],[Date]],2),1)="-","0"&amp;LEFT(Table1[[#This Row],[Date]],1),LEFT(Table1[[#This Row],[Date]],2))</f>
        <v>09</v>
      </c>
      <c r="D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" s="1" t="str">
        <f>RIGHT(Table1[[#This Row],[Date]],4)</f>
        <v>2013</v>
      </c>
      <c r="F52">
        <v>0</v>
      </c>
      <c r="G52">
        <v>1</v>
      </c>
      <c r="H52">
        <v>2</v>
      </c>
      <c r="I52">
        <v>2256.6170000000002</v>
      </c>
      <c r="M52" t="str">
        <f>_xlfn.CONCAT(Table1[[#This Row],[HouseId]],"_",Table1[[#This Row],[HouseHoldID]],"_",Table1[[#This Row],[Day]],"-",Table1[[#This Row],[Month]],"-",Table1[[#This Row],[Year]],"_",Table1[[#This Row],[Last Hour]])</f>
        <v>0_1_09-09-2013_2</v>
      </c>
      <c r="N52" s="2">
        <f>IF(Table1[[#This Row],[1SDConsumption]] ="",0,1)</f>
        <v>0</v>
      </c>
    </row>
    <row r="53" spans="1:14" x14ac:dyDescent="0.3">
      <c r="A53" t="s">
        <v>1725</v>
      </c>
      <c r="B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53" s="1" t="str">
        <f>IF(RIGHT(LEFT(Table1[[#This Row],[Date]],2),1)="-","0"&amp;LEFT(Table1[[#This Row],[Date]],1),LEFT(Table1[[#This Row],[Date]],2))</f>
        <v>09</v>
      </c>
      <c r="D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" s="1" t="str">
        <f>RIGHT(Table1[[#This Row],[Date]],4)</f>
        <v>2013</v>
      </c>
      <c r="F53">
        <v>0</v>
      </c>
      <c r="G53">
        <v>4</v>
      </c>
      <c r="H53">
        <v>20</v>
      </c>
      <c r="I53">
        <v>0</v>
      </c>
      <c r="M53" t="str">
        <f>_xlfn.CONCAT(Table1[[#This Row],[HouseId]],"_",Table1[[#This Row],[HouseHoldID]],"_",Table1[[#This Row],[Day]],"-",Table1[[#This Row],[Month]],"-",Table1[[#This Row],[Year]],"_",Table1[[#This Row],[Last Hour]])</f>
        <v>0_4_09-09-2013_20</v>
      </c>
      <c r="N53" s="2">
        <f>IF(Table1[[#This Row],[1SDConsumption]] ="",0,1)</f>
        <v>0</v>
      </c>
    </row>
    <row r="54" spans="1:14" x14ac:dyDescent="0.3">
      <c r="A54" t="s">
        <v>1764</v>
      </c>
      <c r="B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54" s="1" t="str">
        <f>IF(RIGHT(LEFT(Table1[[#This Row],[Date]],2),1)="-","0"&amp;LEFT(Table1[[#This Row],[Date]],1),LEFT(Table1[[#This Row],[Date]],2))</f>
        <v>09</v>
      </c>
      <c r="D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" s="1" t="str">
        <f>RIGHT(Table1[[#This Row],[Date]],4)</f>
        <v>2013</v>
      </c>
      <c r="F54">
        <v>0</v>
      </c>
      <c r="G54">
        <v>0</v>
      </c>
      <c r="H54">
        <v>10</v>
      </c>
      <c r="I54">
        <v>3300.39299999999</v>
      </c>
      <c r="M54" t="str">
        <f>_xlfn.CONCAT(Table1[[#This Row],[HouseId]],"_",Table1[[#This Row],[HouseHoldID]],"_",Table1[[#This Row],[Day]],"-",Table1[[#This Row],[Month]],"-",Table1[[#This Row],[Year]],"_",Table1[[#This Row],[Last Hour]])</f>
        <v>0_0_09-09-2013_10</v>
      </c>
      <c r="N54" s="2">
        <f>IF(Table1[[#This Row],[1SDConsumption]] ="",0,1)</f>
        <v>0</v>
      </c>
    </row>
    <row r="55" spans="1:14" x14ac:dyDescent="0.3">
      <c r="A55" t="s">
        <v>1790</v>
      </c>
      <c r="B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55" s="1" t="str">
        <f>IF(RIGHT(LEFT(Table1[[#This Row],[Date]],2),1)="-","0"&amp;LEFT(Table1[[#This Row],[Date]],1),LEFT(Table1[[#This Row],[Date]],2))</f>
        <v>09</v>
      </c>
      <c r="D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" s="1" t="str">
        <f>RIGHT(Table1[[#This Row],[Date]],4)</f>
        <v>2013</v>
      </c>
      <c r="F55">
        <v>0</v>
      </c>
      <c r="G55">
        <v>0</v>
      </c>
      <c r="H55">
        <v>22</v>
      </c>
      <c r="I55">
        <v>1758.78799999999</v>
      </c>
      <c r="M55" t="str">
        <f>_xlfn.CONCAT(Table1[[#This Row],[HouseId]],"_",Table1[[#This Row],[HouseHoldID]],"_",Table1[[#This Row],[Day]],"-",Table1[[#This Row],[Month]],"-",Table1[[#This Row],[Year]],"_",Table1[[#This Row],[Last Hour]])</f>
        <v>0_0_09-09-2013_22</v>
      </c>
      <c r="N55" s="2">
        <f>IF(Table1[[#This Row],[1SDConsumption]] ="",0,1)</f>
        <v>0</v>
      </c>
    </row>
    <row r="56" spans="1:14" x14ac:dyDescent="0.3">
      <c r="A56" t="s">
        <v>1808</v>
      </c>
      <c r="B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56" s="1" t="str">
        <f>IF(RIGHT(LEFT(Table1[[#This Row],[Date]],2),1)="-","0"&amp;LEFT(Table1[[#This Row],[Date]],1),LEFT(Table1[[#This Row],[Date]],2))</f>
        <v>09</v>
      </c>
      <c r="D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" s="1" t="str">
        <f>RIGHT(Table1[[#This Row],[Date]],4)</f>
        <v>2013</v>
      </c>
      <c r="F56">
        <v>0</v>
      </c>
      <c r="G56">
        <v>1</v>
      </c>
      <c r="H56">
        <v>15</v>
      </c>
      <c r="I56">
        <v>2978.489</v>
      </c>
      <c r="M56" t="str">
        <f>_xlfn.CONCAT(Table1[[#This Row],[HouseId]],"_",Table1[[#This Row],[HouseHoldID]],"_",Table1[[#This Row],[Day]],"-",Table1[[#This Row],[Month]],"-",Table1[[#This Row],[Year]],"_",Table1[[#This Row],[Last Hour]])</f>
        <v>0_1_09-09-2013_15</v>
      </c>
      <c r="N56" s="2">
        <f>IF(Table1[[#This Row],[1SDConsumption]] ="",0,1)</f>
        <v>0</v>
      </c>
    </row>
    <row r="57" spans="1:14" x14ac:dyDescent="0.3">
      <c r="A57" t="s">
        <v>1840</v>
      </c>
      <c r="B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57" s="1" t="str">
        <f>IF(RIGHT(LEFT(Table1[[#This Row],[Date]],2),1)="-","0"&amp;LEFT(Table1[[#This Row],[Date]],1),LEFT(Table1[[#This Row],[Date]],2))</f>
        <v>09</v>
      </c>
      <c r="D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" s="1" t="str">
        <f>RIGHT(Table1[[#This Row],[Date]],4)</f>
        <v>2013</v>
      </c>
      <c r="F57">
        <v>1</v>
      </c>
      <c r="G57">
        <v>0</v>
      </c>
      <c r="H57">
        <v>18</v>
      </c>
      <c r="I57">
        <v>4524.0389999999998</v>
      </c>
      <c r="M57" t="str">
        <f>_xlfn.CONCAT(Table1[[#This Row],[HouseId]],"_",Table1[[#This Row],[HouseHoldID]],"_",Table1[[#This Row],[Day]],"-",Table1[[#This Row],[Month]],"-",Table1[[#This Row],[Year]],"_",Table1[[#This Row],[Last Hour]])</f>
        <v>1_0_09-09-2013_18</v>
      </c>
      <c r="N57" s="2">
        <f>IF(Table1[[#This Row],[1SDConsumption]] ="",0,1)</f>
        <v>0</v>
      </c>
    </row>
    <row r="58" spans="1:14" x14ac:dyDescent="0.3">
      <c r="A58" t="s">
        <v>1877</v>
      </c>
      <c r="B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58" s="1" t="str">
        <f>IF(RIGHT(LEFT(Table1[[#This Row],[Date]],2),1)="-","0"&amp;LEFT(Table1[[#This Row],[Date]],1),LEFT(Table1[[#This Row],[Date]],2))</f>
        <v>09</v>
      </c>
      <c r="D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" s="1" t="str">
        <f>RIGHT(Table1[[#This Row],[Date]],4)</f>
        <v>2013</v>
      </c>
      <c r="F58">
        <v>1</v>
      </c>
      <c r="G58">
        <v>0</v>
      </c>
      <c r="H58">
        <v>7</v>
      </c>
      <c r="I58">
        <v>78.766999999999996</v>
      </c>
      <c r="M58" t="str">
        <f>_xlfn.CONCAT(Table1[[#This Row],[HouseId]],"_",Table1[[#This Row],[HouseHoldID]],"_",Table1[[#This Row],[Day]],"-",Table1[[#This Row],[Month]],"-",Table1[[#This Row],[Year]],"_",Table1[[#This Row],[Last Hour]])</f>
        <v>1_0_09-09-2013_7</v>
      </c>
      <c r="N58" s="2">
        <f>IF(Table1[[#This Row],[1SDConsumption]] ="",0,1)</f>
        <v>0</v>
      </c>
    </row>
    <row r="59" spans="1:14" x14ac:dyDescent="0.3">
      <c r="A59" t="s">
        <v>1912</v>
      </c>
      <c r="B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59" s="1" t="str">
        <f>IF(RIGHT(LEFT(Table1[[#This Row],[Date]],2),1)="-","0"&amp;LEFT(Table1[[#This Row],[Date]],1),LEFT(Table1[[#This Row],[Date]],2))</f>
        <v>09</v>
      </c>
      <c r="D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" s="1" t="str">
        <f>RIGHT(Table1[[#This Row],[Date]],4)</f>
        <v>2013</v>
      </c>
      <c r="F59">
        <v>0</v>
      </c>
      <c r="G59">
        <v>1</v>
      </c>
      <c r="H59">
        <v>23</v>
      </c>
      <c r="I59">
        <v>3693.70999999999</v>
      </c>
      <c r="M59" t="str">
        <f>_xlfn.CONCAT(Table1[[#This Row],[HouseId]],"_",Table1[[#This Row],[HouseHoldID]],"_",Table1[[#This Row],[Day]],"-",Table1[[#This Row],[Month]],"-",Table1[[#This Row],[Year]],"_",Table1[[#This Row],[Last Hour]])</f>
        <v>0_1_09-09-2013_23</v>
      </c>
      <c r="N59" s="2">
        <f>IF(Table1[[#This Row],[1SDConsumption]] ="",0,1)</f>
        <v>0</v>
      </c>
    </row>
    <row r="60" spans="1:14" x14ac:dyDescent="0.3">
      <c r="A60" t="s">
        <v>1935</v>
      </c>
      <c r="B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60" s="1" t="str">
        <f>IF(RIGHT(LEFT(Table1[[#This Row],[Date]],2),1)="-","0"&amp;LEFT(Table1[[#This Row],[Date]],1),LEFT(Table1[[#This Row],[Date]],2))</f>
        <v>09</v>
      </c>
      <c r="D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" s="1" t="str">
        <f>RIGHT(Table1[[#This Row],[Date]],4)</f>
        <v>2013</v>
      </c>
      <c r="F60">
        <v>0</v>
      </c>
      <c r="G60">
        <v>12</v>
      </c>
      <c r="H60">
        <v>22</v>
      </c>
      <c r="I60">
        <v>190.554</v>
      </c>
      <c r="M60" t="str">
        <f>_xlfn.CONCAT(Table1[[#This Row],[HouseId]],"_",Table1[[#This Row],[HouseHoldID]],"_",Table1[[#This Row],[Day]],"-",Table1[[#This Row],[Month]],"-",Table1[[#This Row],[Year]],"_",Table1[[#This Row],[Last Hour]])</f>
        <v>0_12_09-09-2013_22</v>
      </c>
      <c r="N60" s="2">
        <f>IF(Table1[[#This Row],[1SDConsumption]] ="",0,1)</f>
        <v>0</v>
      </c>
    </row>
    <row r="61" spans="1:14" x14ac:dyDescent="0.3">
      <c r="A61" t="s">
        <v>1937</v>
      </c>
      <c r="B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61" s="1" t="str">
        <f>IF(RIGHT(LEFT(Table1[[#This Row],[Date]],2),1)="-","0"&amp;LEFT(Table1[[#This Row],[Date]],1),LEFT(Table1[[#This Row],[Date]],2))</f>
        <v>09</v>
      </c>
      <c r="D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" s="1" t="str">
        <f>RIGHT(Table1[[#This Row],[Date]],4)</f>
        <v>2013</v>
      </c>
      <c r="F61">
        <v>0</v>
      </c>
      <c r="G61">
        <v>0</v>
      </c>
      <c r="H61">
        <v>15</v>
      </c>
      <c r="I61">
        <v>1696.0699999999899</v>
      </c>
      <c r="M61" t="str">
        <f>_xlfn.CONCAT(Table1[[#This Row],[HouseId]],"_",Table1[[#This Row],[HouseHoldID]],"_",Table1[[#This Row],[Day]],"-",Table1[[#This Row],[Month]],"-",Table1[[#This Row],[Year]],"_",Table1[[#This Row],[Last Hour]])</f>
        <v>0_0_09-09-2013_15</v>
      </c>
      <c r="N61" s="2">
        <f>IF(Table1[[#This Row],[1SDConsumption]] ="",0,1)</f>
        <v>0</v>
      </c>
    </row>
    <row r="62" spans="1:14" x14ac:dyDescent="0.3">
      <c r="A62" t="s">
        <v>1975</v>
      </c>
      <c r="B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62" s="1" t="str">
        <f>IF(RIGHT(LEFT(Table1[[#This Row],[Date]],2),1)="-","0"&amp;LEFT(Table1[[#This Row],[Date]],1),LEFT(Table1[[#This Row],[Date]],2))</f>
        <v>09</v>
      </c>
      <c r="D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" s="1" t="str">
        <f>RIGHT(Table1[[#This Row],[Date]],4)</f>
        <v>2013</v>
      </c>
      <c r="F62">
        <v>1</v>
      </c>
      <c r="G62">
        <v>0</v>
      </c>
      <c r="H62">
        <v>22</v>
      </c>
      <c r="I62">
        <v>128.60300000000001</v>
      </c>
      <c r="M62" t="str">
        <f>_xlfn.CONCAT(Table1[[#This Row],[HouseId]],"_",Table1[[#This Row],[HouseHoldID]],"_",Table1[[#This Row],[Day]],"-",Table1[[#This Row],[Month]],"-",Table1[[#This Row],[Year]],"_",Table1[[#This Row],[Last Hour]])</f>
        <v>1_0_09-09-2013_22</v>
      </c>
      <c r="N62" s="2">
        <f>IF(Table1[[#This Row],[1SDConsumption]] ="",0,1)</f>
        <v>0</v>
      </c>
    </row>
    <row r="63" spans="1:14" x14ac:dyDescent="0.3">
      <c r="A63" t="s">
        <v>2029</v>
      </c>
      <c r="B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63" s="1" t="str">
        <f>IF(RIGHT(LEFT(Table1[[#This Row],[Date]],2),1)="-","0"&amp;LEFT(Table1[[#This Row],[Date]],1),LEFT(Table1[[#This Row],[Date]],2))</f>
        <v>09</v>
      </c>
      <c r="D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" s="1" t="str">
        <f>RIGHT(Table1[[#This Row],[Date]],4)</f>
        <v>2013</v>
      </c>
      <c r="F63">
        <v>0</v>
      </c>
      <c r="G63">
        <v>12</v>
      </c>
      <c r="H63">
        <v>14</v>
      </c>
      <c r="I63">
        <v>275.77499999999998</v>
      </c>
      <c r="M63" t="str">
        <f>_xlfn.CONCAT(Table1[[#This Row],[HouseId]],"_",Table1[[#This Row],[HouseHoldID]],"_",Table1[[#This Row],[Day]],"-",Table1[[#This Row],[Month]],"-",Table1[[#This Row],[Year]],"_",Table1[[#This Row],[Last Hour]])</f>
        <v>0_12_09-09-2013_14</v>
      </c>
      <c r="N63" s="2">
        <f>IF(Table1[[#This Row],[1SDConsumption]] ="",0,1)</f>
        <v>0</v>
      </c>
    </row>
    <row r="64" spans="1:14" x14ac:dyDescent="0.3">
      <c r="A64" t="s">
        <v>2040</v>
      </c>
      <c r="B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64" s="1" t="str">
        <f>IF(RIGHT(LEFT(Table1[[#This Row],[Date]],2),1)="-","0"&amp;LEFT(Table1[[#This Row],[Date]],1),LEFT(Table1[[#This Row],[Date]],2))</f>
        <v>09</v>
      </c>
      <c r="D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" s="1" t="str">
        <f>RIGHT(Table1[[#This Row],[Date]],4)</f>
        <v>2013</v>
      </c>
      <c r="F64">
        <v>0</v>
      </c>
      <c r="G64">
        <v>8</v>
      </c>
      <c r="H64">
        <v>15</v>
      </c>
      <c r="I64">
        <v>1747.30799999999</v>
      </c>
      <c r="M64" t="str">
        <f>_xlfn.CONCAT(Table1[[#This Row],[HouseId]],"_",Table1[[#This Row],[HouseHoldID]],"_",Table1[[#This Row],[Day]],"-",Table1[[#This Row],[Month]],"-",Table1[[#This Row],[Year]],"_",Table1[[#This Row],[Last Hour]])</f>
        <v>0_8_09-09-2013_15</v>
      </c>
      <c r="N64" s="2">
        <f>IF(Table1[[#This Row],[1SDConsumption]] ="",0,1)</f>
        <v>0</v>
      </c>
    </row>
    <row r="65" spans="1:14" x14ac:dyDescent="0.3">
      <c r="A65" t="s">
        <v>2079</v>
      </c>
      <c r="B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65" s="1" t="str">
        <f>IF(RIGHT(LEFT(Table1[[#This Row],[Date]],2),1)="-","0"&amp;LEFT(Table1[[#This Row],[Date]],1),LEFT(Table1[[#This Row],[Date]],2))</f>
        <v>09</v>
      </c>
      <c r="D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" s="1" t="str">
        <f>RIGHT(Table1[[#This Row],[Date]],4)</f>
        <v>2013</v>
      </c>
      <c r="F65">
        <v>0</v>
      </c>
      <c r="G65">
        <v>0</v>
      </c>
      <c r="H65">
        <v>20</v>
      </c>
      <c r="I65">
        <v>1723.825</v>
      </c>
      <c r="M65" t="str">
        <f>_xlfn.CONCAT(Table1[[#This Row],[HouseId]],"_",Table1[[#This Row],[HouseHoldID]],"_",Table1[[#This Row],[Day]],"-",Table1[[#This Row],[Month]],"-",Table1[[#This Row],[Year]],"_",Table1[[#This Row],[Last Hour]])</f>
        <v>0_0_09-09-2013_20</v>
      </c>
      <c r="N65" s="2">
        <f>IF(Table1[[#This Row],[1SDConsumption]] ="",0,1)</f>
        <v>0</v>
      </c>
    </row>
    <row r="66" spans="1:14" x14ac:dyDescent="0.3">
      <c r="A66" t="s">
        <v>2087</v>
      </c>
      <c r="B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66" s="1" t="str">
        <f>IF(RIGHT(LEFT(Table1[[#This Row],[Date]],2),1)="-","0"&amp;LEFT(Table1[[#This Row],[Date]],1),LEFT(Table1[[#This Row],[Date]],2))</f>
        <v>09</v>
      </c>
      <c r="D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" s="1" t="str">
        <f>RIGHT(Table1[[#This Row],[Date]],4)</f>
        <v>2013</v>
      </c>
      <c r="F66">
        <v>0</v>
      </c>
      <c r="G66">
        <v>12</v>
      </c>
      <c r="H66">
        <v>12</v>
      </c>
      <c r="I66">
        <v>0</v>
      </c>
      <c r="M66" t="str">
        <f>_xlfn.CONCAT(Table1[[#This Row],[HouseId]],"_",Table1[[#This Row],[HouseHoldID]],"_",Table1[[#This Row],[Day]],"-",Table1[[#This Row],[Month]],"-",Table1[[#This Row],[Year]],"_",Table1[[#This Row],[Last Hour]])</f>
        <v>0_12_09-09-2013_12</v>
      </c>
      <c r="N66" s="2">
        <f>IF(Table1[[#This Row],[1SDConsumption]] ="",0,1)</f>
        <v>0</v>
      </c>
    </row>
    <row r="67" spans="1:14" x14ac:dyDescent="0.3">
      <c r="A67" t="s">
        <v>2097</v>
      </c>
      <c r="B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67" s="1" t="str">
        <f>IF(RIGHT(LEFT(Table1[[#This Row],[Date]],2),1)="-","0"&amp;LEFT(Table1[[#This Row],[Date]],1),LEFT(Table1[[#This Row],[Date]],2))</f>
        <v>09</v>
      </c>
      <c r="D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" s="1" t="str">
        <f>RIGHT(Table1[[#This Row],[Date]],4)</f>
        <v>2013</v>
      </c>
      <c r="F67">
        <v>1</v>
      </c>
      <c r="G67">
        <v>0</v>
      </c>
      <c r="H67">
        <v>5</v>
      </c>
      <c r="I67">
        <v>88.036000000000001</v>
      </c>
      <c r="M67" t="str">
        <f>_xlfn.CONCAT(Table1[[#This Row],[HouseId]],"_",Table1[[#This Row],[HouseHoldID]],"_",Table1[[#This Row],[Day]],"-",Table1[[#This Row],[Month]],"-",Table1[[#This Row],[Year]],"_",Table1[[#This Row],[Last Hour]])</f>
        <v>1_0_09-09-2013_5</v>
      </c>
      <c r="N67" s="2">
        <f>IF(Table1[[#This Row],[1SDConsumption]] ="",0,1)</f>
        <v>0</v>
      </c>
    </row>
    <row r="68" spans="1:14" x14ac:dyDescent="0.3">
      <c r="A68" t="s">
        <v>2134</v>
      </c>
      <c r="B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68" s="1" t="str">
        <f>IF(RIGHT(LEFT(Table1[[#This Row],[Date]],2),1)="-","0"&amp;LEFT(Table1[[#This Row],[Date]],1),LEFT(Table1[[#This Row],[Date]],2))</f>
        <v>09</v>
      </c>
      <c r="D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" s="1" t="str">
        <f>RIGHT(Table1[[#This Row],[Date]],4)</f>
        <v>2013</v>
      </c>
      <c r="F68">
        <v>1</v>
      </c>
      <c r="G68">
        <v>0</v>
      </c>
      <c r="H68">
        <v>9</v>
      </c>
      <c r="I68">
        <v>2231.6260000000002</v>
      </c>
      <c r="M68" t="str">
        <f>_xlfn.CONCAT(Table1[[#This Row],[HouseId]],"_",Table1[[#This Row],[HouseHoldID]],"_",Table1[[#This Row],[Day]],"-",Table1[[#This Row],[Month]],"-",Table1[[#This Row],[Year]],"_",Table1[[#This Row],[Last Hour]])</f>
        <v>1_0_09-09-2013_9</v>
      </c>
      <c r="N68" s="2">
        <f>IF(Table1[[#This Row],[1SDConsumption]] ="",0,1)</f>
        <v>0</v>
      </c>
    </row>
    <row r="69" spans="1:14" x14ac:dyDescent="0.3">
      <c r="A69" t="s">
        <v>2156</v>
      </c>
      <c r="B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69" s="1" t="str">
        <f>IF(RIGHT(LEFT(Table1[[#This Row],[Date]],2),1)="-","0"&amp;LEFT(Table1[[#This Row],[Date]],1),LEFT(Table1[[#This Row],[Date]],2))</f>
        <v>09</v>
      </c>
      <c r="D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" s="1" t="str">
        <f>RIGHT(Table1[[#This Row],[Date]],4)</f>
        <v>2013</v>
      </c>
      <c r="F69">
        <v>1</v>
      </c>
      <c r="G69">
        <v>0</v>
      </c>
      <c r="H69">
        <v>3</v>
      </c>
      <c r="I69">
        <v>88.117999999999896</v>
      </c>
      <c r="M69" t="str">
        <f>_xlfn.CONCAT(Table1[[#This Row],[HouseId]],"_",Table1[[#This Row],[HouseHoldID]],"_",Table1[[#This Row],[Day]],"-",Table1[[#This Row],[Month]],"-",Table1[[#This Row],[Year]],"_",Table1[[#This Row],[Last Hour]])</f>
        <v>1_0_09-09-2013_3</v>
      </c>
      <c r="N69" s="2">
        <f>IF(Table1[[#This Row],[1SDConsumption]] ="",0,1)</f>
        <v>0</v>
      </c>
    </row>
    <row r="70" spans="1:14" x14ac:dyDescent="0.3">
      <c r="A70" t="s">
        <v>2252</v>
      </c>
      <c r="B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70" s="1" t="str">
        <f>IF(RIGHT(LEFT(Table1[[#This Row],[Date]],2),1)="-","0"&amp;LEFT(Table1[[#This Row],[Date]],1),LEFT(Table1[[#This Row],[Date]],2))</f>
        <v>09</v>
      </c>
      <c r="D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" s="1" t="str">
        <f>RIGHT(Table1[[#This Row],[Date]],4)</f>
        <v>2013</v>
      </c>
      <c r="F70">
        <v>0</v>
      </c>
      <c r="G70">
        <v>0</v>
      </c>
      <c r="H70">
        <v>2</v>
      </c>
      <c r="I70">
        <v>1446.8810000000001</v>
      </c>
      <c r="M70" t="str">
        <f>_xlfn.CONCAT(Table1[[#This Row],[HouseId]],"_",Table1[[#This Row],[HouseHoldID]],"_",Table1[[#This Row],[Day]],"-",Table1[[#This Row],[Month]],"-",Table1[[#This Row],[Year]],"_",Table1[[#This Row],[Last Hour]])</f>
        <v>0_0_09-09-2013_2</v>
      </c>
      <c r="N70" s="2">
        <f>IF(Table1[[#This Row],[1SDConsumption]] ="",0,1)</f>
        <v>0</v>
      </c>
    </row>
    <row r="71" spans="1:14" x14ac:dyDescent="0.3">
      <c r="A71" t="s">
        <v>2307</v>
      </c>
      <c r="B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71" s="1" t="str">
        <f>IF(RIGHT(LEFT(Table1[[#This Row],[Date]],2),1)="-","0"&amp;LEFT(Table1[[#This Row],[Date]],1),LEFT(Table1[[#This Row],[Date]],2))</f>
        <v>09</v>
      </c>
      <c r="D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" s="1" t="str">
        <f>RIGHT(Table1[[#This Row],[Date]],4)</f>
        <v>2013</v>
      </c>
      <c r="F71">
        <v>0</v>
      </c>
      <c r="G71">
        <v>2</v>
      </c>
      <c r="H71">
        <v>23</v>
      </c>
      <c r="I71">
        <v>1374.54</v>
      </c>
      <c r="M71" t="str">
        <f>_xlfn.CONCAT(Table1[[#This Row],[HouseId]],"_",Table1[[#This Row],[HouseHoldID]],"_",Table1[[#This Row],[Day]],"-",Table1[[#This Row],[Month]],"-",Table1[[#This Row],[Year]],"_",Table1[[#This Row],[Last Hour]])</f>
        <v>0_2_09-09-2013_23</v>
      </c>
      <c r="N71" s="2">
        <f>IF(Table1[[#This Row],[1SDConsumption]] ="",0,1)</f>
        <v>0</v>
      </c>
    </row>
    <row r="72" spans="1:14" x14ac:dyDescent="0.3">
      <c r="A72" t="s">
        <v>2324</v>
      </c>
      <c r="B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72" s="1" t="str">
        <f>IF(RIGHT(LEFT(Table1[[#This Row],[Date]],2),1)="-","0"&amp;LEFT(Table1[[#This Row],[Date]],1),LEFT(Table1[[#This Row],[Date]],2))</f>
        <v>09</v>
      </c>
      <c r="D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" s="1" t="str">
        <f>RIGHT(Table1[[#This Row],[Date]],4)</f>
        <v>2013</v>
      </c>
      <c r="F72">
        <v>0</v>
      </c>
      <c r="G72">
        <v>9</v>
      </c>
      <c r="H72">
        <v>7</v>
      </c>
      <c r="I72">
        <v>512.89099999999996</v>
      </c>
      <c r="M72" t="str">
        <f>_xlfn.CONCAT(Table1[[#This Row],[HouseId]],"_",Table1[[#This Row],[HouseHoldID]],"_",Table1[[#This Row],[Day]],"-",Table1[[#This Row],[Month]],"-",Table1[[#This Row],[Year]],"_",Table1[[#This Row],[Last Hour]])</f>
        <v>0_9_09-09-2013_7</v>
      </c>
      <c r="N72" s="2">
        <f>IF(Table1[[#This Row],[1SDConsumption]] ="",0,1)</f>
        <v>0</v>
      </c>
    </row>
    <row r="73" spans="1:14" x14ac:dyDescent="0.3">
      <c r="A73" t="s">
        <v>2360</v>
      </c>
      <c r="B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73" s="1" t="str">
        <f>IF(RIGHT(LEFT(Table1[[#This Row],[Date]],2),1)="-","0"&amp;LEFT(Table1[[#This Row],[Date]],1),LEFT(Table1[[#This Row],[Date]],2))</f>
        <v>09</v>
      </c>
      <c r="D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" s="1" t="str">
        <f>RIGHT(Table1[[#This Row],[Date]],4)</f>
        <v>2013</v>
      </c>
      <c r="F73">
        <v>0</v>
      </c>
      <c r="G73">
        <v>12</v>
      </c>
      <c r="H73">
        <v>2</v>
      </c>
      <c r="I73">
        <v>181.94499999999999</v>
      </c>
      <c r="M73" t="str">
        <f>_xlfn.CONCAT(Table1[[#This Row],[HouseId]],"_",Table1[[#This Row],[HouseHoldID]],"_",Table1[[#This Row],[Day]],"-",Table1[[#This Row],[Month]],"-",Table1[[#This Row],[Year]],"_",Table1[[#This Row],[Last Hour]])</f>
        <v>0_12_09-09-2013_2</v>
      </c>
      <c r="N73" s="2">
        <f>IF(Table1[[#This Row],[1SDConsumption]] ="",0,1)</f>
        <v>0</v>
      </c>
    </row>
    <row r="74" spans="1:14" x14ac:dyDescent="0.3">
      <c r="A74" t="s">
        <v>2372</v>
      </c>
      <c r="B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74" s="1" t="str">
        <f>IF(RIGHT(LEFT(Table1[[#This Row],[Date]],2),1)="-","0"&amp;LEFT(Table1[[#This Row],[Date]],1),LEFT(Table1[[#This Row],[Date]],2))</f>
        <v>09</v>
      </c>
      <c r="D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" s="1" t="str">
        <f>RIGHT(Table1[[#This Row],[Date]],4)</f>
        <v>2013</v>
      </c>
      <c r="F74">
        <v>0</v>
      </c>
      <c r="G74">
        <v>12</v>
      </c>
      <c r="H74">
        <v>11</v>
      </c>
      <c r="I74">
        <v>0</v>
      </c>
      <c r="M74" t="str">
        <f>_xlfn.CONCAT(Table1[[#This Row],[HouseId]],"_",Table1[[#This Row],[HouseHoldID]],"_",Table1[[#This Row],[Day]],"-",Table1[[#This Row],[Month]],"-",Table1[[#This Row],[Year]],"_",Table1[[#This Row],[Last Hour]])</f>
        <v>0_12_09-09-2013_11</v>
      </c>
      <c r="N74" s="2">
        <f>IF(Table1[[#This Row],[1SDConsumption]] ="",0,1)</f>
        <v>0</v>
      </c>
    </row>
    <row r="75" spans="1:14" x14ac:dyDescent="0.3">
      <c r="A75" t="s">
        <v>2453</v>
      </c>
      <c r="B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75" s="1" t="str">
        <f>IF(RIGHT(LEFT(Table1[[#This Row],[Date]],2),1)="-","0"&amp;LEFT(Table1[[#This Row],[Date]],1),LEFT(Table1[[#This Row],[Date]],2))</f>
        <v>09</v>
      </c>
      <c r="D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" s="1" t="str">
        <f>RIGHT(Table1[[#This Row],[Date]],4)</f>
        <v>2013</v>
      </c>
      <c r="F75">
        <v>0</v>
      </c>
      <c r="G75">
        <v>12</v>
      </c>
      <c r="H75">
        <v>23</v>
      </c>
      <c r="I75">
        <v>274.04300000000001</v>
      </c>
      <c r="M75" t="str">
        <f>_xlfn.CONCAT(Table1[[#This Row],[HouseId]],"_",Table1[[#This Row],[HouseHoldID]],"_",Table1[[#This Row],[Day]],"-",Table1[[#This Row],[Month]],"-",Table1[[#This Row],[Year]],"_",Table1[[#This Row],[Last Hour]])</f>
        <v>0_12_09-09-2013_23</v>
      </c>
      <c r="N75" s="2">
        <f>IF(Table1[[#This Row],[1SDConsumption]] ="",0,1)</f>
        <v>0</v>
      </c>
    </row>
    <row r="76" spans="1:14" x14ac:dyDescent="0.3">
      <c r="A76" t="s">
        <v>2477</v>
      </c>
      <c r="B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76" s="1" t="str">
        <f>IF(RIGHT(LEFT(Table1[[#This Row],[Date]],2),1)="-","0"&amp;LEFT(Table1[[#This Row],[Date]],1),LEFT(Table1[[#This Row],[Date]],2))</f>
        <v>09</v>
      </c>
      <c r="D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" s="1" t="str">
        <f>RIGHT(Table1[[#This Row],[Date]],4)</f>
        <v>2013</v>
      </c>
      <c r="F76">
        <v>0</v>
      </c>
      <c r="G76">
        <v>0</v>
      </c>
      <c r="H76">
        <v>7</v>
      </c>
      <c r="I76">
        <v>2300.8969999999899</v>
      </c>
      <c r="M76" t="str">
        <f>_xlfn.CONCAT(Table1[[#This Row],[HouseId]],"_",Table1[[#This Row],[HouseHoldID]],"_",Table1[[#This Row],[Day]],"-",Table1[[#This Row],[Month]],"-",Table1[[#This Row],[Year]],"_",Table1[[#This Row],[Last Hour]])</f>
        <v>0_0_09-09-2013_7</v>
      </c>
      <c r="N76" s="2">
        <f>IF(Table1[[#This Row],[1SDConsumption]] ="",0,1)</f>
        <v>0</v>
      </c>
    </row>
    <row r="77" spans="1:14" x14ac:dyDescent="0.3">
      <c r="A77" t="s">
        <v>2493</v>
      </c>
      <c r="B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77" s="1" t="str">
        <f>IF(RIGHT(LEFT(Table1[[#This Row],[Date]],2),1)="-","0"&amp;LEFT(Table1[[#This Row],[Date]],1),LEFT(Table1[[#This Row],[Date]],2))</f>
        <v>09</v>
      </c>
      <c r="D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" s="1" t="str">
        <f>RIGHT(Table1[[#This Row],[Date]],4)</f>
        <v>2013</v>
      </c>
      <c r="F77">
        <v>0</v>
      </c>
      <c r="G77">
        <v>9</v>
      </c>
      <c r="H77">
        <v>9</v>
      </c>
      <c r="I77">
        <v>6145.8329999999996</v>
      </c>
      <c r="M77" t="str">
        <f>_xlfn.CONCAT(Table1[[#This Row],[HouseId]],"_",Table1[[#This Row],[HouseHoldID]],"_",Table1[[#This Row],[Day]],"-",Table1[[#This Row],[Month]],"-",Table1[[#This Row],[Year]],"_",Table1[[#This Row],[Last Hour]])</f>
        <v>0_9_09-09-2013_9</v>
      </c>
      <c r="N77" s="2">
        <f>IF(Table1[[#This Row],[1SDConsumption]] ="",0,1)</f>
        <v>0</v>
      </c>
    </row>
    <row r="78" spans="1:14" x14ac:dyDescent="0.3">
      <c r="A78" t="s">
        <v>2516</v>
      </c>
      <c r="B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78" s="1" t="str">
        <f>IF(RIGHT(LEFT(Table1[[#This Row],[Date]],2),1)="-","0"&amp;LEFT(Table1[[#This Row],[Date]],1),LEFT(Table1[[#This Row],[Date]],2))</f>
        <v>09</v>
      </c>
      <c r="D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" s="1" t="str">
        <f>RIGHT(Table1[[#This Row],[Date]],4)</f>
        <v>2013</v>
      </c>
      <c r="F78">
        <v>0</v>
      </c>
      <c r="G78">
        <v>8</v>
      </c>
      <c r="H78">
        <v>16</v>
      </c>
      <c r="I78">
        <v>13499.86</v>
      </c>
      <c r="M78" t="str">
        <f>_xlfn.CONCAT(Table1[[#This Row],[HouseId]],"_",Table1[[#This Row],[HouseHoldID]],"_",Table1[[#This Row],[Day]],"-",Table1[[#This Row],[Month]],"-",Table1[[#This Row],[Year]],"_",Table1[[#This Row],[Last Hour]])</f>
        <v>0_8_09-09-2013_16</v>
      </c>
      <c r="N78" s="2">
        <f>IF(Table1[[#This Row],[1SDConsumption]] ="",0,1)</f>
        <v>0</v>
      </c>
    </row>
    <row r="79" spans="1:14" x14ac:dyDescent="0.3">
      <c r="A79" t="s">
        <v>2537</v>
      </c>
      <c r="B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79" s="1" t="str">
        <f>IF(RIGHT(LEFT(Table1[[#This Row],[Date]],2),1)="-","0"&amp;LEFT(Table1[[#This Row],[Date]],1),LEFT(Table1[[#This Row],[Date]],2))</f>
        <v>09</v>
      </c>
      <c r="D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" s="1" t="str">
        <f>RIGHT(Table1[[#This Row],[Date]],4)</f>
        <v>2013</v>
      </c>
      <c r="F79">
        <v>1</v>
      </c>
      <c r="G79">
        <v>0</v>
      </c>
      <c r="H79">
        <v>19</v>
      </c>
      <c r="I79">
        <v>123.111</v>
      </c>
      <c r="M79" t="str">
        <f>_xlfn.CONCAT(Table1[[#This Row],[HouseId]],"_",Table1[[#This Row],[HouseHoldID]],"_",Table1[[#This Row],[Day]],"-",Table1[[#This Row],[Month]],"-",Table1[[#This Row],[Year]],"_",Table1[[#This Row],[Last Hour]])</f>
        <v>1_0_09-09-2013_19</v>
      </c>
      <c r="N79" s="2">
        <f>IF(Table1[[#This Row],[1SDConsumption]] ="",0,1)</f>
        <v>0</v>
      </c>
    </row>
    <row r="80" spans="1:14" x14ac:dyDescent="0.3">
      <c r="A80" t="s">
        <v>2561</v>
      </c>
      <c r="B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80" s="1" t="str">
        <f>IF(RIGHT(LEFT(Table1[[#This Row],[Date]],2),1)="-","0"&amp;LEFT(Table1[[#This Row],[Date]],1),LEFT(Table1[[#This Row],[Date]],2))</f>
        <v>09</v>
      </c>
      <c r="D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" s="1" t="str">
        <f>RIGHT(Table1[[#This Row],[Date]],4)</f>
        <v>2013</v>
      </c>
      <c r="F80">
        <v>0</v>
      </c>
      <c r="G80">
        <v>6</v>
      </c>
      <c r="H80">
        <v>0</v>
      </c>
      <c r="I80">
        <v>3524.3620000000001</v>
      </c>
      <c r="M80" t="str">
        <f>_xlfn.CONCAT(Table1[[#This Row],[HouseId]],"_",Table1[[#This Row],[HouseHoldID]],"_",Table1[[#This Row],[Day]],"-",Table1[[#This Row],[Month]],"-",Table1[[#This Row],[Year]],"_",Table1[[#This Row],[Last Hour]])</f>
        <v>0_6_09-09-2013_0</v>
      </c>
      <c r="N80" s="2">
        <f>IF(Table1[[#This Row],[1SDConsumption]] ="",0,1)</f>
        <v>0</v>
      </c>
    </row>
    <row r="81" spans="1:14" x14ac:dyDescent="0.3">
      <c r="A81" t="s">
        <v>2602</v>
      </c>
      <c r="B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81" s="1" t="str">
        <f>IF(RIGHT(LEFT(Table1[[#This Row],[Date]],2),1)="-","0"&amp;LEFT(Table1[[#This Row],[Date]],1),LEFT(Table1[[#This Row],[Date]],2))</f>
        <v>09</v>
      </c>
      <c r="D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" s="1" t="str">
        <f>RIGHT(Table1[[#This Row],[Date]],4)</f>
        <v>2013</v>
      </c>
      <c r="F81">
        <v>0</v>
      </c>
      <c r="G81">
        <v>12</v>
      </c>
      <c r="H81">
        <v>1</v>
      </c>
      <c r="I81">
        <v>185.41099999999901</v>
      </c>
      <c r="M81" t="str">
        <f>_xlfn.CONCAT(Table1[[#This Row],[HouseId]],"_",Table1[[#This Row],[HouseHoldID]],"_",Table1[[#This Row],[Day]],"-",Table1[[#This Row],[Month]],"-",Table1[[#This Row],[Year]],"_",Table1[[#This Row],[Last Hour]])</f>
        <v>0_12_09-09-2013_1</v>
      </c>
      <c r="N81" s="2">
        <f>IF(Table1[[#This Row],[1SDConsumption]] ="",0,1)</f>
        <v>0</v>
      </c>
    </row>
    <row r="82" spans="1:14" x14ac:dyDescent="0.3">
      <c r="A82" t="s">
        <v>2613</v>
      </c>
      <c r="B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82" s="1" t="str">
        <f>IF(RIGHT(LEFT(Table1[[#This Row],[Date]],2),1)="-","0"&amp;LEFT(Table1[[#This Row],[Date]],1),LEFT(Table1[[#This Row],[Date]],2))</f>
        <v>09</v>
      </c>
      <c r="D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" s="1" t="str">
        <f>RIGHT(Table1[[#This Row],[Date]],4)</f>
        <v>2013</v>
      </c>
      <c r="F82">
        <v>0</v>
      </c>
      <c r="G82">
        <v>9</v>
      </c>
      <c r="H82">
        <v>15</v>
      </c>
      <c r="I82">
        <v>638.15300000000002</v>
      </c>
      <c r="M82" t="str">
        <f>_xlfn.CONCAT(Table1[[#This Row],[HouseId]],"_",Table1[[#This Row],[HouseHoldID]],"_",Table1[[#This Row],[Day]],"-",Table1[[#This Row],[Month]],"-",Table1[[#This Row],[Year]],"_",Table1[[#This Row],[Last Hour]])</f>
        <v>0_9_09-09-2013_15</v>
      </c>
      <c r="N82" s="2">
        <f>IF(Table1[[#This Row],[1SDConsumption]] ="",0,1)</f>
        <v>0</v>
      </c>
    </row>
    <row r="83" spans="1:14" x14ac:dyDescent="0.3">
      <c r="A83" t="s">
        <v>2630</v>
      </c>
      <c r="B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83" s="1" t="str">
        <f>IF(RIGHT(LEFT(Table1[[#This Row],[Date]],2),1)="-","0"&amp;LEFT(Table1[[#This Row],[Date]],1),LEFT(Table1[[#This Row],[Date]],2))</f>
        <v>09</v>
      </c>
      <c r="D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" s="1" t="str">
        <f>RIGHT(Table1[[#This Row],[Date]],4)</f>
        <v>2013</v>
      </c>
      <c r="F83">
        <v>0</v>
      </c>
      <c r="G83">
        <v>4</v>
      </c>
      <c r="H83">
        <v>17</v>
      </c>
      <c r="I83">
        <v>0</v>
      </c>
      <c r="M83" t="str">
        <f>_xlfn.CONCAT(Table1[[#This Row],[HouseId]],"_",Table1[[#This Row],[HouseHoldID]],"_",Table1[[#This Row],[Day]],"-",Table1[[#This Row],[Month]],"-",Table1[[#This Row],[Year]],"_",Table1[[#This Row],[Last Hour]])</f>
        <v>0_4_09-09-2013_17</v>
      </c>
      <c r="N83" s="2">
        <f>IF(Table1[[#This Row],[1SDConsumption]] ="",0,1)</f>
        <v>0</v>
      </c>
    </row>
    <row r="84" spans="1:14" x14ac:dyDescent="0.3">
      <c r="A84" t="s">
        <v>2644</v>
      </c>
      <c r="B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84" s="1" t="str">
        <f>IF(RIGHT(LEFT(Table1[[#This Row],[Date]],2),1)="-","0"&amp;LEFT(Table1[[#This Row],[Date]],1),LEFT(Table1[[#This Row],[Date]],2))</f>
        <v>09</v>
      </c>
      <c r="D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" s="1" t="str">
        <f>RIGHT(Table1[[#This Row],[Date]],4)</f>
        <v>2013</v>
      </c>
      <c r="F84">
        <v>0</v>
      </c>
      <c r="G84">
        <v>9</v>
      </c>
      <c r="H84">
        <v>21</v>
      </c>
      <c r="I84">
        <v>2752.4809999999902</v>
      </c>
      <c r="M84" t="str">
        <f>_xlfn.CONCAT(Table1[[#This Row],[HouseId]],"_",Table1[[#This Row],[HouseHoldID]],"_",Table1[[#This Row],[Day]],"-",Table1[[#This Row],[Month]],"-",Table1[[#This Row],[Year]],"_",Table1[[#This Row],[Last Hour]])</f>
        <v>0_9_09-09-2013_21</v>
      </c>
      <c r="N84" s="2">
        <f>IF(Table1[[#This Row],[1SDConsumption]] ="",0,1)</f>
        <v>0</v>
      </c>
    </row>
    <row r="85" spans="1:14" x14ac:dyDescent="0.3">
      <c r="A85" t="s">
        <v>2673</v>
      </c>
      <c r="B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85" s="1" t="str">
        <f>IF(RIGHT(LEFT(Table1[[#This Row],[Date]],2),1)="-","0"&amp;LEFT(Table1[[#This Row],[Date]],1),LEFT(Table1[[#This Row],[Date]],2))</f>
        <v>09</v>
      </c>
      <c r="D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" s="1" t="str">
        <f>RIGHT(Table1[[#This Row],[Date]],4)</f>
        <v>2013</v>
      </c>
      <c r="F85">
        <v>0</v>
      </c>
      <c r="G85">
        <v>4</v>
      </c>
      <c r="H85">
        <v>18</v>
      </c>
      <c r="I85">
        <v>0</v>
      </c>
      <c r="M85" t="str">
        <f>_xlfn.CONCAT(Table1[[#This Row],[HouseId]],"_",Table1[[#This Row],[HouseHoldID]],"_",Table1[[#This Row],[Day]],"-",Table1[[#This Row],[Month]],"-",Table1[[#This Row],[Year]],"_",Table1[[#This Row],[Last Hour]])</f>
        <v>0_4_09-09-2013_18</v>
      </c>
      <c r="N85" s="2">
        <f>IF(Table1[[#This Row],[1SDConsumption]] ="",0,1)</f>
        <v>0</v>
      </c>
    </row>
    <row r="86" spans="1:14" x14ac:dyDescent="0.3">
      <c r="A86" t="s">
        <v>2690</v>
      </c>
      <c r="B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86" s="1" t="str">
        <f>IF(RIGHT(LEFT(Table1[[#This Row],[Date]],2),1)="-","0"&amp;LEFT(Table1[[#This Row],[Date]],1),LEFT(Table1[[#This Row],[Date]],2))</f>
        <v>09</v>
      </c>
      <c r="D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" s="1" t="str">
        <f>RIGHT(Table1[[#This Row],[Date]],4)</f>
        <v>2013</v>
      </c>
      <c r="F86">
        <v>0</v>
      </c>
      <c r="G86">
        <v>0</v>
      </c>
      <c r="H86">
        <v>5</v>
      </c>
      <c r="I86">
        <v>1414.279</v>
      </c>
      <c r="M86" t="str">
        <f>_xlfn.CONCAT(Table1[[#This Row],[HouseId]],"_",Table1[[#This Row],[HouseHoldID]],"_",Table1[[#This Row],[Day]],"-",Table1[[#This Row],[Month]],"-",Table1[[#This Row],[Year]],"_",Table1[[#This Row],[Last Hour]])</f>
        <v>0_0_09-09-2013_5</v>
      </c>
      <c r="N86" s="2">
        <f>IF(Table1[[#This Row],[1SDConsumption]] ="",0,1)</f>
        <v>0</v>
      </c>
    </row>
    <row r="87" spans="1:14" x14ac:dyDescent="0.3">
      <c r="A87" t="s">
        <v>2721</v>
      </c>
      <c r="B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87" s="1" t="str">
        <f>IF(RIGHT(LEFT(Table1[[#This Row],[Date]],2),1)="-","0"&amp;LEFT(Table1[[#This Row],[Date]],1),LEFT(Table1[[#This Row],[Date]],2))</f>
        <v>09</v>
      </c>
      <c r="D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" s="1" t="str">
        <f>RIGHT(Table1[[#This Row],[Date]],4)</f>
        <v>2013</v>
      </c>
      <c r="F87">
        <v>1</v>
      </c>
      <c r="G87">
        <v>0</v>
      </c>
      <c r="H87">
        <v>15</v>
      </c>
      <c r="I87">
        <v>124.623</v>
      </c>
      <c r="M87" t="str">
        <f>_xlfn.CONCAT(Table1[[#This Row],[HouseId]],"_",Table1[[#This Row],[HouseHoldID]],"_",Table1[[#This Row],[Day]],"-",Table1[[#This Row],[Month]],"-",Table1[[#This Row],[Year]],"_",Table1[[#This Row],[Last Hour]])</f>
        <v>1_0_09-09-2013_15</v>
      </c>
      <c r="N87" s="2">
        <f>IF(Table1[[#This Row],[1SDConsumption]] ="",0,1)</f>
        <v>0</v>
      </c>
    </row>
    <row r="88" spans="1:14" x14ac:dyDescent="0.3">
      <c r="A88" t="s">
        <v>2742</v>
      </c>
      <c r="B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88" s="1" t="str">
        <f>IF(RIGHT(LEFT(Table1[[#This Row],[Date]],2),1)="-","0"&amp;LEFT(Table1[[#This Row],[Date]],1),LEFT(Table1[[#This Row],[Date]],2))</f>
        <v>09</v>
      </c>
      <c r="D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" s="1" t="str">
        <f>RIGHT(Table1[[#This Row],[Date]],4)</f>
        <v>2013</v>
      </c>
      <c r="F88">
        <v>1</v>
      </c>
      <c r="G88">
        <v>0</v>
      </c>
      <c r="H88">
        <v>16</v>
      </c>
      <c r="I88">
        <v>5334.0729999999903</v>
      </c>
      <c r="M88" t="str">
        <f>_xlfn.CONCAT(Table1[[#This Row],[HouseId]],"_",Table1[[#This Row],[HouseHoldID]],"_",Table1[[#This Row],[Day]],"-",Table1[[#This Row],[Month]],"-",Table1[[#This Row],[Year]],"_",Table1[[#This Row],[Last Hour]])</f>
        <v>1_0_09-09-2013_16</v>
      </c>
      <c r="N88" s="2">
        <f>IF(Table1[[#This Row],[1SDConsumption]] ="",0,1)</f>
        <v>0</v>
      </c>
    </row>
    <row r="89" spans="1:14" x14ac:dyDescent="0.3">
      <c r="A89" t="s">
        <v>2767</v>
      </c>
      <c r="B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89" s="1" t="str">
        <f>IF(RIGHT(LEFT(Table1[[#This Row],[Date]],2),1)="-","0"&amp;LEFT(Table1[[#This Row],[Date]],1),LEFT(Table1[[#This Row],[Date]],2))</f>
        <v>09</v>
      </c>
      <c r="D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" s="1" t="str">
        <f>RIGHT(Table1[[#This Row],[Date]],4)</f>
        <v>2013</v>
      </c>
      <c r="F89">
        <v>1</v>
      </c>
      <c r="G89">
        <v>0</v>
      </c>
      <c r="H89">
        <v>13</v>
      </c>
      <c r="I89">
        <v>129.733</v>
      </c>
      <c r="M89" t="str">
        <f>_xlfn.CONCAT(Table1[[#This Row],[HouseId]],"_",Table1[[#This Row],[HouseHoldID]],"_",Table1[[#This Row],[Day]],"-",Table1[[#This Row],[Month]],"-",Table1[[#This Row],[Year]],"_",Table1[[#This Row],[Last Hour]])</f>
        <v>1_0_09-09-2013_13</v>
      </c>
      <c r="N89" s="2">
        <f>IF(Table1[[#This Row],[1SDConsumption]] ="",0,1)</f>
        <v>0</v>
      </c>
    </row>
    <row r="90" spans="1:14" x14ac:dyDescent="0.3">
      <c r="A90" t="s">
        <v>2835</v>
      </c>
      <c r="B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90" s="1" t="str">
        <f>IF(RIGHT(LEFT(Table1[[#This Row],[Date]],2),1)="-","0"&amp;LEFT(Table1[[#This Row],[Date]],1),LEFT(Table1[[#This Row],[Date]],2))</f>
        <v>09</v>
      </c>
      <c r="D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" s="1" t="str">
        <f>RIGHT(Table1[[#This Row],[Date]],4)</f>
        <v>2013</v>
      </c>
      <c r="F90">
        <v>0</v>
      </c>
      <c r="G90">
        <v>1</v>
      </c>
      <c r="H90">
        <v>14</v>
      </c>
      <c r="I90">
        <v>3087.5360000000001</v>
      </c>
      <c r="M90" t="str">
        <f>_xlfn.CONCAT(Table1[[#This Row],[HouseId]],"_",Table1[[#This Row],[HouseHoldID]],"_",Table1[[#This Row],[Day]],"-",Table1[[#This Row],[Month]],"-",Table1[[#This Row],[Year]],"_",Table1[[#This Row],[Last Hour]])</f>
        <v>0_1_09-09-2013_14</v>
      </c>
      <c r="N90" s="2">
        <f>IF(Table1[[#This Row],[1SDConsumption]] ="",0,1)</f>
        <v>0</v>
      </c>
    </row>
    <row r="91" spans="1:14" x14ac:dyDescent="0.3">
      <c r="A91" t="s">
        <v>2864</v>
      </c>
      <c r="B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91" s="1" t="str">
        <f>IF(RIGHT(LEFT(Table1[[#This Row],[Date]],2),1)="-","0"&amp;LEFT(Table1[[#This Row],[Date]],1),LEFT(Table1[[#This Row],[Date]],2))</f>
        <v>09</v>
      </c>
      <c r="D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" s="1" t="str">
        <f>RIGHT(Table1[[#This Row],[Date]],4)</f>
        <v>2013</v>
      </c>
      <c r="F91">
        <v>0</v>
      </c>
      <c r="G91">
        <v>4</v>
      </c>
      <c r="H91">
        <v>23</v>
      </c>
      <c r="I91">
        <v>0</v>
      </c>
      <c r="M91" t="str">
        <f>_xlfn.CONCAT(Table1[[#This Row],[HouseId]],"_",Table1[[#This Row],[HouseHoldID]],"_",Table1[[#This Row],[Day]],"-",Table1[[#This Row],[Month]],"-",Table1[[#This Row],[Year]],"_",Table1[[#This Row],[Last Hour]])</f>
        <v>0_4_09-09-2013_23</v>
      </c>
      <c r="N91" s="2">
        <f>IF(Table1[[#This Row],[1SDConsumption]] ="",0,1)</f>
        <v>0</v>
      </c>
    </row>
    <row r="92" spans="1:14" x14ac:dyDescent="0.3">
      <c r="A92" t="s">
        <v>2875</v>
      </c>
      <c r="B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92" s="1" t="str">
        <f>IF(RIGHT(LEFT(Table1[[#This Row],[Date]],2),1)="-","0"&amp;LEFT(Table1[[#This Row],[Date]],1),LEFT(Table1[[#This Row],[Date]],2))</f>
        <v>09</v>
      </c>
      <c r="D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" s="1" t="str">
        <f>RIGHT(Table1[[#This Row],[Date]],4)</f>
        <v>2013</v>
      </c>
      <c r="F92">
        <v>0</v>
      </c>
      <c r="G92">
        <v>9</v>
      </c>
      <c r="H92">
        <v>22</v>
      </c>
      <c r="I92">
        <v>2670.5409999999902</v>
      </c>
      <c r="M92" t="str">
        <f>_xlfn.CONCAT(Table1[[#This Row],[HouseId]],"_",Table1[[#This Row],[HouseHoldID]],"_",Table1[[#This Row],[Day]],"-",Table1[[#This Row],[Month]],"-",Table1[[#This Row],[Year]],"_",Table1[[#This Row],[Last Hour]])</f>
        <v>0_9_09-09-2013_22</v>
      </c>
      <c r="N92" s="2">
        <f>IF(Table1[[#This Row],[1SDConsumption]] ="",0,1)</f>
        <v>0</v>
      </c>
    </row>
    <row r="93" spans="1:14" x14ac:dyDescent="0.3">
      <c r="A93" t="s">
        <v>2894</v>
      </c>
      <c r="B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93" s="1" t="str">
        <f>IF(RIGHT(LEFT(Table1[[#This Row],[Date]],2),1)="-","0"&amp;LEFT(Table1[[#This Row],[Date]],1),LEFT(Table1[[#This Row],[Date]],2))</f>
        <v>09</v>
      </c>
      <c r="D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" s="1" t="str">
        <f>RIGHT(Table1[[#This Row],[Date]],4)</f>
        <v>2013</v>
      </c>
      <c r="F93">
        <v>0</v>
      </c>
      <c r="G93">
        <v>9</v>
      </c>
      <c r="H93">
        <v>11</v>
      </c>
      <c r="I93">
        <v>310.64600000000002</v>
      </c>
      <c r="M93" t="str">
        <f>_xlfn.CONCAT(Table1[[#This Row],[HouseId]],"_",Table1[[#This Row],[HouseHoldID]],"_",Table1[[#This Row],[Day]],"-",Table1[[#This Row],[Month]],"-",Table1[[#This Row],[Year]],"_",Table1[[#This Row],[Last Hour]])</f>
        <v>0_9_09-09-2013_11</v>
      </c>
      <c r="N93" s="2">
        <f>IF(Table1[[#This Row],[1SDConsumption]] ="",0,1)</f>
        <v>0</v>
      </c>
    </row>
    <row r="94" spans="1:14" x14ac:dyDescent="0.3">
      <c r="A94" t="s">
        <v>2973</v>
      </c>
      <c r="B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94" s="1" t="str">
        <f>IF(RIGHT(LEFT(Table1[[#This Row],[Date]],2),1)="-","0"&amp;LEFT(Table1[[#This Row],[Date]],1),LEFT(Table1[[#This Row],[Date]],2))</f>
        <v>09</v>
      </c>
      <c r="D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" s="1" t="str">
        <f>RIGHT(Table1[[#This Row],[Date]],4)</f>
        <v>2013</v>
      </c>
      <c r="F94">
        <v>0</v>
      </c>
      <c r="G94">
        <v>1</v>
      </c>
      <c r="H94">
        <v>13</v>
      </c>
      <c r="I94">
        <v>3055.3789999999899</v>
      </c>
      <c r="M94" t="str">
        <f>_xlfn.CONCAT(Table1[[#This Row],[HouseId]],"_",Table1[[#This Row],[HouseHoldID]],"_",Table1[[#This Row],[Day]],"-",Table1[[#This Row],[Month]],"-",Table1[[#This Row],[Year]],"_",Table1[[#This Row],[Last Hour]])</f>
        <v>0_1_09-09-2013_13</v>
      </c>
      <c r="N94" s="2">
        <f>IF(Table1[[#This Row],[1SDConsumption]] ="",0,1)</f>
        <v>0</v>
      </c>
    </row>
    <row r="95" spans="1:14" x14ac:dyDescent="0.3">
      <c r="A95" t="s">
        <v>2995</v>
      </c>
      <c r="B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95" s="1" t="str">
        <f>IF(RIGHT(LEFT(Table1[[#This Row],[Date]],2),1)="-","0"&amp;LEFT(Table1[[#This Row],[Date]],1),LEFT(Table1[[#This Row],[Date]],2))</f>
        <v>09</v>
      </c>
      <c r="D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" s="1" t="str">
        <f>RIGHT(Table1[[#This Row],[Date]],4)</f>
        <v>2013</v>
      </c>
      <c r="F95">
        <v>0</v>
      </c>
      <c r="G95">
        <v>1</v>
      </c>
      <c r="H95">
        <v>1</v>
      </c>
      <c r="I95">
        <v>2291.174</v>
      </c>
      <c r="M95" t="str">
        <f>_xlfn.CONCAT(Table1[[#This Row],[HouseId]],"_",Table1[[#This Row],[HouseHoldID]],"_",Table1[[#This Row],[Day]],"-",Table1[[#This Row],[Month]],"-",Table1[[#This Row],[Year]],"_",Table1[[#This Row],[Last Hour]])</f>
        <v>0_1_09-09-2013_1</v>
      </c>
      <c r="N95" s="2">
        <f>IF(Table1[[#This Row],[1SDConsumption]] ="",0,1)</f>
        <v>0</v>
      </c>
    </row>
    <row r="96" spans="1:14" x14ac:dyDescent="0.3">
      <c r="A96" t="s">
        <v>3006</v>
      </c>
      <c r="B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96" s="1" t="str">
        <f>IF(RIGHT(LEFT(Table1[[#This Row],[Date]],2),1)="-","0"&amp;LEFT(Table1[[#This Row],[Date]],1),LEFT(Table1[[#This Row],[Date]],2))</f>
        <v>09</v>
      </c>
      <c r="D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" s="1" t="str">
        <f>RIGHT(Table1[[#This Row],[Date]],4)</f>
        <v>2013</v>
      </c>
      <c r="F96">
        <v>0</v>
      </c>
      <c r="G96">
        <v>9</v>
      </c>
      <c r="H96">
        <v>1</v>
      </c>
      <c r="I96">
        <v>2727.8329999999901</v>
      </c>
      <c r="M96" t="str">
        <f>_xlfn.CONCAT(Table1[[#This Row],[HouseId]],"_",Table1[[#This Row],[HouseHoldID]],"_",Table1[[#This Row],[Day]],"-",Table1[[#This Row],[Month]],"-",Table1[[#This Row],[Year]],"_",Table1[[#This Row],[Last Hour]])</f>
        <v>0_9_09-09-2013_1</v>
      </c>
      <c r="N96" s="2">
        <f>IF(Table1[[#This Row],[1SDConsumption]] ="",0,1)</f>
        <v>0</v>
      </c>
    </row>
    <row r="97" spans="1:14" x14ac:dyDescent="0.3">
      <c r="A97" t="s">
        <v>3063</v>
      </c>
      <c r="B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97" s="1" t="str">
        <f>IF(RIGHT(LEFT(Table1[[#This Row],[Date]],2),1)="-","0"&amp;LEFT(Table1[[#This Row],[Date]],1),LEFT(Table1[[#This Row],[Date]],2))</f>
        <v>09</v>
      </c>
      <c r="D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" s="1" t="str">
        <f>RIGHT(Table1[[#This Row],[Date]],4)</f>
        <v>2013</v>
      </c>
      <c r="F97">
        <v>0</v>
      </c>
      <c r="G97">
        <v>1</v>
      </c>
      <c r="H97">
        <v>4</v>
      </c>
      <c r="I97">
        <v>2648.0619999999899</v>
      </c>
      <c r="M97" t="str">
        <f>_xlfn.CONCAT(Table1[[#This Row],[HouseId]],"_",Table1[[#This Row],[HouseHoldID]],"_",Table1[[#This Row],[Day]],"-",Table1[[#This Row],[Month]],"-",Table1[[#This Row],[Year]],"_",Table1[[#This Row],[Last Hour]])</f>
        <v>0_1_09-09-2013_4</v>
      </c>
      <c r="N97" s="2">
        <f>IF(Table1[[#This Row],[1SDConsumption]] ="",0,1)</f>
        <v>0</v>
      </c>
    </row>
    <row r="98" spans="1:14" x14ac:dyDescent="0.3">
      <c r="A98" t="s">
        <v>3088</v>
      </c>
      <c r="B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98" s="1" t="str">
        <f>IF(RIGHT(LEFT(Table1[[#This Row],[Date]],2),1)="-","0"&amp;LEFT(Table1[[#This Row],[Date]],1),LEFT(Table1[[#This Row],[Date]],2))</f>
        <v>09</v>
      </c>
      <c r="D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" s="1" t="str">
        <f>RIGHT(Table1[[#This Row],[Date]],4)</f>
        <v>2013</v>
      </c>
      <c r="F98">
        <v>0</v>
      </c>
      <c r="G98">
        <v>8</v>
      </c>
      <c r="H98">
        <v>10</v>
      </c>
      <c r="I98">
        <v>3696.4270000000001</v>
      </c>
      <c r="M98" t="str">
        <f>_xlfn.CONCAT(Table1[[#This Row],[HouseId]],"_",Table1[[#This Row],[HouseHoldID]],"_",Table1[[#This Row],[Day]],"-",Table1[[#This Row],[Month]],"-",Table1[[#This Row],[Year]],"_",Table1[[#This Row],[Last Hour]])</f>
        <v>0_8_09-09-2013_10</v>
      </c>
      <c r="N98" s="2">
        <f>IF(Table1[[#This Row],[1SDConsumption]] ="",0,1)</f>
        <v>0</v>
      </c>
    </row>
    <row r="99" spans="1:14" x14ac:dyDescent="0.3">
      <c r="A99" t="s">
        <v>3098</v>
      </c>
      <c r="B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99" s="1" t="str">
        <f>IF(RIGHT(LEFT(Table1[[#This Row],[Date]],2),1)="-","0"&amp;LEFT(Table1[[#This Row],[Date]],1),LEFT(Table1[[#This Row],[Date]],2))</f>
        <v>09</v>
      </c>
      <c r="D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" s="1" t="str">
        <f>RIGHT(Table1[[#This Row],[Date]],4)</f>
        <v>2013</v>
      </c>
      <c r="F99">
        <v>0</v>
      </c>
      <c r="G99">
        <v>0</v>
      </c>
      <c r="H99">
        <v>11</v>
      </c>
      <c r="I99">
        <v>1228.35399999999</v>
      </c>
      <c r="M99" t="str">
        <f>_xlfn.CONCAT(Table1[[#This Row],[HouseId]],"_",Table1[[#This Row],[HouseHoldID]],"_",Table1[[#This Row],[Day]],"-",Table1[[#This Row],[Month]],"-",Table1[[#This Row],[Year]],"_",Table1[[#This Row],[Last Hour]])</f>
        <v>0_0_09-09-2013_11</v>
      </c>
      <c r="N99" s="2">
        <f>IF(Table1[[#This Row],[1SDConsumption]] ="",0,1)</f>
        <v>0</v>
      </c>
    </row>
    <row r="100" spans="1:14" x14ac:dyDescent="0.3">
      <c r="A100" t="s">
        <v>3132</v>
      </c>
      <c r="B1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00" s="1" t="str">
        <f>IF(RIGHT(LEFT(Table1[[#This Row],[Date]],2),1)="-","0"&amp;LEFT(Table1[[#This Row],[Date]],1),LEFT(Table1[[#This Row],[Date]],2))</f>
        <v>09</v>
      </c>
      <c r="D1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" s="1" t="str">
        <f>RIGHT(Table1[[#This Row],[Date]],4)</f>
        <v>2013</v>
      </c>
      <c r="F100">
        <v>0</v>
      </c>
      <c r="G100">
        <v>1</v>
      </c>
      <c r="H100">
        <v>22</v>
      </c>
      <c r="I100">
        <v>3678.65199999999</v>
      </c>
      <c r="M100" t="str">
        <f>_xlfn.CONCAT(Table1[[#This Row],[HouseId]],"_",Table1[[#This Row],[HouseHoldID]],"_",Table1[[#This Row],[Day]],"-",Table1[[#This Row],[Month]],"-",Table1[[#This Row],[Year]],"_",Table1[[#This Row],[Last Hour]])</f>
        <v>0_1_09-09-2013_22</v>
      </c>
      <c r="N100" s="2">
        <f>IF(Table1[[#This Row],[1SDConsumption]] ="",0,1)</f>
        <v>0</v>
      </c>
    </row>
    <row r="101" spans="1:14" x14ac:dyDescent="0.3">
      <c r="A101" t="s">
        <v>3144</v>
      </c>
      <c r="B1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01" s="1" t="str">
        <f>IF(RIGHT(LEFT(Table1[[#This Row],[Date]],2),1)="-","0"&amp;LEFT(Table1[[#This Row],[Date]],1),LEFT(Table1[[#This Row],[Date]],2))</f>
        <v>09</v>
      </c>
      <c r="D1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" s="1" t="str">
        <f>RIGHT(Table1[[#This Row],[Date]],4)</f>
        <v>2013</v>
      </c>
      <c r="F101">
        <v>1</v>
      </c>
      <c r="G101">
        <v>0</v>
      </c>
      <c r="H101">
        <v>14</v>
      </c>
      <c r="I101">
        <v>126.812</v>
      </c>
      <c r="M101" t="str">
        <f>_xlfn.CONCAT(Table1[[#This Row],[HouseId]],"_",Table1[[#This Row],[HouseHoldID]],"_",Table1[[#This Row],[Day]],"-",Table1[[#This Row],[Month]],"-",Table1[[#This Row],[Year]],"_",Table1[[#This Row],[Last Hour]])</f>
        <v>1_0_09-09-2013_14</v>
      </c>
      <c r="N101" s="2">
        <f>IF(Table1[[#This Row],[1SDConsumption]] ="",0,1)</f>
        <v>0</v>
      </c>
    </row>
    <row r="102" spans="1:14" x14ac:dyDescent="0.3">
      <c r="A102" t="s">
        <v>3166</v>
      </c>
      <c r="B1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02" s="1" t="str">
        <f>IF(RIGHT(LEFT(Table1[[#This Row],[Date]],2),1)="-","0"&amp;LEFT(Table1[[#This Row],[Date]],1),LEFT(Table1[[#This Row],[Date]],2))</f>
        <v>09</v>
      </c>
      <c r="D1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" s="1" t="str">
        <f>RIGHT(Table1[[#This Row],[Date]],4)</f>
        <v>2013</v>
      </c>
      <c r="F102">
        <v>0</v>
      </c>
      <c r="G102">
        <v>8</v>
      </c>
      <c r="H102">
        <v>19</v>
      </c>
      <c r="I102">
        <v>3449.0929999999898</v>
      </c>
      <c r="M102" t="str">
        <f>_xlfn.CONCAT(Table1[[#This Row],[HouseId]],"_",Table1[[#This Row],[HouseHoldID]],"_",Table1[[#This Row],[Day]],"-",Table1[[#This Row],[Month]],"-",Table1[[#This Row],[Year]],"_",Table1[[#This Row],[Last Hour]])</f>
        <v>0_8_09-09-2013_19</v>
      </c>
      <c r="N102" s="2">
        <f>IF(Table1[[#This Row],[1SDConsumption]] ="",0,1)</f>
        <v>0</v>
      </c>
    </row>
    <row r="103" spans="1:14" x14ac:dyDescent="0.3">
      <c r="A103" t="s">
        <v>3218</v>
      </c>
      <c r="B1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03" s="1" t="str">
        <f>IF(RIGHT(LEFT(Table1[[#This Row],[Date]],2),1)="-","0"&amp;LEFT(Table1[[#This Row],[Date]],1),LEFT(Table1[[#This Row],[Date]],2))</f>
        <v>09</v>
      </c>
      <c r="D1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" s="1" t="str">
        <f>RIGHT(Table1[[#This Row],[Date]],4)</f>
        <v>2013</v>
      </c>
      <c r="F103">
        <v>0</v>
      </c>
      <c r="G103">
        <v>1</v>
      </c>
      <c r="H103">
        <v>18</v>
      </c>
      <c r="I103">
        <v>32338.596000000001</v>
      </c>
      <c r="M103" t="str">
        <f>_xlfn.CONCAT(Table1[[#This Row],[HouseId]],"_",Table1[[#This Row],[HouseHoldID]],"_",Table1[[#This Row],[Day]],"-",Table1[[#This Row],[Month]],"-",Table1[[#This Row],[Year]],"_",Table1[[#This Row],[Last Hour]])</f>
        <v>0_1_09-09-2013_18</v>
      </c>
      <c r="N103" s="2">
        <f>IF(Table1[[#This Row],[1SDConsumption]] ="",0,1)</f>
        <v>0</v>
      </c>
    </row>
    <row r="104" spans="1:14" x14ac:dyDescent="0.3">
      <c r="A104" t="s">
        <v>3246</v>
      </c>
      <c r="B1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04" s="1" t="str">
        <f>IF(RIGHT(LEFT(Table1[[#This Row],[Date]],2),1)="-","0"&amp;LEFT(Table1[[#This Row],[Date]],1),LEFT(Table1[[#This Row],[Date]],2))</f>
        <v>09</v>
      </c>
      <c r="D1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" s="1" t="str">
        <f>RIGHT(Table1[[#This Row],[Date]],4)</f>
        <v>2013</v>
      </c>
      <c r="F104">
        <v>0</v>
      </c>
      <c r="G104">
        <v>8</v>
      </c>
      <c r="H104">
        <v>9</v>
      </c>
      <c r="I104">
        <v>5634.1760000000004</v>
      </c>
      <c r="M104" t="str">
        <f>_xlfn.CONCAT(Table1[[#This Row],[HouseId]],"_",Table1[[#This Row],[HouseHoldID]],"_",Table1[[#This Row],[Day]],"-",Table1[[#This Row],[Month]],"-",Table1[[#This Row],[Year]],"_",Table1[[#This Row],[Last Hour]])</f>
        <v>0_8_09-09-2013_9</v>
      </c>
      <c r="N104" s="2">
        <f>IF(Table1[[#This Row],[1SDConsumption]] ="",0,1)</f>
        <v>0</v>
      </c>
    </row>
    <row r="105" spans="1:14" x14ac:dyDescent="0.3">
      <c r="A105" t="s">
        <v>3318</v>
      </c>
      <c r="B1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05" s="1" t="str">
        <f>IF(RIGHT(LEFT(Table1[[#This Row],[Date]],2),1)="-","0"&amp;LEFT(Table1[[#This Row],[Date]],1),LEFT(Table1[[#This Row],[Date]],2))</f>
        <v>09</v>
      </c>
      <c r="D1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" s="1" t="str">
        <f>RIGHT(Table1[[#This Row],[Date]],4)</f>
        <v>2013</v>
      </c>
      <c r="F105">
        <v>0</v>
      </c>
      <c r="G105">
        <v>9</v>
      </c>
      <c r="H105">
        <v>6</v>
      </c>
      <c r="I105">
        <v>2618.5459999999898</v>
      </c>
      <c r="M105" t="str">
        <f>_xlfn.CONCAT(Table1[[#This Row],[HouseId]],"_",Table1[[#This Row],[HouseHoldID]],"_",Table1[[#This Row],[Day]],"-",Table1[[#This Row],[Month]],"-",Table1[[#This Row],[Year]],"_",Table1[[#This Row],[Last Hour]])</f>
        <v>0_9_09-09-2013_6</v>
      </c>
      <c r="N105" s="2">
        <f>IF(Table1[[#This Row],[1SDConsumption]] ="",0,1)</f>
        <v>0</v>
      </c>
    </row>
    <row r="106" spans="1:14" x14ac:dyDescent="0.3">
      <c r="A106" t="s">
        <v>3328</v>
      </c>
      <c r="B1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06" s="1" t="str">
        <f>IF(RIGHT(LEFT(Table1[[#This Row],[Date]],2),1)="-","0"&amp;LEFT(Table1[[#This Row],[Date]],1),LEFT(Table1[[#This Row],[Date]],2))</f>
        <v>09</v>
      </c>
      <c r="D1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" s="1" t="str">
        <f>RIGHT(Table1[[#This Row],[Date]],4)</f>
        <v>2013</v>
      </c>
      <c r="F106">
        <v>0</v>
      </c>
      <c r="G106">
        <v>8</v>
      </c>
      <c r="H106">
        <v>18</v>
      </c>
      <c r="I106">
        <v>13284.5819999999</v>
      </c>
      <c r="M106" t="str">
        <f>_xlfn.CONCAT(Table1[[#This Row],[HouseId]],"_",Table1[[#This Row],[HouseHoldID]],"_",Table1[[#This Row],[Day]],"-",Table1[[#This Row],[Month]],"-",Table1[[#This Row],[Year]],"_",Table1[[#This Row],[Last Hour]])</f>
        <v>0_8_09-09-2013_18</v>
      </c>
      <c r="N106" s="2">
        <f>IF(Table1[[#This Row],[1SDConsumption]] ="",0,1)</f>
        <v>0</v>
      </c>
    </row>
    <row r="107" spans="1:14" x14ac:dyDescent="0.3">
      <c r="A107" t="s">
        <v>3338</v>
      </c>
      <c r="B1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07" s="1" t="str">
        <f>IF(RIGHT(LEFT(Table1[[#This Row],[Date]],2),1)="-","0"&amp;LEFT(Table1[[#This Row],[Date]],1),LEFT(Table1[[#This Row],[Date]],2))</f>
        <v>09</v>
      </c>
      <c r="D1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" s="1" t="str">
        <f>RIGHT(Table1[[#This Row],[Date]],4)</f>
        <v>2013</v>
      </c>
      <c r="F107">
        <v>0</v>
      </c>
      <c r="G107">
        <v>1</v>
      </c>
      <c r="H107">
        <v>12</v>
      </c>
      <c r="I107">
        <v>1236.6199999999999</v>
      </c>
      <c r="M107" t="str">
        <f>_xlfn.CONCAT(Table1[[#This Row],[HouseId]],"_",Table1[[#This Row],[HouseHoldID]],"_",Table1[[#This Row],[Day]],"-",Table1[[#This Row],[Month]],"-",Table1[[#This Row],[Year]],"_",Table1[[#This Row],[Last Hour]])</f>
        <v>0_1_09-09-2013_12</v>
      </c>
      <c r="N107" s="2">
        <f>IF(Table1[[#This Row],[1SDConsumption]] ="",0,1)</f>
        <v>0</v>
      </c>
    </row>
    <row r="108" spans="1:14" x14ac:dyDescent="0.3">
      <c r="A108" t="s">
        <v>3380</v>
      </c>
      <c r="B1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08" s="1" t="str">
        <f>IF(RIGHT(LEFT(Table1[[#This Row],[Date]],2),1)="-","0"&amp;LEFT(Table1[[#This Row],[Date]],1),LEFT(Table1[[#This Row],[Date]],2))</f>
        <v>09</v>
      </c>
      <c r="D1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" s="1" t="str">
        <f>RIGHT(Table1[[#This Row],[Date]],4)</f>
        <v>2013</v>
      </c>
      <c r="F108">
        <v>1</v>
      </c>
      <c r="G108">
        <v>0</v>
      </c>
      <c r="H108">
        <v>21</v>
      </c>
      <c r="I108">
        <v>131.47299999999899</v>
      </c>
      <c r="M108" t="str">
        <f>_xlfn.CONCAT(Table1[[#This Row],[HouseId]],"_",Table1[[#This Row],[HouseHoldID]],"_",Table1[[#This Row],[Day]],"-",Table1[[#This Row],[Month]],"-",Table1[[#This Row],[Year]],"_",Table1[[#This Row],[Last Hour]])</f>
        <v>1_0_09-09-2013_21</v>
      </c>
      <c r="N108" s="2">
        <f>IF(Table1[[#This Row],[1SDConsumption]] ="",0,1)</f>
        <v>0</v>
      </c>
    </row>
    <row r="109" spans="1:14" x14ac:dyDescent="0.3">
      <c r="A109" t="s">
        <v>3445</v>
      </c>
      <c r="B1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09" s="1" t="str">
        <f>IF(RIGHT(LEFT(Table1[[#This Row],[Date]],2),1)="-","0"&amp;LEFT(Table1[[#This Row],[Date]],1),LEFT(Table1[[#This Row],[Date]],2))</f>
        <v>09</v>
      </c>
      <c r="D1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" s="1" t="str">
        <f>RIGHT(Table1[[#This Row],[Date]],4)</f>
        <v>2013</v>
      </c>
      <c r="F109">
        <v>0</v>
      </c>
      <c r="G109">
        <v>0</v>
      </c>
      <c r="H109">
        <v>19</v>
      </c>
      <c r="I109">
        <v>2771.42199999999</v>
      </c>
      <c r="M109" t="str">
        <f>_xlfn.CONCAT(Table1[[#This Row],[HouseId]],"_",Table1[[#This Row],[HouseHoldID]],"_",Table1[[#This Row],[Day]],"-",Table1[[#This Row],[Month]],"-",Table1[[#This Row],[Year]],"_",Table1[[#This Row],[Last Hour]])</f>
        <v>0_0_09-09-2013_19</v>
      </c>
      <c r="N109" s="2">
        <f>IF(Table1[[#This Row],[1SDConsumption]] ="",0,1)</f>
        <v>0</v>
      </c>
    </row>
    <row r="110" spans="1:14" x14ac:dyDescent="0.3">
      <c r="A110" t="s">
        <v>3514</v>
      </c>
      <c r="B1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10" s="1" t="str">
        <f>IF(RIGHT(LEFT(Table1[[#This Row],[Date]],2),1)="-","0"&amp;LEFT(Table1[[#This Row],[Date]],1),LEFT(Table1[[#This Row],[Date]],2))</f>
        <v>09</v>
      </c>
      <c r="D1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" s="1" t="str">
        <f>RIGHT(Table1[[#This Row],[Date]],4)</f>
        <v>2013</v>
      </c>
      <c r="F110">
        <v>0</v>
      </c>
      <c r="G110">
        <v>0</v>
      </c>
      <c r="H110">
        <v>3</v>
      </c>
      <c r="I110">
        <v>1462.6010000000001</v>
      </c>
      <c r="M110" t="str">
        <f>_xlfn.CONCAT(Table1[[#This Row],[HouseId]],"_",Table1[[#This Row],[HouseHoldID]],"_",Table1[[#This Row],[Day]],"-",Table1[[#This Row],[Month]],"-",Table1[[#This Row],[Year]],"_",Table1[[#This Row],[Last Hour]])</f>
        <v>0_0_09-09-2013_3</v>
      </c>
      <c r="N110" s="2">
        <f>IF(Table1[[#This Row],[1SDConsumption]] ="",0,1)</f>
        <v>0</v>
      </c>
    </row>
    <row r="111" spans="1:14" x14ac:dyDescent="0.3">
      <c r="A111" t="s">
        <v>3522</v>
      </c>
      <c r="B1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11" s="1" t="str">
        <f>IF(RIGHT(LEFT(Table1[[#This Row],[Date]],2),1)="-","0"&amp;LEFT(Table1[[#This Row],[Date]],1),LEFT(Table1[[#This Row],[Date]],2))</f>
        <v>09</v>
      </c>
      <c r="D1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" s="1" t="str">
        <f>RIGHT(Table1[[#This Row],[Date]],4)</f>
        <v>2013</v>
      </c>
      <c r="F111">
        <v>0</v>
      </c>
      <c r="G111">
        <v>1</v>
      </c>
      <c r="H111">
        <v>5</v>
      </c>
      <c r="I111">
        <v>2243.6709999999998</v>
      </c>
      <c r="M111" t="str">
        <f>_xlfn.CONCAT(Table1[[#This Row],[HouseId]],"_",Table1[[#This Row],[HouseHoldID]],"_",Table1[[#This Row],[Day]],"-",Table1[[#This Row],[Month]],"-",Table1[[#This Row],[Year]],"_",Table1[[#This Row],[Last Hour]])</f>
        <v>0_1_09-09-2013_5</v>
      </c>
      <c r="N111" s="2">
        <f>IF(Table1[[#This Row],[1SDConsumption]] ="",0,1)</f>
        <v>0</v>
      </c>
    </row>
    <row r="112" spans="1:14" x14ac:dyDescent="0.3">
      <c r="A112" t="s">
        <v>3572</v>
      </c>
      <c r="B1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12" s="1" t="str">
        <f>IF(RIGHT(LEFT(Table1[[#This Row],[Date]],2),1)="-","0"&amp;LEFT(Table1[[#This Row],[Date]],1),LEFT(Table1[[#This Row],[Date]],2))</f>
        <v>09</v>
      </c>
      <c r="D1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" s="1" t="str">
        <f>RIGHT(Table1[[#This Row],[Date]],4)</f>
        <v>2013</v>
      </c>
      <c r="F112">
        <v>0</v>
      </c>
      <c r="G112">
        <v>9</v>
      </c>
      <c r="H112">
        <v>8</v>
      </c>
      <c r="I112">
        <v>9523.2639999999992</v>
      </c>
      <c r="M112" t="str">
        <f>_xlfn.CONCAT(Table1[[#This Row],[HouseId]],"_",Table1[[#This Row],[HouseHoldID]],"_",Table1[[#This Row],[Day]],"-",Table1[[#This Row],[Month]],"-",Table1[[#This Row],[Year]],"_",Table1[[#This Row],[Last Hour]])</f>
        <v>0_9_09-09-2013_8</v>
      </c>
      <c r="N112" s="2">
        <f>IF(Table1[[#This Row],[1SDConsumption]] ="",0,1)</f>
        <v>0</v>
      </c>
    </row>
    <row r="113" spans="1:14" x14ac:dyDescent="0.3">
      <c r="A113" t="s">
        <v>3622</v>
      </c>
      <c r="B1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13" s="1" t="str">
        <f>IF(RIGHT(LEFT(Table1[[#This Row],[Date]],2),1)="-","0"&amp;LEFT(Table1[[#This Row],[Date]],1),LEFT(Table1[[#This Row],[Date]],2))</f>
        <v>09</v>
      </c>
      <c r="D1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" s="1" t="str">
        <f>RIGHT(Table1[[#This Row],[Date]],4)</f>
        <v>2013</v>
      </c>
      <c r="F113">
        <v>0</v>
      </c>
      <c r="G113">
        <v>4</v>
      </c>
      <c r="H113">
        <v>19</v>
      </c>
      <c r="I113">
        <v>0</v>
      </c>
      <c r="M113" t="str">
        <f>_xlfn.CONCAT(Table1[[#This Row],[HouseId]],"_",Table1[[#This Row],[HouseHoldID]],"_",Table1[[#This Row],[Day]],"-",Table1[[#This Row],[Month]],"-",Table1[[#This Row],[Year]],"_",Table1[[#This Row],[Last Hour]])</f>
        <v>0_4_09-09-2013_19</v>
      </c>
      <c r="N113" s="2">
        <f>IF(Table1[[#This Row],[1SDConsumption]] ="",0,1)</f>
        <v>0</v>
      </c>
    </row>
    <row r="114" spans="1:14" x14ac:dyDescent="0.3">
      <c r="A114" t="s">
        <v>3650</v>
      </c>
      <c r="B1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14" s="1" t="str">
        <f>IF(RIGHT(LEFT(Table1[[#This Row],[Date]],2),1)="-","0"&amp;LEFT(Table1[[#This Row],[Date]],1),LEFT(Table1[[#This Row],[Date]],2))</f>
        <v>09</v>
      </c>
      <c r="D1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" s="1" t="str">
        <f>RIGHT(Table1[[#This Row],[Date]],4)</f>
        <v>2013</v>
      </c>
      <c r="F114">
        <v>0</v>
      </c>
      <c r="G114">
        <v>1</v>
      </c>
      <c r="H114">
        <v>16</v>
      </c>
      <c r="I114">
        <v>29247.336999999901</v>
      </c>
      <c r="M114" t="str">
        <f>_xlfn.CONCAT(Table1[[#This Row],[HouseId]],"_",Table1[[#This Row],[HouseHoldID]],"_",Table1[[#This Row],[Day]],"-",Table1[[#This Row],[Month]],"-",Table1[[#This Row],[Year]],"_",Table1[[#This Row],[Last Hour]])</f>
        <v>0_1_09-09-2013_16</v>
      </c>
      <c r="N114" s="2">
        <f>IF(Table1[[#This Row],[1SDConsumption]] ="",0,1)</f>
        <v>0</v>
      </c>
    </row>
    <row r="115" spans="1:14" x14ac:dyDescent="0.3">
      <c r="A115" t="s">
        <v>3684</v>
      </c>
      <c r="B1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15" s="1" t="str">
        <f>IF(RIGHT(LEFT(Table1[[#This Row],[Date]],2),1)="-","0"&amp;LEFT(Table1[[#This Row],[Date]],1),LEFT(Table1[[#This Row],[Date]],2))</f>
        <v>09</v>
      </c>
      <c r="D1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" s="1" t="str">
        <f>RIGHT(Table1[[#This Row],[Date]],4)</f>
        <v>2013</v>
      </c>
      <c r="F115">
        <v>1</v>
      </c>
      <c r="G115">
        <v>0</v>
      </c>
      <c r="H115">
        <v>0</v>
      </c>
      <c r="I115">
        <v>86.631999999999906</v>
      </c>
      <c r="M115" t="str">
        <f>_xlfn.CONCAT(Table1[[#This Row],[HouseId]],"_",Table1[[#This Row],[HouseHoldID]],"_",Table1[[#This Row],[Day]],"-",Table1[[#This Row],[Month]],"-",Table1[[#This Row],[Year]],"_",Table1[[#This Row],[Last Hour]])</f>
        <v>1_0_09-09-2013_0</v>
      </c>
      <c r="N115" s="2">
        <f>IF(Table1[[#This Row],[1SDConsumption]] ="",0,1)</f>
        <v>0</v>
      </c>
    </row>
    <row r="116" spans="1:14" x14ac:dyDescent="0.3">
      <c r="A116" t="s">
        <v>3720</v>
      </c>
      <c r="B1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16" s="1" t="str">
        <f>IF(RIGHT(LEFT(Table1[[#This Row],[Date]],2),1)="-","0"&amp;LEFT(Table1[[#This Row],[Date]],1),LEFT(Table1[[#This Row],[Date]],2))</f>
        <v>09</v>
      </c>
      <c r="D1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" s="1" t="str">
        <f>RIGHT(Table1[[#This Row],[Date]],4)</f>
        <v>2013</v>
      </c>
      <c r="F116">
        <v>0</v>
      </c>
      <c r="G116">
        <v>0</v>
      </c>
      <c r="H116">
        <v>8</v>
      </c>
      <c r="I116">
        <v>7899.7489999999998</v>
      </c>
      <c r="M116" t="str">
        <f>_xlfn.CONCAT(Table1[[#This Row],[HouseId]],"_",Table1[[#This Row],[HouseHoldID]],"_",Table1[[#This Row],[Day]],"-",Table1[[#This Row],[Month]],"-",Table1[[#This Row],[Year]],"_",Table1[[#This Row],[Last Hour]])</f>
        <v>0_0_09-09-2013_8</v>
      </c>
      <c r="N116" s="2">
        <f>IF(Table1[[#This Row],[1SDConsumption]] ="",0,1)</f>
        <v>0</v>
      </c>
    </row>
    <row r="117" spans="1:14" x14ac:dyDescent="0.3">
      <c r="A117" t="s">
        <v>3757</v>
      </c>
      <c r="B1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17" s="1" t="str">
        <f>IF(RIGHT(LEFT(Table1[[#This Row],[Date]],2),1)="-","0"&amp;LEFT(Table1[[#This Row],[Date]],1),LEFT(Table1[[#This Row],[Date]],2))</f>
        <v>09</v>
      </c>
      <c r="D1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" s="1" t="str">
        <f>RIGHT(Table1[[#This Row],[Date]],4)</f>
        <v>2013</v>
      </c>
      <c r="F117">
        <v>0</v>
      </c>
      <c r="G117">
        <v>0</v>
      </c>
      <c r="H117">
        <v>12</v>
      </c>
      <c r="I117">
        <v>1223.3409999999999</v>
      </c>
      <c r="M117" t="str">
        <f>_xlfn.CONCAT(Table1[[#This Row],[HouseId]],"_",Table1[[#This Row],[HouseHoldID]],"_",Table1[[#This Row],[Day]],"-",Table1[[#This Row],[Month]],"-",Table1[[#This Row],[Year]],"_",Table1[[#This Row],[Last Hour]])</f>
        <v>0_0_09-09-2013_12</v>
      </c>
      <c r="N117" s="2">
        <f>IF(Table1[[#This Row],[1SDConsumption]] ="",0,1)</f>
        <v>0</v>
      </c>
    </row>
    <row r="118" spans="1:14" x14ac:dyDescent="0.3">
      <c r="A118" t="s">
        <v>3776</v>
      </c>
      <c r="B1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18" s="1" t="str">
        <f>IF(RIGHT(LEFT(Table1[[#This Row],[Date]],2),1)="-","0"&amp;LEFT(Table1[[#This Row],[Date]],1),LEFT(Table1[[#This Row],[Date]],2))</f>
        <v>09</v>
      </c>
      <c r="D1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" s="1" t="str">
        <f>RIGHT(Table1[[#This Row],[Date]],4)</f>
        <v>2013</v>
      </c>
      <c r="F118">
        <v>1</v>
      </c>
      <c r="G118">
        <v>0</v>
      </c>
      <c r="H118">
        <v>6</v>
      </c>
      <c r="I118">
        <v>85.317999999999898</v>
      </c>
      <c r="M118" t="str">
        <f>_xlfn.CONCAT(Table1[[#This Row],[HouseId]],"_",Table1[[#This Row],[HouseHoldID]],"_",Table1[[#This Row],[Day]],"-",Table1[[#This Row],[Month]],"-",Table1[[#This Row],[Year]],"_",Table1[[#This Row],[Last Hour]])</f>
        <v>1_0_09-09-2013_6</v>
      </c>
      <c r="N118" s="2">
        <f>IF(Table1[[#This Row],[1SDConsumption]] ="",0,1)</f>
        <v>0</v>
      </c>
    </row>
    <row r="119" spans="1:14" x14ac:dyDescent="0.3">
      <c r="A119" t="s">
        <v>3823</v>
      </c>
      <c r="B1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9-9-2013</v>
      </c>
      <c r="C119" s="1" t="str">
        <f>IF(RIGHT(LEFT(Table1[[#This Row],[Date]],2),1)="-","0"&amp;LEFT(Table1[[#This Row],[Date]],1),LEFT(Table1[[#This Row],[Date]],2))</f>
        <v>09</v>
      </c>
      <c r="D1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" s="1" t="str">
        <f>RIGHT(Table1[[#This Row],[Date]],4)</f>
        <v>2013</v>
      </c>
      <c r="F119">
        <v>0</v>
      </c>
      <c r="G119">
        <v>8</v>
      </c>
      <c r="H119">
        <v>12</v>
      </c>
      <c r="I119">
        <v>1252.24899999999</v>
      </c>
      <c r="M119" t="str">
        <f>_xlfn.CONCAT(Table1[[#This Row],[HouseId]],"_",Table1[[#This Row],[HouseHoldID]],"_",Table1[[#This Row],[Day]],"-",Table1[[#This Row],[Month]],"-",Table1[[#This Row],[Year]],"_",Table1[[#This Row],[Last Hour]])</f>
        <v>0_8_09-09-2013_12</v>
      </c>
      <c r="N119" s="2">
        <f>IF(Table1[[#This Row],[1SDConsumption]] ="",0,1)</f>
        <v>0</v>
      </c>
    </row>
    <row r="120" spans="1:14" x14ac:dyDescent="0.3">
      <c r="A120" t="s">
        <v>16</v>
      </c>
      <c r="B1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20" s="1" t="str">
        <f>IF(RIGHT(LEFT(Table1[[#This Row],[Date]],2),1)="-","0"&amp;LEFT(Table1[[#This Row],[Date]],1),LEFT(Table1[[#This Row],[Date]],2))</f>
        <v>08</v>
      </c>
      <c r="D1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" s="1" t="str">
        <f>RIGHT(Table1[[#This Row],[Date]],4)</f>
        <v>2013</v>
      </c>
      <c r="F120">
        <v>0</v>
      </c>
      <c r="G120">
        <v>1</v>
      </c>
      <c r="H120">
        <v>7</v>
      </c>
      <c r="I120">
        <v>6019.52699999999</v>
      </c>
      <c r="M120" t="str">
        <f>_xlfn.CONCAT(Table1[[#This Row],[HouseId]],"_",Table1[[#This Row],[HouseHoldID]],"_",Table1[[#This Row],[Day]],"-",Table1[[#This Row],[Month]],"-",Table1[[#This Row],[Year]],"_",Table1[[#This Row],[Last Hour]])</f>
        <v>0_1_08-09-2013_7</v>
      </c>
      <c r="N120" s="2">
        <f>IF(Table1[[#This Row],[1SDConsumption]] ="",0,1)</f>
        <v>0</v>
      </c>
    </row>
    <row r="121" spans="1:14" x14ac:dyDescent="0.3">
      <c r="A121" t="s">
        <v>51</v>
      </c>
      <c r="B1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21" s="1" t="str">
        <f>IF(RIGHT(LEFT(Table1[[#This Row],[Date]],2),1)="-","0"&amp;LEFT(Table1[[#This Row],[Date]],1),LEFT(Table1[[#This Row],[Date]],2))</f>
        <v>08</v>
      </c>
      <c r="D1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" s="1" t="str">
        <f>RIGHT(Table1[[#This Row],[Date]],4)</f>
        <v>2013</v>
      </c>
      <c r="F121">
        <v>0</v>
      </c>
      <c r="G121">
        <v>12</v>
      </c>
      <c r="H121">
        <v>20</v>
      </c>
      <c r="I121">
        <v>9434.4979999999996</v>
      </c>
      <c r="M121" t="str">
        <f>_xlfn.CONCAT(Table1[[#This Row],[HouseId]],"_",Table1[[#This Row],[HouseHoldID]],"_",Table1[[#This Row],[Day]],"-",Table1[[#This Row],[Month]],"-",Table1[[#This Row],[Year]],"_",Table1[[#This Row],[Last Hour]])</f>
        <v>0_12_08-09-2013_20</v>
      </c>
      <c r="N121" s="2">
        <f>IF(Table1[[#This Row],[1SDConsumption]] ="",0,1)</f>
        <v>0</v>
      </c>
    </row>
    <row r="122" spans="1:14" x14ac:dyDescent="0.3">
      <c r="A122" t="s">
        <v>103</v>
      </c>
      <c r="B1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22" s="1" t="str">
        <f>IF(RIGHT(LEFT(Table1[[#This Row],[Date]],2),1)="-","0"&amp;LEFT(Table1[[#This Row],[Date]],1),LEFT(Table1[[#This Row],[Date]],2))</f>
        <v>08</v>
      </c>
      <c r="D1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" s="1" t="str">
        <f>RIGHT(Table1[[#This Row],[Date]],4)</f>
        <v>2013</v>
      </c>
      <c r="F122">
        <v>0</v>
      </c>
      <c r="G122">
        <v>0</v>
      </c>
      <c r="H122">
        <v>9</v>
      </c>
      <c r="I122">
        <v>1453.3119999999999</v>
      </c>
      <c r="M122" t="str">
        <f>_xlfn.CONCAT(Table1[[#This Row],[HouseId]],"_",Table1[[#This Row],[HouseHoldID]],"_",Table1[[#This Row],[Day]],"-",Table1[[#This Row],[Month]],"-",Table1[[#This Row],[Year]],"_",Table1[[#This Row],[Last Hour]])</f>
        <v>0_0_08-09-2013_9</v>
      </c>
      <c r="N122" s="2">
        <f>IF(Table1[[#This Row],[1SDConsumption]] ="",0,1)</f>
        <v>0</v>
      </c>
    </row>
    <row r="123" spans="1:14" x14ac:dyDescent="0.3">
      <c r="A123" t="s">
        <v>131</v>
      </c>
      <c r="B1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23" s="1" t="str">
        <f>IF(RIGHT(LEFT(Table1[[#This Row],[Date]],2),1)="-","0"&amp;LEFT(Table1[[#This Row],[Date]],1),LEFT(Table1[[#This Row],[Date]],2))</f>
        <v>08</v>
      </c>
      <c r="D1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" s="1" t="str">
        <f>RIGHT(Table1[[#This Row],[Date]],4)</f>
        <v>2013</v>
      </c>
      <c r="F123">
        <v>0</v>
      </c>
      <c r="G123">
        <v>1</v>
      </c>
      <c r="H123">
        <v>20</v>
      </c>
      <c r="I123">
        <v>25100.31</v>
      </c>
      <c r="M123" t="str">
        <f>_xlfn.CONCAT(Table1[[#This Row],[HouseId]],"_",Table1[[#This Row],[HouseHoldID]],"_",Table1[[#This Row],[Day]],"-",Table1[[#This Row],[Month]],"-",Table1[[#This Row],[Year]],"_",Table1[[#This Row],[Last Hour]])</f>
        <v>0_1_08-09-2013_20</v>
      </c>
      <c r="N123" s="2">
        <f>IF(Table1[[#This Row],[1SDConsumption]] ="",0,1)</f>
        <v>0</v>
      </c>
    </row>
    <row r="124" spans="1:14" x14ac:dyDescent="0.3">
      <c r="A124" t="s">
        <v>159</v>
      </c>
      <c r="B1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24" s="1" t="str">
        <f>IF(RIGHT(LEFT(Table1[[#This Row],[Date]],2),1)="-","0"&amp;LEFT(Table1[[#This Row],[Date]],1),LEFT(Table1[[#This Row],[Date]],2))</f>
        <v>08</v>
      </c>
      <c r="D1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" s="1" t="str">
        <f>RIGHT(Table1[[#This Row],[Date]],4)</f>
        <v>2013</v>
      </c>
      <c r="F124">
        <v>1</v>
      </c>
      <c r="G124">
        <v>0</v>
      </c>
      <c r="H124">
        <v>23</v>
      </c>
      <c r="I124">
        <v>88.567999999999898</v>
      </c>
      <c r="M124" t="str">
        <f>_xlfn.CONCAT(Table1[[#This Row],[HouseId]],"_",Table1[[#This Row],[HouseHoldID]],"_",Table1[[#This Row],[Day]],"-",Table1[[#This Row],[Month]],"-",Table1[[#This Row],[Year]],"_",Table1[[#This Row],[Last Hour]])</f>
        <v>1_0_08-09-2013_23</v>
      </c>
      <c r="N124" s="2">
        <f>IF(Table1[[#This Row],[1SDConsumption]] ="",0,1)</f>
        <v>0</v>
      </c>
    </row>
    <row r="125" spans="1:14" x14ac:dyDescent="0.3">
      <c r="A125" t="s">
        <v>162</v>
      </c>
      <c r="B1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25" s="1" t="str">
        <f>IF(RIGHT(LEFT(Table1[[#This Row],[Date]],2),1)="-","0"&amp;LEFT(Table1[[#This Row],[Date]],1),LEFT(Table1[[#This Row],[Date]],2))</f>
        <v>08</v>
      </c>
      <c r="D1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" s="1" t="str">
        <f>RIGHT(Table1[[#This Row],[Date]],4)</f>
        <v>2013</v>
      </c>
      <c r="F125">
        <v>0</v>
      </c>
      <c r="G125">
        <v>11</v>
      </c>
      <c r="H125">
        <v>11</v>
      </c>
      <c r="I125">
        <v>572.15899999999999</v>
      </c>
      <c r="M125" t="str">
        <f>_xlfn.CONCAT(Table1[[#This Row],[HouseId]],"_",Table1[[#This Row],[HouseHoldID]],"_",Table1[[#This Row],[Day]],"-",Table1[[#This Row],[Month]],"-",Table1[[#This Row],[Year]],"_",Table1[[#This Row],[Last Hour]])</f>
        <v>0_11_08-09-2013_11</v>
      </c>
      <c r="N125" s="2">
        <f>IF(Table1[[#This Row],[1SDConsumption]] ="",0,1)</f>
        <v>0</v>
      </c>
    </row>
    <row r="126" spans="1:14" x14ac:dyDescent="0.3">
      <c r="A126" t="s">
        <v>191</v>
      </c>
      <c r="B1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26" s="1" t="str">
        <f>IF(RIGHT(LEFT(Table1[[#This Row],[Date]],2),1)="-","0"&amp;LEFT(Table1[[#This Row],[Date]],1),LEFT(Table1[[#This Row],[Date]],2))</f>
        <v>08</v>
      </c>
      <c r="D1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" s="1" t="str">
        <f>RIGHT(Table1[[#This Row],[Date]],4)</f>
        <v>2013</v>
      </c>
      <c r="F126">
        <v>0</v>
      </c>
      <c r="G126">
        <v>1</v>
      </c>
      <c r="H126">
        <v>11</v>
      </c>
      <c r="I126">
        <v>4118.576</v>
      </c>
      <c r="M126" t="str">
        <f>_xlfn.CONCAT(Table1[[#This Row],[HouseId]],"_",Table1[[#This Row],[HouseHoldID]],"_",Table1[[#This Row],[Day]],"-",Table1[[#This Row],[Month]],"-",Table1[[#This Row],[Year]],"_",Table1[[#This Row],[Last Hour]])</f>
        <v>0_1_08-09-2013_11</v>
      </c>
      <c r="N126" s="2">
        <f>IF(Table1[[#This Row],[1SDConsumption]] ="",0,1)</f>
        <v>0</v>
      </c>
    </row>
    <row r="127" spans="1:14" x14ac:dyDescent="0.3">
      <c r="A127" t="s">
        <v>196</v>
      </c>
      <c r="B1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27" s="1" t="str">
        <f>IF(RIGHT(LEFT(Table1[[#This Row],[Date]],2),1)="-","0"&amp;LEFT(Table1[[#This Row],[Date]],1),LEFT(Table1[[#This Row],[Date]],2))</f>
        <v>08</v>
      </c>
      <c r="D1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" s="1" t="str">
        <f>RIGHT(Table1[[#This Row],[Date]],4)</f>
        <v>2013</v>
      </c>
      <c r="F127">
        <v>0</v>
      </c>
      <c r="G127">
        <v>8</v>
      </c>
      <c r="H127">
        <v>7</v>
      </c>
      <c r="I127">
        <v>1414.34</v>
      </c>
      <c r="M127" t="str">
        <f>_xlfn.CONCAT(Table1[[#This Row],[HouseId]],"_",Table1[[#This Row],[HouseHoldID]],"_",Table1[[#This Row],[Day]],"-",Table1[[#This Row],[Month]],"-",Table1[[#This Row],[Year]],"_",Table1[[#This Row],[Last Hour]])</f>
        <v>0_8_08-09-2013_7</v>
      </c>
      <c r="N127" s="2">
        <f>IF(Table1[[#This Row],[1SDConsumption]] ="",0,1)</f>
        <v>0</v>
      </c>
    </row>
    <row r="128" spans="1:14" x14ac:dyDescent="0.3">
      <c r="A128" t="s">
        <v>229</v>
      </c>
      <c r="B1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28" s="1" t="str">
        <f>IF(RIGHT(LEFT(Table1[[#This Row],[Date]],2),1)="-","0"&amp;LEFT(Table1[[#This Row],[Date]],1),LEFT(Table1[[#This Row],[Date]],2))</f>
        <v>08</v>
      </c>
      <c r="D1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" s="1" t="str">
        <f>RIGHT(Table1[[#This Row],[Date]],4)</f>
        <v>2013</v>
      </c>
      <c r="F128">
        <v>0</v>
      </c>
      <c r="G128">
        <v>1</v>
      </c>
      <c r="H128">
        <v>9</v>
      </c>
      <c r="I128">
        <v>2312.8609999999999</v>
      </c>
      <c r="M128" t="str">
        <f>_xlfn.CONCAT(Table1[[#This Row],[HouseId]],"_",Table1[[#This Row],[HouseHoldID]],"_",Table1[[#This Row],[Day]],"-",Table1[[#This Row],[Month]],"-",Table1[[#This Row],[Year]],"_",Table1[[#This Row],[Last Hour]])</f>
        <v>0_1_08-09-2013_9</v>
      </c>
      <c r="N128" s="2">
        <f>IF(Table1[[#This Row],[1SDConsumption]] ="",0,1)</f>
        <v>0</v>
      </c>
    </row>
    <row r="129" spans="1:14" x14ac:dyDescent="0.3">
      <c r="A129" t="s">
        <v>259</v>
      </c>
      <c r="B1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29" s="1" t="str">
        <f>IF(RIGHT(LEFT(Table1[[#This Row],[Date]],2),1)="-","0"&amp;LEFT(Table1[[#This Row],[Date]],1),LEFT(Table1[[#This Row],[Date]],2))</f>
        <v>08</v>
      </c>
      <c r="D1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" s="1" t="str">
        <f>RIGHT(Table1[[#This Row],[Date]],4)</f>
        <v>2013</v>
      </c>
      <c r="F129">
        <v>1</v>
      </c>
      <c r="G129">
        <v>0</v>
      </c>
      <c r="H129">
        <v>8</v>
      </c>
      <c r="I129">
        <v>87.578999999999994</v>
      </c>
      <c r="M129" t="str">
        <f>_xlfn.CONCAT(Table1[[#This Row],[HouseId]],"_",Table1[[#This Row],[HouseHoldID]],"_",Table1[[#This Row],[Day]],"-",Table1[[#This Row],[Month]],"-",Table1[[#This Row],[Year]],"_",Table1[[#This Row],[Last Hour]])</f>
        <v>1_0_08-09-2013_8</v>
      </c>
      <c r="N129" s="2">
        <f>IF(Table1[[#This Row],[1SDConsumption]] ="",0,1)</f>
        <v>0</v>
      </c>
    </row>
    <row r="130" spans="1:14" x14ac:dyDescent="0.3">
      <c r="A130" t="s">
        <v>280</v>
      </c>
      <c r="B1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30" s="1" t="str">
        <f>IF(RIGHT(LEFT(Table1[[#This Row],[Date]],2),1)="-","0"&amp;LEFT(Table1[[#This Row],[Date]],1),LEFT(Table1[[#This Row],[Date]],2))</f>
        <v>08</v>
      </c>
      <c r="D1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" s="1" t="str">
        <f>RIGHT(Table1[[#This Row],[Date]],4)</f>
        <v>2013</v>
      </c>
      <c r="F130">
        <v>0</v>
      </c>
      <c r="G130">
        <v>6</v>
      </c>
      <c r="H130">
        <v>22</v>
      </c>
      <c r="I130">
        <v>10730.003000000001</v>
      </c>
      <c r="M130" t="str">
        <f>_xlfn.CONCAT(Table1[[#This Row],[HouseId]],"_",Table1[[#This Row],[HouseHoldID]],"_",Table1[[#This Row],[Day]],"-",Table1[[#This Row],[Month]],"-",Table1[[#This Row],[Year]],"_",Table1[[#This Row],[Last Hour]])</f>
        <v>0_6_08-09-2013_22</v>
      </c>
      <c r="N130" s="2">
        <f>IF(Table1[[#This Row],[1SDConsumption]] ="",0,1)</f>
        <v>0</v>
      </c>
    </row>
    <row r="131" spans="1:14" x14ac:dyDescent="0.3">
      <c r="A131" t="s">
        <v>297</v>
      </c>
      <c r="B1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31" s="1" t="str">
        <f>IF(RIGHT(LEFT(Table1[[#This Row],[Date]],2),1)="-","0"&amp;LEFT(Table1[[#This Row],[Date]],1),LEFT(Table1[[#This Row],[Date]],2))</f>
        <v>08</v>
      </c>
      <c r="D1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" s="1" t="str">
        <f>RIGHT(Table1[[#This Row],[Date]],4)</f>
        <v>2013</v>
      </c>
      <c r="F131">
        <v>0</v>
      </c>
      <c r="G131">
        <v>3</v>
      </c>
      <c r="H131">
        <v>13</v>
      </c>
      <c r="I131">
        <v>6910.2579999999898</v>
      </c>
      <c r="M131" t="str">
        <f>_xlfn.CONCAT(Table1[[#This Row],[HouseId]],"_",Table1[[#This Row],[HouseHoldID]],"_",Table1[[#This Row],[Day]],"-",Table1[[#This Row],[Month]],"-",Table1[[#This Row],[Year]],"_",Table1[[#This Row],[Last Hour]])</f>
        <v>0_3_08-09-2013_13</v>
      </c>
      <c r="N131" s="2">
        <f>IF(Table1[[#This Row],[1SDConsumption]] ="",0,1)</f>
        <v>0</v>
      </c>
    </row>
    <row r="132" spans="1:14" x14ac:dyDescent="0.3">
      <c r="A132" t="s">
        <v>301</v>
      </c>
      <c r="B1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32" s="1" t="str">
        <f>IF(RIGHT(LEFT(Table1[[#This Row],[Date]],2),1)="-","0"&amp;LEFT(Table1[[#This Row],[Date]],1),LEFT(Table1[[#This Row],[Date]],2))</f>
        <v>08</v>
      </c>
      <c r="D1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" s="1" t="str">
        <f>RIGHT(Table1[[#This Row],[Date]],4)</f>
        <v>2013</v>
      </c>
      <c r="F132">
        <v>0</v>
      </c>
      <c r="G132">
        <v>5</v>
      </c>
      <c r="H132">
        <v>13</v>
      </c>
      <c r="I132">
        <v>65.834999999999994</v>
      </c>
      <c r="M132" t="str">
        <f>_xlfn.CONCAT(Table1[[#This Row],[HouseId]],"_",Table1[[#This Row],[HouseHoldID]],"_",Table1[[#This Row],[Day]],"-",Table1[[#This Row],[Month]],"-",Table1[[#This Row],[Year]],"_",Table1[[#This Row],[Last Hour]])</f>
        <v>0_5_08-09-2013_13</v>
      </c>
      <c r="N132" s="2">
        <f>IF(Table1[[#This Row],[1SDConsumption]] ="",0,1)</f>
        <v>0</v>
      </c>
    </row>
    <row r="133" spans="1:14" x14ac:dyDescent="0.3">
      <c r="A133" t="s">
        <v>336</v>
      </c>
      <c r="B1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33" s="1" t="str">
        <f>IF(RIGHT(LEFT(Table1[[#This Row],[Date]],2),1)="-","0"&amp;LEFT(Table1[[#This Row],[Date]],1),LEFT(Table1[[#This Row],[Date]],2))</f>
        <v>08</v>
      </c>
      <c r="D1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" s="1" t="str">
        <f>RIGHT(Table1[[#This Row],[Date]],4)</f>
        <v>2013</v>
      </c>
      <c r="F133">
        <v>0</v>
      </c>
      <c r="G133">
        <v>5</v>
      </c>
      <c r="H133">
        <v>2</v>
      </c>
      <c r="I133">
        <v>118.465999999999</v>
      </c>
      <c r="M133" t="str">
        <f>_xlfn.CONCAT(Table1[[#This Row],[HouseId]],"_",Table1[[#This Row],[HouseHoldID]],"_",Table1[[#This Row],[Day]],"-",Table1[[#This Row],[Month]],"-",Table1[[#This Row],[Year]],"_",Table1[[#This Row],[Last Hour]])</f>
        <v>0_5_08-09-2013_2</v>
      </c>
      <c r="N133" s="2">
        <f>IF(Table1[[#This Row],[1SDConsumption]] ="",0,1)</f>
        <v>0</v>
      </c>
    </row>
    <row r="134" spans="1:14" x14ac:dyDescent="0.3">
      <c r="A134" t="s">
        <v>349</v>
      </c>
      <c r="B1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34" s="1" t="str">
        <f>IF(RIGHT(LEFT(Table1[[#This Row],[Date]],2),1)="-","0"&amp;LEFT(Table1[[#This Row],[Date]],1),LEFT(Table1[[#This Row],[Date]],2))</f>
        <v>08</v>
      </c>
      <c r="D1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" s="1" t="str">
        <f>RIGHT(Table1[[#This Row],[Date]],4)</f>
        <v>2013</v>
      </c>
      <c r="F134">
        <v>0</v>
      </c>
      <c r="G134">
        <v>0</v>
      </c>
      <c r="H134">
        <v>17</v>
      </c>
      <c r="I134">
        <v>1447.2149999999899</v>
      </c>
      <c r="M134" t="str">
        <f>_xlfn.CONCAT(Table1[[#This Row],[HouseId]],"_",Table1[[#This Row],[HouseHoldID]],"_",Table1[[#This Row],[Day]],"-",Table1[[#This Row],[Month]],"-",Table1[[#This Row],[Year]],"_",Table1[[#This Row],[Last Hour]])</f>
        <v>0_0_08-09-2013_17</v>
      </c>
      <c r="N134" s="2">
        <f>IF(Table1[[#This Row],[1SDConsumption]] ="",0,1)</f>
        <v>0</v>
      </c>
    </row>
    <row r="135" spans="1:14" x14ac:dyDescent="0.3">
      <c r="A135" t="s">
        <v>394</v>
      </c>
      <c r="B1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35" s="1" t="str">
        <f>IF(RIGHT(LEFT(Table1[[#This Row],[Date]],2),1)="-","0"&amp;LEFT(Table1[[#This Row],[Date]],1),LEFT(Table1[[#This Row],[Date]],2))</f>
        <v>08</v>
      </c>
      <c r="D1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" s="1" t="str">
        <f>RIGHT(Table1[[#This Row],[Date]],4)</f>
        <v>2013</v>
      </c>
      <c r="F135">
        <v>0</v>
      </c>
      <c r="G135">
        <v>6</v>
      </c>
      <c r="H135">
        <v>23</v>
      </c>
      <c r="I135">
        <v>3513.6089999999899</v>
      </c>
      <c r="M135" t="str">
        <f>_xlfn.CONCAT(Table1[[#This Row],[HouseId]],"_",Table1[[#This Row],[HouseHoldID]],"_",Table1[[#This Row],[Day]],"-",Table1[[#This Row],[Month]],"-",Table1[[#This Row],[Year]],"_",Table1[[#This Row],[Last Hour]])</f>
        <v>0_6_08-09-2013_23</v>
      </c>
      <c r="N135" s="2">
        <f>IF(Table1[[#This Row],[1SDConsumption]] ="",0,1)</f>
        <v>0</v>
      </c>
    </row>
    <row r="136" spans="1:14" x14ac:dyDescent="0.3">
      <c r="A136" t="s">
        <v>402</v>
      </c>
      <c r="B1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36" s="1" t="str">
        <f>IF(RIGHT(LEFT(Table1[[#This Row],[Date]],2),1)="-","0"&amp;LEFT(Table1[[#This Row],[Date]],1),LEFT(Table1[[#This Row],[Date]],2))</f>
        <v>08</v>
      </c>
      <c r="D1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" s="1" t="str">
        <f>RIGHT(Table1[[#This Row],[Date]],4)</f>
        <v>2013</v>
      </c>
      <c r="F136">
        <v>0</v>
      </c>
      <c r="G136">
        <v>6</v>
      </c>
      <c r="H136">
        <v>13</v>
      </c>
      <c r="I136">
        <v>10953.7229999999</v>
      </c>
      <c r="M136" t="str">
        <f>_xlfn.CONCAT(Table1[[#This Row],[HouseId]],"_",Table1[[#This Row],[HouseHoldID]],"_",Table1[[#This Row],[Day]],"-",Table1[[#This Row],[Month]],"-",Table1[[#This Row],[Year]],"_",Table1[[#This Row],[Last Hour]])</f>
        <v>0_6_08-09-2013_13</v>
      </c>
      <c r="N136" s="2">
        <f>IF(Table1[[#This Row],[1SDConsumption]] ="",0,1)</f>
        <v>0</v>
      </c>
    </row>
    <row r="137" spans="1:14" x14ac:dyDescent="0.3">
      <c r="A137" t="s">
        <v>413</v>
      </c>
      <c r="B1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37" s="1" t="str">
        <f>IF(RIGHT(LEFT(Table1[[#This Row],[Date]],2),1)="-","0"&amp;LEFT(Table1[[#This Row],[Date]],1),LEFT(Table1[[#This Row],[Date]],2))</f>
        <v>08</v>
      </c>
      <c r="D1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" s="1" t="str">
        <f>RIGHT(Table1[[#This Row],[Date]],4)</f>
        <v>2013</v>
      </c>
      <c r="F137">
        <v>0</v>
      </c>
      <c r="G137">
        <v>7</v>
      </c>
      <c r="H137">
        <v>13</v>
      </c>
      <c r="I137">
        <v>10942.7759999999</v>
      </c>
      <c r="M137" t="str">
        <f>_xlfn.CONCAT(Table1[[#This Row],[HouseId]],"_",Table1[[#This Row],[HouseHoldID]],"_",Table1[[#This Row],[Day]],"-",Table1[[#This Row],[Month]],"-",Table1[[#This Row],[Year]],"_",Table1[[#This Row],[Last Hour]])</f>
        <v>0_7_08-09-2013_13</v>
      </c>
      <c r="N137" s="2">
        <f>IF(Table1[[#This Row],[1SDConsumption]] ="",0,1)</f>
        <v>0</v>
      </c>
    </row>
    <row r="138" spans="1:14" x14ac:dyDescent="0.3">
      <c r="A138" t="s">
        <v>423</v>
      </c>
      <c r="B1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38" s="1" t="str">
        <f>IF(RIGHT(LEFT(Table1[[#This Row],[Date]],2),1)="-","0"&amp;LEFT(Table1[[#This Row],[Date]],1),LEFT(Table1[[#This Row],[Date]],2))</f>
        <v>08</v>
      </c>
      <c r="D1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" s="1" t="str">
        <f>RIGHT(Table1[[#This Row],[Date]],4)</f>
        <v>2013</v>
      </c>
      <c r="F138">
        <v>0</v>
      </c>
      <c r="G138">
        <v>1</v>
      </c>
      <c r="H138">
        <v>21</v>
      </c>
      <c r="I138">
        <v>6385.1959999999899</v>
      </c>
      <c r="M138" t="str">
        <f>_xlfn.CONCAT(Table1[[#This Row],[HouseId]],"_",Table1[[#This Row],[HouseHoldID]],"_",Table1[[#This Row],[Day]],"-",Table1[[#This Row],[Month]],"-",Table1[[#This Row],[Year]],"_",Table1[[#This Row],[Last Hour]])</f>
        <v>0_1_08-09-2013_21</v>
      </c>
      <c r="N138" s="2">
        <f>IF(Table1[[#This Row],[1SDConsumption]] ="",0,1)</f>
        <v>0</v>
      </c>
    </row>
    <row r="139" spans="1:14" x14ac:dyDescent="0.3">
      <c r="A139" t="s">
        <v>441</v>
      </c>
      <c r="B1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39" s="1" t="str">
        <f>IF(RIGHT(LEFT(Table1[[#This Row],[Date]],2),1)="-","0"&amp;LEFT(Table1[[#This Row],[Date]],1),LEFT(Table1[[#This Row],[Date]],2))</f>
        <v>08</v>
      </c>
      <c r="D1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" s="1" t="str">
        <f>RIGHT(Table1[[#This Row],[Date]],4)</f>
        <v>2013</v>
      </c>
      <c r="F139">
        <v>0</v>
      </c>
      <c r="G139">
        <v>10</v>
      </c>
      <c r="H139">
        <v>15</v>
      </c>
      <c r="I139">
        <v>8225.3019999999997</v>
      </c>
      <c r="M139" t="str">
        <f>_xlfn.CONCAT(Table1[[#This Row],[HouseId]],"_",Table1[[#This Row],[HouseHoldID]],"_",Table1[[#This Row],[Day]],"-",Table1[[#This Row],[Month]],"-",Table1[[#This Row],[Year]],"_",Table1[[#This Row],[Last Hour]])</f>
        <v>0_10_08-09-2013_15</v>
      </c>
      <c r="N139" s="2">
        <f>IF(Table1[[#This Row],[1SDConsumption]] ="",0,1)</f>
        <v>0</v>
      </c>
    </row>
    <row r="140" spans="1:14" x14ac:dyDescent="0.3">
      <c r="A140" t="s">
        <v>455</v>
      </c>
      <c r="B1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40" s="1" t="str">
        <f>IF(RIGHT(LEFT(Table1[[#This Row],[Date]],2),1)="-","0"&amp;LEFT(Table1[[#This Row],[Date]],1),LEFT(Table1[[#This Row],[Date]],2))</f>
        <v>08</v>
      </c>
      <c r="D1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" s="1" t="str">
        <f>RIGHT(Table1[[#This Row],[Date]],4)</f>
        <v>2013</v>
      </c>
      <c r="F140">
        <v>0</v>
      </c>
      <c r="G140">
        <v>6</v>
      </c>
      <c r="H140">
        <v>17</v>
      </c>
      <c r="I140">
        <v>10406.198</v>
      </c>
      <c r="M140" t="str">
        <f>_xlfn.CONCAT(Table1[[#This Row],[HouseId]],"_",Table1[[#This Row],[HouseHoldID]],"_",Table1[[#This Row],[Day]],"-",Table1[[#This Row],[Month]],"-",Table1[[#This Row],[Year]],"_",Table1[[#This Row],[Last Hour]])</f>
        <v>0_6_08-09-2013_17</v>
      </c>
      <c r="N140" s="2">
        <f>IF(Table1[[#This Row],[1SDConsumption]] ="",0,1)</f>
        <v>0</v>
      </c>
    </row>
    <row r="141" spans="1:14" x14ac:dyDescent="0.3">
      <c r="A141" t="s">
        <v>473</v>
      </c>
      <c r="B1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41" s="1" t="str">
        <f>IF(RIGHT(LEFT(Table1[[#This Row],[Date]],2),1)="-","0"&amp;LEFT(Table1[[#This Row],[Date]],1),LEFT(Table1[[#This Row],[Date]],2))</f>
        <v>08</v>
      </c>
      <c r="D1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" s="1" t="str">
        <f>RIGHT(Table1[[#This Row],[Date]],4)</f>
        <v>2013</v>
      </c>
      <c r="F141">
        <v>0</v>
      </c>
      <c r="G141">
        <v>3</v>
      </c>
      <c r="H141">
        <v>11</v>
      </c>
      <c r="I141">
        <v>4239.8729999999996</v>
      </c>
      <c r="M141" t="str">
        <f>_xlfn.CONCAT(Table1[[#This Row],[HouseId]],"_",Table1[[#This Row],[HouseHoldID]],"_",Table1[[#This Row],[Day]],"-",Table1[[#This Row],[Month]],"-",Table1[[#This Row],[Year]],"_",Table1[[#This Row],[Last Hour]])</f>
        <v>0_3_08-09-2013_11</v>
      </c>
      <c r="N141" s="2">
        <f>IF(Table1[[#This Row],[1SDConsumption]] ="",0,1)</f>
        <v>0</v>
      </c>
    </row>
    <row r="142" spans="1:14" x14ac:dyDescent="0.3">
      <c r="A142" t="s">
        <v>498</v>
      </c>
      <c r="B1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42" s="1" t="str">
        <f>IF(RIGHT(LEFT(Table1[[#This Row],[Date]],2),1)="-","0"&amp;LEFT(Table1[[#This Row],[Date]],1),LEFT(Table1[[#This Row],[Date]],2))</f>
        <v>08</v>
      </c>
      <c r="D1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" s="1" t="str">
        <f>RIGHT(Table1[[#This Row],[Date]],4)</f>
        <v>2013</v>
      </c>
      <c r="F142">
        <v>0</v>
      </c>
      <c r="G142">
        <v>10</v>
      </c>
      <c r="H142">
        <v>2</v>
      </c>
      <c r="I142">
        <v>784.01199999999994</v>
      </c>
      <c r="M142" t="str">
        <f>_xlfn.CONCAT(Table1[[#This Row],[HouseId]],"_",Table1[[#This Row],[HouseHoldID]],"_",Table1[[#This Row],[Day]],"-",Table1[[#This Row],[Month]],"-",Table1[[#This Row],[Year]],"_",Table1[[#This Row],[Last Hour]])</f>
        <v>0_10_08-09-2013_2</v>
      </c>
      <c r="N142" s="2">
        <f>IF(Table1[[#This Row],[1SDConsumption]] ="",0,1)</f>
        <v>0</v>
      </c>
    </row>
    <row r="143" spans="1:14" x14ac:dyDescent="0.3">
      <c r="A143" t="s">
        <v>529</v>
      </c>
      <c r="B1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43" s="1" t="str">
        <f>IF(RIGHT(LEFT(Table1[[#This Row],[Date]],2),1)="-","0"&amp;LEFT(Table1[[#This Row],[Date]],1),LEFT(Table1[[#This Row],[Date]],2))</f>
        <v>08</v>
      </c>
      <c r="D1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" s="1" t="str">
        <f>RIGHT(Table1[[#This Row],[Date]],4)</f>
        <v>2013</v>
      </c>
      <c r="F143">
        <v>0</v>
      </c>
      <c r="G143">
        <v>8</v>
      </c>
      <c r="H143">
        <v>14</v>
      </c>
      <c r="I143">
        <v>1373.1029999999901</v>
      </c>
      <c r="M143" t="str">
        <f>_xlfn.CONCAT(Table1[[#This Row],[HouseId]],"_",Table1[[#This Row],[HouseHoldID]],"_",Table1[[#This Row],[Day]],"-",Table1[[#This Row],[Month]],"-",Table1[[#This Row],[Year]],"_",Table1[[#This Row],[Last Hour]])</f>
        <v>0_8_08-09-2013_14</v>
      </c>
      <c r="N143" s="2">
        <f>IF(Table1[[#This Row],[1SDConsumption]] ="",0,1)</f>
        <v>0</v>
      </c>
    </row>
    <row r="144" spans="1:14" x14ac:dyDescent="0.3">
      <c r="A144" t="s">
        <v>543</v>
      </c>
      <c r="B1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44" s="1" t="str">
        <f>IF(RIGHT(LEFT(Table1[[#This Row],[Date]],2),1)="-","0"&amp;LEFT(Table1[[#This Row],[Date]],1),LEFT(Table1[[#This Row],[Date]],2))</f>
        <v>08</v>
      </c>
      <c r="D1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" s="1" t="str">
        <f>RIGHT(Table1[[#This Row],[Date]],4)</f>
        <v>2013</v>
      </c>
      <c r="F144">
        <v>0</v>
      </c>
      <c r="G144">
        <v>1</v>
      </c>
      <c r="H144">
        <v>6</v>
      </c>
      <c r="I144">
        <v>7104.3879999999999</v>
      </c>
      <c r="M144" t="str">
        <f>_xlfn.CONCAT(Table1[[#This Row],[HouseId]],"_",Table1[[#This Row],[HouseHoldID]],"_",Table1[[#This Row],[Day]],"-",Table1[[#This Row],[Month]],"-",Table1[[#This Row],[Year]],"_",Table1[[#This Row],[Last Hour]])</f>
        <v>0_1_08-09-2013_6</v>
      </c>
      <c r="N144" s="2">
        <f>IF(Table1[[#This Row],[1SDConsumption]] ="",0,1)</f>
        <v>0</v>
      </c>
    </row>
    <row r="145" spans="1:14" x14ac:dyDescent="0.3">
      <c r="A145" t="s">
        <v>552</v>
      </c>
      <c r="B1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45" s="1" t="str">
        <f>IF(RIGHT(LEFT(Table1[[#This Row],[Date]],2),1)="-","0"&amp;LEFT(Table1[[#This Row],[Date]],1),LEFT(Table1[[#This Row],[Date]],2))</f>
        <v>08</v>
      </c>
      <c r="D1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" s="1" t="str">
        <f>RIGHT(Table1[[#This Row],[Date]],4)</f>
        <v>2013</v>
      </c>
      <c r="F145">
        <v>0</v>
      </c>
      <c r="G145">
        <v>10</v>
      </c>
      <c r="H145">
        <v>13</v>
      </c>
      <c r="I145">
        <v>9154.6819999999898</v>
      </c>
      <c r="M145" t="str">
        <f>_xlfn.CONCAT(Table1[[#This Row],[HouseId]],"_",Table1[[#This Row],[HouseHoldID]],"_",Table1[[#This Row],[Day]],"-",Table1[[#This Row],[Month]],"-",Table1[[#This Row],[Year]],"_",Table1[[#This Row],[Last Hour]])</f>
        <v>0_10_08-09-2013_13</v>
      </c>
      <c r="N145" s="2">
        <f>IF(Table1[[#This Row],[1SDConsumption]] ="",0,1)</f>
        <v>0</v>
      </c>
    </row>
    <row r="146" spans="1:14" x14ac:dyDescent="0.3">
      <c r="A146" t="s">
        <v>559</v>
      </c>
      <c r="B1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46" s="1" t="str">
        <f>IF(RIGHT(LEFT(Table1[[#This Row],[Date]],2),1)="-","0"&amp;LEFT(Table1[[#This Row],[Date]],1),LEFT(Table1[[#This Row],[Date]],2))</f>
        <v>08</v>
      </c>
      <c r="D1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" s="1" t="str">
        <f>RIGHT(Table1[[#This Row],[Date]],4)</f>
        <v>2013</v>
      </c>
      <c r="F146">
        <v>0</v>
      </c>
      <c r="G146">
        <v>8</v>
      </c>
      <c r="H146">
        <v>11</v>
      </c>
      <c r="I146">
        <v>1422.1379999999899</v>
      </c>
      <c r="M146" t="str">
        <f>_xlfn.CONCAT(Table1[[#This Row],[HouseId]],"_",Table1[[#This Row],[HouseHoldID]],"_",Table1[[#This Row],[Day]],"-",Table1[[#This Row],[Month]],"-",Table1[[#This Row],[Year]],"_",Table1[[#This Row],[Last Hour]])</f>
        <v>0_8_08-09-2013_11</v>
      </c>
      <c r="N146" s="2">
        <f>IF(Table1[[#This Row],[1SDConsumption]] ="",0,1)</f>
        <v>0</v>
      </c>
    </row>
    <row r="147" spans="1:14" x14ac:dyDescent="0.3">
      <c r="A147" t="s">
        <v>576</v>
      </c>
      <c r="B1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47" s="1" t="str">
        <f>IF(RIGHT(LEFT(Table1[[#This Row],[Date]],2),1)="-","0"&amp;LEFT(Table1[[#This Row],[Date]],1),LEFT(Table1[[#This Row],[Date]],2))</f>
        <v>08</v>
      </c>
      <c r="D1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" s="1" t="str">
        <f>RIGHT(Table1[[#This Row],[Date]],4)</f>
        <v>2013</v>
      </c>
      <c r="F147">
        <v>0</v>
      </c>
      <c r="G147">
        <v>3</v>
      </c>
      <c r="H147">
        <v>15</v>
      </c>
      <c r="I147">
        <v>6482.8469999999998</v>
      </c>
      <c r="M147" t="str">
        <f>_xlfn.CONCAT(Table1[[#This Row],[HouseId]],"_",Table1[[#This Row],[HouseHoldID]],"_",Table1[[#This Row],[Day]],"-",Table1[[#This Row],[Month]],"-",Table1[[#This Row],[Year]],"_",Table1[[#This Row],[Last Hour]])</f>
        <v>0_3_08-09-2013_15</v>
      </c>
      <c r="N147" s="2">
        <f>IF(Table1[[#This Row],[1SDConsumption]] ="",0,1)</f>
        <v>0</v>
      </c>
    </row>
    <row r="148" spans="1:14" x14ac:dyDescent="0.3">
      <c r="A148" t="s">
        <v>595</v>
      </c>
      <c r="B1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48" s="1" t="str">
        <f>IF(RIGHT(LEFT(Table1[[#This Row],[Date]],2),1)="-","0"&amp;LEFT(Table1[[#This Row],[Date]],1),LEFT(Table1[[#This Row],[Date]],2))</f>
        <v>08</v>
      </c>
      <c r="D1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" s="1" t="str">
        <f>RIGHT(Table1[[#This Row],[Date]],4)</f>
        <v>2013</v>
      </c>
      <c r="F148">
        <v>0</v>
      </c>
      <c r="G148">
        <v>11</v>
      </c>
      <c r="H148">
        <v>8</v>
      </c>
      <c r="I148">
        <v>594.899</v>
      </c>
      <c r="M148" t="str">
        <f>_xlfn.CONCAT(Table1[[#This Row],[HouseId]],"_",Table1[[#This Row],[HouseHoldID]],"_",Table1[[#This Row],[Day]],"-",Table1[[#This Row],[Month]],"-",Table1[[#This Row],[Year]],"_",Table1[[#This Row],[Last Hour]])</f>
        <v>0_11_08-09-2013_8</v>
      </c>
      <c r="N148" s="2">
        <f>IF(Table1[[#This Row],[1SDConsumption]] ="",0,1)</f>
        <v>0</v>
      </c>
    </row>
    <row r="149" spans="1:14" x14ac:dyDescent="0.3">
      <c r="A149" t="s">
        <v>633</v>
      </c>
      <c r="B1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49" s="1" t="str">
        <f>IF(RIGHT(LEFT(Table1[[#This Row],[Date]],2),1)="-","0"&amp;LEFT(Table1[[#This Row],[Date]],1),LEFT(Table1[[#This Row],[Date]],2))</f>
        <v>08</v>
      </c>
      <c r="D1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" s="1" t="str">
        <f>RIGHT(Table1[[#This Row],[Date]],4)</f>
        <v>2013</v>
      </c>
      <c r="F149">
        <v>0</v>
      </c>
      <c r="G149">
        <v>8</v>
      </c>
      <c r="H149">
        <v>13</v>
      </c>
      <c r="I149">
        <v>1311.789</v>
      </c>
      <c r="M149" t="str">
        <f>_xlfn.CONCAT(Table1[[#This Row],[HouseId]],"_",Table1[[#This Row],[HouseHoldID]],"_",Table1[[#This Row],[Day]],"-",Table1[[#This Row],[Month]],"-",Table1[[#This Row],[Year]],"_",Table1[[#This Row],[Last Hour]])</f>
        <v>0_8_08-09-2013_13</v>
      </c>
      <c r="N149" s="2">
        <f>IF(Table1[[#This Row],[1SDConsumption]] ="",0,1)</f>
        <v>0</v>
      </c>
    </row>
    <row r="150" spans="1:14" x14ac:dyDescent="0.3">
      <c r="A150" t="s">
        <v>643</v>
      </c>
      <c r="B1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50" s="1" t="str">
        <f>IF(RIGHT(LEFT(Table1[[#This Row],[Date]],2),1)="-","0"&amp;LEFT(Table1[[#This Row],[Date]],1),LEFT(Table1[[#This Row],[Date]],2))</f>
        <v>08</v>
      </c>
      <c r="D1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" s="1" t="str">
        <f>RIGHT(Table1[[#This Row],[Date]],4)</f>
        <v>2013</v>
      </c>
      <c r="F150">
        <v>0</v>
      </c>
      <c r="G150">
        <v>1</v>
      </c>
      <c r="H150">
        <v>3</v>
      </c>
      <c r="I150">
        <v>1807.7639999999999</v>
      </c>
      <c r="M150" t="str">
        <f>_xlfn.CONCAT(Table1[[#This Row],[HouseId]],"_",Table1[[#This Row],[HouseHoldID]],"_",Table1[[#This Row],[Day]],"-",Table1[[#This Row],[Month]],"-",Table1[[#This Row],[Year]],"_",Table1[[#This Row],[Last Hour]])</f>
        <v>0_1_08-09-2013_3</v>
      </c>
      <c r="N150" s="2">
        <f>IF(Table1[[#This Row],[1SDConsumption]] ="",0,1)</f>
        <v>0</v>
      </c>
    </row>
    <row r="151" spans="1:14" x14ac:dyDescent="0.3">
      <c r="A151" t="s">
        <v>669</v>
      </c>
      <c r="B1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51" s="1" t="str">
        <f>IF(RIGHT(LEFT(Table1[[#This Row],[Date]],2),1)="-","0"&amp;LEFT(Table1[[#This Row],[Date]],1),LEFT(Table1[[#This Row],[Date]],2))</f>
        <v>08</v>
      </c>
      <c r="D1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" s="1" t="str">
        <f>RIGHT(Table1[[#This Row],[Date]],4)</f>
        <v>2013</v>
      </c>
      <c r="F151">
        <v>0</v>
      </c>
      <c r="G151">
        <v>1</v>
      </c>
      <c r="H151">
        <v>10</v>
      </c>
      <c r="I151">
        <v>2291.7339999999999</v>
      </c>
      <c r="M151" t="str">
        <f>_xlfn.CONCAT(Table1[[#This Row],[HouseId]],"_",Table1[[#This Row],[HouseHoldID]],"_",Table1[[#This Row],[Day]],"-",Table1[[#This Row],[Month]],"-",Table1[[#This Row],[Year]],"_",Table1[[#This Row],[Last Hour]])</f>
        <v>0_1_08-09-2013_10</v>
      </c>
      <c r="N151" s="2">
        <f>IF(Table1[[#This Row],[1SDConsumption]] ="",0,1)</f>
        <v>0</v>
      </c>
    </row>
    <row r="152" spans="1:14" x14ac:dyDescent="0.3">
      <c r="A152" t="s">
        <v>726</v>
      </c>
      <c r="B1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52" s="1" t="str">
        <f>IF(RIGHT(LEFT(Table1[[#This Row],[Date]],2),1)="-","0"&amp;LEFT(Table1[[#This Row],[Date]],1),LEFT(Table1[[#This Row],[Date]],2))</f>
        <v>08</v>
      </c>
      <c r="D1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" s="1" t="str">
        <f>RIGHT(Table1[[#This Row],[Date]],4)</f>
        <v>2013</v>
      </c>
      <c r="F152">
        <v>0</v>
      </c>
      <c r="G152">
        <v>12</v>
      </c>
      <c r="H152">
        <v>19</v>
      </c>
      <c r="I152">
        <v>10901.746999999999</v>
      </c>
      <c r="M152" t="str">
        <f>_xlfn.CONCAT(Table1[[#This Row],[HouseId]],"_",Table1[[#This Row],[HouseHoldID]],"_",Table1[[#This Row],[Day]],"-",Table1[[#This Row],[Month]],"-",Table1[[#This Row],[Year]],"_",Table1[[#This Row],[Last Hour]])</f>
        <v>0_12_08-09-2013_19</v>
      </c>
      <c r="N152" s="2">
        <f>IF(Table1[[#This Row],[1SDConsumption]] ="",0,1)</f>
        <v>0</v>
      </c>
    </row>
    <row r="153" spans="1:14" x14ac:dyDescent="0.3">
      <c r="A153" t="s">
        <v>749</v>
      </c>
      <c r="B1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53" s="1" t="str">
        <f>IF(RIGHT(LEFT(Table1[[#This Row],[Date]],2),1)="-","0"&amp;LEFT(Table1[[#This Row],[Date]],1),LEFT(Table1[[#This Row],[Date]],2))</f>
        <v>08</v>
      </c>
      <c r="D1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" s="1" t="str">
        <f>RIGHT(Table1[[#This Row],[Date]],4)</f>
        <v>2013</v>
      </c>
      <c r="F153">
        <v>0</v>
      </c>
      <c r="G153">
        <v>1</v>
      </c>
      <c r="H153">
        <v>0</v>
      </c>
      <c r="I153">
        <v>1784.174</v>
      </c>
      <c r="M153" t="str">
        <f>_xlfn.CONCAT(Table1[[#This Row],[HouseId]],"_",Table1[[#This Row],[HouseHoldID]],"_",Table1[[#This Row],[Day]],"-",Table1[[#This Row],[Month]],"-",Table1[[#This Row],[Year]],"_",Table1[[#This Row],[Last Hour]])</f>
        <v>0_1_08-09-2013_0</v>
      </c>
      <c r="N153" s="2">
        <f>IF(Table1[[#This Row],[1SDConsumption]] ="",0,1)</f>
        <v>0</v>
      </c>
    </row>
    <row r="154" spans="1:14" x14ac:dyDescent="0.3">
      <c r="A154" t="s">
        <v>780</v>
      </c>
      <c r="B1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54" s="1" t="str">
        <f>IF(RIGHT(LEFT(Table1[[#This Row],[Date]],2),1)="-","0"&amp;LEFT(Table1[[#This Row],[Date]],1),LEFT(Table1[[#This Row],[Date]],2))</f>
        <v>08</v>
      </c>
      <c r="D1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" s="1" t="str">
        <f>RIGHT(Table1[[#This Row],[Date]],4)</f>
        <v>2013</v>
      </c>
      <c r="F154">
        <v>0</v>
      </c>
      <c r="G154">
        <v>1</v>
      </c>
      <c r="H154">
        <v>19</v>
      </c>
      <c r="I154">
        <v>6285.1109999999999</v>
      </c>
      <c r="M154" t="str">
        <f>_xlfn.CONCAT(Table1[[#This Row],[HouseId]],"_",Table1[[#This Row],[HouseHoldID]],"_",Table1[[#This Row],[Day]],"-",Table1[[#This Row],[Month]],"-",Table1[[#This Row],[Year]],"_",Table1[[#This Row],[Last Hour]])</f>
        <v>0_1_08-09-2013_19</v>
      </c>
      <c r="N154" s="2">
        <f>IF(Table1[[#This Row],[1SDConsumption]] ="",0,1)</f>
        <v>0</v>
      </c>
    </row>
    <row r="155" spans="1:14" x14ac:dyDescent="0.3">
      <c r="A155" t="s">
        <v>796</v>
      </c>
      <c r="B1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55" s="1" t="str">
        <f>IF(RIGHT(LEFT(Table1[[#This Row],[Date]],2),1)="-","0"&amp;LEFT(Table1[[#This Row],[Date]],1),LEFT(Table1[[#This Row],[Date]],2))</f>
        <v>08</v>
      </c>
      <c r="D1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" s="1" t="str">
        <f>RIGHT(Table1[[#This Row],[Date]],4)</f>
        <v>2013</v>
      </c>
      <c r="F155">
        <v>0</v>
      </c>
      <c r="G155">
        <v>10</v>
      </c>
      <c r="H155">
        <v>7</v>
      </c>
      <c r="I155">
        <v>8304.3850000000002</v>
      </c>
      <c r="M155" t="str">
        <f>_xlfn.CONCAT(Table1[[#This Row],[HouseId]],"_",Table1[[#This Row],[HouseHoldID]],"_",Table1[[#This Row],[Day]],"-",Table1[[#This Row],[Month]],"-",Table1[[#This Row],[Year]],"_",Table1[[#This Row],[Last Hour]])</f>
        <v>0_10_08-09-2013_7</v>
      </c>
      <c r="N155" s="2">
        <f>IF(Table1[[#This Row],[1SDConsumption]] ="",0,1)</f>
        <v>0</v>
      </c>
    </row>
    <row r="156" spans="1:14" x14ac:dyDescent="0.3">
      <c r="A156" t="s">
        <v>813</v>
      </c>
      <c r="B1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56" s="1" t="str">
        <f>IF(RIGHT(LEFT(Table1[[#This Row],[Date]],2),1)="-","0"&amp;LEFT(Table1[[#This Row],[Date]],1),LEFT(Table1[[#This Row],[Date]],2))</f>
        <v>08</v>
      </c>
      <c r="D1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" s="1" t="str">
        <f>RIGHT(Table1[[#This Row],[Date]],4)</f>
        <v>2013</v>
      </c>
      <c r="F156">
        <v>0</v>
      </c>
      <c r="G156">
        <v>0</v>
      </c>
      <c r="H156">
        <v>23</v>
      </c>
      <c r="I156">
        <v>1497.7719999999899</v>
      </c>
      <c r="M156" t="str">
        <f>_xlfn.CONCAT(Table1[[#This Row],[HouseId]],"_",Table1[[#This Row],[HouseHoldID]],"_",Table1[[#This Row],[Day]],"-",Table1[[#This Row],[Month]],"-",Table1[[#This Row],[Year]],"_",Table1[[#This Row],[Last Hour]])</f>
        <v>0_0_08-09-2013_23</v>
      </c>
      <c r="N156" s="2">
        <f>IF(Table1[[#This Row],[1SDConsumption]] ="",0,1)</f>
        <v>0</v>
      </c>
    </row>
    <row r="157" spans="1:14" x14ac:dyDescent="0.3">
      <c r="A157" t="s">
        <v>826</v>
      </c>
      <c r="B1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57" s="1" t="str">
        <f>IF(RIGHT(LEFT(Table1[[#This Row],[Date]],2),1)="-","0"&amp;LEFT(Table1[[#This Row],[Date]],1),LEFT(Table1[[#This Row],[Date]],2))</f>
        <v>08</v>
      </c>
      <c r="D1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" s="1" t="str">
        <f>RIGHT(Table1[[#This Row],[Date]],4)</f>
        <v>2013</v>
      </c>
      <c r="F157">
        <v>0</v>
      </c>
      <c r="G157">
        <v>6</v>
      </c>
      <c r="H157">
        <v>14</v>
      </c>
      <c r="I157">
        <v>10843.897999999999</v>
      </c>
      <c r="M157" t="str">
        <f>_xlfn.CONCAT(Table1[[#This Row],[HouseId]],"_",Table1[[#This Row],[HouseHoldID]],"_",Table1[[#This Row],[Day]],"-",Table1[[#This Row],[Month]],"-",Table1[[#This Row],[Year]],"_",Table1[[#This Row],[Last Hour]])</f>
        <v>0_6_08-09-2013_14</v>
      </c>
      <c r="N157" s="2">
        <f>IF(Table1[[#This Row],[1SDConsumption]] ="",0,1)</f>
        <v>0</v>
      </c>
    </row>
    <row r="158" spans="1:14" x14ac:dyDescent="0.3">
      <c r="A158" t="s">
        <v>864</v>
      </c>
      <c r="B1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58" s="1" t="str">
        <f>IF(RIGHT(LEFT(Table1[[#This Row],[Date]],2),1)="-","0"&amp;LEFT(Table1[[#This Row],[Date]],1),LEFT(Table1[[#This Row],[Date]],2))</f>
        <v>08</v>
      </c>
      <c r="D1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" s="1" t="str">
        <f>RIGHT(Table1[[#This Row],[Date]],4)</f>
        <v>2013</v>
      </c>
      <c r="F158">
        <v>1</v>
      </c>
      <c r="G158">
        <v>0</v>
      </c>
      <c r="H158">
        <v>20</v>
      </c>
      <c r="I158">
        <v>4461.1019999999999</v>
      </c>
      <c r="M158" t="str">
        <f>_xlfn.CONCAT(Table1[[#This Row],[HouseId]],"_",Table1[[#This Row],[HouseHoldID]],"_",Table1[[#This Row],[Day]],"-",Table1[[#This Row],[Month]],"-",Table1[[#This Row],[Year]],"_",Table1[[#This Row],[Last Hour]])</f>
        <v>1_0_08-09-2013_20</v>
      </c>
      <c r="N158" s="2">
        <f>IF(Table1[[#This Row],[1SDConsumption]] ="",0,1)</f>
        <v>0</v>
      </c>
    </row>
    <row r="159" spans="1:14" x14ac:dyDescent="0.3">
      <c r="A159" t="s">
        <v>888</v>
      </c>
      <c r="B1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59" s="1" t="str">
        <f>IF(RIGHT(LEFT(Table1[[#This Row],[Date]],2),1)="-","0"&amp;LEFT(Table1[[#This Row],[Date]],1),LEFT(Table1[[#This Row],[Date]],2))</f>
        <v>08</v>
      </c>
      <c r="D1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" s="1" t="str">
        <f>RIGHT(Table1[[#This Row],[Date]],4)</f>
        <v>2013</v>
      </c>
      <c r="F159">
        <v>0</v>
      </c>
      <c r="G159">
        <v>5</v>
      </c>
      <c r="H159">
        <v>9</v>
      </c>
      <c r="I159">
        <v>65.712000000000003</v>
      </c>
      <c r="M159" t="str">
        <f>_xlfn.CONCAT(Table1[[#This Row],[HouseId]],"_",Table1[[#This Row],[HouseHoldID]],"_",Table1[[#This Row],[Day]],"-",Table1[[#This Row],[Month]],"-",Table1[[#This Row],[Year]],"_",Table1[[#This Row],[Last Hour]])</f>
        <v>0_5_08-09-2013_9</v>
      </c>
      <c r="N159" s="2">
        <f>IF(Table1[[#This Row],[1SDConsumption]] ="",0,1)</f>
        <v>0</v>
      </c>
    </row>
    <row r="160" spans="1:14" x14ac:dyDescent="0.3">
      <c r="A160" t="s">
        <v>956</v>
      </c>
      <c r="B1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60" s="1" t="str">
        <f>IF(RIGHT(LEFT(Table1[[#This Row],[Date]],2),1)="-","0"&amp;LEFT(Table1[[#This Row],[Date]],1),LEFT(Table1[[#This Row],[Date]],2))</f>
        <v>08</v>
      </c>
      <c r="D1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" s="1" t="str">
        <f>RIGHT(Table1[[#This Row],[Date]],4)</f>
        <v>2013</v>
      </c>
      <c r="F160">
        <v>0</v>
      </c>
      <c r="G160">
        <v>0</v>
      </c>
      <c r="H160">
        <v>13</v>
      </c>
      <c r="I160">
        <v>1322.905</v>
      </c>
      <c r="M160" t="str">
        <f>_xlfn.CONCAT(Table1[[#This Row],[HouseId]],"_",Table1[[#This Row],[HouseHoldID]],"_",Table1[[#This Row],[Day]],"-",Table1[[#This Row],[Month]],"-",Table1[[#This Row],[Year]],"_",Table1[[#This Row],[Last Hour]])</f>
        <v>0_0_08-09-2013_13</v>
      </c>
      <c r="N160" s="2">
        <f>IF(Table1[[#This Row],[1SDConsumption]] ="",0,1)</f>
        <v>0</v>
      </c>
    </row>
    <row r="161" spans="1:14" x14ac:dyDescent="0.3">
      <c r="A161" t="s">
        <v>959</v>
      </c>
      <c r="B1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61" s="1" t="str">
        <f>IF(RIGHT(LEFT(Table1[[#This Row],[Date]],2),1)="-","0"&amp;LEFT(Table1[[#This Row],[Date]],1),LEFT(Table1[[#This Row],[Date]],2))</f>
        <v>08</v>
      </c>
      <c r="D1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" s="1" t="str">
        <f>RIGHT(Table1[[#This Row],[Date]],4)</f>
        <v>2013</v>
      </c>
      <c r="F161">
        <v>0</v>
      </c>
      <c r="G161">
        <v>6</v>
      </c>
      <c r="H161">
        <v>20</v>
      </c>
      <c r="I161">
        <v>15979.396999999901</v>
      </c>
      <c r="M161" t="str">
        <f>_xlfn.CONCAT(Table1[[#This Row],[HouseId]],"_",Table1[[#This Row],[HouseHoldID]],"_",Table1[[#This Row],[Day]],"-",Table1[[#This Row],[Month]],"-",Table1[[#This Row],[Year]],"_",Table1[[#This Row],[Last Hour]])</f>
        <v>0_6_08-09-2013_20</v>
      </c>
      <c r="N161" s="2">
        <f>IF(Table1[[#This Row],[1SDConsumption]] ="",0,1)</f>
        <v>0</v>
      </c>
    </row>
    <row r="162" spans="1:14" x14ac:dyDescent="0.3">
      <c r="A162" t="s">
        <v>969</v>
      </c>
      <c r="B1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62" s="1" t="str">
        <f>IF(RIGHT(LEFT(Table1[[#This Row],[Date]],2),1)="-","0"&amp;LEFT(Table1[[#This Row],[Date]],1),LEFT(Table1[[#This Row],[Date]],2))</f>
        <v>08</v>
      </c>
      <c r="D1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" s="1" t="str">
        <f>RIGHT(Table1[[#This Row],[Date]],4)</f>
        <v>2013</v>
      </c>
      <c r="F162">
        <v>0</v>
      </c>
      <c r="G162">
        <v>6</v>
      </c>
      <c r="H162">
        <v>12</v>
      </c>
      <c r="I162">
        <v>2826.3159999999898</v>
      </c>
      <c r="M162" t="str">
        <f>_xlfn.CONCAT(Table1[[#This Row],[HouseId]],"_",Table1[[#This Row],[HouseHoldID]],"_",Table1[[#This Row],[Day]],"-",Table1[[#This Row],[Month]],"-",Table1[[#This Row],[Year]],"_",Table1[[#This Row],[Last Hour]])</f>
        <v>0_6_08-09-2013_12</v>
      </c>
      <c r="N162" s="2">
        <f>IF(Table1[[#This Row],[1SDConsumption]] ="",0,1)</f>
        <v>0</v>
      </c>
    </row>
    <row r="163" spans="1:14" x14ac:dyDescent="0.3">
      <c r="A163" t="s">
        <v>984</v>
      </c>
      <c r="B1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63" s="1" t="str">
        <f>IF(RIGHT(LEFT(Table1[[#This Row],[Date]],2),1)="-","0"&amp;LEFT(Table1[[#This Row],[Date]],1),LEFT(Table1[[#This Row],[Date]],2))</f>
        <v>08</v>
      </c>
      <c r="D1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" s="1" t="str">
        <f>RIGHT(Table1[[#This Row],[Date]],4)</f>
        <v>2013</v>
      </c>
      <c r="F163">
        <v>0</v>
      </c>
      <c r="G163">
        <v>11</v>
      </c>
      <c r="H163">
        <v>14</v>
      </c>
      <c r="I163">
        <v>556.71400000000006</v>
      </c>
      <c r="M163" t="str">
        <f>_xlfn.CONCAT(Table1[[#This Row],[HouseId]],"_",Table1[[#This Row],[HouseHoldID]],"_",Table1[[#This Row],[Day]],"-",Table1[[#This Row],[Month]],"-",Table1[[#This Row],[Year]],"_",Table1[[#This Row],[Last Hour]])</f>
        <v>0_11_08-09-2013_14</v>
      </c>
      <c r="N163" s="2">
        <f>IF(Table1[[#This Row],[1SDConsumption]] ="",0,1)</f>
        <v>0</v>
      </c>
    </row>
    <row r="164" spans="1:14" x14ac:dyDescent="0.3">
      <c r="A164" t="s">
        <v>1008</v>
      </c>
      <c r="B1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64" s="1" t="str">
        <f>IF(RIGHT(LEFT(Table1[[#This Row],[Date]],2),1)="-","0"&amp;LEFT(Table1[[#This Row],[Date]],1),LEFT(Table1[[#This Row],[Date]],2))</f>
        <v>08</v>
      </c>
      <c r="D1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" s="1" t="str">
        <f>RIGHT(Table1[[#This Row],[Date]],4)</f>
        <v>2013</v>
      </c>
      <c r="F164">
        <v>0</v>
      </c>
      <c r="G164">
        <v>0</v>
      </c>
      <c r="H164">
        <v>18</v>
      </c>
      <c r="I164">
        <v>1504.057</v>
      </c>
      <c r="M164" t="str">
        <f>_xlfn.CONCAT(Table1[[#This Row],[HouseId]],"_",Table1[[#This Row],[HouseHoldID]],"_",Table1[[#This Row],[Day]],"-",Table1[[#This Row],[Month]],"-",Table1[[#This Row],[Year]],"_",Table1[[#This Row],[Last Hour]])</f>
        <v>0_0_08-09-2013_18</v>
      </c>
      <c r="N164" s="2">
        <f>IF(Table1[[#This Row],[1SDConsumption]] ="",0,1)</f>
        <v>0</v>
      </c>
    </row>
    <row r="165" spans="1:14" x14ac:dyDescent="0.3">
      <c r="A165" t="s">
        <v>1030</v>
      </c>
      <c r="B1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65" s="1" t="str">
        <f>IF(RIGHT(LEFT(Table1[[#This Row],[Date]],2),1)="-","0"&amp;LEFT(Table1[[#This Row],[Date]],1),LEFT(Table1[[#This Row],[Date]],2))</f>
        <v>08</v>
      </c>
      <c r="D1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" s="1" t="str">
        <f>RIGHT(Table1[[#This Row],[Date]],4)</f>
        <v>2013</v>
      </c>
      <c r="F165">
        <v>1</v>
      </c>
      <c r="G165">
        <v>0</v>
      </c>
      <c r="H165">
        <v>10</v>
      </c>
      <c r="I165">
        <v>84.923999999999893</v>
      </c>
      <c r="M165" t="str">
        <f>_xlfn.CONCAT(Table1[[#This Row],[HouseId]],"_",Table1[[#This Row],[HouseHoldID]],"_",Table1[[#This Row],[Day]],"-",Table1[[#This Row],[Month]],"-",Table1[[#This Row],[Year]],"_",Table1[[#This Row],[Last Hour]])</f>
        <v>1_0_08-09-2013_10</v>
      </c>
      <c r="N165" s="2">
        <f>IF(Table1[[#This Row],[1SDConsumption]] ="",0,1)</f>
        <v>0</v>
      </c>
    </row>
    <row r="166" spans="1:14" x14ac:dyDescent="0.3">
      <c r="A166" t="s">
        <v>1103</v>
      </c>
      <c r="B1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66" s="1" t="str">
        <f>IF(RIGHT(LEFT(Table1[[#This Row],[Date]],2),1)="-","0"&amp;LEFT(Table1[[#This Row],[Date]],1),LEFT(Table1[[#This Row],[Date]],2))</f>
        <v>08</v>
      </c>
      <c r="D1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" s="1" t="str">
        <f>RIGHT(Table1[[#This Row],[Date]],4)</f>
        <v>2013</v>
      </c>
      <c r="F166">
        <v>0</v>
      </c>
      <c r="G166">
        <v>0</v>
      </c>
      <c r="H166">
        <v>6</v>
      </c>
      <c r="I166">
        <v>1344.5820000000001</v>
      </c>
      <c r="M166" t="str">
        <f>_xlfn.CONCAT(Table1[[#This Row],[HouseId]],"_",Table1[[#This Row],[HouseHoldID]],"_",Table1[[#This Row],[Day]],"-",Table1[[#This Row],[Month]],"-",Table1[[#This Row],[Year]],"_",Table1[[#This Row],[Last Hour]])</f>
        <v>0_0_08-09-2013_6</v>
      </c>
      <c r="N166" s="2">
        <f>IF(Table1[[#This Row],[1SDConsumption]] ="",0,1)</f>
        <v>0</v>
      </c>
    </row>
    <row r="167" spans="1:14" x14ac:dyDescent="0.3">
      <c r="A167" t="s">
        <v>1117</v>
      </c>
      <c r="B1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67" s="1" t="str">
        <f>IF(RIGHT(LEFT(Table1[[#This Row],[Date]],2),1)="-","0"&amp;LEFT(Table1[[#This Row],[Date]],1),LEFT(Table1[[#This Row],[Date]],2))</f>
        <v>08</v>
      </c>
      <c r="D1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" s="1" t="str">
        <f>RIGHT(Table1[[#This Row],[Date]],4)</f>
        <v>2013</v>
      </c>
      <c r="F167">
        <v>1</v>
      </c>
      <c r="G167">
        <v>0</v>
      </c>
      <c r="H167">
        <v>11</v>
      </c>
      <c r="I167">
        <v>87.464999999999904</v>
      </c>
      <c r="M167" t="str">
        <f>_xlfn.CONCAT(Table1[[#This Row],[HouseId]],"_",Table1[[#This Row],[HouseHoldID]],"_",Table1[[#This Row],[Day]],"-",Table1[[#This Row],[Month]],"-",Table1[[#This Row],[Year]],"_",Table1[[#This Row],[Last Hour]])</f>
        <v>1_0_08-09-2013_11</v>
      </c>
      <c r="N167" s="2">
        <f>IF(Table1[[#This Row],[1SDConsumption]] ="",0,1)</f>
        <v>0</v>
      </c>
    </row>
    <row r="168" spans="1:14" x14ac:dyDescent="0.3">
      <c r="A168" t="s">
        <v>1134</v>
      </c>
      <c r="B1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68" s="1" t="str">
        <f>IF(RIGHT(LEFT(Table1[[#This Row],[Date]],2),1)="-","0"&amp;LEFT(Table1[[#This Row],[Date]],1),LEFT(Table1[[#This Row],[Date]],2))</f>
        <v>08</v>
      </c>
      <c r="D1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" s="1" t="str">
        <f>RIGHT(Table1[[#This Row],[Date]],4)</f>
        <v>2013</v>
      </c>
      <c r="F168">
        <v>0</v>
      </c>
      <c r="G168">
        <v>8</v>
      </c>
      <c r="H168">
        <v>4</v>
      </c>
      <c r="I168">
        <v>1472.00799999999</v>
      </c>
      <c r="M168" t="str">
        <f>_xlfn.CONCAT(Table1[[#This Row],[HouseId]],"_",Table1[[#This Row],[HouseHoldID]],"_",Table1[[#This Row],[Day]],"-",Table1[[#This Row],[Month]],"-",Table1[[#This Row],[Year]],"_",Table1[[#This Row],[Last Hour]])</f>
        <v>0_8_08-09-2013_4</v>
      </c>
      <c r="N168" s="2">
        <f>IF(Table1[[#This Row],[1SDConsumption]] ="",0,1)</f>
        <v>0</v>
      </c>
    </row>
    <row r="169" spans="1:14" x14ac:dyDescent="0.3">
      <c r="A169" t="s">
        <v>1148</v>
      </c>
      <c r="B1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69" s="1" t="str">
        <f>IF(RIGHT(LEFT(Table1[[#This Row],[Date]],2),1)="-","0"&amp;LEFT(Table1[[#This Row],[Date]],1),LEFT(Table1[[#This Row],[Date]],2))</f>
        <v>08</v>
      </c>
      <c r="D1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" s="1" t="str">
        <f>RIGHT(Table1[[#This Row],[Date]],4)</f>
        <v>2013</v>
      </c>
      <c r="F169">
        <v>0</v>
      </c>
      <c r="G169">
        <v>3</v>
      </c>
      <c r="H169">
        <v>16</v>
      </c>
      <c r="I169">
        <v>6403.1179999999904</v>
      </c>
      <c r="M169" t="str">
        <f>_xlfn.CONCAT(Table1[[#This Row],[HouseId]],"_",Table1[[#This Row],[HouseHoldID]],"_",Table1[[#This Row],[Day]],"-",Table1[[#This Row],[Month]],"-",Table1[[#This Row],[Year]],"_",Table1[[#This Row],[Last Hour]])</f>
        <v>0_3_08-09-2013_16</v>
      </c>
      <c r="N169" s="2">
        <f>IF(Table1[[#This Row],[1SDConsumption]] ="",0,1)</f>
        <v>0</v>
      </c>
    </row>
    <row r="170" spans="1:14" x14ac:dyDescent="0.3">
      <c r="A170" t="s">
        <v>1154</v>
      </c>
      <c r="B1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70" s="1" t="str">
        <f>IF(RIGHT(LEFT(Table1[[#This Row],[Date]],2),1)="-","0"&amp;LEFT(Table1[[#This Row],[Date]],1),LEFT(Table1[[#This Row],[Date]],2))</f>
        <v>08</v>
      </c>
      <c r="D1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" s="1" t="str">
        <f>RIGHT(Table1[[#This Row],[Date]],4)</f>
        <v>2013</v>
      </c>
      <c r="F170">
        <v>0</v>
      </c>
      <c r="G170">
        <v>3</v>
      </c>
      <c r="H170">
        <v>17</v>
      </c>
      <c r="I170">
        <v>6450.28999999999</v>
      </c>
      <c r="M170" t="str">
        <f>_xlfn.CONCAT(Table1[[#This Row],[HouseId]],"_",Table1[[#This Row],[HouseHoldID]],"_",Table1[[#This Row],[Day]],"-",Table1[[#This Row],[Month]],"-",Table1[[#This Row],[Year]],"_",Table1[[#This Row],[Last Hour]])</f>
        <v>0_3_08-09-2013_17</v>
      </c>
      <c r="N170" s="2">
        <f>IF(Table1[[#This Row],[1SDConsumption]] ="",0,1)</f>
        <v>0</v>
      </c>
    </row>
    <row r="171" spans="1:14" x14ac:dyDescent="0.3">
      <c r="A171" t="s">
        <v>1161</v>
      </c>
      <c r="B1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71" s="1" t="str">
        <f>IF(RIGHT(LEFT(Table1[[#This Row],[Date]],2),1)="-","0"&amp;LEFT(Table1[[#This Row],[Date]],1),LEFT(Table1[[#This Row],[Date]],2))</f>
        <v>08</v>
      </c>
      <c r="D1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" s="1" t="str">
        <f>RIGHT(Table1[[#This Row],[Date]],4)</f>
        <v>2013</v>
      </c>
      <c r="F171">
        <v>0</v>
      </c>
      <c r="G171">
        <v>2</v>
      </c>
      <c r="H171">
        <v>2</v>
      </c>
      <c r="I171">
        <v>723.76099999999997</v>
      </c>
      <c r="M171" t="str">
        <f>_xlfn.CONCAT(Table1[[#This Row],[HouseId]],"_",Table1[[#This Row],[HouseHoldID]],"_",Table1[[#This Row],[Day]],"-",Table1[[#This Row],[Month]],"-",Table1[[#This Row],[Year]],"_",Table1[[#This Row],[Last Hour]])</f>
        <v>0_2_08-09-2013_2</v>
      </c>
      <c r="N171" s="2">
        <f>IF(Table1[[#This Row],[1SDConsumption]] ="",0,1)</f>
        <v>0</v>
      </c>
    </row>
    <row r="172" spans="1:14" x14ac:dyDescent="0.3">
      <c r="A172" t="s">
        <v>1167</v>
      </c>
      <c r="B1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72" s="1" t="str">
        <f>IF(RIGHT(LEFT(Table1[[#This Row],[Date]],2),1)="-","0"&amp;LEFT(Table1[[#This Row],[Date]],1),LEFT(Table1[[#This Row],[Date]],2))</f>
        <v>08</v>
      </c>
      <c r="D1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" s="1" t="str">
        <f>RIGHT(Table1[[#This Row],[Date]],4)</f>
        <v>2013</v>
      </c>
      <c r="F172">
        <v>0</v>
      </c>
      <c r="G172">
        <v>3</v>
      </c>
      <c r="H172">
        <v>18</v>
      </c>
      <c r="I172">
        <v>6600.2839999999997</v>
      </c>
      <c r="M172" t="str">
        <f>_xlfn.CONCAT(Table1[[#This Row],[HouseId]],"_",Table1[[#This Row],[HouseHoldID]],"_",Table1[[#This Row],[Day]],"-",Table1[[#This Row],[Month]],"-",Table1[[#This Row],[Year]],"_",Table1[[#This Row],[Last Hour]])</f>
        <v>0_3_08-09-2013_18</v>
      </c>
      <c r="N172" s="2">
        <f>IF(Table1[[#This Row],[1SDConsumption]] ="",0,1)</f>
        <v>0</v>
      </c>
    </row>
    <row r="173" spans="1:14" x14ac:dyDescent="0.3">
      <c r="A173" t="s">
        <v>1177</v>
      </c>
      <c r="B1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73" s="1" t="str">
        <f>IF(RIGHT(LEFT(Table1[[#This Row],[Date]],2),1)="-","0"&amp;LEFT(Table1[[#This Row],[Date]],1),LEFT(Table1[[#This Row],[Date]],2))</f>
        <v>08</v>
      </c>
      <c r="D1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" s="1" t="str">
        <f>RIGHT(Table1[[#This Row],[Date]],4)</f>
        <v>2013</v>
      </c>
      <c r="F173">
        <v>0</v>
      </c>
      <c r="G173">
        <v>12</v>
      </c>
      <c r="H173">
        <v>21</v>
      </c>
      <c r="I173">
        <v>269.55399999999997</v>
      </c>
      <c r="M173" t="str">
        <f>_xlfn.CONCAT(Table1[[#This Row],[HouseId]],"_",Table1[[#This Row],[HouseHoldID]],"_",Table1[[#This Row],[Day]],"-",Table1[[#This Row],[Month]],"-",Table1[[#This Row],[Year]],"_",Table1[[#This Row],[Last Hour]])</f>
        <v>0_12_08-09-2013_21</v>
      </c>
      <c r="N173" s="2">
        <f>IF(Table1[[#This Row],[1SDConsumption]] ="",0,1)</f>
        <v>0</v>
      </c>
    </row>
    <row r="174" spans="1:14" x14ac:dyDescent="0.3">
      <c r="A174" t="s">
        <v>1221</v>
      </c>
      <c r="B1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74" s="1" t="str">
        <f>IF(RIGHT(LEFT(Table1[[#This Row],[Date]],2),1)="-","0"&amp;LEFT(Table1[[#This Row],[Date]],1),LEFT(Table1[[#This Row],[Date]],2))</f>
        <v>08</v>
      </c>
      <c r="D1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" s="1" t="str">
        <f>RIGHT(Table1[[#This Row],[Date]],4)</f>
        <v>2013</v>
      </c>
      <c r="F174">
        <v>0</v>
      </c>
      <c r="G174">
        <v>6</v>
      </c>
      <c r="H174">
        <v>21</v>
      </c>
      <c r="I174">
        <v>10671.148999999999</v>
      </c>
      <c r="M174" t="str">
        <f>_xlfn.CONCAT(Table1[[#This Row],[HouseId]],"_",Table1[[#This Row],[HouseHoldID]],"_",Table1[[#This Row],[Day]],"-",Table1[[#This Row],[Month]],"-",Table1[[#This Row],[Year]],"_",Table1[[#This Row],[Last Hour]])</f>
        <v>0_6_08-09-2013_21</v>
      </c>
      <c r="N174" s="2">
        <f>IF(Table1[[#This Row],[1SDConsumption]] ="",0,1)</f>
        <v>0</v>
      </c>
    </row>
    <row r="175" spans="1:14" x14ac:dyDescent="0.3">
      <c r="A175" t="s">
        <v>1248</v>
      </c>
      <c r="B1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75" s="1" t="str">
        <f>IF(RIGHT(LEFT(Table1[[#This Row],[Date]],2),1)="-","0"&amp;LEFT(Table1[[#This Row],[Date]],1),LEFT(Table1[[#This Row],[Date]],2))</f>
        <v>08</v>
      </c>
      <c r="D1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" s="1" t="str">
        <f>RIGHT(Table1[[#This Row],[Date]],4)</f>
        <v>2013</v>
      </c>
      <c r="F175">
        <v>1</v>
      </c>
      <c r="G175">
        <v>0</v>
      </c>
      <c r="H175">
        <v>17</v>
      </c>
      <c r="I175">
        <v>89.673999999999893</v>
      </c>
      <c r="M175" t="str">
        <f>_xlfn.CONCAT(Table1[[#This Row],[HouseId]],"_",Table1[[#This Row],[HouseHoldID]],"_",Table1[[#This Row],[Day]],"-",Table1[[#This Row],[Month]],"-",Table1[[#This Row],[Year]],"_",Table1[[#This Row],[Last Hour]])</f>
        <v>1_0_08-09-2013_17</v>
      </c>
      <c r="N175" s="2">
        <f>IF(Table1[[#This Row],[1SDConsumption]] ="",0,1)</f>
        <v>0</v>
      </c>
    </row>
    <row r="176" spans="1:14" x14ac:dyDescent="0.3">
      <c r="A176" t="s">
        <v>1255</v>
      </c>
      <c r="B1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76" s="1" t="str">
        <f>IF(RIGHT(LEFT(Table1[[#This Row],[Date]],2),1)="-","0"&amp;LEFT(Table1[[#This Row],[Date]],1),LEFT(Table1[[#This Row],[Date]],2))</f>
        <v>08</v>
      </c>
      <c r="D1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" s="1" t="str">
        <f>RIGHT(Table1[[#This Row],[Date]],4)</f>
        <v>2013</v>
      </c>
      <c r="F176">
        <v>0</v>
      </c>
      <c r="G176">
        <v>5</v>
      </c>
      <c r="H176">
        <v>8</v>
      </c>
      <c r="I176">
        <v>65.611999999999995</v>
      </c>
      <c r="M176" t="str">
        <f>_xlfn.CONCAT(Table1[[#This Row],[HouseId]],"_",Table1[[#This Row],[HouseHoldID]],"_",Table1[[#This Row],[Day]],"-",Table1[[#This Row],[Month]],"-",Table1[[#This Row],[Year]],"_",Table1[[#This Row],[Last Hour]])</f>
        <v>0_5_08-09-2013_8</v>
      </c>
      <c r="N176" s="2">
        <f>IF(Table1[[#This Row],[1SDConsumption]] ="",0,1)</f>
        <v>0</v>
      </c>
    </row>
    <row r="177" spans="1:14" x14ac:dyDescent="0.3">
      <c r="A177" t="s">
        <v>1263</v>
      </c>
      <c r="B1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77" s="1" t="str">
        <f>IF(RIGHT(LEFT(Table1[[#This Row],[Date]],2),1)="-","0"&amp;LEFT(Table1[[#This Row],[Date]],1),LEFT(Table1[[#This Row],[Date]],2))</f>
        <v>08</v>
      </c>
      <c r="D1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" s="1" t="str">
        <f>RIGHT(Table1[[#This Row],[Date]],4)</f>
        <v>2013</v>
      </c>
      <c r="F177">
        <v>0</v>
      </c>
      <c r="G177">
        <v>8</v>
      </c>
      <c r="H177">
        <v>3</v>
      </c>
      <c r="I177">
        <v>1410.2059999999999</v>
      </c>
      <c r="M177" t="str">
        <f>_xlfn.CONCAT(Table1[[#This Row],[HouseId]],"_",Table1[[#This Row],[HouseHoldID]],"_",Table1[[#This Row],[Day]],"-",Table1[[#This Row],[Month]],"-",Table1[[#This Row],[Year]],"_",Table1[[#This Row],[Last Hour]])</f>
        <v>0_8_08-09-2013_3</v>
      </c>
      <c r="N177" s="2">
        <f>IF(Table1[[#This Row],[1SDConsumption]] ="",0,1)</f>
        <v>0</v>
      </c>
    </row>
    <row r="178" spans="1:14" x14ac:dyDescent="0.3">
      <c r="A178" t="s">
        <v>1299</v>
      </c>
      <c r="B1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78" s="1" t="str">
        <f>IF(RIGHT(LEFT(Table1[[#This Row],[Date]],2),1)="-","0"&amp;LEFT(Table1[[#This Row],[Date]],1),LEFT(Table1[[#This Row],[Date]],2))</f>
        <v>08</v>
      </c>
      <c r="D1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" s="1" t="str">
        <f>RIGHT(Table1[[#This Row],[Date]],4)</f>
        <v>2013</v>
      </c>
      <c r="F178">
        <v>0</v>
      </c>
      <c r="G178">
        <v>0</v>
      </c>
      <c r="H178">
        <v>16</v>
      </c>
      <c r="I178">
        <v>1285.846</v>
      </c>
      <c r="M178" t="str">
        <f>_xlfn.CONCAT(Table1[[#This Row],[HouseId]],"_",Table1[[#This Row],[HouseHoldID]],"_",Table1[[#This Row],[Day]],"-",Table1[[#This Row],[Month]],"-",Table1[[#This Row],[Year]],"_",Table1[[#This Row],[Last Hour]])</f>
        <v>0_0_08-09-2013_16</v>
      </c>
      <c r="N178" s="2">
        <f>IF(Table1[[#This Row],[1SDConsumption]] ="",0,1)</f>
        <v>0</v>
      </c>
    </row>
    <row r="179" spans="1:14" x14ac:dyDescent="0.3">
      <c r="A179" t="s">
        <v>1320</v>
      </c>
      <c r="B1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79" s="1" t="str">
        <f>IF(RIGHT(LEFT(Table1[[#This Row],[Date]],2),1)="-","0"&amp;LEFT(Table1[[#This Row],[Date]],1),LEFT(Table1[[#This Row],[Date]],2))</f>
        <v>08</v>
      </c>
      <c r="D1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" s="1" t="str">
        <f>RIGHT(Table1[[#This Row],[Date]],4)</f>
        <v>2013</v>
      </c>
      <c r="F179">
        <v>0</v>
      </c>
      <c r="G179">
        <v>10</v>
      </c>
      <c r="H179">
        <v>14</v>
      </c>
      <c r="I179">
        <v>8931.0020000000004</v>
      </c>
      <c r="M179" t="str">
        <f>_xlfn.CONCAT(Table1[[#This Row],[HouseId]],"_",Table1[[#This Row],[HouseHoldID]],"_",Table1[[#This Row],[Day]],"-",Table1[[#This Row],[Month]],"-",Table1[[#This Row],[Year]],"_",Table1[[#This Row],[Last Hour]])</f>
        <v>0_10_08-09-2013_14</v>
      </c>
      <c r="N179" s="2">
        <f>IF(Table1[[#This Row],[1SDConsumption]] ="",0,1)</f>
        <v>0</v>
      </c>
    </row>
    <row r="180" spans="1:14" x14ac:dyDescent="0.3">
      <c r="A180" t="s">
        <v>1341</v>
      </c>
      <c r="B1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80" s="1" t="str">
        <f>IF(RIGHT(LEFT(Table1[[#This Row],[Date]],2),1)="-","0"&amp;LEFT(Table1[[#This Row],[Date]],1),LEFT(Table1[[#This Row],[Date]],2))</f>
        <v>08</v>
      </c>
      <c r="D1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" s="1" t="str">
        <f>RIGHT(Table1[[#This Row],[Date]],4)</f>
        <v>2013</v>
      </c>
      <c r="F180">
        <v>0</v>
      </c>
      <c r="G180">
        <v>4</v>
      </c>
      <c r="H180">
        <v>11</v>
      </c>
      <c r="I180">
        <v>0</v>
      </c>
      <c r="M180" t="str">
        <f>_xlfn.CONCAT(Table1[[#This Row],[HouseId]],"_",Table1[[#This Row],[HouseHoldID]],"_",Table1[[#This Row],[Day]],"-",Table1[[#This Row],[Month]],"-",Table1[[#This Row],[Year]],"_",Table1[[#This Row],[Last Hour]])</f>
        <v>0_4_08-09-2013_11</v>
      </c>
      <c r="N180" s="2">
        <f>IF(Table1[[#This Row],[1SDConsumption]] ="",0,1)</f>
        <v>0</v>
      </c>
    </row>
    <row r="181" spans="1:14" x14ac:dyDescent="0.3">
      <c r="A181" t="s">
        <v>1349</v>
      </c>
      <c r="B1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81" s="1" t="str">
        <f>IF(RIGHT(LEFT(Table1[[#This Row],[Date]],2),1)="-","0"&amp;LEFT(Table1[[#This Row],[Date]],1),LEFT(Table1[[#This Row],[Date]],2))</f>
        <v>08</v>
      </c>
      <c r="D1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" s="1" t="str">
        <f>RIGHT(Table1[[#This Row],[Date]],4)</f>
        <v>2013</v>
      </c>
      <c r="F181">
        <v>0</v>
      </c>
      <c r="G181">
        <v>10</v>
      </c>
      <c r="H181">
        <v>6</v>
      </c>
      <c r="I181">
        <v>10361.565000000001</v>
      </c>
      <c r="M181" t="str">
        <f>_xlfn.CONCAT(Table1[[#This Row],[HouseId]],"_",Table1[[#This Row],[HouseHoldID]],"_",Table1[[#This Row],[Day]],"-",Table1[[#This Row],[Month]],"-",Table1[[#This Row],[Year]],"_",Table1[[#This Row],[Last Hour]])</f>
        <v>0_10_08-09-2013_6</v>
      </c>
      <c r="N181" s="2">
        <f>IF(Table1[[#This Row],[1SDConsumption]] ="",0,1)</f>
        <v>0</v>
      </c>
    </row>
    <row r="182" spans="1:14" x14ac:dyDescent="0.3">
      <c r="A182" t="s">
        <v>1359</v>
      </c>
      <c r="B1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82" s="1" t="str">
        <f>IF(RIGHT(LEFT(Table1[[#This Row],[Date]],2),1)="-","0"&amp;LEFT(Table1[[#This Row],[Date]],1),LEFT(Table1[[#This Row],[Date]],2))</f>
        <v>08</v>
      </c>
      <c r="D1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" s="1" t="str">
        <f>RIGHT(Table1[[#This Row],[Date]],4)</f>
        <v>2013</v>
      </c>
      <c r="F182">
        <v>0</v>
      </c>
      <c r="G182">
        <v>9</v>
      </c>
      <c r="H182">
        <v>14</v>
      </c>
      <c r="I182">
        <v>16147.313</v>
      </c>
      <c r="M182" t="str">
        <f>_xlfn.CONCAT(Table1[[#This Row],[HouseId]],"_",Table1[[#This Row],[HouseHoldID]],"_",Table1[[#This Row],[Day]],"-",Table1[[#This Row],[Month]],"-",Table1[[#This Row],[Year]],"_",Table1[[#This Row],[Last Hour]])</f>
        <v>0_9_08-09-2013_14</v>
      </c>
      <c r="N182" s="2">
        <f>IF(Table1[[#This Row],[1SDConsumption]] ="",0,1)</f>
        <v>0</v>
      </c>
    </row>
    <row r="183" spans="1:14" x14ac:dyDescent="0.3">
      <c r="A183" t="s">
        <v>1394</v>
      </c>
      <c r="B1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83" s="1" t="str">
        <f>IF(RIGHT(LEFT(Table1[[#This Row],[Date]],2),1)="-","0"&amp;LEFT(Table1[[#This Row],[Date]],1),LEFT(Table1[[#This Row],[Date]],2))</f>
        <v>08</v>
      </c>
      <c r="D1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" s="1" t="str">
        <f>RIGHT(Table1[[#This Row],[Date]],4)</f>
        <v>2013</v>
      </c>
      <c r="F183">
        <v>1</v>
      </c>
      <c r="G183">
        <v>0</v>
      </c>
      <c r="H183">
        <v>1</v>
      </c>
      <c r="I183">
        <v>3.3719999999999999</v>
      </c>
      <c r="M183" t="str">
        <f>_xlfn.CONCAT(Table1[[#This Row],[HouseId]],"_",Table1[[#This Row],[HouseHoldID]],"_",Table1[[#This Row],[Day]],"-",Table1[[#This Row],[Month]],"-",Table1[[#This Row],[Year]],"_",Table1[[#This Row],[Last Hour]])</f>
        <v>1_0_08-09-2013_1</v>
      </c>
      <c r="N183" s="2">
        <f>IF(Table1[[#This Row],[1SDConsumption]] ="",0,1)</f>
        <v>0</v>
      </c>
    </row>
    <row r="184" spans="1:14" x14ac:dyDescent="0.3">
      <c r="A184" t="s">
        <v>1420</v>
      </c>
      <c r="B1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84" s="1" t="str">
        <f>IF(RIGHT(LEFT(Table1[[#This Row],[Date]],2),1)="-","0"&amp;LEFT(Table1[[#This Row],[Date]],1),LEFT(Table1[[#This Row],[Date]],2))</f>
        <v>08</v>
      </c>
      <c r="D1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" s="1" t="str">
        <f>RIGHT(Table1[[#This Row],[Date]],4)</f>
        <v>2013</v>
      </c>
      <c r="F184">
        <v>1</v>
      </c>
      <c r="G184">
        <v>0</v>
      </c>
      <c r="H184">
        <v>4</v>
      </c>
      <c r="I184">
        <v>86.092999999999904</v>
      </c>
      <c r="M184" t="str">
        <f>_xlfn.CONCAT(Table1[[#This Row],[HouseId]],"_",Table1[[#This Row],[HouseHoldID]],"_",Table1[[#This Row],[Day]],"-",Table1[[#This Row],[Month]],"-",Table1[[#This Row],[Year]],"_",Table1[[#This Row],[Last Hour]])</f>
        <v>1_0_08-09-2013_4</v>
      </c>
      <c r="N184" s="2">
        <f>IF(Table1[[#This Row],[1SDConsumption]] ="",0,1)</f>
        <v>0</v>
      </c>
    </row>
    <row r="185" spans="1:14" x14ac:dyDescent="0.3">
      <c r="A185" t="s">
        <v>1447</v>
      </c>
      <c r="B1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85" s="1" t="str">
        <f>IF(RIGHT(LEFT(Table1[[#This Row],[Date]],2),1)="-","0"&amp;LEFT(Table1[[#This Row],[Date]],1),LEFT(Table1[[#This Row],[Date]],2))</f>
        <v>08</v>
      </c>
      <c r="D1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" s="1" t="str">
        <f>RIGHT(Table1[[#This Row],[Date]],4)</f>
        <v>2013</v>
      </c>
      <c r="F185">
        <v>0</v>
      </c>
      <c r="G185">
        <v>1</v>
      </c>
      <c r="H185">
        <v>8</v>
      </c>
      <c r="I185">
        <v>2412.8380000000002</v>
      </c>
      <c r="M185" t="str">
        <f>_xlfn.CONCAT(Table1[[#This Row],[HouseId]],"_",Table1[[#This Row],[HouseHoldID]],"_",Table1[[#This Row],[Day]],"-",Table1[[#This Row],[Month]],"-",Table1[[#This Row],[Year]],"_",Table1[[#This Row],[Last Hour]])</f>
        <v>0_1_08-09-2013_8</v>
      </c>
      <c r="N185" s="2">
        <f>IF(Table1[[#This Row],[1SDConsumption]] ="",0,1)</f>
        <v>0</v>
      </c>
    </row>
    <row r="186" spans="1:14" x14ac:dyDescent="0.3">
      <c r="A186" t="s">
        <v>1469</v>
      </c>
      <c r="B1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86" s="1" t="str">
        <f>IF(RIGHT(LEFT(Table1[[#This Row],[Date]],2),1)="-","0"&amp;LEFT(Table1[[#This Row],[Date]],1),LEFT(Table1[[#This Row],[Date]],2))</f>
        <v>08</v>
      </c>
      <c r="D1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" s="1" t="str">
        <f>RIGHT(Table1[[#This Row],[Date]],4)</f>
        <v>2013</v>
      </c>
      <c r="F186">
        <v>0</v>
      </c>
      <c r="G186">
        <v>0</v>
      </c>
      <c r="H186">
        <v>14</v>
      </c>
      <c r="I186">
        <v>1347.085</v>
      </c>
      <c r="M186" t="str">
        <f>_xlfn.CONCAT(Table1[[#This Row],[HouseId]],"_",Table1[[#This Row],[HouseHoldID]],"_",Table1[[#This Row],[Day]],"-",Table1[[#This Row],[Month]],"-",Table1[[#This Row],[Year]],"_",Table1[[#This Row],[Last Hour]])</f>
        <v>0_0_08-09-2013_14</v>
      </c>
      <c r="N186" s="2">
        <f>IF(Table1[[#This Row],[1SDConsumption]] ="",0,1)</f>
        <v>0</v>
      </c>
    </row>
    <row r="187" spans="1:14" x14ac:dyDescent="0.3">
      <c r="A187" t="s">
        <v>1533</v>
      </c>
      <c r="B1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87" s="1" t="str">
        <f>IF(RIGHT(LEFT(Table1[[#This Row],[Date]],2),1)="-","0"&amp;LEFT(Table1[[#This Row],[Date]],1),LEFT(Table1[[#This Row],[Date]],2))</f>
        <v>08</v>
      </c>
      <c r="D1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" s="1" t="str">
        <f>RIGHT(Table1[[#This Row],[Date]],4)</f>
        <v>2013</v>
      </c>
      <c r="F187">
        <v>1</v>
      </c>
      <c r="G187">
        <v>0</v>
      </c>
      <c r="H187">
        <v>12</v>
      </c>
      <c r="I187">
        <v>89.370999999999896</v>
      </c>
      <c r="M187" t="str">
        <f>_xlfn.CONCAT(Table1[[#This Row],[HouseId]],"_",Table1[[#This Row],[HouseHoldID]],"_",Table1[[#This Row],[Day]],"-",Table1[[#This Row],[Month]],"-",Table1[[#This Row],[Year]],"_",Table1[[#This Row],[Last Hour]])</f>
        <v>1_0_08-09-2013_12</v>
      </c>
      <c r="N187" s="2">
        <f>IF(Table1[[#This Row],[1SDConsumption]] ="",0,1)</f>
        <v>0</v>
      </c>
    </row>
    <row r="188" spans="1:14" x14ac:dyDescent="0.3">
      <c r="A188" t="s">
        <v>1570</v>
      </c>
      <c r="B1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88" s="1" t="str">
        <f>IF(RIGHT(LEFT(Table1[[#This Row],[Date]],2),1)="-","0"&amp;LEFT(Table1[[#This Row],[Date]],1),LEFT(Table1[[#This Row],[Date]],2))</f>
        <v>08</v>
      </c>
      <c r="D1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" s="1" t="str">
        <f>RIGHT(Table1[[#This Row],[Date]],4)</f>
        <v>2013</v>
      </c>
      <c r="F188">
        <v>0</v>
      </c>
      <c r="G188">
        <v>10</v>
      </c>
      <c r="H188">
        <v>1</v>
      </c>
      <c r="I188">
        <v>26.765999999999998</v>
      </c>
      <c r="M188" t="str">
        <f>_xlfn.CONCAT(Table1[[#This Row],[HouseId]],"_",Table1[[#This Row],[HouseHoldID]],"_",Table1[[#This Row],[Day]],"-",Table1[[#This Row],[Month]],"-",Table1[[#This Row],[Year]],"_",Table1[[#This Row],[Last Hour]])</f>
        <v>0_10_08-09-2013_1</v>
      </c>
      <c r="N188" s="2">
        <f>IF(Table1[[#This Row],[1SDConsumption]] ="",0,1)</f>
        <v>0</v>
      </c>
    </row>
    <row r="189" spans="1:14" x14ac:dyDescent="0.3">
      <c r="A189" t="s">
        <v>1589</v>
      </c>
      <c r="B1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89" s="1" t="str">
        <f>IF(RIGHT(LEFT(Table1[[#This Row],[Date]],2),1)="-","0"&amp;LEFT(Table1[[#This Row],[Date]],1),LEFT(Table1[[#This Row],[Date]],2))</f>
        <v>08</v>
      </c>
      <c r="D1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" s="1" t="str">
        <f>RIGHT(Table1[[#This Row],[Date]],4)</f>
        <v>2013</v>
      </c>
      <c r="F189">
        <v>1</v>
      </c>
      <c r="G189">
        <v>0</v>
      </c>
      <c r="H189">
        <v>2</v>
      </c>
      <c r="I189">
        <v>83.236999999999895</v>
      </c>
      <c r="M189" t="str">
        <f>_xlfn.CONCAT(Table1[[#This Row],[HouseId]],"_",Table1[[#This Row],[HouseHoldID]],"_",Table1[[#This Row],[Day]],"-",Table1[[#This Row],[Month]],"-",Table1[[#This Row],[Year]],"_",Table1[[#This Row],[Last Hour]])</f>
        <v>1_0_08-09-2013_2</v>
      </c>
      <c r="N189" s="2">
        <f>IF(Table1[[#This Row],[1SDConsumption]] ="",0,1)</f>
        <v>0</v>
      </c>
    </row>
    <row r="190" spans="1:14" x14ac:dyDescent="0.3">
      <c r="A190" t="s">
        <v>1594</v>
      </c>
      <c r="B1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90" s="1" t="str">
        <f>IF(RIGHT(LEFT(Table1[[#This Row],[Date]],2),1)="-","0"&amp;LEFT(Table1[[#This Row],[Date]],1),LEFT(Table1[[#This Row],[Date]],2))</f>
        <v>08</v>
      </c>
      <c r="D1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" s="1" t="str">
        <f>RIGHT(Table1[[#This Row],[Date]],4)</f>
        <v>2013</v>
      </c>
      <c r="F190">
        <v>0</v>
      </c>
      <c r="G190">
        <v>10</v>
      </c>
      <c r="H190">
        <v>3</v>
      </c>
      <c r="I190">
        <v>784.14599999999996</v>
      </c>
      <c r="M190" t="str">
        <f>_xlfn.CONCAT(Table1[[#This Row],[HouseId]],"_",Table1[[#This Row],[HouseHoldID]],"_",Table1[[#This Row],[Day]],"-",Table1[[#This Row],[Month]],"-",Table1[[#This Row],[Year]],"_",Table1[[#This Row],[Last Hour]])</f>
        <v>0_10_08-09-2013_3</v>
      </c>
      <c r="N190" s="2">
        <f>IF(Table1[[#This Row],[1SDConsumption]] ="",0,1)</f>
        <v>0</v>
      </c>
    </row>
    <row r="191" spans="1:14" x14ac:dyDescent="0.3">
      <c r="A191" t="s">
        <v>1619</v>
      </c>
      <c r="B1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91" s="1" t="str">
        <f>IF(RIGHT(LEFT(Table1[[#This Row],[Date]],2),1)="-","0"&amp;LEFT(Table1[[#This Row],[Date]],1),LEFT(Table1[[#This Row],[Date]],2))</f>
        <v>08</v>
      </c>
      <c r="D1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" s="1" t="str">
        <f>RIGHT(Table1[[#This Row],[Date]],4)</f>
        <v>2013</v>
      </c>
      <c r="F191">
        <v>0</v>
      </c>
      <c r="G191">
        <v>5</v>
      </c>
      <c r="H191">
        <v>5</v>
      </c>
      <c r="I191">
        <v>63.447000000000003</v>
      </c>
      <c r="M191" t="str">
        <f>_xlfn.CONCAT(Table1[[#This Row],[HouseId]],"_",Table1[[#This Row],[HouseHoldID]],"_",Table1[[#This Row],[Day]],"-",Table1[[#This Row],[Month]],"-",Table1[[#This Row],[Year]],"_",Table1[[#This Row],[Last Hour]])</f>
        <v>0_5_08-09-2013_5</v>
      </c>
      <c r="N191" s="2">
        <f>IF(Table1[[#This Row],[1SDConsumption]] ="",0,1)</f>
        <v>0</v>
      </c>
    </row>
    <row r="192" spans="1:14" x14ac:dyDescent="0.3">
      <c r="A192" t="s">
        <v>1630</v>
      </c>
      <c r="B1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92" s="1" t="str">
        <f>IF(RIGHT(LEFT(Table1[[#This Row],[Date]],2),1)="-","0"&amp;LEFT(Table1[[#This Row],[Date]],1),LEFT(Table1[[#This Row],[Date]],2))</f>
        <v>08</v>
      </c>
      <c r="D1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" s="1" t="str">
        <f>RIGHT(Table1[[#This Row],[Date]],4)</f>
        <v>2013</v>
      </c>
      <c r="F192">
        <v>0</v>
      </c>
      <c r="G192">
        <v>1</v>
      </c>
      <c r="H192">
        <v>17</v>
      </c>
      <c r="I192">
        <v>6154.1929999999902</v>
      </c>
      <c r="M192" t="str">
        <f>_xlfn.CONCAT(Table1[[#This Row],[HouseId]],"_",Table1[[#This Row],[HouseHoldID]],"_",Table1[[#This Row],[Day]],"-",Table1[[#This Row],[Month]],"-",Table1[[#This Row],[Year]],"_",Table1[[#This Row],[Last Hour]])</f>
        <v>0_1_08-09-2013_17</v>
      </c>
      <c r="N192" s="2">
        <f>IF(Table1[[#This Row],[1SDConsumption]] ="",0,1)</f>
        <v>0</v>
      </c>
    </row>
    <row r="193" spans="1:14" x14ac:dyDescent="0.3">
      <c r="A193" t="s">
        <v>1667</v>
      </c>
      <c r="B1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93" s="1" t="str">
        <f>IF(RIGHT(LEFT(Table1[[#This Row],[Date]],2),1)="-","0"&amp;LEFT(Table1[[#This Row],[Date]],1),LEFT(Table1[[#This Row],[Date]],2))</f>
        <v>08</v>
      </c>
      <c r="D1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" s="1" t="str">
        <f>RIGHT(Table1[[#This Row],[Date]],4)</f>
        <v>2013</v>
      </c>
      <c r="F193">
        <v>0</v>
      </c>
      <c r="G193">
        <v>0</v>
      </c>
      <c r="H193">
        <v>21</v>
      </c>
      <c r="I193">
        <v>1480.0419999999999</v>
      </c>
      <c r="M193" t="str">
        <f>_xlfn.CONCAT(Table1[[#This Row],[HouseId]],"_",Table1[[#This Row],[HouseHoldID]],"_",Table1[[#This Row],[Day]],"-",Table1[[#This Row],[Month]],"-",Table1[[#This Row],[Year]],"_",Table1[[#This Row],[Last Hour]])</f>
        <v>0_0_08-09-2013_21</v>
      </c>
      <c r="N193" s="2">
        <f>IF(Table1[[#This Row],[1SDConsumption]] ="",0,1)</f>
        <v>0</v>
      </c>
    </row>
    <row r="194" spans="1:14" x14ac:dyDescent="0.3">
      <c r="A194" t="s">
        <v>1706</v>
      </c>
      <c r="B1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94" s="1" t="str">
        <f>IF(RIGHT(LEFT(Table1[[#This Row],[Date]],2),1)="-","0"&amp;LEFT(Table1[[#This Row],[Date]],1),LEFT(Table1[[#This Row],[Date]],2))</f>
        <v>08</v>
      </c>
      <c r="D1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" s="1" t="str">
        <f>RIGHT(Table1[[#This Row],[Date]],4)</f>
        <v>2013</v>
      </c>
      <c r="F194">
        <v>0</v>
      </c>
      <c r="G194">
        <v>1</v>
      </c>
      <c r="H194">
        <v>2</v>
      </c>
      <c r="I194">
        <v>1838.0039999999999</v>
      </c>
      <c r="M194" t="str">
        <f>_xlfn.CONCAT(Table1[[#This Row],[HouseId]],"_",Table1[[#This Row],[HouseHoldID]],"_",Table1[[#This Row],[Day]],"-",Table1[[#This Row],[Month]],"-",Table1[[#This Row],[Year]],"_",Table1[[#This Row],[Last Hour]])</f>
        <v>0_1_08-09-2013_2</v>
      </c>
      <c r="N194" s="2">
        <f>IF(Table1[[#This Row],[1SDConsumption]] ="",0,1)</f>
        <v>0</v>
      </c>
    </row>
    <row r="195" spans="1:14" x14ac:dyDescent="0.3">
      <c r="A195" t="s">
        <v>1741</v>
      </c>
      <c r="B1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95" s="1" t="str">
        <f>IF(RIGHT(LEFT(Table1[[#This Row],[Date]],2),1)="-","0"&amp;LEFT(Table1[[#This Row],[Date]],1),LEFT(Table1[[#This Row],[Date]],2))</f>
        <v>08</v>
      </c>
      <c r="D1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" s="1" t="str">
        <f>RIGHT(Table1[[#This Row],[Date]],4)</f>
        <v>2013</v>
      </c>
      <c r="F195">
        <v>0</v>
      </c>
      <c r="G195">
        <v>11</v>
      </c>
      <c r="H195">
        <v>9</v>
      </c>
      <c r="I195">
        <v>582.06799999999998</v>
      </c>
      <c r="M195" t="str">
        <f>_xlfn.CONCAT(Table1[[#This Row],[HouseId]],"_",Table1[[#This Row],[HouseHoldID]],"_",Table1[[#This Row],[Day]],"-",Table1[[#This Row],[Month]],"-",Table1[[#This Row],[Year]],"_",Table1[[#This Row],[Last Hour]])</f>
        <v>0_11_08-09-2013_9</v>
      </c>
      <c r="N195" s="2">
        <f>IF(Table1[[#This Row],[1SDConsumption]] ="",0,1)</f>
        <v>0</v>
      </c>
    </row>
    <row r="196" spans="1:14" x14ac:dyDescent="0.3">
      <c r="A196" t="s">
        <v>1754</v>
      </c>
      <c r="B1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96" s="1" t="str">
        <f>IF(RIGHT(LEFT(Table1[[#This Row],[Date]],2),1)="-","0"&amp;LEFT(Table1[[#This Row],[Date]],1),LEFT(Table1[[#This Row],[Date]],2))</f>
        <v>08</v>
      </c>
      <c r="D1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" s="1" t="str">
        <f>RIGHT(Table1[[#This Row],[Date]],4)</f>
        <v>2013</v>
      </c>
      <c r="F196">
        <v>0</v>
      </c>
      <c r="G196">
        <v>0</v>
      </c>
      <c r="H196">
        <v>10</v>
      </c>
      <c r="I196">
        <v>1354.857</v>
      </c>
      <c r="M196" t="str">
        <f>_xlfn.CONCAT(Table1[[#This Row],[HouseId]],"_",Table1[[#This Row],[HouseHoldID]],"_",Table1[[#This Row],[Day]],"-",Table1[[#This Row],[Month]],"-",Table1[[#This Row],[Year]],"_",Table1[[#This Row],[Last Hour]])</f>
        <v>0_0_08-09-2013_10</v>
      </c>
      <c r="N196" s="2">
        <f>IF(Table1[[#This Row],[1SDConsumption]] ="",0,1)</f>
        <v>0</v>
      </c>
    </row>
    <row r="197" spans="1:14" x14ac:dyDescent="0.3">
      <c r="A197" t="s">
        <v>1781</v>
      </c>
      <c r="B1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97" s="1" t="str">
        <f>IF(RIGHT(LEFT(Table1[[#This Row],[Date]],2),1)="-","0"&amp;LEFT(Table1[[#This Row],[Date]],1),LEFT(Table1[[#This Row],[Date]],2))</f>
        <v>08</v>
      </c>
      <c r="D1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" s="1" t="str">
        <f>RIGHT(Table1[[#This Row],[Date]],4)</f>
        <v>2013</v>
      </c>
      <c r="F197">
        <v>0</v>
      </c>
      <c r="G197">
        <v>0</v>
      </c>
      <c r="H197">
        <v>22</v>
      </c>
      <c r="I197">
        <v>1643.2469999999901</v>
      </c>
      <c r="M197" t="str">
        <f>_xlfn.CONCAT(Table1[[#This Row],[HouseId]],"_",Table1[[#This Row],[HouseHoldID]],"_",Table1[[#This Row],[Day]],"-",Table1[[#This Row],[Month]],"-",Table1[[#This Row],[Year]],"_",Table1[[#This Row],[Last Hour]])</f>
        <v>0_0_08-09-2013_22</v>
      </c>
      <c r="N197" s="2">
        <f>IF(Table1[[#This Row],[1SDConsumption]] ="",0,1)</f>
        <v>0</v>
      </c>
    </row>
    <row r="198" spans="1:14" x14ac:dyDescent="0.3">
      <c r="A198" t="s">
        <v>1796</v>
      </c>
      <c r="B1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98" s="1" t="str">
        <f>IF(RIGHT(LEFT(Table1[[#This Row],[Date]],2),1)="-","0"&amp;LEFT(Table1[[#This Row],[Date]],1),LEFT(Table1[[#This Row],[Date]],2))</f>
        <v>08</v>
      </c>
      <c r="D1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" s="1" t="str">
        <f>RIGHT(Table1[[#This Row],[Date]],4)</f>
        <v>2013</v>
      </c>
      <c r="F198">
        <v>0</v>
      </c>
      <c r="G198">
        <v>1</v>
      </c>
      <c r="H198">
        <v>15</v>
      </c>
      <c r="I198">
        <v>6240.62</v>
      </c>
      <c r="M198" t="str">
        <f>_xlfn.CONCAT(Table1[[#This Row],[HouseId]],"_",Table1[[#This Row],[HouseHoldID]],"_",Table1[[#This Row],[Day]],"-",Table1[[#This Row],[Month]],"-",Table1[[#This Row],[Year]],"_",Table1[[#This Row],[Last Hour]])</f>
        <v>0_1_08-09-2013_15</v>
      </c>
      <c r="N198" s="2">
        <f>IF(Table1[[#This Row],[1SDConsumption]] ="",0,1)</f>
        <v>0</v>
      </c>
    </row>
    <row r="199" spans="1:14" x14ac:dyDescent="0.3">
      <c r="A199" t="s">
        <v>1815</v>
      </c>
      <c r="B1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199" s="1" t="str">
        <f>IF(RIGHT(LEFT(Table1[[#This Row],[Date]],2),1)="-","0"&amp;LEFT(Table1[[#This Row],[Date]],1),LEFT(Table1[[#This Row],[Date]],2))</f>
        <v>08</v>
      </c>
      <c r="D1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" s="1" t="str">
        <f>RIGHT(Table1[[#This Row],[Date]],4)</f>
        <v>2013</v>
      </c>
      <c r="F199">
        <v>0</v>
      </c>
      <c r="G199">
        <v>3</v>
      </c>
      <c r="H199">
        <v>14</v>
      </c>
      <c r="I199">
        <v>6811.0860000000002</v>
      </c>
      <c r="M199" t="str">
        <f>_xlfn.CONCAT(Table1[[#This Row],[HouseId]],"_",Table1[[#This Row],[HouseHoldID]],"_",Table1[[#This Row],[Day]],"-",Table1[[#This Row],[Month]],"-",Table1[[#This Row],[Year]],"_",Table1[[#This Row],[Last Hour]])</f>
        <v>0_3_08-09-2013_14</v>
      </c>
      <c r="N199" s="2">
        <f>IF(Table1[[#This Row],[1SDConsumption]] ="",0,1)</f>
        <v>0</v>
      </c>
    </row>
    <row r="200" spans="1:14" x14ac:dyDescent="0.3">
      <c r="A200" t="s">
        <v>1834</v>
      </c>
      <c r="B2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00" s="1" t="str">
        <f>IF(RIGHT(LEFT(Table1[[#This Row],[Date]],2),1)="-","0"&amp;LEFT(Table1[[#This Row],[Date]],1),LEFT(Table1[[#This Row],[Date]],2))</f>
        <v>08</v>
      </c>
      <c r="D2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" s="1" t="str">
        <f>RIGHT(Table1[[#This Row],[Date]],4)</f>
        <v>2013</v>
      </c>
      <c r="F200">
        <v>1</v>
      </c>
      <c r="G200">
        <v>0</v>
      </c>
      <c r="H200">
        <v>18</v>
      </c>
      <c r="I200">
        <v>88.427000000000007</v>
      </c>
      <c r="M200" t="str">
        <f>_xlfn.CONCAT(Table1[[#This Row],[HouseId]],"_",Table1[[#This Row],[HouseHoldID]],"_",Table1[[#This Row],[Day]],"-",Table1[[#This Row],[Month]],"-",Table1[[#This Row],[Year]],"_",Table1[[#This Row],[Last Hour]])</f>
        <v>1_0_08-09-2013_18</v>
      </c>
      <c r="N200" s="2">
        <f>IF(Table1[[#This Row],[1SDConsumption]] ="",0,1)</f>
        <v>0</v>
      </c>
    </row>
    <row r="201" spans="1:14" x14ac:dyDescent="0.3">
      <c r="A201" t="s">
        <v>1858</v>
      </c>
      <c r="B2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01" s="1" t="str">
        <f>IF(RIGHT(LEFT(Table1[[#This Row],[Date]],2),1)="-","0"&amp;LEFT(Table1[[#This Row],[Date]],1),LEFT(Table1[[#This Row],[Date]],2))</f>
        <v>08</v>
      </c>
      <c r="D2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" s="1" t="str">
        <f>RIGHT(Table1[[#This Row],[Date]],4)</f>
        <v>2013</v>
      </c>
      <c r="F201">
        <v>0</v>
      </c>
      <c r="G201">
        <v>12</v>
      </c>
      <c r="H201">
        <v>16</v>
      </c>
      <c r="I201">
        <v>142.61099999999999</v>
      </c>
      <c r="M201" t="str">
        <f>_xlfn.CONCAT(Table1[[#This Row],[HouseId]],"_",Table1[[#This Row],[HouseHoldID]],"_",Table1[[#This Row],[Day]],"-",Table1[[#This Row],[Month]],"-",Table1[[#This Row],[Year]],"_",Table1[[#This Row],[Last Hour]])</f>
        <v>0_12_08-09-2013_16</v>
      </c>
      <c r="N201" s="2">
        <f>IF(Table1[[#This Row],[1SDConsumption]] ="",0,1)</f>
        <v>0</v>
      </c>
    </row>
    <row r="202" spans="1:14" x14ac:dyDescent="0.3">
      <c r="A202" t="s">
        <v>1885</v>
      </c>
      <c r="B2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02" s="1" t="str">
        <f>IF(RIGHT(LEFT(Table1[[#This Row],[Date]],2),1)="-","0"&amp;LEFT(Table1[[#This Row],[Date]],1),LEFT(Table1[[#This Row],[Date]],2))</f>
        <v>08</v>
      </c>
      <c r="D2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" s="1" t="str">
        <f>RIGHT(Table1[[#This Row],[Date]],4)</f>
        <v>2013</v>
      </c>
      <c r="F202">
        <v>1</v>
      </c>
      <c r="G202">
        <v>0</v>
      </c>
      <c r="H202">
        <v>7</v>
      </c>
      <c r="I202">
        <v>88.765999999999906</v>
      </c>
      <c r="M202" t="str">
        <f>_xlfn.CONCAT(Table1[[#This Row],[HouseId]],"_",Table1[[#This Row],[HouseHoldID]],"_",Table1[[#This Row],[Day]],"-",Table1[[#This Row],[Month]],"-",Table1[[#This Row],[Year]],"_",Table1[[#This Row],[Last Hour]])</f>
        <v>1_0_08-09-2013_7</v>
      </c>
      <c r="N202" s="2">
        <f>IF(Table1[[#This Row],[1SDConsumption]] ="",0,1)</f>
        <v>0</v>
      </c>
    </row>
    <row r="203" spans="1:14" x14ac:dyDescent="0.3">
      <c r="A203" t="s">
        <v>1892</v>
      </c>
      <c r="B2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03" s="1" t="str">
        <f>IF(RIGHT(LEFT(Table1[[#This Row],[Date]],2),1)="-","0"&amp;LEFT(Table1[[#This Row],[Date]],1),LEFT(Table1[[#This Row],[Date]],2))</f>
        <v>08</v>
      </c>
      <c r="D2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" s="1" t="str">
        <f>RIGHT(Table1[[#This Row],[Date]],4)</f>
        <v>2013</v>
      </c>
      <c r="F203">
        <v>0</v>
      </c>
      <c r="G203">
        <v>7</v>
      </c>
      <c r="H203">
        <v>17</v>
      </c>
      <c r="I203">
        <v>9931.6740000000009</v>
      </c>
      <c r="M203" t="str">
        <f>_xlfn.CONCAT(Table1[[#This Row],[HouseId]],"_",Table1[[#This Row],[HouseHoldID]],"_",Table1[[#This Row],[Day]],"-",Table1[[#This Row],[Month]],"-",Table1[[#This Row],[Year]],"_",Table1[[#This Row],[Last Hour]])</f>
        <v>0_7_08-09-2013_17</v>
      </c>
      <c r="N203" s="2">
        <f>IF(Table1[[#This Row],[1SDConsumption]] ="",0,1)</f>
        <v>0</v>
      </c>
    </row>
    <row r="204" spans="1:14" x14ac:dyDescent="0.3">
      <c r="A204" t="s">
        <v>1905</v>
      </c>
      <c r="B2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04" s="1" t="str">
        <f>IF(RIGHT(LEFT(Table1[[#This Row],[Date]],2),1)="-","0"&amp;LEFT(Table1[[#This Row],[Date]],1),LEFT(Table1[[#This Row],[Date]],2))</f>
        <v>08</v>
      </c>
      <c r="D2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" s="1" t="str">
        <f>RIGHT(Table1[[#This Row],[Date]],4)</f>
        <v>2013</v>
      </c>
      <c r="F204">
        <v>0</v>
      </c>
      <c r="G204">
        <v>1</v>
      </c>
      <c r="H204">
        <v>23</v>
      </c>
      <c r="I204">
        <v>2216.8150000000001</v>
      </c>
      <c r="M204" t="str">
        <f>_xlfn.CONCAT(Table1[[#This Row],[HouseId]],"_",Table1[[#This Row],[HouseHoldID]],"_",Table1[[#This Row],[Day]],"-",Table1[[#This Row],[Month]],"-",Table1[[#This Row],[Year]],"_",Table1[[#This Row],[Last Hour]])</f>
        <v>0_1_08-09-2013_23</v>
      </c>
      <c r="N204" s="2">
        <f>IF(Table1[[#This Row],[1SDConsumption]] ="",0,1)</f>
        <v>0</v>
      </c>
    </row>
    <row r="205" spans="1:14" x14ac:dyDescent="0.3">
      <c r="A205" t="s">
        <v>1924</v>
      </c>
      <c r="B2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05" s="1" t="str">
        <f>IF(RIGHT(LEFT(Table1[[#This Row],[Date]],2),1)="-","0"&amp;LEFT(Table1[[#This Row],[Date]],1),LEFT(Table1[[#This Row],[Date]],2))</f>
        <v>08</v>
      </c>
      <c r="D2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" s="1" t="str">
        <f>RIGHT(Table1[[#This Row],[Date]],4)</f>
        <v>2013</v>
      </c>
      <c r="F205">
        <v>0</v>
      </c>
      <c r="G205">
        <v>7</v>
      </c>
      <c r="H205">
        <v>22</v>
      </c>
      <c r="I205">
        <v>10940.091</v>
      </c>
      <c r="M205" t="str">
        <f>_xlfn.CONCAT(Table1[[#This Row],[HouseId]],"_",Table1[[#This Row],[HouseHoldID]],"_",Table1[[#This Row],[Day]],"-",Table1[[#This Row],[Month]],"-",Table1[[#This Row],[Year]],"_",Table1[[#This Row],[Last Hour]])</f>
        <v>0_7_08-09-2013_22</v>
      </c>
      <c r="N205" s="2">
        <f>IF(Table1[[#This Row],[1SDConsumption]] ="",0,1)</f>
        <v>0</v>
      </c>
    </row>
    <row r="206" spans="1:14" x14ac:dyDescent="0.3">
      <c r="A206" t="s">
        <v>1931</v>
      </c>
      <c r="B2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06" s="1" t="str">
        <f>IF(RIGHT(LEFT(Table1[[#This Row],[Date]],2),1)="-","0"&amp;LEFT(Table1[[#This Row],[Date]],1),LEFT(Table1[[#This Row],[Date]],2))</f>
        <v>08</v>
      </c>
      <c r="D2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" s="1" t="str">
        <f>RIGHT(Table1[[#This Row],[Date]],4)</f>
        <v>2013</v>
      </c>
      <c r="F206">
        <v>0</v>
      </c>
      <c r="G206">
        <v>12</v>
      </c>
      <c r="H206">
        <v>22</v>
      </c>
      <c r="I206">
        <v>152.524</v>
      </c>
      <c r="M206" t="str">
        <f>_xlfn.CONCAT(Table1[[#This Row],[HouseId]],"_",Table1[[#This Row],[HouseHoldID]],"_",Table1[[#This Row],[Day]],"-",Table1[[#This Row],[Month]],"-",Table1[[#This Row],[Year]],"_",Table1[[#This Row],[Last Hour]])</f>
        <v>0_12_08-09-2013_22</v>
      </c>
      <c r="N206" s="2">
        <f>IF(Table1[[#This Row],[1SDConsumption]] ="",0,1)</f>
        <v>0</v>
      </c>
    </row>
    <row r="207" spans="1:14" x14ac:dyDescent="0.3">
      <c r="A207" t="s">
        <v>1958</v>
      </c>
      <c r="B2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07" s="1" t="str">
        <f>IF(RIGHT(LEFT(Table1[[#This Row],[Date]],2),1)="-","0"&amp;LEFT(Table1[[#This Row],[Date]],1),LEFT(Table1[[#This Row],[Date]],2))</f>
        <v>08</v>
      </c>
      <c r="D2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" s="1" t="str">
        <f>RIGHT(Table1[[#This Row],[Date]],4)</f>
        <v>2013</v>
      </c>
      <c r="F207">
        <v>0</v>
      </c>
      <c r="G207">
        <v>0</v>
      </c>
      <c r="H207">
        <v>15</v>
      </c>
      <c r="I207">
        <v>1498.0139999999899</v>
      </c>
      <c r="M207" t="str">
        <f>_xlfn.CONCAT(Table1[[#This Row],[HouseId]],"_",Table1[[#This Row],[HouseHoldID]],"_",Table1[[#This Row],[Day]],"-",Table1[[#This Row],[Month]],"-",Table1[[#This Row],[Year]],"_",Table1[[#This Row],[Last Hour]])</f>
        <v>0_0_08-09-2013_15</v>
      </c>
      <c r="N207" s="2">
        <f>IF(Table1[[#This Row],[1SDConsumption]] ="",0,1)</f>
        <v>0</v>
      </c>
    </row>
    <row r="208" spans="1:14" x14ac:dyDescent="0.3">
      <c r="A208" t="s">
        <v>1970</v>
      </c>
      <c r="B2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08" s="1" t="str">
        <f>IF(RIGHT(LEFT(Table1[[#This Row],[Date]],2),1)="-","0"&amp;LEFT(Table1[[#This Row],[Date]],1),LEFT(Table1[[#This Row],[Date]],2))</f>
        <v>08</v>
      </c>
      <c r="D2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" s="1" t="str">
        <f>RIGHT(Table1[[#This Row],[Date]],4)</f>
        <v>2013</v>
      </c>
      <c r="F208">
        <v>1</v>
      </c>
      <c r="G208">
        <v>0</v>
      </c>
      <c r="H208">
        <v>22</v>
      </c>
      <c r="I208">
        <v>71.45</v>
      </c>
      <c r="M208" t="str">
        <f>_xlfn.CONCAT(Table1[[#This Row],[HouseId]],"_",Table1[[#This Row],[HouseHoldID]],"_",Table1[[#This Row],[Day]],"-",Table1[[#This Row],[Month]],"-",Table1[[#This Row],[Year]],"_",Table1[[#This Row],[Last Hour]])</f>
        <v>1_0_08-09-2013_22</v>
      </c>
      <c r="N208" s="2">
        <f>IF(Table1[[#This Row],[1SDConsumption]] ="",0,1)</f>
        <v>0</v>
      </c>
    </row>
    <row r="209" spans="1:14" x14ac:dyDescent="0.3">
      <c r="A209" t="s">
        <v>1991</v>
      </c>
      <c r="B2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09" s="1" t="str">
        <f>IF(RIGHT(LEFT(Table1[[#This Row],[Date]],2),1)="-","0"&amp;LEFT(Table1[[#This Row],[Date]],1),LEFT(Table1[[#This Row],[Date]],2))</f>
        <v>08</v>
      </c>
      <c r="D2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" s="1" t="str">
        <f>RIGHT(Table1[[#This Row],[Date]],4)</f>
        <v>2013</v>
      </c>
      <c r="F209">
        <v>0</v>
      </c>
      <c r="G209">
        <v>7</v>
      </c>
      <c r="H209">
        <v>18</v>
      </c>
      <c r="I209">
        <v>10163.1799999999</v>
      </c>
      <c r="M209" t="str">
        <f>_xlfn.CONCAT(Table1[[#This Row],[HouseId]],"_",Table1[[#This Row],[HouseHoldID]],"_",Table1[[#This Row],[Day]],"-",Table1[[#This Row],[Month]],"-",Table1[[#This Row],[Year]],"_",Table1[[#This Row],[Last Hour]])</f>
        <v>0_7_08-09-2013_18</v>
      </c>
      <c r="N209" s="2">
        <f>IF(Table1[[#This Row],[1SDConsumption]] ="",0,1)</f>
        <v>0</v>
      </c>
    </row>
    <row r="210" spans="1:14" x14ac:dyDescent="0.3">
      <c r="A210" t="s">
        <v>2031</v>
      </c>
      <c r="B2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10" s="1" t="str">
        <f>IF(RIGHT(LEFT(Table1[[#This Row],[Date]],2),1)="-","0"&amp;LEFT(Table1[[#This Row],[Date]],1),LEFT(Table1[[#This Row],[Date]],2))</f>
        <v>08</v>
      </c>
      <c r="D2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" s="1" t="str">
        <f>RIGHT(Table1[[#This Row],[Date]],4)</f>
        <v>2013</v>
      </c>
      <c r="F210">
        <v>0</v>
      </c>
      <c r="G210">
        <v>12</v>
      </c>
      <c r="H210">
        <v>14</v>
      </c>
      <c r="I210">
        <v>189.88399999999999</v>
      </c>
      <c r="M210" t="str">
        <f>_xlfn.CONCAT(Table1[[#This Row],[HouseId]],"_",Table1[[#This Row],[HouseHoldID]],"_",Table1[[#This Row],[Day]],"-",Table1[[#This Row],[Month]],"-",Table1[[#This Row],[Year]],"_",Table1[[#This Row],[Last Hour]])</f>
        <v>0_12_08-09-2013_14</v>
      </c>
      <c r="N210" s="2">
        <f>IF(Table1[[#This Row],[1SDConsumption]] ="",0,1)</f>
        <v>0</v>
      </c>
    </row>
    <row r="211" spans="1:14" x14ac:dyDescent="0.3">
      <c r="A211" t="s">
        <v>2055</v>
      </c>
      <c r="B2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11" s="1" t="str">
        <f>IF(RIGHT(LEFT(Table1[[#This Row],[Date]],2),1)="-","0"&amp;LEFT(Table1[[#This Row],[Date]],1),LEFT(Table1[[#This Row],[Date]],2))</f>
        <v>08</v>
      </c>
      <c r="D2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" s="1" t="str">
        <f>RIGHT(Table1[[#This Row],[Date]],4)</f>
        <v>2013</v>
      </c>
      <c r="F211">
        <v>0</v>
      </c>
      <c r="G211">
        <v>8</v>
      </c>
      <c r="H211">
        <v>15</v>
      </c>
      <c r="I211">
        <v>1522.3529999999901</v>
      </c>
      <c r="M211" t="str">
        <f>_xlfn.CONCAT(Table1[[#This Row],[HouseId]],"_",Table1[[#This Row],[HouseHoldID]],"_",Table1[[#This Row],[Day]],"-",Table1[[#This Row],[Month]],"-",Table1[[#This Row],[Year]],"_",Table1[[#This Row],[Last Hour]])</f>
        <v>0_8_08-09-2013_15</v>
      </c>
      <c r="N211" s="2">
        <f>IF(Table1[[#This Row],[1SDConsumption]] ="",0,1)</f>
        <v>0</v>
      </c>
    </row>
    <row r="212" spans="1:14" x14ac:dyDescent="0.3">
      <c r="A212" t="s">
        <v>2071</v>
      </c>
      <c r="B2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12" s="1" t="str">
        <f>IF(RIGHT(LEFT(Table1[[#This Row],[Date]],2),1)="-","0"&amp;LEFT(Table1[[#This Row],[Date]],1),LEFT(Table1[[#This Row],[Date]],2))</f>
        <v>08</v>
      </c>
      <c r="D2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" s="1" t="str">
        <f>RIGHT(Table1[[#This Row],[Date]],4)</f>
        <v>2013</v>
      </c>
      <c r="F212">
        <v>0</v>
      </c>
      <c r="G212">
        <v>0</v>
      </c>
      <c r="H212">
        <v>20</v>
      </c>
      <c r="I212">
        <v>8593.5469999999896</v>
      </c>
      <c r="M212" t="str">
        <f>_xlfn.CONCAT(Table1[[#This Row],[HouseId]],"_",Table1[[#This Row],[HouseHoldID]],"_",Table1[[#This Row],[Day]],"-",Table1[[#This Row],[Month]],"-",Table1[[#This Row],[Year]],"_",Table1[[#This Row],[Last Hour]])</f>
        <v>0_0_08-09-2013_20</v>
      </c>
      <c r="N212" s="2">
        <f>IF(Table1[[#This Row],[1SDConsumption]] ="",0,1)</f>
        <v>0</v>
      </c>
    </row>
    <row r="213" spans="1:14" x14ac:dyDescent="0.3">
      <c r="A213" t="s">
        <v>2101</v>
      </c>
      <c r="B2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13" s="1" t="str">
        <f>IF(RIGHT(LEFT(Table1[[#This Row],[Date]],2),1)="-","0"&amp;LEFT(Table1[[#This Row],[Date]],1),LEFT(Table1[[#This Row],[Date]],2))</f>
        <v>08</v>
      </c>
      <c r="D2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" s="1" t="str">
        <f>RIGHT(Table1[[#This Row],[Date]],4)</f>
        <v>2013</v>
      </c>
      <c r="F213">
        <v>1</v>
      </c>
      <c r="G213">
        <v>0</v>
      </c>
      <c r="H213">
        <v>5</v>
      </c>
      <c r="I213">
        <v>86.209000000000003</v>
      </c>
      <c r="M213" t="str">
        <f>_xlfn.CONCAT(Table1[[#This Row],[HouseId]],"_",Table1[[#This Row],[HouseHoldID]],"_",Table1[[#This Row],[Day]],"-",Table1[[#This Row],[Month]],"-",Table1[[#This Row],[Year]],"_",Table1[[#This Row],[Last Hour]])</f>
        <v>1_0_08-09-2013_5</v>
      </c>
      <c r="N213" s="2">
        <f>IF(Table1[[#This Row],[1SDConsumption]] ="",0,1)</f>
        <v>0</v>
      </c>
    </row>
    <row r="214" spans="1:14" x14ac:dyDescent="0.3">
      <c r="A214" t="s">
        <v>2125</v>
      </c>
      <c r="B2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14" s="1" t="str">
        <f>IF(RIGHT(LEFT(Table1[[#This Row],[Date]],2),1)="-","0"&amp;LEFT(Table1[[#This Row],[Date]],1),LEFT(Table1[[#This Row],[Date]],2))</f>
        <v>08</v>
      </c>
      <c r="D2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" s="1" t="str">
        <f>RIGHT(Table1[[#This Row],[Date]],4)</f>
        <v>2013</v>
      </c>
      <c r="F214">
        <v>0</v>
      </c>
      <c r="G214">
        <v>7</v>
      </c>
      <c r="H214">
        <v>15</v>
      </c>
      <c r="I214">
        <v>9867.1149999999998</v>
      </c>
      <c r="M214" t="str">
        <f>_xlfn.CONCAT(Table1[[#This Row],[HouseId]],"_",Table1[[#This Row],[HouseHoldID]],"_",Table1[[#This Row],[Day]],"-",Table1[[#This Row],[Month]],"-",Table1[[#This Row],[Year]],"_",Table1[[#This Row],[Last Hour]])</f>
        <v>0_7_08-09-2013_15</v>
      </c>
      <c r="N214" s="2">
        <f>IF(Table1[[#This Row],[1SDConsumption]] ="",0,1)</f>
        <v>0</v>
      </c>
    </row>
    <row r="215" spans="1:14" x14ac:dyDescent="0.3">
      <c r="A215" t="s">
        <v>2147</v>
      </c>
      <c r="B2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15" s="1" t="str">
        <f>IF(RIGHT(LEFT(Table1[[#This Row],[Date]],2),1)="-","0"&amp;LEFT(Table1[[#This Row],[Date]],1),LEFT(Table1[[#This Row],[Date]],2))</f>
        <v>08</v>
      </c>
      <c r="D2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" s="1" t="str">
        <f>RIGHT(Table1[[#This Row],[Date]],4)</f>
        <v>2013</v>
      </c>
      <c r="F215">
        <v>1</v>
      </c>
      <c r="G215">
        <v>0</v>
      </c>
      <c r="H215">
        <v>9</v>
      </c>
      <c r="I215">
        <v>89.703999999999994</v>
      </c>
      <c r="M215" t="str">
        <f>_xlfn.CONCAT(Table1[[#This Row],[HouseId]],"_",Table1[[#This Row],[HouseHoldID]],"_",Table1[[#This Row],[Day]],"-",Table1[[#This Row],[Month]],"-",Table1[[#This Row],[Year]],"_",Table1[[#This Row],[Last Hour]])</f>
        <v>1_0_08-09-2013_9</v>
      </c>
      <c r="N215" s="2">
        <f>IF(Table1[[#This Row],[1SDConsumption]] ="",0,1)</f>
        <v>0</v>
      </c>
    </row>
    <row r="216" spans="1:14" x14ac:dyDescent="0.3">
      <c r="A216" t="s">
        <v>2168</v>
      </c>
      <c r="B2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16" s="1" t="str">
        <f>IF(RIGHT(LEFT(Table1[[#This Row],[Date]],2),1)="-","0"&amp;LEFT(Table1[[#This Row],[Date]],1),LEFT(Table1[[#This Row],[Date]],2))</f>
        <v>08</v>
      </c>
      <c r="D2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" s="1" t="str">
        <f>RIGHT(Table1[[#This Row],[Date]],4)</f>
        <v>2013</v>
      </c>
      <c r="F216">
        <v>1</v>
      </c>
      <c r="G216">
        <v>0</v>
      </c>
      <c r="H216">
        <v>3</v>
      </c>
      <c r="I216">
        <v>87.206999999999894</v>
      </c>
      <c r="M216" t="str">
        <f>_xlfn.CONCAT(Table1[[#This Row],[HouseId]],"_",Table1[[#This Row],[HouseHoldID]],"_",Table1[[#This Row],[Day]],"-",Table1[[#This Row],[Month]],"-",Table1[[#This Row],[Year]],"_",Table1[[#This Row],[Last Hour]])</f>
        <v>1_0_08-09-2013_3</v>
      </c>
      <c r="N216" s="2">
        <f>IF(Table1[[#This Row],[1SDConsumption]] ="",0,1)</f>
        <v>0</v>
      </c>
    </row>
    <row r="217" spans="1:14" x14ac:dyDescent="0.3">
      <c r="A217" t="s">
        <v>2217</v>
      </c>
      <c r="B2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17" s="1" t="str">
        <f>IF(RIGHT(LEFT(Table1[[#This Row],[Date]],2),1)="-","0"&amp;LEFT(Table1[[#This Row],[Date]],1),LEFT(Table1[[#This Row],[Date]],2))</f>
        <v>08</v>
      </c>
      <c r="D2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" s="1" t="str">
        <f>RIGHT(Table1[[#This Row],[Date]],4)</f>
        <v>2013</v>
      </c>
      <c r="F217">
        <v>0</v>
      </c>
      <c r="G217">
        <v>5</v>
      </c>
      <c r="H217">
        <v>7</v>
      </c>
      <c r="I217">
        <v>65.503</v>
      </c>
      <c r="M217" t="str">
        <f>_xlfn.CONCAT(Table1[[#This Row],[HouseId]],"_",Table1[[#This Row],[HouseHoldID]],"_",Table1[[#This Row],[Day]],"-",Table1[[#This Row],[Month]],"-",Table1[[#This Row],[Year]],"_",Table1[[#This Row],[Last Hour]])</f>
        <v>0_5_08-09-2013_7</v>
      </c>
      <c r="N217" s="2">
        <f>IF(Table1[[#This Row],[1SDConsumption]] ="",0,1)</f>
        <v>0</v>
      </c>
    </row>
    <row r="218" spans="1:14" x14ac:dyDescent="0.3">
      <c r="A218" t="s">
        <v>2245</v>
      </c>
      <c r="B2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18" s="1" t="str">
        <f>IF(RIGHT(LEFT(Table1[[#This Row],[Date]],2),1)="-","0"&amp;LEFT(Table1[[#This Row],[Date]],1),LEFT(Table1[[#This Row],[Date]],2))</f>
        <v>08</v>
      </c>
      <c r="D2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" s="1" t="str">
        <f>RIGHT(Table1[[#This Row],[Date]],4)</f>
        <v>2013</v>
      </c>
      <c r="F218">
        <v>0</v>
      </c>
      <c r="G218">
        <v>5</v>
      </c>
      <c r="H218">
        <v>3</v>
      </c>
      <c r="I218">
        <v>63.966000000000001</v>
      </c>
      <c r="M218" t="str">
        <f>_xlfn.CONCAT(Table1[[#This Row],[HouseId]],"_",Table1[[#This Row],[HouseHoldID]],"_",Table1[[#This Row],[Day]],"-",Table1[[#This Row],[Month]],"-",Table1[[#This Row],[Year]],"_",Table1[[#This Row],[Last Hour]])</f>
        <v>0_5_08-09-2013_3</v>
      </c>
      <c r="N218" s="2">
        <f>IF(Table1[[#This Row],[1SDConsumption]] ="",0,1)</f>
        <v>0</v>
      </c>
    </row>
    <row r="219" spans="1:14" x14ac:dyDescent="0.3">
      <c r="A219" t="s">
        <v>2280</v>
      </c>
      <c r="B2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19" s="1" t="str">
        <f>IF(RIGHT(LEFT(Table1[[#This Row],[Date]],2),1)="-","0"&amp;LEFT(Table1[[#This Row],[Date]],1),LEFT(Table1[[#This Row],[Date]],2))</f>
        <v>08</v>
      </c>
      <c r="D2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" s="1" t="str">
        <f>RIGHT(Table1[[#This Row],[Date]],4)</f>
        <v>2013</v>
      </c>
      <c r="F219">
        <v>0</v>
      </c>
      <c r="G219">
        <v>7</v>
      </c>
      <c r="H219">
        <v>20</v>
      </c>
      <c r="I219">
        <v>10790.049999999899</v>
      </c>
      <c r="M219" t="str">
        <f>_xlfn.CONCAT(Table1[[#This Row],[HouseId]],"_",Table1[[#This Row],[HouseHoldID]],"_",Table1[[#This Row],[Day]],"-",Table1[[#This Row],[Month]],"-",Table1[[#This Row],[Year]],"_",Table1[[#This Row],[Last Hour]])</f>
        <v>0_7_08-09-2013_20</v>
      </c>
      <c r="N219" s="2">
        <f>IF(Table1[[#This Row],[1SDConsumption]] ="",0,1)</f>
        <v>0</v>
      </c>
    </row>
    <row r="220" spans="1:14" x14ac:dyDescent="0.3">
      <c r="A220" t="s">
        <v>2286</v>
      </c>
      <c r="B2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20" s="1" t="str">
        <f>IF(RIGHT(LEFT(Table1[[#This Row],[Date]],2),1)="-","0"&amp;LEFT(Table1[[#This Row],[Date]],1),LEFT(Table1[[#This Row],[Date]],2))</f>
        <v>08</v>
      </c>
      <c r="D2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" s="1" t="str">
        <f>RIGHT(Table1[[#This Row],[Date]],4)</f>
        <v>2013</v>
      </c>
      <c r="F220">
        <v>0</v>
      </c>
      <c r="G220">
        <v>10</v>
      </c>
      <c r="H220">
        <v>5</v>
      </c>
      <c r="I220">
        <v>8684.7739999999994</v>
      </c>
      <c r="M220" t="str">
        <f>_xlfn.CONCAT(Table1[[#This Row],[HouseId]],"_",Table1[[#This Row],[HouseHoldID]],"_",Table1[[#This Row],[Day]],"-",Table1[[#This Row],[Month]],"-",Table1[[#This Row],[Year]],"_",Table1[[#This Row],[Last Hour]])</f>
        <v>0_10_08-09-2013_5</v>
      </c>
      <c r="N220" s="2">
        <f>IF(Table1[[#This Row],[1SDConsumption]] ="",0,1)</f>
        <v>0</v>
      </c>
    </row>
    <row r="221" spans="1:14" x14ac:dyDescent="0.3">
      <c r="A221" t="s">
        <v>2298</v>
      </c>
      <c r="B2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21" s="1" t="str">
        <f>IF(RIGHT(LEFT(Table1[[#This Row],[Date]],2),1)="-","0"&amp;LEFT(Table1[[#This Row],[Date]],1),LEFT(Table1[[#This Row],[Date]],2))</f>
        <v>08</v>
      </c>
      <c r="D2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" s="1" t="str">
        <f>RIGHT(Table1[[#This Row],[Date]],4)</f>
        <v>2013</v>
      </c>
      <c r="F221">
        <v>0</v>
      </c>
      <c r="G221">
        <v>11</v>
      </c>
      <c r="H221">
        <v>17</v>
      </c>
      <c r="I221">
        <v>593.14800000000002</v>
      </c>
      <c r="M221" t="str">
        <f>_xlfn.CONCAT(Table1[[#This Row],[HouseId]],"_",Table1[[#This Row],[HouseHoldID]],"_",Table1[[#This Row],[Day]],"-",Table1[[#This Row],[Month]],"-",Table1[[#This Row],[Year]],"_",Table1[[#This Row],[Last Hour]])</f>
        <v>0_11_08-09-2013_17</v>
      </c>
      <c r="N221" s="2">
        <f>IF(Table1[[#This Row],[1SDConsumption]] ="",0,1)</f>
        <v>0</v>
      </c>
    </row>
    <row r="222" spans="1:14" x14ac:dyDescent="0.3">
      <c r="A222" t="s">
        <v>2301</v>
      </c>
      <c r="B2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22" s="1" t="str">
        <f>IF(RIGHT(LEFT(Table1[[#This Row],[Date]],2),1)="-","0"&amp;LEFT(Table1[[#This Row],[Date]],1),LEFT(Table1[[#This Row],[Date]],2))</f>
        <v>08</v>
      </c>
      <c r="D2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" s="1" t="str">
        <f>RIGHT(Table1[[#This Row],[Date]],4)</f>
        <v>2013</v>
      </c>
      <c r="F222">
        <v>0</v>
      </c>
      <c r="G222">
        <v>2</v>
      </c>
      <c r="H222">
        <v>1</v>
      </c>
      <c r="I222">
        <v>29.044</v>
      </c>
      <c r="M222" t="str">
        <f>_xlfn.CONCAT(Table1[[#This Row],[HouseId]],"_",Table1[[#This Row],[HouseHoldID]],"_",Table1[[#This Row],[Day]],"-",Table1[[#This Row],[Month]],"-",Table1[[#This Row],[Year]],"_",Table1[[#This Row],[Last Hour]])</f>
        <v>0_2_08-09-2013_1</v>
      </c>
      <c r="N222" s="2">
        <f>IF(Table1[[#This Row],[1SDConsumption]] ="",0,1)</f>
        <v>0</v>
      </c>
    </row>
    <row r="223" spans="1:14" x14ac:dyDescent="0.3">
      <c r="A223" t="s">
        <v>2340</v>
      </c>
      <c r="B2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23" s="1" t="str">
        <f>IF(RIGHT(LEFT(Table1[[#This Row],[Date]],2),1)="-","0"&amp;LEFT(Table1[[#This Row],[Date]],1),LEFT(Table1[[#This Row],[Date]],2))</f>
        <v>08</v>
      </c>
      <c r="D2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" s="1" t="str">
        <f>RIGHT(Table1[[#This Row],[Date]],4)</f>
        <v>2013</v>
      </c>
      <c r="F223">
        <v>0</v>
      </c>
      <c r="G223">
        <v>5</v>
      </c>
      <c r="H223">
        <v>1</v>
      </c>
      <c r="I223">
        <v>115.143999999999</v>
      </c>
      <c r="M223" t="str">
        <f>_xlfn.CONCAT(Table1[[#This Row],[HouseId]],"_",Table1[[#This Row],[HouseHoldID]],"_",Table1[[#This Row],[Day]],"-",Table1[[#This Row],[Month]],"-",Table1[[#This Row],[Year]],"_",Table1[[#This Row],[Last Hour]])</f>
        <v>0_5_08-09-2013_1</v>
      </c>
      <c r="N223" s="2">
        <f>IF(Table1[[#This Row],[1SDConsumption]] ="",0,1)</f>
        <v>0</v>
      </c>
    </row>
    <row r="224" spans="1:14" x14ac:dyDescent="0.3">
      <c r="A224" t="s">
        <v>2384</v>
      </c>
      <c r="B2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24" s="1" t="str">
        <f>IF(RIGHT(LEFT(Table1[[#This Row],[Date]],2),1)="-","0"&amp;LEFT(Table1[[#This Row],[Date]],1),LEFT(Table1[[#This Row],[Date]],2))</f>
        <v>08</v>
      </c>
      <c r="D2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" s="1" t="str">
        <f>RIGHT(Table1[[#This Row],[Date]],4)</f>
        <v>2013</v>
      </c>
      <c r="F224">
        <v>0</v>
      </c>
      <c r="G224">
        <v>5</v>
      </c>
      <c r="H224">
        <v>4</v>
      </c>
      <c r="I224">
        <v>63.487000000000002</v>
      </c>
      <c r="M224" t="str">
        <f>_xlfn.CONCAT(Table1[[#This Row],[HouseId]],"_",Table1[[#This Row],[HouseHoldID]],"_",Table1[[#This Row],[Day]],"-",Table1[[#This Row],[Month]],"-",Table1[[#This Row],[Year]],"_",Table1[[#This Row],[Last Hour]])</f>
        <v>0_5_08-09-2013_4</v>
      </c>
      <c r="N224" s="2">
        <f>IF(Table1[[#This Row],[1SDConsumption]] ="",0,1)</f>
        <v>0</v>
      </c>
    </row>
    <row r="225" spans="1:14" x14ac:dyDescent="0.3">
      <c r="A225" t="s">
        <v>2392</v>
      </c>
      <c r="B2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25" s="1" t="str">
        <f>IF(RIGHT(LEFT(Table1[[#This Row],[Date]],2),1)="-","0"&amp;LEFT(Table1[[#This Row],[Date]],1),LEFT(Table1[[#This Row],[Date]],2))</f>
        <v>08</v>
      </c>
      <c r="D2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" s="1" t="str">
        <f>RIGHT(Table1[[#This Row],[Date]],4)</f>
        <v>2013</v>
      </c>
      <c r="F225">
        <v>0</v>
      </c>
      <c r="G225">
        <v>5</v>
      </c>
      <c r="H225">
        <v>6</v>
      </c>
      <c r="I225">
        <v>63.970999999999997</v>
      </c>
      <c r="M225" t="str">
        <f>_xlfn.CONCAT(Table1[[#This Row],[HouseId]],"_",Table1[[#This Row],[HouseHoldID]],"_",Table1[[#This Row],[Day]],"-",Table1[[#This Row],[Month]],"-",Table1[[#This Row],[Year]],"_",Table1[[#This Row],[Last Hour]])</f>
        <v>0_5_08-09-2013_6</v>
      </c>
      <c r="N225" s="2">
        <f>IF(Table1[[#This Row],[1SDConsumption]] ="",0,1)</f>
        <v>0</v>
      </c>
    </row>
    <row r="226" spans="1:14" x14ac:dyDescent="0.3">
      <c r="A226" t="s">
        <v>2405</v>
      </c>
      <c r="B2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26" s="1" t="str">
        <f>IF(RIGHT(LEFT(Table1[[#This Row],[Date]],2),1)="-","0"&amp;LEFT(Table1[[#This Row],[Date]],1),LEFT(Table1[[#This Row],[Date]],2))</f>
        <v>08</v>
      </c>
      <c r="D2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" s="1" t="str">
        <f>RIGHT(Table1[[#This Row],[Date]],4)</f>
        <v>2013</v>
      </c>
      <c r="F226">
        <v>0</v>
      </c>
      <c r="G226">
        <v>4</v>
      </c>
      <c r="H226">
        <v>14</v>
      </c>
      <c r="I226">
        <v>0</v>
      </c>
      <c r="M226" t="str">
        <f>_xlfn.CONCAT(Table1[[#This Row],[HouseId]],"_",Table1[[#This Row],[HouseHoldID]],"_",Table1[[#This Row],[Day]],"-",Table1[[#This Row],[Month]],"-",Table1[[#This Row],[Year]],"_",Table1[[#This Row],[Last Hour]])</f>
        <v>0_4_08-09-2013_14</v>
      </c>
      <c r="N226" s="2">
        <f>IF(Table1[[#This Row],[1SDConsumption]] ="",0,1)</f>
        <v>0</v>
      </c>
    </row>
    <row r="227" spans="1:14" x14ac:dyDescent="0.3">
      <c r="A227" t="s">
        <v>2413</v>
      </c>
      <c r="B2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27" s="1" t="str">
        <f>IF(RIGHT(LEFT(Table1[[#This Row],[Date]],2),1)="-","0"&amp;LEFT(Table1[[#This Row],[Date]],1),LEFT(Table1[[#This Row],[Date]],2))</f>
        <v>08</v>
      </c>
      <c r="D2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" s="1" t="str">
        <f>RIGHT(Table1[[#This Row],[Date]],4)</f>
        <v>2013</v>
      </c>
      <c r="F227">
        <v>0</v>
      </c>
      <c r="G227">
        <v>11</v>
      </c>
      <c r="H227">
        <v>18</v>
      </c>
      <c r="I227">
        <v>624.27599999999995</v>
      </c>
      <c r="M227" t="str">
        <f>_xlfn.CONCAT(Table1[[#This Row],[HouseId]],"_",Table1[[#This Row],[HouseHoldID]],"_",Table1[[#This Row],[Day]],"-",Table1[[#This Row],[Month]],"-",Table1[[#This Row],[Year]],"_",Table1[[#This Row],[Last Hour]])</f>
        <v>0_11_08-09-2013_18</v>
      </c>
      <c r="N227" s="2">
        <f>IF(Table1[[#This Row],[1SDConsumption]] ="",0,1)</f>
        <v>0</v>
      </c>
    </row>
    <row r="228" spans="1:14" x14ac:dyDescent="0.3">
      <c r="A228" t="s">
        <v>2430</v>
      </c>
      <c r="B2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28" s="1" t="str">
        <f>IF(RIGHT(LEFT(Table1[[#This Row],[Date]],2),1)="-","0"&amp;LEFT(Table1[[#This Row],[Date]],1),LEFT(Table1[[#This Row],[Date]],2))</f>
        <v>08</v>
      </c>
      <c r="D2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" s="1" t="str">
        <f>RIGHT(Table1[[#This Row],[Date]],4)</f>
        <v>2013</v>
      </c>
      <c r="F228">
        <v>0</v>
      </c>
      <c r="G228">
        <v>11</v>
      </c>
      <c r="H228">
        <v>15</v>
      </c>
      <c r="I228">
        <v>622.80099999999902</v>
      </c>
      <c r="M228" t="str">
        <f>_xlfn.CONCAT(Table1[[#This Row],[HouseId]],"_",Table1[[#This Row],[HouseHoldID]],"_",Table1[[#This Row],[Day]],"-",Table1[[#This Row],[Month]],"-",Table1[[#This Row],[Year]],"_",Table1[[#This Row],[Last Hour]])</f>
        <v>0_11_08-09-2013_15</v>
      </c>
      <c r="N228" s="2">
        <f>IF(Table1[[#This Row],[1SDConsumption]] ="",0,1)</f>
        <v>0</v>
      </c>
    </row>
    <row r="229" spans="1:14" x14ac:dyDescent="0.3">
      <c r="A229" t="s">
        <v>2468</v>
      </c>
      <c r="B2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29" s="1" t="str">
        <f>IF(RIGHT(LEFT(Table1[[#This Row],[Date]],2),1)="-","0"&amp;LEFT(Table1[[#This Row],[Date]],1),LEFT(Table1[[#This Row],[Date]],2))</f>
        <v>08</v>
      </c>
      <c r="D2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" s="1" t="str">
        <f>RIGHT(Table1[[#This Row],[Date]],4)</f>
        <v>2013</v>
      </c>
      <c r="F229">
        <v>0</v>
      </c>
      <c r="G229">
        <v>0</v>
      </c>
      <c r="H229">
        <v>7</v>
      </c>
      <c r="I229">
        <v>1398.20199999999</v>
      </c>
      <c r="M229" t="str">
        <f>_xlfn.CONCAT(Table1[[#This Row],[HouseId]],"_",Table1[[#This Row],[HouseHoldID]],"_",Table1[[#This Row],[Day]],"-",Table1[[#This Row],[Month]],"-",Table1[[#This Row],[Year]],"_",Table1[[#This Row],[Last Hour]])</f>
        <v>0_0_08-09-2013_7</v>
      </c>
      <c r="N229" s="2">
        <f>IF(Table1[[#This Row],[1SDConsumption]] ="",0,1)</f>
        <v>0</v>
      </c>
    </row>
    <row r="230" spans="1:14" x14ac:dyDescent="0.3">
      <c r="A230" t="s">
        <v>2499</v>
      </c>
      <c r="B2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30" s="1" t="str">
        <f>IF(RIGHT(LEFT(Table1[[#This Row],[Date]],2),1)="-","0"&amp;LEFT(Table1[[#This Row],[Date]],1),LEFT(Table1[[#This Row],[Date]],2))</f>
        <v>08</v>
      </c>
      <c r="D2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" s="1" t="str">
        <f>RIGHT(Table1[[#This Row],[Date]],4)</f>
        <v>2013</v>
      </c>
      <c r="F230">
        <v>0</v>
      </c>
      <c r="G230">
        <v>3</v>
      </c>
      <c r="H230">
        <v>8</v>
      </c>
      <c r="I230">
        <v>2231.6219999999998</v>
      </c>
      <c r="M230" t="str">
        <f>_xlfn.CONCAT(Table1[[#This Row],[HouseId]],"_",Table1[[#This Row],[HouseHoldID]],"_",Table1[[#This Row],[Day]],"-",Table1[[#This Row],[Month]],"-",Table1[[#This Row],[Year]],"_",Table1[[#This Row],[Last Hour]])</f>
        <v>0_3_08-09-2013_8</v>
      </c>
      <c r="N230" s="2">
        <f>IF(Table1[[#This Row],[1SDConsumption]] ="",0,1)</f>
        <v>0</v>
      </c>
    </row>
    <row r="231" spans="1:14" x14ac:dyDescent="0.3">
      <c r="A231" t="s">
        <v>2547</v>
      </c>
      <c r="B2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31" s="1" t="str">
        <f>IF(RIGHT(LEFT(Table1[[#This Row],[Date]],2),1)="-","0"&amp;LEFT(Table1[[#This Row],[Date]],1),LEFT(Table1[[#This Row],[Date]],2))</f>
        <v>08</v>
      </c>
      <c r="D2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" s="1" t="str">
        <f>RIGHT(Table1[[#This Row],[Date]],4)</f>
        <v>2013</v>
      </c>
      <c r="F231">
        <v>1</v>
      </c>
      <c r="G231">
        <v>0</v>
      </c>
      <c r="H231">
        <v>19</v>
      </c>
      <c r="I231">
        <v>87.546999999999898</v>
      </c>
      <c r="M231" t="str">
        <f>_xlfn.CONCAT(Table1[[#This Row],[HouseId]],"_",Table1[[#This Row],[HouseHoldID]],"_",Table1[[#This Row],[Day]],"-",Table1[[#This Row],[Month]],"-",Table1[[#This Row],[Year]],"_",Table1[[#This Row],[Last Hour]])</f>
        <v>1_0_08-09-2013_19</v>
      </c>
      <c r="N231" s="2">
        <f>IF(Table1[[#This Row],[1SDConsumption]] ="",0,1)</f>
        <v>0</v>
      </c>
    </row>
    <row r="232" spans="1:14" x14ac:dyDescent="0.3">
      <c r="A232" t="s">
        <v>2588</v>
      </c>
      <c r="B2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32" s="1" t="str">
        <f>IF(RIGHT(LEFT(Table1[[#This Row],[Date]],2),1)="-","0"&amp;LEFT(Table1[[#This Row],[Date]],1),LEFT(Table1[[#This Row],[Date]],2))</f>
        <v>08</v>
      </c>
      <c r="D2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" s="1" t="str">
        <f>RIGHT(Table1[[#This Row],[Date]],4)</f>
        <v>2013</v>
      </c>
      <c r="F232">
        <v>0</v>
      </c>
      <c r="G232">
        <v>3</v>
      </c>
      <c r="H232">
        <v>7</v>
      </c>
      <c r="I232">
        <v>6403.4160000000002</v>
      </c>
      <c r="M232" t="str">
        <f>_xlfn.CONCAT(Table1[[#This Row],[HouseId]],"_",Table1[[#This Row],[HouseHoldID]],"_",Table1[[#This Row],[Day]],"-",Table1[[#This Row],[Month]],"-",Table1[[#This Row],[Year]],"_",Table1[[#This Row],[Last Hour]])</f>
        <v>0_3_08-09-2013_7</v>
      </c>
      <c r="N232" s="2">
        <f>IF(Table1[[#This Row],[1SDConsumption]] ="",0,1)</f>
        <v>0</v>
      </c>
    </row>
    <row r="233" spans="1:14" x14ac:dyDescent="0.3">
      <c r="A233" t="s">
        <v>2589</v>
      </c>
      <c r="B2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33" s="1" t="str">
        <f>IF(RIGHT(LEFT(Table1[[#This Row],[Date]],2),1)="-","0"&amp;LEFT(Table1[[#This Row],[Date]],1),LEFT(Table1[[#This Row],[Date]],2))</f>
        <v>08</v>
      </c>
      <c r="D2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" s="1" t="str">
        <f>RIGHT(Table1[[#This Row],[Date]],4)</f>
        <v>2013</v>
      </c>
      <c r="F233">
        <v>0</v>
      </c>
      <c r="G233">
        <v>12</v>
      </c>
      <c r="H233">
        <v>15</v>
      </c>
      <c r="I233">
        <v>186.59799999999899</v>
      </c>
      <c r="M233" t="str">
        <f>_xlfn.CONCAT(Table1[[#This Row],[HouseId]],"_",Table1[[#This Row],[HouseHoldID]],"_",Table1[[#This Row],[Day]],"-",Table1[[#This Row],[Month]],"-",Table1[[#This Row],[Year]],"_",Table1[[#This Row],[Last Hour]])</f>
        <v>0_12_08-09-2013_15</v>
      </c>
      <c r="N233" s="2">
        <f>IF(Table1[[#This Row],[1SDConsumption]] ="",0,1)</f>
        <v>0</v>
      </c>
    </row>
    <row r="234" spans="1:14" x14ac:dyDescent="0.3">
      <c r="A234" t="s">
        <v>2612</v>
      </c>
      <c r="B2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34" s="1" t="str">
        <f>IF(RIGHT(LEFT(Table1[[#This Row],[Date]],2),1)="-","0"&amp;LEFT(Table1[[#This Row],[Date]],1),LEFT(Table1[[#This Row],[Date]],2))</f>
        <v>08</v>
      </c>
      <c r="D2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" s="1" t="str">
        <f>RIGHT(Table1[[#This Row],[Date]],4)</f>
        <v>2013</v>
      </c>
      <c r="F234">
        <v>0</v>
      </c>
      <c r="G234">
        <v>9</v>
      </c>
      <c r="H234">
        <v>15</v>
      </c>
      <c r="I234">
        <v>14627.385</v>
      </c>
      <c r="M234" t="str">
        <f>_xlfn.CONCAT(Table1[[#This Row],[HouseId]],"_",Table1[[#This Row],[HouseHoldID]],"_",Table1[[#This Row],[Day]],"-",Table1[[#This Row],[Month]],"-",Table1[[#This Row],[Year]],"_",Table1[[#This Row],[Last Hour]])</f>
        <v>0_9_08-09-2013_15</v>
      </c>
      <c r="N234" s="2">
        <f>IF(Table1[[#This Row],[1SDConsumption]] ="",0,1)</f>
        <v>0</v>
      </c>
    </row>
    <row r="235" spans="1:14" x14ac:dyDescent="0.3">
      <c r="A235" t="s">
        <v>2619</v>
      </c>
      <c r="B2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35" s="1" t="str">
        <f>IF(RIGHT(LEFT(Table1[[#This Row],[Date]],2),1)="-","0"&amp;LEFT(Table1[[#This Row],[Date]],1),LEFT(Table1[[#This Row],[Date]],2))</f>
        <v>08</v>
      </c>
      <c r="D2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" s="1" t="str">
        <f>RIGHT(Table1[[#This Row],[Date]],4)</f>
        <v>2013</v>
      </c>
      <c r="F235">
        <v>0</v>
      </c>
      <c r="G235">
        <v>2</v>
      </c>
      <c r="H235">
        <v>3</v>
      </c>
      <c r="I235">
        <v>662.08600000000001</v>
      </c>
      <c r="M235" t="str">
        <f>_xlfn.CONCAT(Table1[[#This Row],[HouseId]],"_",Table1[[#This Row],[HouseHoldID]],"_",Table1[[#This Row],[Day]],"-",Table1[[#This Row],[Month]],"-",Table1[[#This Row],[Year]],"_",Table1[[#This Row],[Last Hour]])</f>
        <v>0_2_08-09-2013_3</v>
      </c>
      <c r="N235" s="2">
        <f>IF(Table1[[#This Row],[1SDConsumption]] ="",0,1)</f>
        <v>0</v>
      </c>
    </row>
    <row r="236" spans="1:14" x14ac:dyDescent="0.3">
      <c r="A236" t="s">
        <v>2688</v>
      </c>
      <c r="B2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36" s="1" t="str">
        <f>IF(RIGHT(LEFT(Table1[[#This Row],[Date]],2),1)="-","0"&amp;LEFT(Table1[[#This Row],[Date]],1),LEFT(Table1[[#This Row],[Date]],2))</f>
        <v>08</v>
      </c>
      <c r="D2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" s="1" t="str">
        <f>RIGHT(Table1[[#This Row],[Date]],4)</f>
        <v>2013</v>
      </c>
      <c r="F236">
        <v>0</v>
      </c>
      <c r="G236">
        <v>8</v>
      </c>
      <c r="H236">
        <v>2</v>
      </c>
      <c r="I236">
        <v>1377.7339999999899</v>
      </c>
      <c r="M236" t="str">
        <f>_xlfn.CONCAT(Table1[[#This Row],[HouseId]],"_",Table1[[#This Row],[HouseHoldID]],"_",Table1[[#This Row],[Day]],"-",Table1[[#This Row],[Month]],"-",Table1[[#This Row],[Year]],"_",Table1[[#This Row],[Last Hour]])</f>
        <v>0_8_08-09-2013_2</v>
      </c>
      <c r="N236" s="2">
        <f>IF(Table1[[#This Row],[1SDConsumption]] ="",0,1)</f>
        <v>0</v>
      </c>
    </row>
    <row r="237" spans="1:14" x14ac:dyDescent="0.3">
      <c r="A237" t="s">
        <v>2710</v>
      </c>
      <c r="B2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37" s="1" t="str">
        <f>IF(RIGHT(LEFT(Table1[[#This Row],[Date]],2),1)="-","0"&amp;LEFT(Table1[[#This Row],[Date]],1),LEFT(Table1[[#This Row],[Date]],2))</f>
        <v>08</v>
      </c>
      <c r="D2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" s="1" t="str">
        <f>RIGHT(Table1[[#This Row],[Date]],4)</f>
        <v>2013</v>
      </c>
      <c r="F237">
        <v>0</v>
      </c>
      <c r="G237">
        <v>0</v>
      </c>
      <c r="H237">
        <v>5</v>
      </c>
      <c r="I237">
        <v>1354.277</v>
      </c>
      <c r="M237" t="str">
        <f>_xlfn.CONCAT(Table1[[#This Row],[HouseId]],"_",Table1[[#This Row],[HouseHoldID]],"_",Table1[[#This Row],[Day]],"-",Table1[[#This Row],[Month]],"-",Table1[[#This Row],[Year]],"_",Table1[[#This Row],[Last Hour]])</f>
        <v>0_0_08-09-2013_5</v>
      </c>
      <c r="N237" s="2">
        <f>IF(Table1[[#This Row],[1SDConsumption]] ="",0,1)</f>
        <v>0</v>
      </c>
    </row>
    <row r="238" spans="1:14" x14ac:dyDescent="0.3">
      <c r="A238" t="s">
        <v>2729</v>
      </c>
      <c r="B2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38" s="1" t="str">
        <f>IF(RIGHT(LEFT(Table1[[#This Row],[Date]],2),1)="-","0"&amp;LEFT(Table1[[#This Row],[Date]],1),LEFT(Table1[[#This Row],[Date]],2))</f>
        <v>08</v>
      </c>
      <c r="D2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" s="1" t="str">
        <f>RIGHT(Table1[[#This Row],[Date]],4)</f>
        <v>2013</v>
      </c>
      <c r="F238">
        <v>1</v>
      </c>
      <c r="G238">
        <v>0</v>
      </c>
      <c r="H238">
        <v>15</v>
      </c>
      <c r="I238">
        <v>87.918999999999897</v>
      </c>
      <c r="M238" t="str">
        <f>_xlfn.CONCAT(Table1[[#This Row],[HouseId]],"_",Table1[[#This Row],[HouseHoldID]],"_",Table1[[#This Row],[Day]],"-",Table1[[#This Row],[Month]],"-",Table1[[#This Row],[Year]],"_",Table1[[#This Row],[Last Hour]])</f>
        <v>1_0_08-09-2013_15</v>
      </c>
      <c r="N238" s="2">
        <f>IF(Table1[[#This Row],[1SDConsumption]] ="",0,1)</f>
        <v>0</v>
      </c>
    </row>
    <row r="239" spans="1:14" x14ac:dyDescent="0.3">
      <c r="A239" t="s">
        <v>2739</v>
      </c>
      <c r="B2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39" s="1" t="str">
        <f>IF(RIGHT(LEFT(Table1[[#This Row],[Date]],2),1)="-","0"&amp;LEFT(Table1[[#This Row],[Date]],1),LEFT(Table1[[#This Row],[Date]],2))</f>
        <v>08</v>
      </c>
      <c r="D2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" s="1" t="str">
        <f>RIGHT(Table1[[#This Row],[Date]],4)</f>
        <v>2013</v>
      </c>
      <c r="F239">
        <v>1</v>
      </c>
      <c r="G239">
        <v>0</v>
      </c>
      <c r="H239">
        <v>16</v>
      </c>
      <c r="I239">
        <v>66.914999999999907</v>
      </c>
      <c r="M239" t="str">
        <f>_xlfn.CONCAT(Table1[[#This Row],[HouseId]],"_",Table1[[#This Row],[HouseHoldID]],"_",Table1[[#This Row],[Day]],"-",Table1[[#This Row],[Month]],"-",Table1[[#This Row],[Year]],"_",Table1[[#This Row],[Last Hour]])</f>
        <v>1_0_08-09-2013_16</v>
      </c>
      <c r="N239" s="2">
        <f>IF(Table1[[#This Row],[1SDConsumption]] ="",0,1)</f>
        <v>0</v>
      </c>
    </row>
    <row r="240" spans="1:14" x14ac:dyDescent="0.3">
      <c r="A240" t="s">
        <v>2755</v>
      </c>
      <c r="B2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40" s="1" t="str">
        <f>IF(RIGHT(LEFT(Table1[[#This Row],[Date]],2),1)="-","0"&amp;LEFT(Table1[[#This Row],[Date]],1),LEFT(Table1[[#This Row],[Date]],2))</f>
        <v>08</v>
      </c>
      <c r="D2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" s="1" t="str">
        <f>RIGHT(Table1[[#This Row],[Date]],4)</f>
        <v>2013</v>
      </c>
      <c r="F240">
        <v>0</v>
      </c>
      <c r="G240">
        <v>10</v>
      </c>
      <c r="H240">
        <v>0</v>
      </c>
      <c r="I240">
        <v>755.93999999999903</v>
      </c>
      <c r="M240" t="str">
        <f>_xlfn.CONCAT(Table1[[#This Row],[HouseId]],"_",Table1[[#This Row],[HouseHoldID]],"_",Table1[[#This Row],[Day]],"-",Table1[[#This Row],[Month]],"-",Table1[[#This Row],[Year]],"_",Table1[[#This Row],[Last Hour]])</f>
        <v>0_10_08-09-2013_0</v>
      </c>
      <c r="N240" s="2">
        <f>IF(Table1[[#This Row],[1SDConsumption]] ="",0,1)</f>
        <v>0</v>
      </c>
    </row>
    <row r="241" spans="1:14" x14ac:dyDescent="0.3">
      <c r="A241" t="s">
        <v>2760</v>
      </c>
      <c r="B2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41" s="1" t="str">
        <f>IF(RIGHT(LEFT(Table1[[#This Row],[Date]],2),1)="-","0"&amp;LEFT(Table1[[#This Row],[Date]],1),LEFT(Table1[[#This Row],[Date]],2))</f>
        <v>08</v>
      </c>
      <c r="D2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" s="1" t="str">
        <f>RIGHT(Table1[[#This Row],[Date]],4)</f>
        <v>2013</v>
      </c>
      <c r="F241">
        <v>1</v>
      </c>
      <c r="G241">
        <v>0</v>
      </c>
      <c r="H241">
        <v>13</v>
      </c>
      <c r="I241">
        <v>72.545999999999907</v>
      </c>
      <c r="M241" t="str">
        <f>_xlfn.CONCAT(Table1[[#This Row],[HouseId]],"_",Table1[[#This Row],[HouseHoldID]],"_",Table1[[#This Row],[Day]],"-",Table1[[#This Row],[Month]],"-",Table1[[#This Row],[Year]],"_",Table1[[#This Row],[Last Hour]])</f>
        <v>1_0_08-09-2013_13</v>
      </c>
      <c r="N241" s="2">
        <f>IF(Table1[[#This Row],[1SDConsumption]] ="",0,1)</f>
        <v>0</v>
      </c>
    </row>
    <row r="242" spans="1:14" x14ac:dyDescent="0.3">
      <c r="A242" t="s">
        <v>2792</v>
      </c>
      <c r="B2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42" s="1" t="str">
        <f>IF(RIGHT(LEFT(Table1[[#This Row],[Date]],2),1)="-","0"&amp;LEFT(Table1[[#This Row],[Date]],1),LEFT(Table1[[#This Row],[Date]],2))</f>
        <v>08</v>
      </c>
      <c r="D2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" s="1" t="str">
        <f>RIGHT(Table1[[#This Row],[Date]],4)</f>
        <v>2013</v>
      </c>
      <c r="F242">
        <v>0</v>
      </c>
      <c r="G242">
        <v>6</v>
      </c>
      <c r="H242">
        <v>16</v>
      </c>
      <c r="I242">
        <v>10306.620999999899</v>
      </c>
      <c r="M242" t="str">
        <f>_xlfn.CONCAT(Table1[[#This Row],[HouseId]],"_",Table1[[#This Row],[HouseHoldID]],"_",Table1[[#This Row],[Day]],"-",Table1[[#This Row],[Month]],"-",Table1[[#This Row],[Year]],"_",Table1[[#This Row],[Last Hour]])</f>
        <v>0_6_08-09-2013_16</v>
      </c>
      <c r="N242" s="2">
        <f>IF(Table1[[#This Row],[1SDConsumption]] ="",0,1)</f>
        <v>0</v>
      </c>
    </row>
    <row r="243" spans="1:14" x14ac:dyDescent="0.3">
      <c r="A243" t="s">
        <v>2812</v>
      </c>
      <c r="B2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43" s="1" t="str">
        <f>IF(RIGHT(LEFT(Table1[[#This Row],[Date]],2),1)="-","0"&amp;LEFT(Table1[[#This Row],[Date]],1),LEFT(Table1[[#This Row],[Date]],2))</f>
        <v>08</v>
      </c>
      <c r="D2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" s="1" t="str">
        <f>RIGHT(Table1[[#This Row],[Date]],4)</f>
        <v>2013</v>
      </c>
      <c r="F243">
        <v>0</v>
      </c>
      <c r="G243">
        <v>11</v>
      </c>
      <c r="H243">
        <v>19</v>
      </c>
      <c r="I243">
        <v>606.35699999999997</v>
      </c>
      <c r="M243" t="str">
        <f>_xlfn.CONCAT(Table1[[#This Row],[HouseId]],"_",Table1[[#This Row],[HouseHoldID]],"_",Table1[[#This Row],[Day]],"-",Table1[[#This Row],[Month]],"-",Table1[[#This Row],[Year]],"_",Table1[[#This Row],[Last Hour]])</f>
        <v>0_11_08-09-2013_19</v>
      </c>
      <c r="N243" s="2">
        <f>IF(Table1[[#This Row],[1SDConsumption]] ="",0,1)</f>
        <v>0</v>
      </c>
    </row>
    <row r="244" spans="1:14" x14ac:dyDescent="0.3">
      <c r="A244" t="s">
        <v>2816</v>
      </c>
      <c r="B2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44" s="1" t="str">
        <f>IF(RIGHT(LEFT(Table1[[#This Row],[Date]],2),1)="-","0"&amp;LEFT(Table1[[#This Row],[Date]],1),LEFT(Table1[[#This Row],[Date]],2))</f>
        <v>08</v>
      </c>
      <c r="D2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" s="1" t="str">
        <f>RIGHT(Table1[[#This Row],[Date]],4)</f>
        <v>2013</v>
      </c>
      <c r="F244">
        <v>0</v>
      </c>
      <c r="G244">
        <v>10</v>
      </c>
      <c r="H244">
        <v>4</v>
      </c>
      <c r="I244">
        <v>919.39699999999903</v>
      </c>
      <c r="M244" t="str">
        <f>_xlfn.CONCAT(Table1[[#This Row],[HouseId]],"_",Table1[[#This Row],[HouseHoldID]],"_",Table1[[#This Row],[Day]],"-",Table1[[#This Row],[Month]],"-",Table1[[#This Row],[Year]],"_",Table1[[#This Row],[Last Hour]])</f>
        <v>0_10_08-09-2013_4</v>
      </c>
      <c r="N244" s="2">
        <f>IF(Table1[[#This Row],[1SDConsumption]] ="",0,1)</f>
        <v>0</v>
      </c>
    </row>
    <row r="245" spans="1:14" x14ac:dyDescent="0.3">
      <c r="A245" t="s">
        <v>2836</v>
      </c>
      <c r="B2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45" s="1" t="str">
        <f>IF(RIGHT(LEFT(Table1[[#This Row],[Date]],2),1)="-","0"&amp;LEFT(Table1[[#This Row],[Date]],1),LEFT(Table1[[#This Row],[Date]],2))</f>
        <v>08</v>
      </c>
      <c r="D2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" s="1" t="str">
        <f>RIGHT(Table1[[#This Row],[Date]],4)</f>
        <v>2013</v>
      </c>
      <c r="F245">
        <v>0</v>
      </c>
      <c r="G245">
        <v>1</v>
      </c>
      <c r="H245">
        <v>14</v>
      </c>
      <c r="I245">
        <v>6458.9319999999898</v>
      </c>
      <c r="M245" t="str">
        <f>_xlfn.CONCAT(Table1[[#This Row],[HouseId]],"_",Table1[[#This Row],[HouseHoldID]],"_",Table1[[#This Row],[Day]],"-",Table1[[#This Row],[Month]],"-",Table1[[#This Row],[Year]],"_",Table1[[#This Row],[Last Hour]])</f>
        <v>0_1_08-09-2013_14</v>
      </c>
      <c r="N245" s="2">
        <f>IF(Table1[[#This Row],[1SDConsumption]] ="",0,1)</f>
        <v>0</v>
      </c>
    </row>
    <row r="246" spans="1:14" x14ac:dyDescent="0.3">
      <c r="A246" t="s">
        <v>2847</v>
      </c>
      <c r="B2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46" s="1" t="str">
        <f>IF(RIGHT(LEFT(Table1[[#This Row],[Date]],2),1)="-","0"&amp;LEFT(Table1[[#This Row],[Date]],1),LEFT(Table1[[#This Row],[Date]],2))</f>
        <v>08</v>
      </c>
      <c r="D2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" s="1" t="str">
        <f>RIGHT(Table1[[#This Row],[Date]],4)</f>
        <v>2013</v>
      </c>
      <c r="F246">
        <v>0</v>
      </c>
      <c r="G246">
        <v>11</v>
      </c>
      <c r="H246">
        <v>10</v>
      </c>
      <c r="I246">
        <v>541.04999999999995</v>
      </c>
      <c r="M246" t="str">
        <f>_xlfn.CONCAT(Table1[[#This Row],[HouseId]],"_",Table1[[#This Row],[HouseHoldID]],"_",Table1[[#This Row],[Day]],"-",Table1[[#This Row],[Month]],"-",Table1[[#This Row],[Year]],"_",Table1[[#This Row],[Last Hour]])</f>
        <v>0_11_08-09-2013_10</v>
      </c>
      <c r="N246" s="2">
        <f>IF(Table1[[#This Row],[1SDConsumption]] ="",0,1)</f>
        <v>0</v>
      </c>
    </row>
    <row r="247" spans="1:14" x14ac:dyDescent="0.3">
      <c r="A247" t="s">
        <v>2854</v>
      </c>
      <c r="B2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47" s="1" t="str">
        <f>IF(RIGHT(LEFT(Table1[[#This Row],[Date]],2),1)="-","0"&amp;LEFT(Table1[[#This Row],[Date]],1),LEFT(Table1[[#This Row],[Date]],2))</f>
        <v>08</v>
      </c>
      <c r="D2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" s="1" t="str">
        <f>RIGHT(Table1[[#This Row],[Date]],4)</f>
        <v>2013</v>
      </c>
      <c r="F247">
        <v>0</v>
      </c>
      <c r="G247">
        <v>6</v>
      </c>
      <c r="H247">
        <v>15</v>
      </c>
      <c r="I247">
        <v>10375.384</v>
      </c>
      <c r="M247" t="str">
        <f>_xlfn.CONCAT(Table1[[#This Row],[HouseId]],"_",Table1[[#This Row],[HouseHoldID]],"_",Table1[[#This Row],[Day]],"-",Table1[[#This Row],[Month]],"-",Table1[[#This Row],[Year]],"_",Table1[[#This Row],[Last Hour]])</f>
        <v>0_6_08-09-2013_15</v>
      </c>
      <c r="N247" s="2">
        <f>IF(Table1[[#This Row],[1SDConsumption]] ="",0,1)</f>
        <v>0</v>
      </c>
    </row>
    <row r="248" spans="1:14" x14ac:dyDescent="0.3">
      <c r="A248" t="s">
        <v>2918</v>
      </c>
      <c r="B2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48" s="1" t="str">
        <f>IF(RIGHT(LEFT(Table1[[#This Row],[Date]],2),1)="-","0"&amp;LEFT(Table1[[#This Row],[Date]],1),LEFT(Table1[[#This Row],[Date]],2))</f>
        <v>08</v>
      </c>
      <c r="D2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" s="1" t="str">
        <f>RIGHT(Table1[[#This Row],[Date]],4)</f>
        <v>2013</v>
      </c>
      <c r="F248">
        <v>0</v>
      </c>
      <c r="G248">
        <v>4</v>
      </c>
      <c r="H248">
        <v>9</v>
      </c>
      <c r="I248">
        <v>0</v>
      </c>
      <c r="M248" t="str">
        <f>_xlfn.CONCAT(Table1[[#This Row],[HouseId]],"_",Table1[[#This Row],[HouseHoldID]],"_",Table1[[#This Row],[Day]],"-",Table1[[#This Row],[Month]],"-",Table1[[#This Row],[Year]],"_",Table1[[#This Row],[Last Hour]])</f>
        <v>0_4_08-09-2013_9</v>
      </c>
      <c r="N248" s="2">
        <f>IF(Table1[[#This Row],[1SDConsumption]] ="",0,1)</f>
        <v>0</v>
      </c>
    </row>
    <row r="249" spans="1:14" x14ac:dyDescent="0.3">
      <c r="A249" t="s">
        <v>2927</v>
      </c>
      <c r="B2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49" s="1" t="str">
        <f>IF(RIGHT(LEFT(Table1[[#This Row],[Date]],2),1)="-","0"&amp;LEFT(Table1[[#This Row],[Date]],1),LEFT(Table1[[#This Row],[Date]],2))</f>
        <v>08</v>
      </c>
      <c r="D2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" s="1" t="str">
        <f>RIGHT(Table1[[#This Row],[Date]],4)</f>
        <v>2013</v>
      </c>
      <c r="F249">
        <v>0</v>
      </c>
      <c r="G249">
        <v>3</v>
      </c>
      <c r="H249">
        <v>6</v>
      </c>
      <c r="I249">
        <v>7606.6039999999903</v>
      </c>
      <c r="M249" t="str">
        <f>_xlfn.CONCAT(Table1[[#This Row],[HouseId]],"_",Table1[[#This Row],[HouseHoldID]],"_",Table1[[#This Row],[Day]],"-",Table1[[#This Row],[Month]],"-",Table1[[#This Row],[Year]],"_",Table1[[#This Row],[Last Hour]])</f>
        <v>0_3_08-09-2013_6</v>
      </c>
      <c r="N249" s="2">
        <f>IF(Table1[[#This Row],[1SDConsumption]] ="",0,1)</f>
        <v>0</v>
      </c>
    </row>
    <row r="250" spans="1:14" x14ac:dyDescent="0.3">
      <c r="A250" t="s">
        <v>2942</v>
      </c>
      <c r="B2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50" s="1" t="str">
        <f>IF(RIGHT(LEFT(Table1[[#This Row],[Date]],2),1)="-","0"&amp;LEFT(Table1[[#This Row],[Date]],1),LEFT(Table1[[#This Row],[Date]],2))</f>
        <v>08</v>
      </c>
      <c r="D2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" s="1" t="str">
        <f>RIGHT(Table1[[#This Row],[Date]],4)</f>
        <v>2013</v>
      </c>
      <c r="F250">
        <v>0</v>
      </c>
      <c r="G250">
        <v>8</v>
      </c>
      <c r="H250">
        <v>5</v>
      </c>
      <c r="I250">
        <v>1409.2329999999999</v>
      </c>
      <c r="M250" t="str">
        <f>_xlfn.CONCAT(Table1[[#This Row],[HouseId]],"_",Table1[[#This Row],[HouseHoldID]],"_",Table1[[#This Row],[Day]],"-",Table1[[#This Row],[Month]],"-",Table1[[#This Row],[Year]],"_",Table1[[#This Row],[Last Hour]])</f>
        <v>0_8_08-09-2013_5</v>
      </c>
      <c r="N250" s="2">
        <f>IF(Table1[[#This Row],[1SDConsumption]] ="",0,1)</f>
        <v>0</v>
      </c>
    </row>
    <row r="251" spans="1:14" x14ac:dyDescent="0.3">
      <c r="A251" t="s">
        <v>2967</v>
      </c>
      <c r="B2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51" s="1" t="str">
        <f>IF(RIGHT(LEFT(Table1[[#This Row],[Date]],2),1)="-","0"&amp;LEFT(Table1[[#This Row],[Date]],1),LEFT(Table1[[#This Row],[Date]],2))</f>
        <v>08</v>
      </c>
      <c r="D2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" s="1" t="str">
        <f>RIGHT(Table1[[#This Row],[Date]],4)</f>
        <v>2013</v>
      </c>
      <c r="F251">
        <v>0</v>
      </c>
      <c r="G251">
        <v>1</v>
      </c>
      <c r="H251">
        <v>13</v>
      </c>
      <c r="I251">
        <v>6356.7209999999995</v>
      </c>
      <c r="M251" t="str">
        <f>_xlfn.CONCAT(Table1[[#This Row],[HouseId]],"_",Table1[[#This Row],[HouseHoldID]],"_",Table1[[#This Row],[Day]],"-",Table1[[#This Row],[Month]],"-",Table1[[#This Row],[Year]],"_",Table1[[#This Row],[Last Hour]])</f>
        <v>0_1_08-09-2013_13</v>
      </c>
      <c r="N251" s="2">
        <f>IF(Table1[[#This Row],[1SDConsumption]] ="",0,1)</f>
        <v>0</v>
      </c>
    </row>
    <row r="252" spans="1:14" x14ac:dyDescent="0.3">
      <c r="A252" t="s">
        <v>2997</v>
      </c>
      <c r="B2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52" s="1" t="str">
        <f>IF(RIGHT(LEFT(Table1[[#This Row],[Date]],2),1)="-","0"&amp;LEFT(Table1[[#This Row],[Date]],1),LEFT(Table1[[#This Row],[Date]],2))</f>
        <v>08</v>
      </c>
      <c r="D2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" s="1" t="str">
        <f>RIGHT(Table1[[#This Row],[Date]],4)</f>
        <v>2013</v>
      </c>
      <c r="F252">
        <v>0</v>
      </c>
      <c r="G252">
        <v>1</v>
      </c>
      <c r="H252">
        <v>1</v>
      </c>
      <c r="I252">
        <v>60.564999999999998</v>
      </c>
      <c r="M252" t="str">
        <f>_xlfn.CONCAT(Table1[[#This Row],[HouseId]],"_",Table1[[#This Row],[HouseHoldID]],"_",Table1[[#This Row],[Day]],"-",Table1[[#This Row],[Month]],"-",Table1[[#This Row],[Year]],"_",Table1[[#This Row],[Last Hour]])</f>
        <v>0_1_08-09-2013_1</v>
      </c>
      <c r="N252" s="2">
        <f>IF(Table1[[#This Row],[1SDConsumption]] ="",0,1)</f>
        <v>0</v>
      </c>
    </row>
    <row r="253" spans="1:14" x14ac:dyDescent="0.3">
      <c r="A253" t="s">
        <v>3023</v>
      </c>
      <c r="B2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53" s="1" t="str">
        <f>IF(RIGHT(LEFT(Table1[[#This Row],[Date]],2),1)="-","0"&amp;LEFT(Table1[[#This Row],[Date]],1),LEFT(Table1[[#This Row],[Date]],2))</f>
        <v>08</v>
      </c>
      <c r="D2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" s="1" t="str">
        <f>RIGHT(Table1[[#This Row],[Date]],4)</f>
        <v>2013</v>
      </c>
      <c r="F253">
        <v>0</v>
      </c>
      <c r="G253">
        <v>8</v>
      </c>
      <c r="H253">
        <v>6</v>
      </c>
      <c r="I253">
        <v>1366.96899999999</v>
      </c>
      <c r="M253" t="str">
        <f>_xlfn.CONCAT(Table1[[#This Row],[HouseId]],"_",Table1[[#This Row],[HouseHoldID]],"_",Table1[[#This Row],[Day]],"-",Table1[[#This Row],[Month]],"-",Table1[[#This Row],[Year]],"_",Table1[[#This Row],[Last Hour]])</f>
        <v>0_8_08-09-2013_6</v>
      </c>
      <c r="N253" s="2">
        <f>IF(Table1[[#This Row],[1SDConsumption]] ="",0,1)</f>
        <v>0</v>
      </c>
    </row>
    <row r="254" spans="1:14" x14ac:dyDescent="0.3">
      <c r="A254" t="s">
        <v>3044</v>
      </c>
      <c r="B2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54" s="1" t="str">
        <f>IF(RIGHT(LEFT(Table1[[#This Row],[Date]],2),1)="-","0"&amp;LEFT(Table1[[#This Row],[Date]],1),LEFT(Table1[[#This Row],[Date]],2))</f>
        <v>08</v>
      </c>
      <c r="D2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" s="1" t="str">
        <f>RIGHT(Table1[[#This Row],[Date]],4)</f>
        <v>2013</v>
      </c>
      <c r="F254">
        <v>0</v>
      </c>
      <c r="G254">
        <v>3</v>
      </c>
      <c r="H254">
        <v>5</v>
      </c>
      <c r="I254">
        <v>7087.7909999999902</v>
      </c>
      <c r="M254" t="str">
        <f>_xlfn.CONCAT(Table1[[#This Row],[HouseId]],"_",Table1[[#This Row],[HouseHoldID]],"_",Table1[[#This Row],[Day]],"-",Table1[[#This Row],[Month]],"-",Table1[[#This Row],[Year]],"_",Table1[[#This Row],[Last Hour]])</f>
        <v>0_3_08-09-2013_5</v>
      </c>
      <c r="N254" s="2">
        <f>IF(Table1[[#This Row],[1SDConsumption]] ="",0,1)</f>
        <v>0</v>
      </c>
    </row>
    <row r="255" spans="1:14" x14ac:dyDescent="0.3">
      <c r="A255" t="s">
        <v>3067</v>
      </c>
      <c r="B2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55" s="1" t="str">
        <f>IF(RIGHT(LEFT(Table1[[#This Row],[Date]],2),1)="-","0"&amp;LEFT(Table1[[#This Row],[Date]],1),LEFT(Table1[[#This Row],[Date]],2))</f>
        <v>08</v>
      </c>
      <c r="D2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" s="1" t="str">
        <f>RIGHT(Table1[[#This Row],[Date]],4)</f>
        <v>2013</v>
      </c>
      <c r="F255">
        <v>0</v>
      </c>
      <c r="G255">
        <v>1</v>
      </c>
      <c r="H255">
        <v>4</v>
      </c>
      <c r="I255">
        <v>2309.3470000000002</v>
      </c>
      <c r="M255" t="str">
        <f>_xlfn.CONCAT(Table1[[#This Row],[HouseId]],"_",Table1[[#This Row],[HouseHoldID]],"_",Table1[[#This Row],[Day]],"-",Table1[[#This Row],[Month]],"-",Table1[[#This Row],[Year]],"_",Table1[[#This Row],[Last Hour]])</f>
        <v>0_1_08-09-2013_4</v>
      </c>
      <c r="N255" s="2">
        <f>IF(Table1[[#This Row],[1SDConsumption]] ="",0,1)</f>
        <v>0</v>
      </c>
    </row>
    <row r="256" spans="1:14" x14ac:dyDescent="0.3">
      <c r="A256" t="s">
        <v>3087</v>
      </c>
      <c r="B2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56" s="1" t="str">
        <f>IF(RIGHT(LEFT(Table1[[#This Row],[Date]],2),1)="-","0"&amp;LEFT(Table1[[#This Row],[Date]],1),LEFT(Table1[[#This Row],[Date]],2))</f>
        <v>08</v>
      </c>
      <c r="D2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" s="1" t="str">
        <f>RIGHT(Table1[[#This Row],[Date]],4)</f>
        <v>2013</v>
      </c>
      <c r="F256">
        <v>0</v>
      </c>
      <c r="G256">
        <v>8</v>
      </c>
      <c r="H256">
        <v>10</v>
      </c>
      <c r="I256">
        <v>1375.13499999999</v>
      </c>
      <c r="M256" t="str">
        <f>_xlfn.CONCAT(Table1[[#This Row],[HouseId]],"_",Table1[[#This Row],[HouseHoldID]],"_",Table1[[#This Row],[Day]],"-",Table1[[#This Row],[Month]],"-",Table1[[#This Row],[Year]],"_",Table1[[#This Row],[Last Hour]])</f>
        <v>0_8_08-09-2013_10</v>
      </c>
      <c r="N256" s="2">
        <f>IF(Table1[[#This Row],[1SDConsumption]] ="",0,1)</f>
        <v>0</v>
      </c>
    </row>
    <row r="257" spans="1:14" x14ac:dyDescent="0.3">
      <c r="A257" t="s">
        <v>3097</v>
      </c>
      <c r="B2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57" s="1" t="str">
        <f>IF(RIGHT(LEFT(Table1[[#This Row],[Date]],2),1)="-","0"&amp;LEFT(Table1[[#This Row],[Date]],1),LEFT(Table1[[#This Row],[Date]],2))</f>
        <v>08</v>
      </c>
      <c r="D2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" s="1" t="str">
        <f>RIGHT(Table1[[#This Row],[Date]],4)</f>
        <v>2013</v>
      </c>
      <c r="F257">
        <v>0</v>
      </c>
      <c r="G257">
        <v>0</v>
      </c>
      <c r="H257">
        <v>11</v>
      </c>
      <c r="I257">
        <v>1402.346</v>
      </c>
      <c r="M257" t="str">
        <f>_xlfn.CONCAT(Table1[[#This Row],[HouseId]],"_",Table1[[#This Row],[HouseHoldID]],"_",Table1[[#This Row],[Day]],"-",Table1[[#This Row],[Month]],"-",Table1[[#This Row],[Year]],"_",Table1[[#This Row],[Last Hour]])</f>
        <v>0_0_08-09-2013_11</v>
      </c>
      <c r="N257" s="2">
        <f>IF(Table1[[#This Row],[1SDConsumption]] ="",0,1)</f>
        <v>0</v>
      </c>
    </row>
    <row r="258" spans="1:14" x14ac:dyDescent="0.3">
      <c r="A258" t="s">
        <v>3133</v>
      </c>
      <c r="B2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58" s="1" t="str">
        <f>IF(RIGHT(LEFT(Table1[[#This Row],[Date]],2),1)="-","0"&amp;LEFT(Table1[[#This Row],[Date]],1),LEFT(Table1[[#This Row],[Date]],2))</f>
        <v>08</v>
      </c>
      <c r="D2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" s="1" t="str">
        <f>RIGHT(Table1[[#This Row],[Date]],4)</f>
        <v>2013</v>
      </c>
      <c r="F258">
        <v>0</v>
      </c>
      <c r="G258">
        <v>1</v>
      </c>
      <c r="H258">
        <v>22</v>
      </c>
      <c r="I258">
        <v>6287.9740000000002</v>
      </c>
      <c r="M258" t="str">
        <f>_xlfn.CONCAT(Table1[[#This Row],[HouseId]],"_",Table1[[#This Row],[HouseHoldID]],"_",Table1[[#This Row],[Day]],"-",Table1[[#This Row],[Month]],"-",Table1[[#This Row],[Year]],"_",Table1[[#This Row],[Last Hour]])</f>
        <v>0_1_08-09-2013_22</v>
      </c>
      <c r="N258" s="2">
        <f>IF(Table1[[#This Row],[1SDConsumption]] ="",0,1)</f>
        <v>0</v>
      </c>
    </row>
    <row r="259" spans="1:14" x14ac:dyDescent="0.3">
      <c r="A259" t="s">
        <v>3146</v>
      </c>
      <c r="B2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59" s="1" t="str">
        <f>IF(RIGHT(LEFT(Table1[[#This Row],[Date]],2),1)="-","0"&amp;LEFT(Table1[[#This Row],[Date]],1),LEFT(Table1[[#This Row],[Date]],2))</f>
        <v>08</v>
      </c>
      <c r="D2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" s="1" t="str">
        <f>RIGHT(Table1[[#This Row],[Date]],4)</f>
        <v>2013</v>
      </c>
      <c r="F259">
        <v>1</v>
      </c>
      <c r="G259">
        <v>0</v>
      </c>
      <c r="H259">
        <v>14</v>
      </c>
      <c r="I259">
        <v>84.634999999999906</v>
      </c>
      <c r="M259" t="str">
        <f>_xlfn.CONCAT(Table1[[#This Row],[HouseId]],"_",Table1[[#This Row],[HouseHoldID]],"_",Table1[[#This Row],[Day]],"-",Table1[[#This Row],[Month]],"-",Table1[[#This Row],[Year]],"_",Table1[[#This Row],[Last Hour]])</f>
        <v>1_0_08-09-2013_14</v>
      </c>
      <c r="N259" s="2">
        <f>IF(Table1[[#This Row],[1SDConsumption]] ="",0,1)</f>
        <v>0</v>
      </c>
    </row>
    <row r="260" spans="1:14" x14ac:dyDescent="0.3">
      <c r="A260" t="s">
        <v>3176</v>
      </c>
      <c r="B2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60" s="1" t="str">
        <f>IF(RIGHT(LEFT(Table1[[#This Row],[Date]],2),1)="-","0"&amp;LEFT(Table1[[#This Row],[Date]],1),LEFT(Table1[[#This Row],[Date]],2))</f>
        <v>08</v>
      </c>
      <c r="D2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" s="1" t="str">
        <f>RIGHT(Table1[[#This Row],[Date]],4)</f>
        <v>2013</v>
      </c>
      <c r="F260">
        <v>0</v>
      </c>
      <c r="G260">
        <v>3</v>
      </c>
      <c r="H260">
        <v>9</v>
      </c>
      <c r="I260">
        <v>2130.1439999999998</v>
      </c>
      <c r="M260" t="str">
        <f>_xlfn.CONCAT(Table1[[#This Row],[HouseId]],"_",Table1[[#This Row],[HouseHoldID]],"_",Table1[[#This Row],[Day]],"-",Table1[[#This Row],[Month]],"-",Table1[[#This Row],[Year]],"_",Table1[[#This Row],[Last Hour]])</f>
        <v>0_3_08-09-2013_9</v>
      </c>
      <c r="N260" s="2">
        <f>IF(Table1[[#This Row],[1SDConsumption]] ="",0,1)</f>
        <v>0</v>
      </c>
    </row>
    <row r="261" spans="1:14" x14ac:dyDescent="0.3">
      <c r="A261" t="s">
        <v>3195</v>
      </c>
      <c r="B2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61" s="1" t="str">
        <f>IF(RIGHT(LEFT(Table1[[#This Row],[Date]],2),1)="-","0"&amp;LEFT(Table1[[#This Row],[Date]],1),LEFT(Table1[[#This Row],[Date]],2))</f>
        <v>08</v>
      </c>
      <c r="D2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" s="1" t="str">
        <f>RIGHT(Table1[[#This Row],[Date]],4)</f>
        <v>2013</v>
      </c>
      <c r="F261">
        <v>0</v>
      </c>
      <c r="G261">
        <v>4</v>
      </c>
      <c r="H261">
        <v>0</v>
      </c>
      <c r="I261">
        <v>0</v>
      </c>
      <c r="M261" t="str">
        <f>_xlfn.CONCAT(Table1[[#This Row],[HouseId]],"_",Table1[[#This Row],[HouseHoldID]],"_",Table1[[#This Row],[Day]],"-",Table1[[#This Row],[Month]],"-",Table1[[#This Row],[Year]],"_",Table1[[#This Row],[Last Hour]])</f>
        <v>0_4_08-09-2013_0</v>
      </c>
      <c r="N261" s="2">
        <f>IF(Table1[[#This Row],[1SDConsumption]] ="",0,1)</f>
        <v>0</v>
      </c>
    </row>
    <row r="262" spans="1:14" x14ac:dyDescent="0.3">
      <c r="A262" t="s">
        <v>3206</v>
      </c>
      <c r="B2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62" s="1" t="str">
        <f>IF(RIGHT(LEFT(Table1[[#This Row],[Date]],2),1)="-","0"&amp;LEFT(Table1[[#This Row],[Date]],1),LEFT(Table1[[#This Row],[Date]],2))</f>
        <v>08</v>
      </c>
      <c r="D2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" s="1" t="str">
        <f>RIGHT(Table1[[#This Row],[Date]],4)</f>
        <v>2013</v>
      </c>
      <c r="F262">
        <v>0</v>
      </c>
      <c r="G262">
        <v>1</v>
      </c>
      <c r="H262">
        <v>18</v>
      </c>
      <c r="I262">
        <v>6298.8249999999998</v>
      </c>
      <c r="M262" t="str">
        <f>_xlfn.CONCAT(Table1[[#This Row],[HouseId]],"_",Table1[[#This Row],[HouseHoldID]],"_",Table1[[#This Row],[Day]],"-",Table1[[#This Row],[Month]],"-",Table1[[#This Row],[Year]],"_",Table1[[#This Row],[Last Hour]])</f>
        <v>0_1_08-09-2013_18</v>
      </c>
      <c r="N262" s="2">
        <f>IF(Table1[[#This Row],[1SDConsumption]] ="",0,1)</f>
        <v>0</v>
      </c>
    </row>
    <row r="263" spans="1:14" x14ac:dyDescent="0.3">
      <c r="A263" t="s">
        <v>3223</v>
      </c>
      <c r="B2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63" s="1" t="str">
        <f>IF(RIGHT(LEFT(Table1[[#This Row],[Date]],2),1)="-","0"&amp;LEFT(Table1[[#This Row],[Date]],1),LEFT(Table1[[#This Row],[Date]],2))</f>
        <v>08</v>
      </c>
      <c r="D2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" s="1" t="str">
        <f>RIGHT(Table1[[#This Row],[Date]],4)</f>
        <v>2013</v>
      </c>
      <c r="F263">
        <v>0</v>
      </c>
      <c r="G263">
        <v>7</v>
      </c>
      <c r="H263">
        <v>19</v>
      </c>
      <c r="I263">
        <v>10243.4929999999</v>
      </c>
      <c r="M263" t="str">
        <f>_xlfn.CONCAT(Table1[[#This Row],[HouseId]],"_",Table1[[#This Row],[HouseHoldID]],"_",Table1[[#This Row],[Day]],"-",Table1[[#This Row],[Month]],"-",Table1[[#This Row],[Year]],"_",Table1[[#This Row],[Last Hour]])</f>
        <v>0_7_08-09-2013_19</v>
      </c>
      <c r="N263" s="2">
        <f>IF(Table1[[#This Row],[1SDConsumption]] ="",0,1)</f>
        <v>0</v>
      </c>
    </row>
    <row r="264" spans="1:14" x14ac:dyDescent="0.3">
      <c r="A264" t="s">
        <v>3253</v>
      </c>
      <c r="B2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64" s="1" t="str">
        <f>IF(RIGHT(LEFT(Table1[[#This Row],[Date]],2),1)="-","0"&amp;LEFT(Table1[[#This Row],[Date]],1),LEFT(Table1[[#This Row],[Date]],2))</f>
        <v>08</v>
      </c>
      <c r="D2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" s="1" t="str">
        <f>RIGHT(Table1[[#This Row],[Date]],4)</f>
        <v>2013</v>
      </c>
      <c r="F264">
        <v>0</v>
      </c>
      <c r="G264">
        <v>8</v>
      </c>
      <c r="H264">
        <v>9</v>
      </c>
      <c r="I264">
        <v>1429.1679999999899</v>
      </c>
      <c r="M264" t="str">
        <f>_xlfn.CONCAT(Table1[[#This Row],[HouseId]],"_",Table1[[#This Row],[HouseHoldID]],"_",Table1[[#This Row],[Day]],"-",Table1[[#This Row],[Month]],"-",Table1[[#This Row],[Year]],"_",Table1[[#This Row],[Last Hour]])</f>
        <v>0_8_08-09-2013_9</v>
      </c>
      <c r="N264" s="2">
        <f>IF(Table1[[#This Row],[1SDConsumption]] ="",0,1)</f>
        <v>0</v>
      </c>
    </row>
    <row r="265" spans="1:14" x14ac:dyDescent="0.3">
      <c r="A265" t="s">
        <v>3271</v>
      </c>
      <c r="B2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65" s="1" t="str">
        <f>IF(RIGHT(LEFT(Table1[[#This Row],[Date]],2),1)="-","0"&amp;LEFT(Table1[[#This Row],[Date]],1),LEFT(Table1[[#This Row],[Date]],2))</f>
        <v>08</v>
      </c>
      <c r="D2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" s="1" t="str">
        <f>RIGHT(Table1[[#This Row],[Date]],4)</f>
        <v>2013</v>
      </c>
      <c r="F265">
        <v>0</v>
      </c>
      <c r="G265">
        <v>5</v>
      </c>
      <c r="H265">
        <v>12</v>
      </c>
      <c r="I265">
        <v>63.692999999999998</v>
      </c>
      <c r="M265" t="str">
        <f>_xlfn.CONCAT(Table1[[#This Row],[HouseId]],"_",Table1[[#This Row],[HouseHoldID]],"_",Table1[[#This Row],[Day]],"-",Table1[[#This Row],[Month]],"-",Table1[[#This Row],[Year]],"_",Table1[[#This Row],[Last Hour]])</f>
        <v>0_5_08-09-2013_12</v>
      </c>
      <c r="N265" s="2">
        <f>IF(Table1[[#This Row],[1SDConsumption]] ="",0,1)</f>
        <v>0</v>
      </c>
    </row>
    <row r="266" spans="1:14" x14ac:dyDescent="0.3">
      <c r="A266" t="s">
        <v>3349</v>
      </c>
      <c r="B2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66" s="1" t="str">
        <f>IF(RIGHT(LEFT(Table1[[#This Row],[Date]],2),1)="-","0"&amp;LEFT(Table1[[#This Row],[Date]],1),LEFT(Table1[[#This Row],[Date]],2))</f>
        <v>08</v>
      </c>
      <c r="D2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" s="1" t="str">
        <f>RIGHT(Table1[[#This Row],[Date]],4)</f>
        <v>2013</v>
      </c>
      <c r="F266">
        <v>0</v>
      </c>
      <c r="G266">
        <v>1</v>
      </c>
      <c r="H266">
        <v>12</v>
      </c>
      <c r="I266">
        <v>1810.6790000000001</v>
      </c>
      <c r="M266" t="str">
        <f>_xlfn.CONCAT(Table1[[#This Row],[HouseId]],"_",Table1[[#This Row],[HouseHoldID]],"_",Table1[[#This Row],[Day]],"-",Table1[[#This Row],[Month]],"-",Table1[[#This Row],[Year]],"_",Table1[[#This Row],[Last Hour]])</f>
        <v>0_1_08-09-2013_12</v>
      </c>
      <c r="N266" s="2">
        <f>IF(Table1[[#This Row],[1SDConsumption]] ="",0,1)</f>
        <v>0</v>
      </c>
    </row>
    <row r="267" spans="1:14" x14ac:dyDescent="0.3">
      <c r="A267" t="s">
        <v>3383</v>
      </c>
      <c r="B2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67" s="1" t="str">
        <f>IF(RIGHT(LEFT(Table1[[#This Row],[Date]],2),1)="-","0"&amp;LEFT(Table1[[#This Row],[Date]],1),LEFT(Table1[[#This Row],[Date]],2))</f>
        <v>08</v>
      </c>
      <c r="D2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" s="1" t="str">
        <f>RIGHT(Table1[[#This Row],[Date]],4)</f>
        <v>2013</v>
      </c>
      <c r="F267">
        <v>1</v>
      </c>
      <c r="G267">
        <v>0</v>
      </c>
      <c r="H267">
        <v>21</v>
      </c>
      <c r="I267">
        <v>127.175</v>
      </c>
      <c r="M267" t="str">
        <f>_xlfn.CONCAT(Table1[[#This Row],[HouseId]],"_",Table1[[#This Row],[HouseHoldID]],"_",Table1[[#This Row],[Day]],"-",Table1[[#This Row],[Month]],"-",Table1[[#This Row],[Year]],"_",Table1[[#This Row],[Last Hour]])</f>
        <v>1_0_08-09-2013_21</v>
      </c>
      <c r="N267" s="2">
        <f>IF(Table1[[#This Row],[1SDConsumption]] ="",0,1)</f>
        <v>0</v>
      </c>
    </row>
    <row r="268" spans="1:14" x14ac:dyDescent="0.3">
      <c r="A268" t="s">
        <v>3401</v>
      </c>
      <c r="B2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68" s="1" t="str">
        <f>IF(RIGHT(LEFT(Table1[[#This Row],[Date]],2),1)="-","0"&amp;LEFT(Table1[[#This Row],[Date]],1),LEFT(Table1[[#This Row],[Date]],2))</f>
        <v>08</v>
      </c>
      <c r="D2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" s="1" t="str">
        <f>RIGHT(Table1[[#This Row],[Date]],4)</f>
        <v>2013</v>
      </c>
      <c r="F268">
        <v>0</v>
      </c>
      <c r="G268">
        <v>4</v>
      </c>
      <c r="H268">
        <v>10</v>
      </c>
      <c r="I268">
        <v>0</v>
      </c>
      <c r="M268" t="str">
        <f>_xlfn.CONCAT(Table1[[#This Row],[HouseId]],"_",Table1[[#This Row],[HouseHoldID]],"_",Table1[[#This Row],[Day]],"-",Table1[[#This Row],[Month]],"-",Table1[[#This Row],[Year]],"_",Table1[[#This Row],[Last Hour]])</f>
        <v>0_4_08-09-2013_10</v>
      </c>
      <c r="N268" s="2">
        <f>IF(Table1[[#This Row],[1SDConsumption]] ="",0,1)</f>
        <v>0</v>
      </c>
    </row>
    <row r="269" spans="1:14" x14ac:dyDescent="0.3">
      <c r="A269" t="s">
        <v>3452</v>
      </c>
      <c r="B2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69" s="1" t="str">
        <f>IF(RIGHT(LEFT(Table1[[#This Row],[Date]],2),1)="-","0"&amp;LEFT(Table1[[#This Row],[Date]],1),LEFT(Table1[[#This Row],[Date]],2))</f>
        <v>08</v>
      </c>
      <c r="D2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" s="1" t="str">
        <f>RIGHT(Table1[[#This Row],[Date]],4)</f>
        <v>2013</v>
      </c>
      <c r="F269">
        <v>0</v>
      </c>
      <c r="G269">
        <v>0</v>
      </c>
      <c r="H269">
        <v>19</v>
      </c>
      <c r="I269">
        <v>1448.90499999999</v>
      </c>
      <c r="M269" t="str">
        <f>_xlfn.CONCAT(Table1[[#This Row],[HouseId]],"_",Table1[[#This Row],[HouseHoldID]],"_",Table1[[#This Row],[Day]],"-",Table1[[#This Row],[Month]],"-",Table1[[#This Row],[Year]],"_",Table1[[#This Row],[Last Hour]])</f>
        <v>0_0_08-09-2013_19</v>
      </c>
      <c r="N269" s="2">
        <f>IF(Table1[[#This Row],[1SDConsumption]] ="",0,1)</f>
        <v>0</v>
      </c>
    </row>
    <row r="270" spans="1:14" x14ac:dyDescent="0.3">
      <c r="A270" t="s">
        <v>3476</v>
      </c>
      <c r="B2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70" s="1" t="str">
        <f>IF(RIGHT(LEFT(Table1[[#This Row],[Date]],2),1)="-","0"&amp;LEFT(Table1[[#This Row],[Date]],1),LEFT(Table1[[#This Row],[Date]],2))</f>
        <v>08</v>
      </c>
      <c r="D2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" s="1" t="str">
        <f>RIGHT(Table1[[#This Row],[Date]],4)</f>
        <v>2013</v>
      </c>
      <c r="F270">
        <v>0</v>
      </c>
      <c r="G270">
        <v>4</v>
      </c>
      <c r="H270">
        <v>13</v>
      </c>
      <c r="I270">
        <v>0</v>
      </c>
      <c r="M270" t="str">
        <f>_xlfn.CONCAT(Table1[[#This Row],[HouseId]],"_",Table1[[#This Row],[HouseHoldID]],"_",Table1[[#This Row],[Day]],"-",Table1[[#This Row],[Month]],"-",Table1[[#This Row],[Year]],"_",Table1[[#This Row],[Last Hour]])</f>
        <v>0_4_08-09-2013_13</v>
      </c>
      <c r="N270" s="2">
        <f>IF(Table1[[#This Row],[1SDConsumption]] ="",0,1)</f>
        <v>0</v>
      </c>
    </row>
    <row r="271" spans="1:14" x14ac:dyDescent="0.3">
      <c r="A271" t="s">
        <v>3484</v>
      </c>
      <c r="B2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71" s="1" t="str">
        <f>IF(RIGHT(LEFT(Table1[[#This Row],[Date]],2),1)="-","0"&amp;LEFT(Table1[[#This Row],[Date]],1),LEFT(Table1[[#This Row],[Date]],2))</f>
        <v>08</v>
      </c>
      <c r="D2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" s="1" t="str">
        <f>RIGHT(Table1[[#This Row],[Date]],4)</f>
        <v>2013</v>
      </c>
      <c r="F271">
        <v>0</v>
      </c>
      <c r="G271">
        <v>3</v>
      </c>
      <c r="H271">
        <v>12</v>
      </c>
      <c r="I271">
        <v>1550.6120000000001</v>
      </c>
      <c r="M271" t="str">
        <f>_xlfn.CONCAT(Table1[[#This Row],[HouseId]],"_",Table1[[#This Row],[HouseHoldID]],"_",Table1[[#This Row],[Day]],"-",Table1[[#This Row],[Month]],"-",Table1[[#This Row],[Year]],"_",Table1[[#This Row],[Last Hour]])</f>
        <v>0_3_08-09-2013_12</v>
      </c>
      <c r="N271" s="2">
        <f>IF(Table1[[#This Row],[1SDConsumption]] ="",0,1)</f>
        <v>0</v>
      </c>
    </row>
    <row r="272" spans="1:14" x14ac:dyDescent="0.3">
      <c r="A272" t="s">
        <v>3534</v>
      </c>
      <c r="B2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72" s="1" t="str">
        <f>IF(RIGHT(LEFT(Table1[[#This Row],[Date]],2),1)="-","0"&amp;LEFT(Table1[[#This Row],[Date]],1),LEFT(Table1[[#This Row],[Date]],2))</f>
        <v>08</v>
      </c>
      <c r="D2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" s="1" t="str">
        <f>RIGHT(Table1[[#This Row],[Date]],4)</f>
        <v>2013</v>
      </c>
      <c r="F272">
        <v>0</v>
      </c>
      <c r="G272">
        <v>1</v>
      </c>
      <c r="H272">
        <v>5</v>
      </c>
      <c r="I272">
        <v>6363.86</v>
      </c>
      <c r="M272" t="str">
        <f>_xlfn.CONCAT(Table1[[#This Row],[HouseId]],"_",Table1[[#This Row],[HouseHoldID]],"_",Table1[[#This Row],[Day]],"-",Table1[[#This Row],[Month]],"-",Table1[[#This Row],[Year]],"_",Table1[[#This Row],[Last Hour]])</f>
        <v>0_1_08-09-2013_5</v>
      </c>
      <c r="N272" s="2">
        <f>IF(Table1[[#This Row],[1SDConsumption]] ="",0,1)</f>
        <v>0</v>
      </c>
    </row>
    <row r="273" spans="1:14" x14ac:dyDescent="0.3">
      <c r="A273" t="s">
        <v>3539</v>
      </c>
      <c r="B2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73" s="1" t="str">
        <f>IF(RIGHT(LEFT(Table1[[#This Row],[Date]],2),1)="-","0"&amp;LEFT(Table1[[#This Row],[Date]],1),LEFT(Table1[[#This Row],[Date]],2))</f>
        <v>08</v>
      </c>
      <c r="D2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" s="1" t="str">
        <f>RIGHT(Table1[[#This Row],[Date]],4)</f>
        <v>2013</v>
      </c>
      <c r="F273">
        <v>0</v>
      </c>
      <c r="G273">
        <v>7</v>
      </c>
      <c r="H273">
        <v>12</v>
      </c>
      <c r="I273">
        <v>10530.349</v>
      </c>
      <c r="M273" t="str">
        <f>_xlfn.CONCAT(Table1[[#This Row],[HouseId]],"_",Table1[[#This Row],[HouseHoldID]],"_",Table1[[#This Row],[Day]],"-",Table1[[#This Row],[Month]],"-",Table1[[#This Row],[Year]],"_",Table1[[#This Row],[Last Hour]])</f>
        <v>0_7_08-09-2013_12</v>
      </c>
      <c r="N273" s="2">
        <f>IF(Table1[[#This Row],[1SDConsumption]] ="",0,1)</f>
        <v>0</v>
      </c>
    </row>
    <row r="274" spans="1:14" x14ac:dyDescent="0.3">
      <c r="A274" t="s">
        <v>3563</v>
      </c>
      <c r="B2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74" s="1" t="str">
        <f>IF(RIGHT(LEFT(Table1[[#This Row],[Date]],2),1)="-","0"&amp;LEFT(Table1[[#This Row],[Date]],1),LEFT(Table1[[#This Row],[Date]],2))</f>
        <v>08</v>
      </c>
      <c r="D2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" s="1" t="str">
        <f>RIGHT(Table1[[#This Row],[Date]],4)</f>
        <v>2013</v>
      </c>
      <c r="F274">
        <v>0</v>
      </c>
      <c r="G274">
        <v>11</v>
      </c>
      <c r="H274">
        <v>0</v>
      </c>
      <c r="I274">
        <v>585.88199999999995</v>
      </c>
      <c r="M274" t="str">
        <f>_xlfn.CONCAT(Table1[[#This Row],[HouseId]],"_",Table1[[#This Row],[HouseHoldID]],"_",Table1[[#This Row],[Day]],"-",Table1[[#This Row],[Month]],"-",Table1[[#This Row],[Year]],"_",Table1[[#This Row],[Last Hour]])</f>
        <v>0_11_08-09-2013_0</v>
      </c>
      <c r="N274" s="2">
        <f>IF(Table1[[#This Row],[1SDConsumption]] ="",0,1)</f>
        <v>0</v>
      </c>
    </row>
    <row r="275" spans="1:14" x14ac:dyDescent="0.3">
      <c r="A275" t="s">
        <v>3585</v>
      </c>
      <c r="B2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75" s="1" t="str">
        <f>IF(RIGHT(LEFT(Table1[[#This Row],[Date]],2),1)="-","0"&amp;LEFT(Table1[[#This Row],[Date]],1),LEFT(Table1[[#This Row],[Date]],2))</f>
        <v>08</v>
      </c>
      <c r="D2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" s="1" t="str">
        <f>RIGHT(Table1[[#This Row],[Date]],4)</f>
        <v>2013</v>
      </c>
      <c r="F275">
        <v>0</v>
      </c>
      <c r="G275">
        <v>4</v>
      </c>
      <c r="H275">
        <v>12</v>
      </c>
      <c r="I275">
        <v>0</v>
      </c>
      <c r="M275" t="str">
        <f>_xlfn.CONCAT(Table1[[#This Row],[HouseId]],"_",Table1[[#This Row],[HouseHoldID]],"_",Table1[[#This Row],[Day]],"-",Table1[[#This Row],[Month]],"-",Table1[[#This Row],[Year]],"_",Table1[[#This Row],[Last Hour]])</f>
        <v>0_4_08-09-2013_12</v>
      </c>
      <c r="N275" s="2">
        <f>IF(Table1[[#This Row],[1SDConsumption]] ="",0,1)</f>
        <v>0</v>
      </c>
    </row>
    <row r="276" spans="1:14" x14ac:dyDescent="0.3">
      <c r="A276" t="s">
        <v>3598</v>
      </c>
      <c r="B2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76" s="1" t="str">
        <f>IF(RIGHT(LEFT(Table1[[#This Row],[Date]],2),1)="-","0"&amp;LEFT(Table1[[#This Row],[Date]],1),LEFT(Table1[[#This Row],[Date]],2))</f>
        <v>08</v>
      </c>
      <c r="D2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" s="1" t="str">
        <f>RIGHT(Table1[[#This Row],[Date]],4)</f>
        <v>2013</v>
      </c>
      <c r="F276">
        <v>0</v>
      </c>
      <c r="G276">
        <v>6</v>
      </c>
      <c r="H276">
        <v>19</v>
      </c>
      <c r="I276">
        <v>10624.393</v>
      </c>
      <c r="M276" t="str">
        <f>_xlfn.CONCAT(Table1[[#This Row],[HouseId]],"_",Table1[[#This Row],[HouseHoldID]],"_",Table1[[#This Row],[Day]],"-",Table1[[#This Row],[Month]],"-",Table1[[#This Row],[Year]],"_",Table1[[#This Row],[Last Hour]])</f>
        <v>0_6_08-09-2013_19</v>
      </c>
      <c r="N276" s="2">
        <f>IF(Table1[[#This Row],[1SDConsumption]] ="",0,1)</f>
        <v>0</v>
      </c>
    </row>
    <row r="277" spans="1:14" x14ac:dyDescent="0.3">
      <c r="A277" t="s">
        <v>3614</v>
      </c>
      <c r="B2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77" s="1" t="str">
        <f>IF(RIGHT(LEFT(Table1[[#This Row],[Date]],2),1)="-","0"&amp;LEFT(Table1[[#This Row],[Date]],1),LEFT(Table1[[#This Row],[Date]],2))</f>
        <v>08</v>
      </c>
      <c r="D2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" s="1" t="str">
        <f>RIGHT(Table1[[#This Row],[Date]],4)</f>
        <v>2013</v>
      </c>
      <c r="F277">
        <v>0</v>
      </c>
      <c r="G277">
        <v>11</v>
      </c>
      <c r="H277">
        <v>16</v>
      </c>
      <c r="I277">
        <v>536.575999999999</v>
      </c>
      <c r="M277" t="str">
        <f>_xlfn.CONCAT(Table1[[#This Row],[HouseId]],"_",Table1[[#This Row],[HouseHoldID]],"_",Table1[[#This Row],[Day]],"-",Table1[[#This Row],[Month]],"-",Table1[[#This Row],[Year]],"_",Table1[[#This Row],[Last Hour]])</f>
        <v>0_11_08-09-2013_16</v>
      </c>
      <c r="N277" s="2">
        <f>IF(Table1[[#This Row],[1SDConsumption]] ="",0,1)</f>
        <v>0</v>
      </c>
    </row>
    <row r="278" spans="1:14" x14ac:dyDescent="0.3">
      <c r="A278" t="s">
        <v>3642</v>
      </c>
      <c r="B2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78" s="1" t="str">
        <f>IF(RIGHT(LEFT(Table1[[#This Row],[Date]],2),1)="-","0"&amp;LEFT(Table1[[#This Row],[Date]],1),LEFT(Table1[[#This Row],[Date]],2))</f>
        <v>08</v>
      </c>
      <c r="D2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" s="1" t="str">
        <f>RIGHT(Table1[[#This Row],[Date]],4)</f>
        <v>2013</v>
      </c>
      <c r="F278">
        <v>0</v>
      </c>
      <c r="G278">
        <v>1</v>
      </c>
      <c r="H278">
        <v>16</v>
      </c>
      <c r="I278">
        <v>5970.3849999999902</v>
      </c>
      <c r="M278" t="str">
        <f>_xlfn.CONCAT(Table1[[#This Row],[HouseId]],"_",Table1[[#This Row],[HouseHoldID]],"_",Table1[[#This Row],[Day]],"-",Table1[[#This Row],[Month]],"-",Table1[[#This Row],[Year]],"_",Table1[[#This Row],[Last Hour]])</f>
        <v>0_1_08-09-2013_16</v>
      </c>
      <c r="N278" s="2">
        <f>IF(Table1[[#This Row],[1SDConsumption]] ="",0,1)</f>
        <v>0</v>
      </c>
    </row>
    <row r="279" spans="1:14" x14ac:dyDescent="0.3">
      <c r="A279" t="s">
        <v>3664</v>
      </c>
      <c r="B2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79" s="1" t="str">
        <f>IF(RIGHT(LEFT(Table1[[#This Row],[Date]],2),1)="-","0"&amp;LEFT(Table1[[#This Row],[Date]],1),LEFT(Table1[[#This Row],[Date]],2))</f>
        <v>08</v>
      </c>
      <c r="D2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" s="1" t="str">
        <f>RIGHT(Table1[[#This Row],[Date]],4)</f>
        <v>2013</v>
      </c>
      <c r="F279">
        <v>0</v>
      </c>
      <c r="G279">
        <v>2</v>
      </c>
      <c r="H279">
        <v>4</v>
      </c>
      <c r="I279">
        <v>1130.55599999999</v>
      </c>
      <c r="M279" t="str">
        <f>_xlfn.CONCAT(Table1[[#This Row],[HouseId]],"_",Table1[[#This Row],[HouseHoldID]],"_",Table1[[#This Row],[Day]],"-",Table1[[#This Row],[Month]],"-",Table1[[#This Row],[Year]],"_",Table1[[#This Row],[Last Hour]])</f>
        <v>0_2_08-09-2013_4</v>
      </c>
      <c r="N279" s="2">
        <f>IF(Table1[[#This Row],[1SDConsumption]] ="",0,1)</f>
        <v>0</v>
      </c>
    </row>
    <row r="280" spans="1:14" x14ac:dyDescent="0.3">
      <c r="A280" t="s">
        <v>3672</v>
      </c>
      <c r="B2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80" s="1" t="str">
        <f>IF(RIGHT(LEFT(Table1[[#This Row],[Date]],2),1)="-","0"&amp;LEFT(Table1[[#This Row],[Date]],1),LEFT(Table1[[#This Row],[Date]],2))</f>
        <v>08</v>
      </c>
      <c r="D2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" s="1" t="str">
        <f>RIGHT(Table1[[#This Row],[Date]],4)</f>
        <v>2013</v>
      </c>
      <c r="F280">
        <v>0</v>
      </c>
      <c r="G280">
        <v>7</v>
      </c>
      <c r="H280">
        <v>21</v>
      </c>
      <c r="I280">
        <v>10195.137999999901</v>
      </c>
      <c r="M280" t="str">
        <f>_xlfn.CONCAT(Table1[[#This Row],[HouseId]],"_",Table1[[#This Row],[HouseHoldID]],"_",Table1[[#This Row],[Day]],"-",Table1[[#This Row],[Month]],"-",Table1[[#This Row],[Year]],"_",Table1[[#This Row],[Last Hour]])</f>
        <v>0_7_08-09-2013_21</v>
      </c>
      <c r="N280" s="2">
        <f>IF(Table1[[#This Row],[1SDConsumption]] ="",0,1)</f>
        <v>0</v>
      </c>
    </row>
    <row r="281" spans="1:14" x14ac:dyDescent="0.3">
      <c r="A281" t="s">
        <v>3677</v>
      </c>
      <c r="B2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81" s="1" t="str">
        <f>IF(RIGHT(LEFT(Table1[[#This Row],[Date]],2),1)="-","0"&amp;LEFT(Table1[[#This Row],[Date]],1),LEFT(Table1[[#This Row],[Date]],2))</f>
        <v>08</v>
      </c>
      <c r="D2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" s="1" t="str">
        <f>RIGHT(Table1[[#This Row],[Date]],4)</f>
        <v>2013</v>
      </c>
      <c r="F281">
        <v>1</v>
      </c>
      <c r="G281">
        <v>0</v>
      </c>
      <c r="H281">
        <v>0</v>
      </c>
      <c r="I281">
        <v>77.944999999999993</v>
      </c>
      <c r="M281" t="str">
        <f>_xlfn.CONCAT(Table1[[#This Row],[HouseId]],"_",Table1[[#This Row],[HouseHoldID]],"_",Table1[[#This Row],[Day]],"-",Table1[[#This Row],[Month]],"-",Table1[[#This Row],[Year]],"_",Table1[[#This Row],[Last Hour]])</f>
        <v>1_0_08-09-2013_0</v>
      </c>
      <c r="N281" s="2">
        <f>IF(Table1[[#This Row],[1SDConsumption]] ="",0,1)</f>
        <v>0</v>
      </c>
    </row>
    <row r="282" spans="1:14" x14ac:dyDescent="0.3">
      <c r="A282" t="s">
        <v>3702</v>
      </c>
      <c r="B2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82" s="1" t="str">
        <f>IF(RIGHT(LEFT(Table1[[#This Row],[Date]],2),1)="-","0"&amp;LEFT(Table1[[#This Row],[Date]],1),LEFT(Table1[[#This Row],[Date]],2))</f>
        <v>08</v>
      </c>
      <c r="D2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" s="1" t="str">
        <f>RIGHT(Table1[[#This Row],[Date]],4)</f>
        <v>2013</v>
      </c>
      <c r="F282">
        <v>0</v>
      </c>
      <c r="G282">
        <v>6</v>
      </c>
      <c r="H282">
        <v>18</v>
      </c>
      <c r="I282">
        <v>10604.225</v>
      </c>
      <c r="M282" t="str">
        <f>_xlfn.CONCAT(Table1[[#This Row],[HouseId]],"_",Table1[[#This Row],[HouseHoldID]],"_",Table1[[#This Row],[Day]],"-",Table1[[#This Row],[Month]],"-",Table1[[#This Row],[Year]],"_",Table1[[#This Row],[Last Hour]])</f>
        <v>0_6_08-09-2013_18</v>
      </c>
      <c r="N282" s="2">
        <f>IF(Table1[[#This Row],[1SDConsumption]] ="",0,1)</f>
        <v>0</v>
      </c>
    </row>
    <row r="283" spans="1:14" x14ac:dyDescent="0.3">
      <c r="A283" t="s">
        <v>3714</v>
      </c>
      <c r="B2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83" s="1" t="str">
        <f>IF(RIGHT(LEFT(Table1[[#This Row],[Date]],2),1)="-","0"&amp;LEFT(Table1[[#This Row],[Date]],1),LEFT(Table1[[#This Row],[Date]],2))</f>
        <v>08</v>
      </c>
      <c r="D2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" s="1" t="str">
        <f>RIGHT(Table1[[#This Row],[Date]],4)</f>
        <v>2013</v>
      </c>
      <c r="F283">
        <v>0</v>
      </c>
      <c r="G283">
        <v>0</v>
      </c>
      <c r="H283">
        <v>8</v>
      </c>
      <c r="I283">
        <v>1475.7729999999999</v>
      </c>
      <c r="M283" t="str">
        <f>_xlfn.CONCAT(Table1[[#This Row],[HouseId]],"_",Table1[[#This Row],[HouseHoldID]],"_",Table1[[#This Row],[Day]],"-",Table1[[#This Row],[Month]],"-",Table1[[#This Row],[Year]],"_",Table1[[#This Row],[Last Hour]])</f>
        <v>0_0_08-09-2013_8</v>
      </c>
      <c r="N283" s="2">
        <f>IF(Table1[[#This Row],[1SDConsumption]] ="",0,1)</f>
        <v>0</v>
      </c>
    </row>
    <row r="284" spans="1:14" x14ac:dyDescent="0.3">
      <c r="A284" t="s">
        <v>3737</v>
      </c>
      <c r="B2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84" s="1" t="str">
        <f>IF(RIGHT(LEFT(Table1[[#This Row],[Date]],2),1)="-","0"&amp;LEFT(Table1[[#This Row],[Date]],1),LEFT(Table1[[#This Row],[Date]],2))</f>
        <v>08</v>
      </c>
      <c r="D2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" s="1" t="str">
        <f>RIGHT(Table1[[#This Row],[Date]],4)</f>
        <v>2013</v>
      </c>
      <c r="F284">
        <v>0</v>
      </c>
      <c r="G284">
        <v>13</v>
      </c>
      <c r="H284">
        <v>0</v>
      </c>
      <c r="I284">
        <v>1557.21299999999</v>
      </c>
      <c r="M284" t="str">
        <f>_xlfn.CONCAT(Table1[[#This Row],[HouseId]],"_",Table1[[#This Row],[HouseHoldID]],"_",Table1[[#This Row],[Day]],"-",Table1[[#This Row],[Month]],"-",Table1[[#This Row],[Year]],"_",Table1[[#This Row],[Last Hour]])</f>
        <v>0_13_08-09-2013_0</v>
      </c>
      <c r="N284" s="2">
        <f>IF(Table1[[#This Row],[1SDConsumption]] ="",0,1)</f>
        <v>0</v>
      </c>
    </row>
    <row r="285" spans="1:14" x14ac:dyDescent="0.3">
      <c r="A285" t="s">
        <v>3771</v>
      </c>
      <c r="B2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85" s="1" t="str">
        <f>IF(RIGHT(LEFT(Table1[[#This Row],[Date]],2),1)="-","0"&amp;LEFT(Table1[[#This Row],[Date]],1),LEFT(Table1[[#This Row],[Date]],2))</f>
        <v>08</v>
      </c>
      <c r="D2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" s="1" t="str">
        <f>RIGHT(Table1[[#This Row],[Date]],4)</f>
        <v>2013</v>
      </c>
      <c r="F285">
        <v>0</v>
      </c>
      <c r="G285">
        <v>0</v>
      </c>
      <c r="H285">
        <v>12</v>
      </c>
      <c r="I285">
        <v>1401.8799999999901</v>
      </c>
      <c r="M285" t="str">
        <f>_xlfn.CONCAT(Table1[[#This Row],[HouseId]],"_",Table1[[#This Row],[HouseHoldID]],"_",Table1[[#This Row],[Day]],"-",Table1[[#This Row],[Month]],"-",Table1[[#This Row],[Year]],"_",Table1[[#This Row],[Last Hour]])</f>
        <v>0_0_08-09-2013_12</v>
      </c>
      <c r="N285" s="2">
        <f>IF(Table1[[#This Row],[1SDConsumption]] ="",0,1)</f>
        <v>0</v>
      </c>
    </row>
    <row r="286" spans="1:14" x14ac:dyDescent="0.3">
      <c r="A286" t="s">
        <v>3786</v>
      </c>
      <c r="B2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86" s="1" t="str">
        <f>IF(RIGHT(LEFT(Table1[[#This Row],[Date]],2),1)="-","0"&amp;LEFT(Table1[[#This Row],[Date]],1),LEFT(Table1[[#This Row],[Date]],2))</f>
        <v>08</v>
      </c>
      <c r="D2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" s="1" t="str">
        <f>RIGHT(Table1[[#This Row],[Date]],4)</f>
        <v>2013</v>
      </c>
      <c r="F286">
        <v>1</v>
      </c>
      <c r="G286">
        <v>0</v>
      </c>
      <c r="H286">
        <v>6</v>
      </c>
      <c r="I286">
        <v>84.727000000000004</v>
      </c>
      <c r="M286" t="str">
        <f>_xlfn.CONCAT(Table1[[#This Row],[HouseId]],"_",Table1[[#This Row],[HouseHoldID]],"_",Table1[[#This Row],[Day]],"-",Table1[[#This Row],[Month]],"-",Table1[[#This Row],[Year]],"_",Table1[[#This Row],[Last Hour]])</f>
        <v>1_0_08-09-2013_6</v>
      </c>
      <c r="N286" s="2">
        <f>IF(Table1[[#This Row],[1SDConsumption]] ="",0,1)</f>
        <v>0</v>
      </c>
    </row>
    <row r="287" spans="1:14" x14ac:dyDescent="0.3">
      <c r="A287" t="s">
        <v>3824</v>
      </c>
      <c r="B2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87" s="1" t="str">
        <f>IF(RIGHT(LEFT(Table1[[#This Row],[Date]],2),1)="-","0"&amp;LEFT(Table1[[#This Row],[Date]],1),LEFT(Table1[[#This Row],[Date]],2))</f>
        <v>08</v>
      </c>
      <c r="D2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" s="1" t="str">
        <f>RIGHT(Table1[[#This Row],[Date]],4)</f>
        <v>2013</v>
      </c>
      <c r="F287">
        <v>0</v>
      </c>
      <c r="G287">
        <v>8</v>
      </c>
      <c r="H287">
        <v>12</v>
      </c>
      <c r="I287">
        <v>1403.47999999999</v>
      </c>
      <c r="M287" t="str">
        <f>_xlfn.CONCAT(Table1[[#This Row],[HouseId]],"_",Table1[[#This Row],[HouseHoldID]],"_",Table1[[#This Row],[Day]],"-",Table1[[#This Row],[Month]],"-",Table1[[#This Row],[Year]],"_",Table1[[#This Row],[Last Hour]])</f>
        <v>0_8_08-09-2013_12</v>
      </c>
      <c r="N287" s="2">
        <f>IF(Table1[[#This Row],[1SDConsumption]] ="",0,1)</f>
        <v>0</v>
      </c>
    </row>
    <row r="288" spans="1:14" x14ac:dyDescent="0.3">
      <c r="A288" t="s">
        <v>3848</v>
      </c>
      <c r="B2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88" s="1" t="str">
        <f>IF(RIGHT(LEFT(Table1[[#This Row],[Date]],2),1)="-","0"&amp;LEFT(Table1[[#This Row],[Date]],1),LEFT(Table1[[#This Row],[Date]],2))</f>
        <v>08</v>
      </c>
      <c r="D2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" s="1" t="str">
        <f>RIGHT(Table1[[#This Row],[Date]],4)</f>
        <v>2013</v>
      </c>
      <c r="F288">
        <v>0</v>
      </c>
      <c r="G288">
        <v>8</v>
      </c>
      <c r="H288">
        <v>8</v>
      </c>
      <c r="I288">
        <v>1518.29</v>
      </c>
      <c r="M288" t="str">
        <f>_xlfn.CONCAT(Table1[[#This Row],[HouseId]],"_",Table1[[#This Row],[HouseHoldID]],"_",Table1[[#This Row],[Day]],"-",Table1[[#This Row],[Month]],"-",Table1[[#This Row],[Year]],"_",Table1[[#This Row],[Last Hour]])</f>
        <v>0_8_08-09-2013_8</v>
      </c>
      <c r="N288" s="2">
        <f>IF(Table1[[#This Row],[1SDConsumption]] ="",0,1)</f>
        <v>0</v>
      </c>
    </row>
    <row r="289" spans="1:14" x14ac:dyDescent="0.3">
      <c r="A289" t="s">
        <v>3874</v>
      </c>
      <c r="B2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89" s="1" t="str">
        <f>IF(RIGHT(LEFT(Table1[[#This Row],[Date]],2),1)="-","0"&amp;LEFT(Table1[[#This Row],[Date]],1),LEFT(Table1[[#This Row],[Date]],2))</f>
        <v>08</v>
      </c>
      <c r="D2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" s="1" t="str">
        <f>RIGHT(Table1[[#This Row],[Date]],4)</f>
        <v>2013</v>
      </c>
      <c r="F289">
        <v>0</v>
      </c>
      <c r="G289">
        <v>7</v>
      </c>
      <c r="H289">
        <v>14</v>
      </c>
      <c r="I289">
        <v>10568.975</v>
      </c>
      <c r="M289" t="str">
        <f>_xlfn.CONCAT(Table1[[#This Row],[HouseId]],"_",Table1[[#This Row],[HouseHoldID]],"_",Table1[[#This Row],[Day]],"-",Table1[[#This Row],[Month]],"-",Table1[[#This Row],[Year]],"_",Table1[[#This Row],[Last Hour]])</f>
        <v>0_7_08-09-2013_14</v>
      </c>
      <c r="N289" s="2">
        <f>IF(Table1[[#This Row],[1SDConsumption]] ="",0,1)</f>
        <v>0</v>
      </c>
    </row>
    <row r="290" spans="1:14" x14ac:dyDescent="0.3">
      <c r="A290" t="s">
        <v>3897</v>
      </c>
      <c r="B2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90" s="1" t="str">
        <f>IF(RIGHT(LEFT(Table1[[#This Row],[Date]],2),1)="-","0"&amp;LEFT(Table1[[#This Row],[Date]],1),LEFT(Table1[[#This Row],[Date]],2))</f>
        <v>08</v>
      </c>
      <c r="D2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" s="1" t="str">
        <f>RIGHT(Table1[[#This Row],[Date]],4)</f>
        <v>2013</v>
      </c>
      <c r="F290">
        <v>0</v>
      </c>
      <c r="G290">
        <v>7</v>
      </c>
      <c r="H290">
        <v>16</v>
      </c>
      <c r="I290">
        <v>10129.1069999999</v>
      </c>
      <c r="M290" t="str">
        <f>_xlfn.CONCAT(Table1[[#This Row],[HouseId]],"_",Table1[[#This Row],[HouseHoldID]],"_",Table1[[#This Row],[Day]],"-",Table1[[#This Row],[Month]],"-",Table1[[#This Row],[Year]],"_",Table1[[#This Row],[Last Hour]])</f>
        <v>0_7_08-09-2013_16</v>
      </c>
      <c r="N290" s="2">
        <f>IF(Table1[[#This Row],[1SDConsumption]] ="",0,1)</f>
        <v>0</v>
      </c>
    </row>
    <row r="291" spans="1:14" x14ac:dyDescent="0.3">
      <c r="A291" t="s">
        <v>3916</v>
      </c>
      <c r="B2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91" s="1" t="str">
        <f>IF(RIGHT(LEFT(Table1[[#This Row],[Date]],2),1)="-","0"&amp;LEFT(Table1[[#This Row],[Date]],1),LEFT(Table1[[#This Row],[Date]],2))</f>
        <v>08</v>
      </c>
      <c r="D2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" s="1" t="str">
        <f>RIGHT(Table1[[#This Row],[Date]],4)</f>
        <v>2013</v>
      </c>
      <c r="F291">
        <v>0</v>
      </c>
      <c r="G291">
        <v>12</v>
      </c>
      <c r="H291">
        <v>17</v>
      </c>
      <c r="I291">
        <v>193.548</v>
      </c>
      <c r="M291" t="str">
        <f>_xlfn.CONCAT(Table1[[#This Row],[HouseId]],"_",Table1[[#This Row],[HouseHoldID]],"_",Table1[[#This Row],[Day]],"-",Table1[[#This Row],[Month]],"-",Table1[[#This Row],[Year]],"_",Table1[[#This Row],[Last Hour]])</f>
        <v>0_12_08-09-2013_17</v>
      </c>
      <c r="N291" s="2">
        <f>IF(Table1[[#This Row],[1SDConsumption]] ="",0,1)</f>
        <v>0</v>
      </c>
    </row>
    <row r="292" spans="1:14" x14ac:dyDescent="0.3">
      <c r="A292" t="s">
        <v>3926</v>
      </c>
      <c r="B2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92" s="1" t="str">
        <f>IF(RIGHT(LEFT(Table1[[#This Row],[Date]],2),1)="-","0"&amp;LEFT(Table1[[#This Row],[Date]],1),LEFT(Table1[[#This Row],[Date]],2))</f>
        <v>08</v>
      </c>
      <c r="D2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" s="1" t="str">
        <f>RIGHT(Table1[[#This Row],[Date]],4)</f>
        <v>2013</v>
      </c>
      <c r="F292">
        <v>0</v>
      </c>
      <c r="G292">
        <v>3</v>
      </c>
      <c r="H292">
        <v>10</v>
      </c>
      <c r="I292">
        <v>2131.011</v>
      </c>
      <c r="M292" t="str">
        <f>_xlfn.CONCAT(Table1[[#This Row],[HouseId]],"_",Table1[[#This Row],[HouseHoldID]],"_",Table1[[#This Row],[Day]],"-",Table1[[#This Row],[Month]],"-",Table1[[#This Row],[Year]],"_",Table1[[#This Row],[Last Hour]])</f>
        <v>0_3_08-09-2013_10</v>
      </c>
      <c r="N292" s="2">
        <f>IF(Table1[[#This Row],[1SDConsumption]] ="",0,1)</f>
        <v>0</v>
      </c>
    </row>
    <row r="293" spans="1:14" x14ac:dyDescent="0.3">
      <c r="A293" t="s">
        <v>3940</v>
      </c>
      <c r="B2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93" s="1" t="str">
        <f>IF(RIGHT(LEFT(Table1[[#This Row],[Date]],2),1)="-","0"&amp;LEFT(Table1[[#This Row],[Date]],1),LEFT(Table1[[#This Row],[Date]],2))</f>
        <v>08</v>
      </c>
      <c r="D2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" s="1" t="str">
        <f>RIGHT(Table1[[#This Row],[Date]],4)</f>
        <v>2013</v>
      </c>
      <c r="F293">
        <v>0</v>
      </c>
      <c r="G293">
        <v>10</v>
      </c>
      <c r="H293">
        <v>12</v>
      </c>
      <c r="I293">
        <v>9582.2139999999908</v>
      </c>
      <c r="M293" t="str">
        <f>_xlfn.CONCAT(Table1[[#This Row],[HouseId]],"_",Table1[[#This Row],[HouseHoldID]],"_",Table1[[#This Row],[Day]],"-",Table1[[#This Row],[Month]],"-",Table1[[#This Row],[Year]],"_",Table1[[#This Row],[Last Hour]])</f>
        <v>0_10_08-09-2013_12</v>
      </c>
      <c r="N293" s="2">
        <f>IF(Table1[[#This Row],[1SDConsumption]] ="",0,1)</f>
        <v>0</v>
      </c>
    </row>
    <row r="294" spans="1:14" x14ac:dyDescent="0.3">
      <c r="A294" t="s">
        <v>3944</v>
      </c>
      <c r="B2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94" s="1" t="str">
        <f>IF(RIGHT(LEFT(Table1[[#This Row],[Date]],2),1)="-","0"&amp;LEFT(Table1[[#This Row],[Date]],1),LEFT(Table1[[#This Row],[Date]],2))</f>
        <v>08</v>
      </c>
      <c r="D2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" s="1" t="str">
        <f>RIGHT(Table1[[#This Row],[Date]],4)</f>
        <v>2013</v>
      </c>
      <c r="F294">
        <v>0</v>
      </c>
      <c r="G294">
        <v>2</v>
      </c>
      <c r="H294">
        <v>0</v>
      </c>
      <c r="I294">
        <v>704.57399999999996</v>
      </c>
      <c r="M294" t="str">
        <f>_xlfn.CONCAT(Table1[[#This Row],[HouseId]],"_",Table1[[#This Row],[HouseHoldID]],"_",Table1[[#This Row],[Day]],"-",Table1[[#This Row],[Month]],"-",Table1[[#This Row],[Year]],"_",Table1[[#This Row],[Last Hour]])</f>
        <v>0_2_08-09-2013_0</v>
      </c>
      <c r="N294" s="2">
        <f>IF(Table1[[#This Row],[1SDConsumption]] ="",0,1)</f>
        <v>0</v>
      </c>
    </row>
    <row r="295" spans="1:14" x14ac:dyDescent="0.3">
      <c r="A295" t="s">
        <v>3951</v>
      </c>
      <c r="B2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95" s="1" t="str">
        <f>IF(RIGHT(LEFT(Table1[[#This Row],[Date]],2),1)="-","0"&amp;LEFT(Table1[[#This Row],[Date]],1),LEFT(Table1[[#This Row],[Date]],2))</f>
        <v>08</v>
      </c>
      <c r="D2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" s="1" t="str">
        <f>RIGHT(Table1[[#This Row],[Date]],4)</f>
        <v>2013</v>
      </c>
      <c r="F295">
        <v>0</v>
      </c>
      <c r="G295">
        <v>5</v>
      </c>
      <c r="H295">
        <v>14</v>
      </c>
      <c r="I295">
        <v>65.572999999999993</v>
      </c>
      <c r="M295" t="str">
        <f>_xlfn.CONCAT(Table1[[#This Row],[HouseId]],"_",Table1[[#This Row],[HouseHoldID]],"_",Table1[[#This Row],[Day]],"-",Table1[[#This Row],[Month]],"-",Table1[[#This Row],[Year]],"_",Table1[[#This Row],[Last Hour]])</f>
        <v>0_5_08-09-2013_14</v>
      </c>
      <c r="N295" s="2">
        <f>IF(Table1[[#This Row],[1SDConsumption]] ="",0,1)</f>
        <v>0</v>
      </c>
    </row>
    <row r="296" spans="1:14" x14ac:dyDescent="0.3">
      <c r="A296" t="s">
        <v>3962</v>
      </c>
      <c r="B2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96" s="1" t="str">
        <f>IF(RIGHT(LEFT(Table1[[#This Row],[Date]],2),1)="-","0"&amp;LEFT(Table1[[#This Row],[Date]],1),LEFT(Table1[[#This Row],[Date]],2))</f>
        <v>08</v>
      </c>
      <c r="D2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" s="1" t="str">
        <f>RIGHT(Table1[[#This Row],[Date]],4)</f>
        <v>2013</v>
      </c>
      <c r="F296">
        <v>0</v>
      </c>
      <c r="G296">
        <v>4</v>
      </c>
      <c r="H296">
        <v>15</v>
      </c>
      <c r="I296">
        <v>0</v>
      </c>
      <c r="M296" t="str">
        <f>_xlfn.CONCAT(Table1[[#This Row],[HouseId]],"_",Table1[[#This Row],[HouseHoldID]],"_",Table1[[#This Row],[Day]],"-",Table1[[#This Row],[Month]],"-",Table1[[#This Row],[Year]],"_",Table1[[#This Row],[Last Hour]])</f>
        <v>0_4_08-09-2013_15</v>
      </c>
      <c r="N296" s="2">
        <f>IF(Table1[[#This Row],[1SDConsumption]] ="",0,1)</f>
        <v>0</v>
      </c>
    </row>
    <row r="297" spans="1:14" x14ac:dyDescent="0.3">
      <c r="A297" t="s">
        <v>3972</v>
      </c>
      <c r="B2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8-9-2013</v>
      </c>
      <c r="C297" s="1" t="str">
        <f>IF(RIGHT(LEFT(Table1[[#This Row],[Date]],2),1)="-","0"&amp;LEFT(Table1[[#This Row],[Date]],1),LEFT(Table1[[#This Row],[Date]],2))</f>
        <v>08</v>
      </c>
      <c r="D2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" s="1" t="str">
        <f>RIGHT(Table1[[#This Row],[Date]],4)</f>
        <v>2013</v>
      </c>
      <c r="F297">
        <v>0</v>
      </c>
      <c r="G297">
        <v>9</v>
      </c>
      <c r="H297">
        <v>16</v>
      </c>
      <c r="I297">
        <v>15296.2129999999</v>
      </c>
      <c r="M297" t="str">
        <f>_xlfn.CONCAT(Table1[[#This Row],[HouseId]],"_",Table1[[#This Row],[HouseHoldID]],"_",Table1[[#This Row],[Day]],"-",Table1[[#This Row],[Month]],"-",Table1[[#This Row],[Year]],"_",Table1[[#This Row],[Last Hour]])</f>
        <v>0_9_08-09-2013_16</v>
      </c>
      <c r="N297" s="2">
        <f>IF(Table1[[#This Row],[1SDConsumption]] ="",0,1)</f>
        <v>0</v>
      </c>
    </row>
    <row r="298" spans="1:14" x14ac:dyDescent="0.3">
      <c r="A298" t="s">
        <v>11</v>
      </c>
      <c r="B2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298" s="1" t="str">
        <f>IF(RIGHT(LEFT(Table1[[#This Row],[Date]],2),1)="-","0"&amp;LEFT(Table1[[#This Row],[Date]],1),LEFT(Table1[[#This Row],[Date]],2))</f>
        <v>07</v>
      </c>
      <c r="D2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" s="1" t="str">
        <f>RIGHT(Table1[[#This Row],[Date]],4)</f>
        <v>2013</v>
      </c>
      <c r="F298">
        <v>0</v>
      </c>
      <c r="G298">
        <v>1</v>
      </c>
      <c r="H298">
        <v>7</v>
      </c>
      <c r="I298">
        <v>2224.8960000000002</v>
      </c>
      <c r="M298" t="str">
        <f>_xlfn.CONCAT(Table1[[#This Row],[HouseId]],"_",Table1[[#This Row],[HouseHoldID]],"_",Table1[[#This Row],[Day]],"-",Table1[[#This Row],[Month]],"-",Table1[[#This Row],[Year]],"_",Table1[[#This Row],[Last Hour]])</f>
        <v>0_1_07-09-2013_7</v>
      </c>
      <c r="N298" s="2">
        <f>IF(Table1[[#This Row],[1SDConsumption]] ="",0,1)</f>
        <v>0</v>
      </c>
    </row>
    <row r="299" spans="1:14" x14ac:dyDescent="0.3">
      <c r="A299" t="s">
        <v>138</v>
      </c>
      <c r="B2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299" s="1" t="str">
        <f>IF(RIGHT(LEFT(Table1[[#This Row],[Date]],2),1)="-","0"&amp;LEFT(Table1[[#This Row],[Date]],1),LEFT(Table1[[#This Row],[Date]],2))</f>
        <v>07</v>
      </c>
      <c r="D2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" s="1" t="str">
        <f>RIGHT(Table1[[#This Row],[Date]],4)</f>
        <v>2013</v>
      </c>
      <c r="F299">
        <v>0</v>
      </c>
      <c r="G299">
        <v>1</v>
      </c>
      <c r="H299">
        <v>20</v>
      </c>
      <c r="I299">
        <v>4329.6899999999896</v>
      </c>
      <c r="M299" t="str">
        <f>_xlfn.CONCAT(Table1[[#This Row],[HouseId]],"_",Table1[[#This Row],[HouseHoldID]],"_",Table1[[#This Row],[Day]],"-",Table1[[#This Row],[Month]],"-",Table1[[#This Row],[Year]],"_",Table1[[#This Row],[Last Hour]])</f>
        <v>0_1_07-09-2013_20</v>
      </c>
      <c r="N299" s="2">
        <f>IF(Table1[[#This Row],[1SDConsumption]] ="",0,1)</f>
        <v>0</v>
      </c>
    </row>
    <row r="300" spans="1:14" x14ac:dyDescent="0.3">
      <c r="A300" t="s">
        <v>151</v>
      </c>
      <c r="B3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00" s="1" t="str">
        <f>IF(RIGHT(LEFT(Table1[[#This Row],[Date]],2),1)="-","0"&amp;LEFT(Table1[[#This Row],[Date]],1),LEFT(Table1[[#This Row],[Date]],2))</f>
        <v>07</v>
      </c>
      <c r="D3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" s="1" t="str">
        <f>RIGHT(Table1[[#This Row],[Date]],4)</f>
        <v>2013</v>
      </c>
      <c r="F300">
        <v>1</v>
      </c>
      <c r="G300">
        <v>0</v>
      </c>
      <c r="H300">
        <v>23</v>
      </c>
      <c r="I300">
        <v>87.902999999999906</v>
      </c>
      <c r="M300" t="str">
        <f>_xlfn.CONCAT(Table1[[#This Row],[HouseId]],"_",Table1[[#This Row],[HouseHoldID]],"_",Table1[[#This Row],[Day]],"-",Table1[[#This Row],[Month]],"-",Table1[[#This Row],[Year]],"_",Table1[[#This Row],[Last Hour]])</f>
        <v>1_0_07-09-2013_23</v>
      </c>
      <c r="N300" s="2">
        <f>IF(Table1[[#This Row],[1SDConsumption]] ="",0,1)</f>
        <v>0</v>
      </c>
    </row>
    <row r="301" spans="1:14" x14ac:dyDescent="0.3">
      <c r="A301" t="s">
        <v>188</v>
      </c>
      <c r="B3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01" s="1" t="str">
        <f>IF(RIGHT(LEFT(Table1[[#This Row],[Date]],2),1)="-","0"&amp;LEFT(Table1[[#This Row],[Date]],1),LEFT(Table1[[#This Row],[Date]],2))</f>
        <v>07</v>
      </c>
      <c r="D3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" s="1" t="str">
        <f>RIGHT(Table1[[#This Row],[Date]],4)</f>
        <v>2013</v>
      </c>
      <c r="F301">
        <v>0</v>
      </c>
      <c r="G301">
        <v>1</v>
      </c>
      <c r="H301">
        <v>11</v>
      </c>
      <c r="I301">
        <v>6257.9489999999896</v>
      </c>
      <c r="M301" t="str">
        <f>_xlfn.CONCAT(Table1[[#This Row],[HouseId]],"_",Table1[[#This Row],[HouseHoldID]],"_",Table1[[#This Row],[Day]],"-",Table1[[#This Row],[Month]],"-",Table1[[#This Row],[Year]],"_",Table1[[#This Row],[Last Hour]])</f>
        <v>0_1_07-09-2013_11</v>
      </c>
      <c r="N301" s="2">
        <f>IF(Table1[[#This Row],[1SDConsumption]] ="",0,1)</f>
        <v>0</v>
      </c>
    </row>
    <row r="302" spans="1:14" x14ac:dyDescent="0.3">
      <c r="A302" t="s">
        <v>234</v>
      </c>
      <c r="B3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02" s="1" t="str">
        <f>IF(RIGHT(LEFT(Table1[[#This Row],[Date]],2),1)="-","0"&amp;LEFT(Table1[[#This Row],[Date]],1),LEFT(Table1[[#This Row],[Date]],2))</f>
        <v>07</v>
      </c>
      <c r="D3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" s="1" t="str">
        <f>RIGHT(Table1[[#This Row],[Date]],4)</f>
        <v>2013</v>
      </c>
      <c r="F302">
        <v>0</v>
      </c>
      <c r="G302">
        <v>1</v>
      </c>
      <c r="H302">
        <v>9</v>
      </c>
      <c r="I302">
        <v>6728.1480000000001</v>
      </c>
      <c r="M302" t="str">
        <f>_xlfn.CONCAT(Table1[[#This Row],[HouseId]],"_",Table1[[#This Row],[HouseHoldID]],"_",Table1[[#This Row],[Day]],"-",Table1[[#This Row],[Month]],"-",Table1[[#This Row],[Year]],"_",Table1[[#This Row],[Last Hour]])</f>
        <v>0_1_07-09-2013_9</v>
      </c>
      <c r="N302" s="2">
        <f>IF(Table1[[#This Row],[1SDConsumption]] ="",0,1)</f>
        <v>0</v>
      </c>
    </row>
    <row r="303" spans="1:14" x14ac:dyDescent="0.3">
      <c r="A303" t="s">
        <v>246</v>
      </c>
      <c r="B3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03" s="1" t="str">
        <f>IF(RIGHT(LEFT(Table1[[#This Row],[Date]],2),1)="-","0"&amp;LEFT(Table1[[#This Row],[Date]],1),LEFT(Table1[[#This Row],[Date]],2))</f>
        <v>07</v>
      </c>
      <c r="D3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" s="1" t="str">
        <f>RIGHT(Table1[[#This Row],[Date]],4)</f>
        <v>2013</v>
      </c>
      <c r="F303">
        <v>1</v>
      </c>
      <c r="G303">
        <v>0</v>
      </c>
      <c r="H303">
        <v>8</v>
      </c>
      <c r="I303">
        <v>84.924999999999997</v>
      </c>
      <c r="M303" t="str">
        <f>_xlfn.CONCAT(Table1[[#This Row],[HouseId]],"_",Table1[[#This Row],[HouseHoldID]],"_",Table1[[#This Row],[Day]],"-",Table1[[#This Row],[Month]],"-",Table1[[#This Row],[Year]],"_",Table1[[#This Row],[Last Hour]])</f>
        <v>1_0_07-09-2013_8</v>
      </c>
      <c r="N303" s="2">
        <f>IF(Table1[[#This Row],[1SDConsumption]] ="",0,1)</f>
        <v>0</v>
      </c>
    </row>
    <row r="304" spans="1:14" x14ac:dyDescent="0.3">
      <c r="A304" t="s">
        <v>307</v>
      </c>
      <c r="B3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04" s="1" t="str">
        <f>IF(RIGHT(LEFT(Table1[[#This Row],[Date]],2),1)="-","0"&amp;LEFT(Table1[[#This Row],[Date]],1),LEFT(Table1[[#This Row],[Date]],2))</f>
        <v>07</v>
      </c>
      <c r="D3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" s="1" t="str">
        <f>RIGHT(Table1[[#This Row],[Date]],4)</f>
        <v>2013</v>
      </c>
      <c r="F304">
        <v>0</v>
      </c>
      <c r="G304">
        <v>11</v>
      </c>
      <c r="H304">
        <v>21</v>
      </c>
      <c r="I304">
        <v>575.80200000000002</v>
      </c>
      <c r="M304" t="str">
        <f>_xlfn.CONCAT(Table1[[#This Row],[HouseId]],"_",Table1[[#This Row],[HouseHoldID]],"_",Table1[[#This Row],[Day]],"-",Table1[[#This Row],[Month]],"-",Table1[[#This Row],[Year]],"_",Table1[[#This Row],[Last Hour]])</f>
        <v>0_11_07-09-2013_21</v>
      </c>
      <c r="N304" s="2">
        <f>IF(Table1[[#This Row],[1SDConsumption]] ="",0,1)</f>
        <v>0</v>
      </c>
    </row>
    <row r="305" spans="1:14" x14ac:dyDescent="0.3">
      <c r="A305" t="s">
        <v>329</v>
      </c>
      <c r="B3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05" s="1" t="str">
        <f>IF(RIGHT(LEFT(Table1[[#This Row],[Date]],2),1)="-","0"&amp;LEFT(Table1[[#This Row],[Date]],1),LEFT(Table1[[#This Row],[Date]],2))</f>
        <v>07</v>
      </c>
      <c r="D3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" s="1" t="str">
        <f>RIGHT(Table1[[#This Row],[Date]],4)</f>
        <v>2013</v>
      </c>
      <c r="F305">
        <v>0</v>
      </c>
      <c r="G305">
        <v>5</v>
      </c>
      <c r="H305">
        <v>2</v>
      </c>
      <c r="I305">
        <v>77.864999999999895</v>
      </c>
      <c r="M305" t="str">
        <f>_xlfn.CONCAT(Table1[[#This Row],[HouseId]],"_",Table1[[#This Row],[HouseHoldID]],"_",Table1[[#This Row],[Day]],"-",Table1[[#This Row],[Month]],"-",Table1[[#This Row],[Year]],"_",Table1[[#This Row],[Last Hour]])</f>
        <v>0_5_07-09-2013_2</v>
      </c>
      <c r="N305" s="2">
        <f>IF(Table1[[#This Row],[1SDConsumption]] ="",0,1)</f>
        <v>0</v>
      </c>
    </row>
    <row r="306" spans="1:14" x14ac:dyDescent="0.3">
      <c r="A306" t="s">
        <v>422</v>
      </c>
      <c r="B3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06" s="1" t="str">
        <f>IF(RIGHT(LEFT(Table1[[#This Row],[Date]],2),1)="-","0"&amp;LEFT(Table1[[#This Row],[Date]],1),LEFT(Table1[[#This Row],[Date]],2))</f>
        <v>07</v>
      </c>
      <c r="D3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" s="1" t="str">
        <f>RIGHT(Table1[[#This Row],[Date]],4)</f>
        <v>2013</v>
      </c>
      <c r="F306">
        <v>0</v>
      </c>
      <c r="G306">
        <v>1</v>
      </c>
      <c r="H306">
        <v>21</v>
      </c>
      <c r="I306">
        <v>5503.2920000000004</v>
      </c>
      <c r="M306" t="str">
        <f>_xlfn.CONCAT(Table1[[#This Row],[HouseId]],"_",Table1[[#This Row],[HouseHoldID]],"_",Table1[[#This Row],[Day]],"-",Table1[[#This Row],[Month]],"-",Table1[[#This Row],[Year]],"_",Table1[[#This Row],[Last Hour]])</f>
        <v>0_1_07-09-2013_21</v>
      </c>
      <c r="N306" s="2">
        <f>IF(Table1[[#This Row],[1SDConsumption]] ="",0,1)</f>
        <v>0</v>
      </c>
    </row>
    <row r="307" spans="1:14" x14ac:dyDescent="0.3">
      <c r="A307" t="s">
        <v>505</v>
      </c>
      <c r="B3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07" s="1" t="str">
        <f>IF(RIGHT(LEFT(Table1[[#This Row],[Date]],2),1)="-","0"&amp;LEFT(Table1[[#This Row],[Date]],1),LEFT(Table1[[#This Row],[Date]],2))</f>
        <v>07</v>
      </c>
      <c r="D3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" s="1" t="str">
        <f>RIGHT(Table1[[#This Row],[Date]],4)</f>
        <v>2013</v>
      </c>
      <c r="F307">
        <v>0</v>
      </c>
      <c r="G307">
        <v>12</v>
      </c>
      <c r="H307">
        <v>0</v>
      </c>
      <c r="I307">
        <v>182.46099999999899</v>
      </c>
      <c r="M307" t="str">
        <f>_xlfn.CONCAT(Table1[[#This Row],[HouseId]],"_",Table1[[#This Row],[HouseHoldID]],"_",Table1[[#This Row],[Day]],"-",Table1[[#This Row],[Month]],"-",Table1[[#This Row],[Year]],"_",Table1[[#This Row],[Last Hour]])</f>
        <v>0_12_07-09-2013_0</v>
      </c>
      <c r="N307" s="2">
        <f>IF(Table1[[#This Row],[1SDConsumption]] ="",0,1)</f>
        <v>0</v>
      </c>
    </row>
    <row r="308" spans="1:14" x14ac:dyDescent="0.3">
      <c r="A308" t="s">
        <v>527</v>
      </c>
      <c r="B3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08" s="1" t="str">
        <f>IF(RIGHT(LEFT(Table1[[#This Row],[Date]],2),1)="-","0"&amp;LEFT(Table1[[#This Row],[Date]],1),LEFT(Table1[[#This Row],[Date]],2))</f>
        <v>07</v>
      </c>
      <c r="D3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" s="1" t="str">
        <f>RIGHT(Table1[[#This Row],[Date]],4)</f>
        <v>2013</v>
      </c>
      <c r="F308">
        <v>0</v>
      </c>
      <c r="G308">
        <v>8</v>
      </c>
      <c r="H308">
        <v>14</v>
      </c>
      <c r="I308">
        <v>1495.68199999999</v>
      </c>
      <c r="M308" t="str">
        <f>_xlfn.CONCAT(Table1[[#This Row],[HouseId]],"_",Table1[[#This Row],[HouseHoldID]],"_",Table1[[#This Row],[Day]],"-",Table1[[#This Row],[Month]],"-",Table1[[#This Row],[Year]],"_",Table1[[#This Row],[Last Hour]])</f>
        <v>0_8_07-09-2013_14</v>
      </c>
      <c r="N308" s="2">
        <f>IF(Table1[[#This Row],[1SDConsumption]] ="",0,1)</f>
        <v>0</v>
      </c>
    </row>
    <row r="309" spans="1:14" x14ac:dyDescent="0.3">
      <c r="A309" t="s">
        <v>535</v>
      </c>
      <c r="B3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09" s="1" t="str">
        <f>IF(RIGHT(LEFT(Table1[[#This Row],[Date]],2),1)="-","0"&amp;LEFT(Table1[[#This Row],[Date]],1),LEFT(Table1[[#This Row],[Date]],2))</f>
        <v>07</v>
      </c>
      <c r="D3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" s="1" t="str">
        <f>RIGHT(Table1[[#This Row],[Date]],4)</f>
        <v>2013</v>
      </c>
      <c r="F309">
        <v>0</v>
      </c>
      <c r="G309">
        <v>1</v>
      </c>
      <c r="H309">
        <v>6</v>
      </c>
      <c r="I309">
        <v>2251.38399999999</v>
      </c>
      <c r="M309" t="str">
        <f>_xlfn.CONCAT(Table1[[#This Row],[HouseId]],"_",Table1[[#This Row],[HouseHoldID]],"_",Table1[[#This Row],[Day]],"-",Table1[[#This Row],[Month]],"-",Table1[[#This Row],[Year]],"_",Table1[[#This Row],[Last Hour]])</f>
        <v>0_1_07-09-2013_6</v>
      </c>
      <c r="N309" s="2">
        <f>IF(Table1[[#This Row],[1SDConsumption]] ="",0,1)</f>
        <v>0</v>
      </c>
    </row>
    <row r="310" spans="1:14" x14ac:dyDescent="0.3">
      <c r="A310" t="s">
        <v>568</v>
      </c>
      <c r="B3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10" s="1" t="str">
        <f>IF(RIGHT(LEFT(Table1[[#This Row],[Date]],2),1)="-","0"&amp;LEFT(Table1[[#This Row],[Date]],1),LEFT(Table1[[#This Row],[Date]],2))</f>
        <v>07</v>
      </c>
      <c r="D3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" s="1" t="str">
        <f>RIGHT(Table1[[#This Row],[Date]],4)</f>
        <v>2013</v>
      </c>
      <c r="F310">
        <v>0</v>
      </c>
      <c r="G310">
        <v>8</v>
      </c>
      <c r="H310">
        <v>11</v>
      </c>
      <c r="I310">
        <v>1571.1669999999899</v>
      </c>
      <c r="M310" t="str">
        <f>_xlfn.CONCAT(Table1[[#This Row],[HouseId]],"_",Table1[[#This Row],[HouseHoldID]],"_",Table1[[#This Row],[Day]],"-",Table1[[#This Row],[Month]],"-",Table1[[#This Row],[Year]],"_",Table1[[#This Row],[Last Hour]])</f>
        <v>0_8_07-09-2013_11</v>
      </c>
      <c r="N310" s="2">
        <f>IF(Table1[[#This Row],[1SDConsumption]] ="",0,1)</f>
        <v>0</v>
      </c>
    </row>
    <row r="311" spans="1:14" x14ac:dyDescent="0.3">
      <c r="A311" t="s">
        <v>592</v>
      </c>
      <c r="B3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11" s="1" t="str">
        <f>IF(RIGHT(LEFT(Table1[[#This Row],[Date]],2),1)="-","0"&amp;LEFT(Table1[[#This Row],[Date]],1),LEFT(Table1[[#This Row],[Date]],2))</f>
        <v>07</v>
      </c>
      <c r="D3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" s="1" t="str">
        <f>RIGHT(Table1[[#This Row],[Date]],4)</f>
        <v>2013</v>
      </c>
      <c r="F311">
        <v>0</v>
      </c>
      <c r="G311">
        <v>4</v>
      </c>
      <c r="H311">
        <v>22</v>
      </c>
      <c r="I311">
        <v>0</v>
      </c>
      <c r="M311" t="str">
        <f>_xlfn.CONCAT(Table1[[#This Row],[HouseId]],"_",Table1[[#This Row],[HouseHoldID]],"_",Table1[[#This Row],[Day]],"-",Table1[[#This Row],[Month]],"-",Table1[[#This Row],[Year]],"_",Table1[[#This Row],[Last Hour]])</f>
        <v>0_4_07-09-2013_22</v>
      </c>
      <c r="N311" s="2">
        <f>IF(Table1[[#This Row],[1SDConsumption]] ="",0,1)</f>
        <v>0</v>
      </c>
    </row>
    <row r="312" spans="1:14" x14ac:dyDescent="0.3">
      <c r="A312" t="s">
        <v>600</v>
      </c>
      <c r="B3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12" s="1" t="str">
        <f>IF(RIGHT(LEFT(Table1[[#This Row],[Date]],2),1)="-","0"&amp;LEFT(Table1[[#This Row],[Date]],1),LEFT(Table1[[#This Row],[Date]],2))</f>
        <v>07</v>
      </c>
      <c r="D3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" s="1" t="str">
        <f>RIGHT(Table1[[#This Row],[Date]],4)</f>
        <v>2013</v>
      </c>
      <c r="F312">
        <v>0</v>
      </c>
      <c r="G312">
        <v>2</v>
      </c>
      <c r="H312">
        <v>21</v>
      </c>
      <c r="I312">
        <v>6441.3699999999899</v>
      </c>
      <c r="M312" t="str">
        <f>_xlfn.CONCAT(Table1[[#This Row],[HouseId]],"_",Table1[[#This Row],[HouseHoldID]],"_",Table1[[#This Row],[Day]],"-",Table1[[#This Row],[Month]],"-",Table1[[#This Row],[Year]],"_",Table1[[#This Row],[Last Hour]])</f>
        <v>0_2_07-09-2013_21</v>
      </c>
      <c r="N312" s="2">
        <f>IF(Table1[[#This Row],[1SDConsumption]] ="",0,1)</f>
        <v>0</v>
      </c>
    </row>
    <row r="313" spans="1:14" x14ac:dyDescent="0.3">
      <c r="A313" t="s">
        <v>630</v>
      </c>
      <c r="B3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13" s="1" t="str">
        <f>IF(RIGHT(LEFT(Table1[[#This Row],[Date]],2),1)="-","0"&amp;LEFT(Table1[[#This Row],[Date]],1),LEFT(Table1[[#This Row],[Date]],2))</f>
        <v>07</v>
      </c>
      <c r="D3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" s="1" t="str">
        <f>RIGHT(Table1[[#This Row],[Date]],4)</f>
        <v>2013</v>
      </c>
      <c r="F313">
        <v>0</v>
      </c>
      <c r="G313">
        <v>8</v>
      </c>
      <c r="H313">
        <v>13</v>
      </c>
      <c r="I313">
        <v>1448.85599999999</v>
      </c>
      <c r="M313" t="str">
        <f>_xlfn.CONCAT(Table1[[#This Row],[HouseId]],"_",Table1[[#This Row],[HouseHoldID]],"_",Table1[[#This Row],[Day]],"-",Table1[[#This Row],[Month]],"-",Table1[[#This Row],[Year]],"_",Table1[[#This Row],[Last Hour]])</f>
        <v>0_8_07-09-2013_13</v>
      </c>
      <c r="N313" s="2">
        <f>IF(Table1[[#This Row],[1SDConsumption]] ="",0,1)</f>
        <v>0</v>
      </c>
    </row>
    <row r="314" spans="1:14" x14ac:dyDescent="0.3">
      <c r="A314" t="s">
        <v>653</v>
      </c>
      <c r="B3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14" s="1" t="str">
        <f>IF(RIGHT(LEFT(Table1[[#This Row],[Date]],2),1)="-","0"&amp;LEFT(Table1[[#This Row],[Date]],1),LEFT(Table1[[#This Row],[Date]],2))</f>
        <v>07</v>
      </c>
      <c r="D3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" s="1" t="str">
        <f>RIGHT(Table1[[#This Row],[Date]],4)</f>
        <v>2013</v>
      </c>
      <c r="F314">
        <v>0</v>
      </c>
      <c r="G314">
        <v>1</v>
      </c>
      <c r="H314">
        <v>3</v>
      </c>
      <c r="I314">
        <v>6273.68</v>
      </c>
      <c r="M314" t="str">
        <f>_xlfn.CONCAT(Table1[[#This Row],[HouseId]],"_",Table1[[#This Row],[HouseHoldID]],"_",Table1[[#This Row],[Day]],"-",Table1[[#This Row],[Month]],"-",Table1[[#This Row],[Year]],"_",Table1[[#This Row],[Last Hour]])</f>
        <v>0_1_07-09-2013_3</v>
      </c>
      <c r="N314" s="2">
        <f>IF(Table1[[#This Row],[1SDConsumption]] ="",0,1)</f>
        <v>0</v>
      </c>
    </row>
    <row r="315" spans="1:14" x14ac:dyDescent="0.3">
      <c r="A315" t="s">
        <v>677</v>
      </c>
      <c r="B3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15" s="1" t="str">
        <f>IF(RIGHT(LEFT(Table1[[#This Row],[Date]],2),1)="-","0"&amp;LEFT(Table1[[#This Row],[Date]],1),LEFT(Table1[[#This Row],[Date]],2))</f>
        <v>07</v>
      </c>
      <c r="D3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" s="1" t="str">
        <f>RIGHT(Table1[[#This Row],[Date]],4)</f>
        <v>2013</v>
      </c>
      <c r="F315">
        <v>0</v>
      </c>
      <c r="G315">
        <v>1</v>
      </c>
      <c r="H315">
        <v>10</v>
      </c>
      <c r="I315">
        <v>6149.0419999999904</v>
      </c>
      <c r="M315" t="str">
        <f>_xlfn.CONCAT(Table1[[#This Row],[HouseId]],"_",Table1[[#This Row],[HouseHoldID]],"_",Table1[[#This Row],[Day]],"-",Table1[[#This Row],[Month]],"-",Table1[[#This Row],[Year]],"_",Table1[[#This Row],[Last Hour]])</f>
        <v>0_1_07-09-2013_10</v>
      </c>
      <c r="N315" s="2">
        <f>IF(Table1[[#This Row],[1SDConsumption]] ="",0,1)</f>
        <v>0</v>
      </c>
    </row>
    <row r="316" spans="1:14" x14ac:dyDescent="0.3">
      <c r="A316" t="s">
        <v>685</v>
      </c>
      <c r="B3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16" s="1" t="str">
        <f>IF(RIGHT(LEFT(Table1[[#This Row],[Date]],2),1)="-","0"&amp;LEFT(Table1[[#This Row],[Date]],1),LEFT(Table1[[#This Row],[Date]],2))</f>
        <v>07</v>
      </c>
      <c r="D3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" s="1" t="str">
        <f>RIGHT(Table1[[#This Row],[Date]],4)</f>
        <v>2013</v>
      </c>
      <c r="F316">
        <v>0</v>
      </c>
      <c r="G316">
        <v>3</v>
      </c>
      <c r="H316">
        <v>0</v>
      </c>
      <c r="I316">
        <v>6984.1639999999998</v>
      </c>
      <c r="M316" t="str">
        <f>_xlfn.CONCAT(Table1[[#This Row],[HouseId]],"_",Table1[[#This Row],[HouseHoldID]],"_",Table1[[#This Row],[Day]],"-",Table1[[#This Row],[Month]],"-",Table1[[#This Row],[Year]],"_",Table1[[#This Row],[Last Hour]])</f>
        <v>0_3_07-09-2013_0</v>
      </c>
      <c r="N316" s="2">
        <f>IF(Table1[[#This Row],[1SDConsumption]] ="",0,1)</f>
        <v>0</v>
      </c>
    </row>
    <row r="317" spans="1:14" x14ac:dyDescent="0.3">
      <c r="A317" t="s">
        <v>755</v>
      </c>
      <c r="B3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17" s="1" t="str">
        <f>IF(RIGHT(LEFT(Table1[[#This Row],[Date]],2),1)="-","0"&amp;LEFT(Table1[[#This Row],[Date]],1),LEFT(Table1[[#This Row],[Date]],2))</f>
        <v>07</v>
      </c>
      <c r="D3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" s="1" t="str">
        <f>RIGHT(Table1[[#This Row],[Date]],4)</f>
        <v>2013</v>
      </c>
      <c r="F317">
        <v>0</v>
      </c>
      <c r="G317">
        <v>1</v>
      </c>
      <c r="H317">
        <v>0</v>
      </c>
      <c r="I317">
        <v>6548.1779999999899</v>
      </c>
      <c r="M317" t="str">
        <f>_xlfn.CONCAT(Table1[[#This Row],[HouseId]],"_",Table1[[#This Row],[HouseHoldID]],"_",Table1[[#This Row],[Day]],"-",Table1[[#This Row],[Month]],"-",Table1[[#This Row],[Year]],"_",Table1[[#This Row],[Last Hour]])</f>
        <v>0_1_07-09-2013_0</v>
      </c>
      <c r="N317" s="2">
        <f>IF(Table1[[#This Row],[1SDConsumption]] ="",0,1)</f>
        <v>0</v>
      </c>
    </row>
    <row r="318" spans="1:14" x14ac:dyDescent="0.3">
      <c r="A318" t="s">
        <v>783</v>
      </c>
      <c r="B3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18" s="1" t="str">
        <f>IF(RIGHT(LEFT(Table1[[#This Row],[Date]],2),1)="-","0"&amp;LEFT(Table1[[#This Row],[Date]],1),LEFT(Table1[[#This Row],[Date]],2))</f>
        <v>07</v>
      </c>
      <c r="D3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" s="1" t="str">
        <f>RIGHT(Table1[[#This Row],[Date]],4)</f>
        <v>2013</v>
      </c>
      <c r="F318">
        <v>0</v>
      </c>
      <c r="G318">
        <v>1</v>
      </c>
      <c r="H318">
        <v>19</v>
      </c>
      <c r="I318">
        <v>5873.3019999999997</v>
      </c>
      <c r="M318" t="str">
        <f>_xlfn.CONCAT(Table1[[#This Row],[HouseId]],"_",Table1[[#This Row],[HouseHoldID]],"_",Table1[[#This Row],[Day]],"-",Table1[[#This Row],[Month]],"-",Table1[[#This Row],[Year]],"_",Table1[[#This Row],[Last Hour]])</f>
        <v>0_1_07-09-2013_19</v>
      </c>
      <c r="N318" s="2">
        <f>IF(Table1[[#This Row],[1SDConsumption]] ="",0,1)</f>
        <v>0</v>
      </c>
    </row>
    <row r="319" spans="1:14" x14ac:dyDescent="0.3">
      <c r="A319" t="s">
        <v>862</v>
      </c>
      <c r="B3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19" s="1" t="str">
        <f>IF(RIGHT(LEFT(Table1[[#This Row],[Date]],2),1)="-","0"&amp;LEFT(Table1[[#This Row],[Date]],1),LEFT(Table1[[#This Row],[Date]],2))</f>
        <v>07</v>
      </c>
      <c r="D3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" s="1" t="str">
        <f>RIGHT(Table1[[#This Row],[Date]],4)</f>
        <v>2013</v>
      </c>
      <c r="F319">
        <v>1</v>
      </c>
      <c r="G319">
        <v>0</v>
      </c>
      <c r="H319">
        <v>20</v>
      </c>
      <c r="I319">
        <v>86.383999999999901</v>
      </c>
      <c r="M319" t="str">
        <f>_xlfn.CONCAT(Table1[[#This Row],[HouseId]],"_",Table1[[#This Row],[HouseHoldID]],"_",Table1[[#This Row],[Day]],"-",Table1[[#This Row],[Month]],"-",Table1[[#This Row],[Year]],"_",Table1[[#This Row],[Last Hour]])</f>
        <v>1_0_07-09-2013_20</v>
      </c>
      <c r="N319" s="2">
        <f>IF(Table1[[#This Row],[1SDConsumption]] ="",0,1)</f>
        <v>0</v>
      </c>
    </row>
    <row r="320" spans="1:14" x14ac:dyDescent="0.3">
      <c r="A320" t="s">
        <v>868</v>
      </c>
      <c r="B3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20" s="1" t="str">
        <f>IF(RIGHT(LEFT(Table1[[#This Row],[Date]],2),1)="-","0"&amp;LEFT(Table1[[#This Row],[Date]],1),LEFT(Table1[[#This Row],[Date]],2))</f>
        <v>07</v>
      </c>
      <c r="D3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" s="1" t="str">
        <f>RIGHT(Table1[[#This Row],[Date]],4)</f>
        <v>2013</v>
      </c>
      <c r="F320">
        <v>0</v>
      </c>
      <c r="G320">
        <v>13</v>
      </c>
      <c r="H320">
        <v>22</v>
      </c>
      <c r="I320">
        <v>1557.49199999999</v>
      </c>
      <c r="M320" t="str">
        <f>_xlfn.CONCAT(Table1[[#This Row],[HouseId]],"_",Table1[[#This Row],[HouseHoldID]],"_",Table1[[#This Row],[Day]],"-",Table1[[#This Row],[Month]],"-",Table1[[#This Row],[Year]],"_",Table1[[#This Row],[Last Hour]])</f>
        <v>0_13_07-09-2013_22</v>
      </c>
      <c r="N320" s="2">
        <f>IF(Table1[[#This Row],[1SDConsumption]] ="",0,1)</f>
        <v>0</v>
      </c>
    </row>
    <row r="321" spans="1:14" x14ac:dyDescent="0.3">
      <c r="A321" t="s">
        <v>895</v>
      </c>
      <c r="B3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21" s="1" t="str">
        <f>IF(RIGHT(LEFT(Table1[[#This Row],[Date]],2),1)="-","0"&amp;LEFT(Table1[[#This Row],[Date]],1),LEFT(Table1[[#This Row],[Date]],2))</f>
        <v>07</v>
      </c>
      <c r="D3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" s="1" t="str">
        <f>RIGHT(Table1[[#This Row],[Date]],4)</f>
        <v>2013</v>
      </c>
      <c r="F321">
        <v>0</v>
      </c>
      <c r="G321">
        <v>9</v>
      </c>
      <c r="H321">
        <v>17</v>
      </c>
      <c r="I321">
        <v>15019.665000000001</v>
      </c>
      <c r="M321" t="str">
        <f>_xlfn.CONCAT(Table1[[#This Row],[HouseId]],"_",Table1[[#This Row],[HouseHoldID]],"_",Table1[[#This Row],[Day]],"-",Table1[[#This Row],[Month]],"-",Table1[[#This Row],[Year]],"_",Table1[[#This Row],[Last Hour]])</f>
        <v>0_9_07-09-2013_17</v>
      </c>
      <c r="N321" s="2">
        <f>IF(Table1[[#This Row],[1SDConsumption]] ="",0,1)</f>
        <v>0</v>
      </c>
    </row>
    <row r="322" spans="1:14" x14ac:dyDescent="0.3">
      <c r="A322" t="s">
        <v>934</v>
      </c>
      <c r="B3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22" s="1" t="str">
        <f>IF(RIGHT(LEFT(Table1[[#This Row],[Date]],2),1)="-","0"&amp;LEFT(Table1[[#This Row],[Date]],1),LEFT(Table1[[#This Row],[Date]],2))</f>
        <v>07</v>
      </c>
      <c r="D3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" s="1" t="str">
        <f>RIGHT(Table1[[#This Row],[Date]],4)</f>
        <v>2013</v>
      </c>
      <c r="F322">
        <v>0</v>
      </c>
      <c r="G322">
        <v>9</v>
      </c>
      <c r="H322">
        <v>4</v>
      </c>
      <c r="I322">
        <v>3273.2669999999998</v>
      </c>
      <c r="M322" t="str">
        <f>_xlfn.CONCAT(Table1[[#This Row],[HouseId]],"_",Table1[[#This Row],[HouseHoldID]],"_",Table1[[#This Row],[Day]],"-",Table1[[#This Row],[Month]],"-",Table1[[#This Row],[Year]],"_",Table1[[#This Row],[Last Hour]])</f>
        <v>0_9_07-09-2013_4</v>
      </c>
      <c r="N322" s="2">
        <f>IF(Table1[[#This Row],[1SDConsumption]] ="",0,1)</f>
        <v>0</v>
      </c>
    </row>
    <row r="323" spans="1:14" x14ac:dyDescent="0.3">
      <c r="A323" t="s">
        <v>1021</v>
      </c>
      <c r="B3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23" s="1" t="str">
        <f>IF(RIGHT(LEFT(Table1[[#This Row],[Date]],2),1)="-","0"&amp;LEFT(Table1[[#This Row],[Date]],1),LEFT(Table1[[#This Row],[Date]],2))</f>
        <v>07</v>
      </c>
      <c r="D3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" s="1" t="str">
        <f>RIGHT(Table1[[#This Row],[Date]],4)</f>
        <v>2013</v>
      </c>
      <c r="F323">
        <v>1</v>
      </c>
      <c r="G323">
        <v>0</v>
      </c>
      <c r="H323">
        <v>10</v>
      </c>
      <c r="I323">
        <v>89.706999999999894</v>
      </c>
      <c r="M323" t="str">
        <f>_xlfn.CONCAT(Table1[[#This Row],[HouseId]],"_",Table1[[#This Row],[HouseHoldID]],"_",Table1[[#This Row],[Day]],"-",Table1[[#This Row],[Month]],"-",Table1[[#This Row],[Year]],"_",Table1[[#This Row],[Last Hour]])</f>
        <v>1_0_07-09-2013_10</v>
      </c>
      <c r="N323" s="2">
        <f>IF(Table1[[#This Row],[1SDConsumption]] ="",0,1)</f>
        <v>0</v>
      </c>
    </row>
    <row r="324" spans="1:14" x14ac:dyDescent="0.3">
      <c r="A324" t="s">
        <v>1073</v>
      </c>
      <c r="B3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24" s="1" t="str">
        <f>IF(RIGHT(LEFT(Table1[[#This Row],[Date]],2),1)="-","0"&amp;LEFT(Table1[[#This Row],[Date]],1),LEFT(Table1[[#This Row],[Date]],2))</f>
        <v>07</v>
      </c>
      <c r="D3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" s="1" t="str">
        <f>RIGHT(Table1[[#This Row],[Date]],4)</f>
        <v>2013</v>
      </c>
      <c r="F324">
        <v>0</v>
      </c>
      <c r="G324">
        <v>9</v>
      </c>
      <c r="H324">
        <v>13</v>
      </c>
      <c r="I324">
        <v>15969.5199999999</v>
      </c>
      <c r="M324" t="str">
        <f>_xlfn.CONCAT(Table1[[#This Row],[HouseId]],"_",Table1[[#This Row],[HouseHoldID]],"_",Table1[[#This Row],[Day]],"-",Table1[[#This Row],[Month]],"-",Table1[[#This Row],[Year]],"_",Table1[[#This Row],[Last Hour]])</f>
        <v>0_9_07-09-2013_13</v>
      </c>
      <c r="N324" s="2">
        <f>IF(Table1[[#This Row],[1SDConsumption]] ="",0,1)</f>
        <v>0</v>
      </c>
    </row>
    <row r="325" spans="1:14" x14ac:dyDescent="0.3">
      <c r="A325" t="s">
        <v>1128</v>
      </c>
      <c r="B3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25" s="1" t="str">
        <f>IF(RIGHT(LEFT(Table1[[#This Row],[Date]],2),1)="-","0"&amp;LEFT(Table1[[#This Row],[Date]],1),LEFT(Table1[[#This Row],[Date]],2))</f>
        <v>07</v>
      </c>
      <c r="D3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" s="1" t="str">
        <f>RIGHT(Table1[[#This Row],[Date]],4)</f>
        <v>2013</v>
      </c>
      <c r="F325">
        <v>1</v>
      </c>
      <c r="G325">
        <v>0</v>
      </c>
      <c r="H325">
        <v>11</v>
      </c>
      <c r="I325">
        <v>87.427999999999898</v>
      </c>
      <c r="M325" t="str">
        <f>_xlfn.CONCAT(Table1[[#This Row],[HouseId]],"_",Table1[[#This Row],[HouseHoldID]],"_",Table1[[#This Row],[Day]],"-",Table1[[#This Row],[Month]],"-",Table1[[#This Row],[Year]],"_",Table1[[#This Row],[Last Hour]])</f>
        <v>1_0_07-09-2013_11</v>
      </c>
      <c r="N325" s="2">
        <f>IF(Table1[[#This Row],[1SDConsumption]] ="",0,1)</f>
        <v>0</v>
      </c>
    </row>
    <row r="326" spans="1:14" x14ac:dyDescent="0.3">
      <c r="A326" t="s">
        <v>1210</v>
      </c>
      <c r="B3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26" s="1" t="str">
        <f>IF(RIGHT(LEFT(Table1[[#This Row],[Date]],2),1)="-","0"&amp;LEFT(Table1[[#This Row],[Date]],1),LEFT(Table1[[#This Row],[Date]],2))</f>
        <v>07</v>
      </c>
      <c r="D3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" s="1" t="str">
        <f>RIGHT(Table1[[#This Row],[Date]],4)</f>
        <v>2013</v>
      </c>
      <c r="F326">
        <v>0</v>
      </c>
      <c r="G326">
        <v>8</v>
      </c>
      <c r="H326">
        <v>21</v>
      </c>
      <c r="I326">
        <v>1404.2329999999899</v>
      </c>
      <c r="M326" t="str">
        <f>_xlfn.CONCAT(Table1[[#This Row],[HouseId]],"_",Table1[[#This Row],[HouseHoldID]],"_",Table1[[#This Row],[Day]],"-",Table1[[#This Row],[Month]],"-",Table1[[#This Row],[Year]],"_",Table1[[#This Row],[Last Hour]])</f>
        <v>0_8_07-09-2013_21</v>
      </c>
      <c r="N326" s="2">
        <f>IF(Table1[[#This Row],[1SDConsumption]] ="",0,1)</f>
        <v>0</v>
      </c>
    </row>
    <row r="327" spans="1:14" x14ac:dyDescent="0.3">
      <c r="A327" t="s">
        <v>1234</v>
      </c>
      <c r="B3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27" s="1" t="str">
        <f>IF(RIGHT(LEFT(Table1[[#This Row],[Date]],2),1)="-","0"&amp;LEFT(Table1[[#This Row],[Date]],1),LEFT(Table1[[#This Row],[Date]],2))</f>
        <v>07</v>
      </c>
      <c r="D3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" s="1" t="str">
        <f>RIGHT(Table1[[#This Row],[Date]],4)</f>
        <v>2013</v>
      </c>
      <c r="F327">
        <v>1</v>
      </c>
      <c r="G327">
        <v>0</v>
      </c>
      <c r="H327">
        <v>17</v>
      </c>
      <c r="I327">
        <v>89.333999999999904</v>
      </c>
      <c r="M327" t="str">
        <f>_xlfn.CONCAT(Table1[[#This Row],[HouseId]],"_",Table1[[#This Row],[HouseHoldID]],"_",Table1[[#This Row],[Day]],"-",Table1[[#This Row],[Month]],"-",Table1[[#This Row],[Year]],"_",Table1[[#This Row],[Last Hour]])</f>
        <v>1_0_07-09-2013_17</v>
      </c>
      <c r="N327" s="2">
        <f>IF(Table1[[#This Row],[1SDConsumption]] ="",0,1)</f>
        <v>0</v>
      </c>
    </row>
    <row r="328" spans="1:14" x14ac:dyDescent="0.3">
      <c r="A328" t="s">
        <v>1291</v>
      </c>
      <c r="B3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28" s="1" t="str">
        <f>IF(RIGHT(LEFT(Table1[[#This Row],[Date]],2),1)="-","0"&amp;LEFT(Table1[[#This Row],[Date]],1),LEFT(Table1[[#This Row],[Date]],2))</f>
        <v>07</v>
      </c>
      <c r="D3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" s="1" t="str">
        <f>RIGHT(Table1[[#This Row],[Date]],4)</f>
        <v>2013</v>
      </c>
      <c r="F328">
        <v>0</v>
      </c>
      <c r="G328">
        <v>3</v>
      </c>
      <c r="H328">
        <v>1</v>
      </c>
      <c r="I328">
        <v>6832.2569999999996</v>
      </c>
      <c r="M328" t="str">
        <f>_xlfn.CONCAT(Table1[[#This Row],[HouseId]],"_",Table1[[#This Row],[HouseHoldID]],"_",Table1[[#This Row],[Day]],"-",Table1[[#This Row],[Month]],"-",Table1[[#This Row],[Year]],"_",Table1[[#This Row],[Last Hour]])</f>
        <v>0_3_07-09-2013_1</v>
      </c>
      <c r="N328" s="2">
        <f>IF(Table1[[#This Row],[1SDConsumption]] ="",0,1)</f>
        <v>0</v>
      </c>
    </row>
    <row r="329" spans="1:14" x14ac:dyDescent="0.3">
      <c r="A329" t="s">
        <v>1329</v>
      </c>
      <c r="B3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29" s="1" t="str">
        <f>IF(RIGHT(LEFT(Table1[[#This Row],[Date]],2),1)="-","0"&amp;LEFT(Table1[[#This Row],[Date]],1),LEFT(Table1[[#This Row],[Date]],2))</f>
        <v>07</v>
      </c>
      <c r="D3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" s="1" t="str">
        <f>RIGHT(Table1[[#This Row],[Date]],4)</f>
        <v>2013</v>
      </c>
      <c r="F329">
        <v>0</v>
      </c>
      <c r="G329">
        <v>13</v>
      </c>
      <c r="H329">
        <v>23</v>
      </c>
      <c r="I329">
        <v>1611.5509999999999</v>
      </c>
      <c r="M329" t="str">
        <f>_xlfn.CONCAT(Table1[[#This Row],[HouseId]],"_",Table1[[#This Row],[HouseHoldID]],"_",Table1[[#This Row],[Day]],"-",Table1[[#This Row],[Month]],"-",Table1[[#This Row],[Year]],"_",Table1[[#This Row],[Last Hour]])</f>
        <v>0_13_07-09-2013_23</v>
      </c>
      <c r="N329" s="2">
        <f>IF(Table1[[#This Row],[1SDConsumption]] ="",0,1)</f>
        <v>0</v>
      </c>
    </row>
    <row r="330" spans="1:14" x14ac:dyDescent="0.3">
      <c r="A330" t="s">
        <v>1333</v>
      </c>
      <c r="B3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30" s="1" t="str">
        <f>IF(RIGHT(LEFT(Table1[[#This Row],[Date]],2),1)="-","0"&amp;LEFT(Table1[[#This Row],[Date]],1),LEFT(Table1[[#This Row],[Date]],2))</f>
        <v>07</v>
      </c>
      <c r="D3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" s="1" t="str">
        <f>RIGHT(Table1[[#This Row],[Date]],4)</f>
        <v>2013</v>
      </c>
      <c r="F330">
        <v>0</v>
      </c>
      <c r="G330">
        <v>4</v>
      </c>
      <c r="H330">
        <v>11</v>
      </c>
      <c r="I330">
        <v>0</v>
      </c>
      <c r="M330" t="str">
        <f>_xlfn.CONCAT(Table1[[#This Row],[HouseId]],"_",Table1[[#This Row],[HouseHoldID]],"_",Table1[[#This Row],[Day]],"-",Table1[[#This Row],[Month]],"-",Table1[[#This Row],[Year]],"_",Table1[[#This Row],[Last Hour]])</f>
        <v>0_4_07-09-2013_11</v>
      </c>
      <c r="N330" s="2">
        <f>IF(Table1[[#This Row],[1SDConsumption]] ="",0,1)</f>
        <v>0</v>
      </c>
    </row>
    <row r="331" spans="1:14" x14ac:dyDescent="0.3">
      <c r="A331" t="s">
        <v>1353</v>
      </c>
      <c r="B3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31" s="1" t="str">
        <f>IF(RIGHT(LEFT(Table1[[#This Row],[Date]],2),1)="-","0"&amp;LEFT(Table1[[#This Row],[Date]],1),LEFT(Table1[[#This Row],[Date]],2))</f>
        <v>07</v>
      </c>
      <c r="D3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" s="1" t="str">
        <f>RIGHT(Table1[[#This Row],[Date]],4)</f>
        <v>2013</v>
      </c>
      <c r="F331">
        <v>0</v>
      </c>
      <c r="G331">
        <v>9</v>
      </c>
      <c r="H331">
        <v>14</v>
      </c>
      <c r="I331">
        <v>15448.1779999999</v>
      </c>
      <c r="M331" t="str">
        <f>_xlfn.CONCAT(Table1[[#This Row],[HouseId]],"_",Table1[[#This Row],[HouseHoldID]],"_",Table1[[#This Row],[Day]],"-",Table1[[#This Row],[Month]],"-",Table1[[#This Row],[Year]],"_",Table1[[#This Row],[Last Hour]])</f>
        <v>0_9_07-09-2013_14</v>
      </c>
      <c r="N331" s="2">
        <f>IF(Table1[[#This Row],[1SDConsumption]] ="",0,1)</f>
        <v>0</v>
      </c>
    </row>
    <row r="332" spans="1:14" x14ac:dyDescent="0.3">
      <c r="A332" t="s">
        <v>1373</v>
      </c>
      <c r="B3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32" s="1" t="str">
        <f>IF(RIGHT(LEFT(Table1[[#This Row],[Date]],2),1)="-","0"&amp;LEFT(Table1[[#This Row],[Date]],1),LEFT(Table1[[#This Row],[Date]],2))</f>
        <v>07</v>
      </c>
      <c r="D3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" s="1" t="str">
        <f>RIGHT(Table1[[#This Row],[Date]],4)</f>
        <v>2013</v>
      </c>
      <c r="F332">
        <v>0</v>
      </c>
      <c r="G332">
        <v>9</v>
      </c>
      <c r="H332">
        <v>10</v>
      </c>
      <c r="I332">
        <v>15074.335999999899</v>
      </c>
      <c r="M332" t="str">
        <f>_xlfn.CONCAT(Table1[[#This Row],[HouseId]],"_",Table1[[#This Row],[HouseHoldID]],"_",Table1[[#This Row],[Day]],"-",Table1[[#This Row],[Month]],"-",Table1[[#This Row],[Year]],"_",Table1[[#This Row],[Last Hour]])</f>
        <v>0_9_07-09-2013_10</v>
      </c>
      <c r="N332" s="2">
        <f>IF(Table1[[#This Row],[1SDConsumption]] ="",0,1)</f>
        <v>0</v>
      </c>
    </row>
    <row r="333" spans="1:14" x14ac:dyDescent="0.3">
      <c r="A333" t="s">
        <v>1379</v>
      </c>
      <c r="B3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33" s="1" t="str">
        <f>IF(RIGHT(LEFT(Table1[[#This Row],[Date]],2),1)="-","0"&amp;LEFT(Table1[[#This Row],[Date]],1),LEFT(Table1[[#This Row],[Date]],2))</f>
        <v>07</v>
      </c>
      <c r="D3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" s="1" t="str">
        <f>RIGHT(Table1[[#This Row],[Date]],4)</f>
        <v>2013</v>
      </c>
      <c r="F333">
        <v>0</v>
      </c>
      <c r="G333">
        <v>11</v>
      </c>
      <c r="H333">
        <v>20</v>
      </c>
      <c r="I333">
        <v>560.51099999999997</v>
      </c>
      <c r="M333" t="str">
        <f>_xlfn.CONCAT(Table1[[#This Row],[HouseId]],"_",Table1[[#This Row],[HouseHoldID]],"_",Table1[[#This Row],[Day]],"-",Table1[[#This Row],[Month]],"-",Table1[[#This Row],[Year]],"_",Table1[[#This Row],[Last Hour]])</f>
        <v>0_11_07-09-2013_20</v>
      </c>
      <c r="N333" s="2">
        <f>IF(Table1[[#This Row],[1SDConsumption]] ="",0,1)</f>
        <v>0</v>
      </c>
    </row>
    <row r="334" spans="1:14" x14ac:dyDescent="0.3">
      <c r="A334" t="s">
        <v>1382</v>
      </c>
      <c r="B3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34" s="1" t="str">
        <f>IF(RIGHT(LEFT(Table1[[#This Row],[Date]],2),1)="-","0"&amp;LEFT(Table1[[#This Row],[Date]],1),LEFT(Table1[[#This Row],[Date]],2))</f>
        <v>07</v>
      </c>
      <c r="D3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" s="1" t="str">
        <f>RIGHT(Table1[[#This Row],[Date]],4)</f>
        <v>2013</v>
      </c>
      <c r="F334">
        <v>1</v>
      </c>
      <c r="G334">
        <v>0</v>
      </c>
      <c r="H334">
        <v>1</v>
      </c>
      <c r="I334">
        <v>85.9879999999999</v>
      </c>
      <c r="M334" t="str">
        <f>_xlfn.CONCAT(Table1[[#This Row],[HouseId]],"_",Table1[[#This Row],[HouseHoldID]],"_",Table1[[#This Row],[Day]],"-",Table1[[#This Row],[Month]],"-",Table1[[#This Row],[Year]],"_",Table1[[#This Row],[Last Hour]])</f>
        <v>1_0_07-09-2013_1</v>
      </c>
      <c r="N334" s="2">
        <f>IF(Table1[[#This Row],[1SDConsumption]] ="",0,1)</f>
        <v>0</v>
      </c>
    </row>
    <row r="335" spans="1:14" x14ac:dyDescent="0.3">
      <c r="A335" t="s">
        <v>1411</v>
      </c>
      <c r="B3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35" s="1" t="str">
        <f>IF(RIGHT(LEFT(Table1[[#This Row],[Date]],2),1)="-","0"&amp;LEFT(Table1[[#This Row],[Date]],1),LEFT(Table1[[#This Row],[Date]],2))</f>
        <v>07</v>
      </c>
      <c r="D3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" s="1" t="str">
        <f>RIGHT(Table1[[#This Row],[Date]],4)</f>
        <v>2013</v>
      </c>
      <c r="F335">
        <v>0</v>
      </c>
      <c r="G335">
        <v>8</v>
      </c>
      <c r="H335">
        <v>17</v>
      </c>
      <c r="I335">
        <v>1417.194</v>
      </c>
      <c r="M335" t="str">
        <f>_xlfn.CONCAT(Table1[[#This Row],[HouseId]],"_",Table1[[#This Row],[HouseHoldID]],"_",Table1[[#This Row],[Day]],"-",Table1[[#This Row],[Month]],"-",Table1[[#This Row],[Year]],"_",Table1[[#This Row],[Last Hour]])</f>
        <v>0_8_07-09-2013_17</v>
      </c>
      <c r="N335" s="2">
        <f>IF(Table1[[#This Row],[1SDConsumption]] ="",0,1)</f>
        <v>0</v>
      </c>
    </row>
    <row r="336" spans="1:14" x14ac:dyDescent="0.3">
      <c r="A336" t="s">
        <v>1415</v>
      </c>
      <c r="B3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36" s="1" t="str">
        <f>IF(RIGHT(LEFT(Table1[[#This Row],[Date]],2),1)="-","0"&amp;LEFT(Table1[[#This Row],[Date]],1),LEFT(Table1[[#This Row],[Date]],2))</f>
        <v>07</v>
      </c>
      <c r="D3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" s="1" t="str">
        <f>RIGHT(Table1[[#This Row],[Date]],4)</f>
        <v>2013</v>
      </c>
      <c r="F336">
        <v>1</v>
      </c>
      <c r="G336">
        <v>0</v>
      </c>
      <c r="H336">
        <v>4</v>
      </c>
      <c r="I336">
        <v>85.56</v>
      </c>
      <c r="M336" t="str">
        <f>_xlfn.CONCAT(Table1[[#This Row],[HouseId]],"_",Table1[[#This Row],[HouseHoldID]],"_",Table1[[#This Row],[Day]],"-",Table1[[#This Row],[Month]],"-",Table1[[#This Row],[Year]],"_",Table1[[#This Row],[Last Hour]])</f>
        <v>1_0_07-09-2013_4</v>
      </c>
      <c r="N336" s="2">
        <f>IF(Table1[[#This Row],[1SDConsumption]] ="",0,1)</f>
        <v>0</v>
      </c>
    </row>
    <row r="337" spans="1:14" x14ac:dyDescent="0.3">
      <c r="A337" t="s">
        <v>1446</v>
      </c>
      <c r="B3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37" s="1" t="str">
        <f>IF(RIGHT(LEFT(Table1[[#This Row],[Date]],2),1)="-","0"&amp;LEFT(Table1[[#This Row],[Date]],1),LEFT(Table1[[#This Row],[Date]],2))</f>
        <v>07</v>
      </c>
      <c r="D3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" s="1" t="str">
        <f>RIGHT(Table1[[#This Row],[Date]],4)</f>
        <v>2013</v>
      </c>
      <c r="F337">
        <v>0</v>
      </c>
      <c r="G337">
        <v>1</v>
      </c>
      <c r="H337">
        <v>8</v>
      </c>
      <c r="I337">
        <v>2216.5889999999999</v>
      </c>
      <c r="M337" t="str">
        <f>_xlfn.CONCAT(Table1[[#This Row],[HouseId]],"_",Table1[[#This Row],[HouseHoldID]],"_",Table1[[#This Row],[Day]],"-",Table1[[#This Row],[Month]],"-",Table1[[#This Row],[Year]],"_",Table1[[#This Row],[Last Hour]])</f>
        <v>0_1_07-09-2013_8</v>
      </c>
      <c r="N337" s="2">
        <f>IF(Table1[[#This Row],[1SDConsumption]] ="",0,1)</f>
        <v>0</v>
      </c>
    </row>
    <row r="338" spans="1:14" x14ac:dyDescent="0.3">
      <c r="A338" t="s">
        <v>1489</v>
      </c>
      <c r="B3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38" s="1" t="str">
        <f>IF(RIGHT(LEFT(Table1[[#This Row],[Date]],2),1)="-","0"&amp;LEFT(Table1[[#This Row],[Date]],1),LEFT(Table1[[#This Row],[Date]],2))</f>
        <v>07</v>
      </c>
      <c r="D3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" s="1" t="str">
        <f>RIGHT(Table1[[#This Row],[Date]],4)</f>
        <v>2013</v>
      </c>
      <c r="F338">
        <v>0</v>
      </c>
      <c r="G338">
        <v>9</v>
      </c>
      <c r="H338">
        <v>12</v>
      </c>
      <c r="I338">
        <v>15970.101999999901</v>
      </c>
      <c r="M338" t="str">
        <f>_xlfn.CONCAT(Table1[[#This Row],[HouseId]],"_",Table1[[#This Row],[HouseHoldID]],"_",Table1[[#This Row],[Day]],"-",Table1[[#This Row],[Month]],"-",Table1[[#This Row],[Year]],"_",Table1[[#This Row],[Last Hour]])</f>
        <v>0_9_07-09-2013_12</v>
      </c>
      <c r="N338" s="2">
        <f>IF(Table1[[#This Row],[1SDConsumption]] ="",0,1)</f>
        <v>0</v>
      </c>
    </row>
    <row r="339" spans="1:14" x14ac:dyDescent="0.3">
      <c r="A339" t="s">
        <v>1501</v>
      </c>
      <c r="B3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39" s="1" t="str">
        <f>IF(RIGHT(LEFT(Table1[[#This Row],[Date]],2),1)="-","0"&amp;LEFT(Table1[[#This Row],[Date]],1),LEFT(Table1[[#This Row],[Date]],2))</f>
        <v>07</v>
      </c>
      <c r="D3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" s="1" t="str">
        <f>RIGHT(Table1[[#This Row],[Date]],4)</f>
        <v>2013</v>
      </c>
      <c r="F339">
        <v>0</v>
      </c>
      <c r="G339">
        <v>2</v>
      </c>
      <c r="H339">
        <v>18</v>
      </c>
      <c r="I339">
        <v>7745.8779999999997</v>
      </c>
      <c r="M339" t="str">
        <f>_xlfn.CONCAT(Table1[[#This Row],[HouseId]],"_",Table1[[#This Row],[HouseHoldID]],"_",Table1[[#This Row],[Day]],"-",Table1[[#This Row],[Month]],"-",Table1[[#This Row],[Year]],"_",Table1[[#This Row],[Last Hour]])</f>
        <v>0_2_07-09-2013_18</v>
      </c>
      <c r="N339" s="2">
        <f>IF(Table1[[#This Row],[1SDConsumption]] ="",0,1)</f>
        <v>0</v>
      </c>
    </row>
    <row r="340" spans="1:14" x14ac:dyDescent="0.3">
      <c r="A340" t="s">
        <v>1513</v>
      </c>
      <c r="B3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40" s="1" t="str">
        <f>IF(RIGHT(LEFT(Table1[[#This Row],[Date]],2),1)="-","0"&amp;LEFT(Table1[[#This Row],[Date]],1),LEFT(Table1[[#This Row],[Date]],2))</f>
        <v>07</v>
      </c>
      <c r="D3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" s="1" t="str">
        <f>RIGHT(Table1[[#This Row],[Date]],4)</f>
        <v>2013</v>
      </c>
      <c r="F340">
        <v>0</v>
      </c>
      <c r="G340">
        <v>4</v>
      </c>
      <c r="H340">
        <v>21</v>
      </c>
      <c r="I340">
        <v>0</v>
      </c>
      <c r="M340" t="str">
        <f>_xlfn.CONCAT(Table1[[#This Row],[HouseId]],"_",Table1[[#This Row],[HouseHoldID]],"_",Table1[[#This Row],[Day]],"-",Table1[[#This Row],[Month]],"-",Table1[[#This Row],[Year]],"_",Table1[[#This Row],[Last Hour]])</f>
        <v>0_4_07-09-2013_21</v>
      </c>
      <c r="N340" s="2">
        <f>IF(Table1[[#This Row],[1SDConsumption]] ="",0,1)</f>
        <v>0</v>
      </c>
    </row>
    <row r="341" spans="1:14" x14ac:dyDescent="0.3">
      <c r="A341" t="s">
        <v>1539</v>
      </c>
      <c r="B3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41" s="1" t="str">
        <f>IF(RIGHT(LEFT(Table1[[#This Row],[Date]],2),1)="-","0"&amp;LEFT(Table1[[#This Row],[Date]],1),LEFT(Table1[[#This Row],[Date]],2))</f>
        <v>07</v>
      </c>
      <c r="D3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" s="1" t="str">
        <f>RIGHT(Table1[[#This Row],[Date]],4)</f>
        <v>2013</v>
      </c>
      <c r="F341">
        <v>1</v>
      </c>
      <c r="G341">
        <v>0</v>
      </c>
      <c r="H341">
        <v>12</v>
      </c>
      <c r="I341">
        <v>86.087999999999994</v>
      </c>
      <c r="M341" t="str">
        <f>_xlfn.CONCAT(Table1[[#This Row],[HouseId]],"_",Table1[[#This Row],[HouseHoldID]],"_",Table1[[#This Row],[Day]],"-",Table1[[#This Row],[Month]],"-",Table1[[#This Row],[Year]],"_",Table1[[#This Row],[Last Hour]])</f>
        <v>1_0_07-09-2013_12</v>
      </c>
      <c r="N341" s="2">
        <f>IF(Table1[[#This Row],[1SDConsumption]] ="",0,1)</f>
        <v>0</v>
      </c>
    </row>
    <row r="342" spans="1:14" x14ac:dyDescent="0.3">
      <c r="A342" t="s">
        <v>1565</v>
      </c>
      <c r="B3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42" s="1" t="str">
        <f>IF(RIGHT(LEFT(Table1[[#This Row],[Date]],2),1)="-","0"&amp;LEFT(Table1[[#This Row],[Date]],1),LEFT(Table1[[#This Row],[Date]],2))</f>
        <v>07</v>
      </c>
      <c r="D3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" s="1" t="str">
        <f>RIGHT(Table1[[#This Row],[Date]],4)</f>
        <v>2013</v>
      </c>
      <c r="F342">
        <v>0</v>
      </c>
      <c r="G342">
        <v>2</v>
      </c>
      <c r="H342">
        <v>22</v>
      </c>
      <c r="I342">
        <v>3989.31699999999</v>
      </c>
      <c r="M342" t="str">
        <f>_xlfn.CONCAT(Table1[[#This Row],[HouseId]],"_",Table1[[#This Row],[HouseHoldID]],"_",Table1[[#This Row],[Day]],"-",Table1[[#This Row],[Month]],"-",Table1[[#This Row],[Year]],"_",Table1[[#This Row],[Last Hour]])</f>
        <v>0_2_07-09-2013_22</v>
      </c>
      <c r="N342" s="2">
        <f>IF(Table1[[#This Row],[1SDConsumption]] ="",0,1)</f>
        <v>0</v>
      </c>
    </row>
    <row r="343" spans="1:14" x14ac:dyDescent="0.3">
      <c r="A343" t="s">
        <v>1576</v>
      </c>
      <c r="B3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43" s="1" t="str">
        <f>IF(RIGHT(LEFT(Table1[[#This Row],[Date]],2),1)="-","0"&amp;LEFT(Table1[[#This Row],[Date]],1),LEFT(Table1[[#This Row],[Date]],2))</f>
        <v>07</v>
      </c>
      <c r="D3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" s="1" t="str">
        <f>RIGHT(Table1[[#This Row],[Date]],4)</f>
        <v>2013</v>
      </c>
      <c r="F343">
        <v>1</v>
      </c>
      <c r="G343">
        <v>0</v>
      </c>
      <c r="H343">
        <v>2</v>
      </c>
      <c r="I343">
        <v>86.55</v>
      </c>
      <c r="M343" t="str">
        <f>_xlfn.CONCAT(Table1[[#This Row],[HouseId]],"_",Table1[[#This Row],[HouseHoldID]],"_",Table1[[#This Row],[Day]],"-",Table1[[#This Row],[Month]],"-",Table1[[#This Row],[Year]],"_",Table1[[#This Row],[Last Hour]])</f>
        <v>1_0_07-09-2013_2</v>
      </c>
      <c r="N343" s="2">
        <f>IF(Table1[[#This Row],[1SDConsumption]] ="",0,1)</f>
        <v>0</v>
      </c>
    </row>
    <row r="344" spans="1:14" x14ac:dyDescent="0.3">
      <c r="A344" t="s">
        <v>1601</v>
      </c>
      <c r="B3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44" s="1" t="str">
        <f>IF(RIGHT(LEFT(Table1[[#This Row],[Date]],2),1)="-","0"&amp;LEFT(Table1[[#This Row],[Date]],1),LEFT(Table1[[#This Row],[Date]],2))</f>
        <v>07</v>
      </c>
      <c r="D3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" s="1" t="str">
        <f>RIGHT(Table1[[#This Row],[Date]],4)</f>
        <v>2013</v>
      </c>
      <c r="F344">
        <v>0</v>
      </c>
      <c r="G344">
        <v>9</v>
      </c>
      <c r="H344">
        <v>5</v>
      </c>
      <c r="I344">
        <v>2648.8849999999902</v>
      </c>
      <c r="M344" t="str">
        <f>_xlfn.CONCAT(Table1[[#This Row],[HouseId]],"_",Table1[[#This Row],[HouseHoldID]],"_",Table1[[#This Row],[Day]],"-",Table1[[#This Row],[Month]],"-",Table1[[#This Row],[Year]],"_",Table1[[#This Row],[Last Hour]])</f>
        <v>0_9_07-09-2013_5</v>
      </c>
      <c r="N344" s="2">
        <f>IF(Table1[[#This Row],[1SDConsumption]] ="",0,1)</f>
        <v>0</v>
      </c>
    </row>
    <row r="345" spans="1:14" x14ac:dyDescent="0.3">
      <c r="A345" t="s">
        <v>1628</v>
      </c>
      <c r="B3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45" s="1" t="str">
        <f>IF(RIGHT(LEFT(Table1[[#This Row],[Date]],2),1)="-","0"&amp;LEFT(Table1[[#This Row],[Date]],1),LEFT(Table1[[#This Row],[Date]],2))</f>
        <v>07</v>
      </c>
      <c r="D3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" s="1" t="str">
        <f>RIGHT(Table1[[#This Row],[Date]],4)</f>
        <v>2013</v>
      </c>
      <c r="F345">
        <v>0</v>
      </c>
      <c r="G345">
        <v>1</v>
      </c>
      <c r="H345">
        <v>17</v>
      </c>
      <c r="I345">
        <v>6090.2209999999995</v>
      </c>
      <c r="M345" t="str">
        <f>_xlfn.CONCAT(Table1[[#This Row],[HouseId]],"_",Table1[[#This Row],[HouseHoldID]],"_",Table1[[#This Row],[Day]],"-",Table1[[#This Row],[Month]],"-",Table1[[#This Row],[Year]],"_",Table1[[#This Row],[Last Hour]])</f>
        <v>0_1_07-09-2013_17</v>
      </c>
      <c r="N345" s="2">
        <f>IF(Table1[[#This Row],[1SDConsumption]] ="",0,1)</f>
        <v>0</v>
      </c>
    </row>
    <row r="346" spans="1:14" x14ac:dyDescent="0.3">
      <c r="A346" t="s">
        <v>1714</v>
      </c>
      <c r="B3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46" s="1" t="str">
        <f>IF(RIGHT(LEFT(Table1[[#This Row],[Date]],2),1)="-","0"&amp;LEFT(Table1[[#This Row],[Date]],1),LEFT(Table1[[#This Row],[Date]],2))</f>
        <v>07</v>
      </c>
      <c r="D3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" s="1" t="str">
        <f>RIGHT(Table1[[#This Row],[Date]],4)</f>
        <v>2013</v>
      </c>
      <c r="F346">
        <v>0</v>
      </c>
      <c r="G346">
        <v>1</v>
      </c>
      <c r="H346">
        <v>2</v>
      </c>
      <c r="I346">
        <v>6354.9690000000001</v>
      </c>
      <c r="M346" t="str">
        <f>_xlfn.CONCAT(Table1[[#This Row],[HouseId]],"_",Table1[[#This Row],[HouseHoldID]],"_",Table1[[#This Row],[Day]],"-",Table1[[#This Row],[Month]],"-",Table1[[#This Row],[Year]],"_",Table1[[#This Row],[Last Hour]])</f>
        <v>0_1_07-09-2013_2</v>
      </c>
      <c r="N346" s="2">
        <f>IF(Table1[[#This Row],[1SDConsumption]] ="",0,1)</f>
        <v>0</v>
      </c>
    </row>
    <row r="347" spans="1:14" x14ac:dyDescent="0.3">
      <c r="A347" t="s">
        <v>1730</v>
      </c>
      <c r="B3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47" s="1" t="str">
        <f>IF(RIGHT(LEFT(Table1[[#This Row],[Date]],2),1)="-","0"&amp;LEFT(Table1[[#This Row],[Date]],1),LEFT(Table1[[#This Row],[Date]],2))</f>
        <v>07</v>
      </c>
      <c r="D3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" s="1" t="str">
        <f>RIGHT(Table1[[#This Row],[Date]],4)</f>
        <v>2013</v>
      </c>
      <c r="F347">
        <v>0</v>
      </c>
      <c r="G347">
        <v>4</v>
      </c>
      <c r="H347">
        <v>20</v>
      </c>
      <c r="I347">
        <v>0</v>
      </c>
      <c r="M347" t="str">
        <f>_xlfn.CONCAT(Table1[[#This Row],[HouseId]],"_",Table1[[#This Row],[HouseHoldID]],"_",Table1[[#This Row],[Day]],"-",Table1[[#This Row],[Month]],"-",Table1[[#This Row],[Year]],"_",Table1[[#This Row],[Last Hour]])</f>
        <v>0_4_07-09-2013_20</v>
      </c>
      <c r="N347" s="2">
        <f>IF(Table1[[#This Row],[1SDConsumption]] ="",0,1)</f>
        <v>0</v>
      </c>
    </row>
    <row r="348" spans="1:14" x14ac:dyDescent="0.3">
      <c r="A348" t="s">
        <v>1799</v>
      </c>
      <c r="B3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48" s="1" t="str">
        <f>IF(RIGHT(LEFT(Table1[[#This Row],[Date]],2),1)="-","0"&amp;LEFT(Table1[[#This Row],[Date]],1),LEFT(Table1[[#This Row],[Date]],2))</f>
        <v>07</v>
      </c>
      <c r="D3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" s="1" t="str">
        <f>RIGHT(Table1[[#This Row],[Date]],4)</f>
        <v>2013</v>
      </c>
      <c r="F348">
        <v>0</v>
      </c>
      <c r="G348">
        <v>1</v>
      </c>
      <c r="H348">
        <v>15</v>
      </c>
      <c r="I348">
        <v>6518.2489999999898</v>
      </c>
      <c r="M348" t="str">
        <f>_xlfn.CONCAT(Table1[[#This Row],[HouseId]],"_",Table1[[#This Row],[HouseHoldID]],"_",Table1[[#This Row],[Day]],"-",Table1[[#This Row],[Month]],"-",Table1[[#This Row],[Year]],"_",Table1[[#This Row],[Last Hour]])</f>
        <v>0_1_07-09-2013_15</v>
      </c>
      <c r="N348" s="2">
        <f>IF(Table1[[#This Row],[1SDConsumption]] ="",0,1)</f>
        <v>0</v>
      </c>
    </row>
    <row r="349" spans="1:14" x14ac:dyDescent="0.3">
      <c r="A349" t="s">
        <v>1833</v>
      </c>
      <c r="B3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49" s="1" t="str">
        <f>IF(RIGHT(LEFT(Table1[[#This Row],[Date]],2),1)="-","0"&amp;LEFT(Table1[[#This Row],[Date]],1),LEFT(Table1[[#This Row],[Date]],2))</f>
        <v>07</v>
      </c>
      <c r="D3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" s="1" t="str">
        <f>RIGHT(Table1[[#This Row],[Date]],4)</f>
        <v>2013</v>
      </c>
      <c r="F349">
        <v>1</v>
      </c>
      <c r="G349">
        <v>0</v>
      </c>
      <c r="H349">
        <v>18</v>
      </c>
      <c r="I349">
        <v>84.765000000000001</v>
      </c>
      <c r="M349" t="str">
        <f>_xlfn.CONCAT(Table1[[#This Row],[HouseId]],"_",Table1[[#This Row],[HouseHoldID]],"_",Table1[[#This Row],[Day]],"-",Table1[[#This Row],[Month]],"-",Table1[[#This Row],[Year]],"_",Table1[[#This Row],[Last Hour]])</f>
        <v>1_0_07-09-2013_18</v>
      </c>
      <c r="N349" s="2">
        <f>IF(Table1[[#This Row],[1SDConsumption]] ="",0,1)</f>
        <v>0</v>
      </c>
    </row>
    <row r="350" spans="1:14" x14ac:dyDescent="0.3">
      <c r="A350" t="s">
        <v>1870</v>
      </c>
      <c r="B3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50" s="1" t="str">
        <f>IF(RIGHT(LEFT(Table1[[#This Row],[Date]],2),1)="-","0"&amp;LEFT(Table1[[#This Row],[Date]],1),LEFT(Table1[[#This Row],[Date]],2))</f>
        <v>07</v>
      </c>
      <c r="D3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" s="1" t="str">
        <f>RIGHT(Table1[[#This Row],[Date]],4)</f>
        <v>2013</v>
      </c>
      <c r="F350">
        <v>1</v>
      </c>
      <c r="G350">
        <v>0</v>
      </c>
      <c r="H350">
        <v>7</v>
      </c>
      <c r="I350">
        <v>85.841999999999999</v>
      </c>
      <c r="M350" t="str">
        <f>_xlfn.CONCAT(Table1[[#This Row],[HouseId]],"_",Table1[[#This Row],[HouseHoldID]],"_",Table1[[#This Row],[Day]],"-",Table1[[#This Row],[Month]],"-",Table1[[#This Row],[Year]],"_",Table1[[#This Row],[Last Hour]])</f>
        <v>1_0_07-09-2013_7</v>
      </c>
      <c r="N350" s="2">
        <f>IF(Table1[[#This Row],[1SDConsumption]] ="",0,1)</f>
        <v>0</v>
      </c>
    </row>
    <row r="351" spans="1:14" x14ac:dyDescent="0.3">
      <c r="A351" t="s">
        <v>1904</v>
      </c>
      <c r="B3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51" s="1" t="str">
        <f>IF(RIGHT(LEFT(Table1[[#This Row],[Date]],2),1)="-","0"&amp;LEFT(Table1[[#This Row],[Date]],1),LEFT(Table1[[#This Row],[Date]],2))</f>
        <v>07</v>
      </c>
      <c r="D3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" s="1" t="str">
        <f>RIGHT(Table1[[#This Row],[Date]],4)</f>
        <v>2013</v>
      </c>
      <c r="F351">
        <v>0</v>
      </c>
      <c r="G351">
        <v>1</v>
      </c>
      <c r="H351">
        <v>23</v>
      </c>
      <c r="I351">
        <v>1788.0409999999999</v>
      </c>
      <c r="M351" t="str">
        <f>_xlfn.CONCAT(Table1[[#This Row],[HouseId]],"_",Table1[[#This Row],[HouseHoldID]],"_",Table1[[#This Row],[Day]],"-",Table1[[#This Row],[Month]],"-",Table1[[#This Row],[Year]],"_",Table1[[#This Row],[Last Hour]])</f>
        <v>0_1_07-09-2013_23</v>
      </c>
      <c r="N351" s="2">
        <f>IF(Table1[[#This Row],[1SDConsumption]] ="",0,1)</f>
        <v>0</v>
      </c>
    </row>
    <row r="352" spans="1:14" x14ac:dyDescent="0.3">
      <c r="A352" t="s">
        <v>1977</v>
      </c>
      <c r="B3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52" s="1" t="str">
        <f>IF(RIGHT(LEFT(Table1[[#This Row],[Date]],2),1)="-","0"&amp;LEFT(Table1[[#This Row],[Date]],1),LEFT(Table1[[#This Row],[Date]],2))</f>
        <v>07</v>
      </c>
      <c r="D3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" s="1" t="str">
        <f>RIGHT(Table1[[#This Row],[Date]],4)</f>
        <v>2013</v>
      </c>
      <c r="F352">
        <v>1</v>
      </c>
      <c r="G352">
        <v>0</v>
      </c>
      <c r="H352">
        <v>22</v>
      </c>
      <c r="I352">
        <v>87.9849999999999</v>
      </c>
      <c r="M352" t="str">
        <f>_xlfn.CONCAT(Table1[[#This Row],[HouseId]],"_",Table1[[#This Row],[HouseHoldID]],"_",Table1[[#This Row],[Day]],"-",Table1[[#This Row],[Month]],"-",Table1[[#This Row],[Year]],"_",Table1[[#This Row],[Last Hour]])</f>
        <v>1_0_07-09-2013_22</v>
      </c>
      <c r="N352" s="2">
        <f>IF(Table1[[#This Row],[1SDConsumption]] ="",0,1)</f>
        <v>0</v>
      </c>
    </row>
    <row r="353" spans="1:14" x14ac:dyDescent="0.3">
      <c r="A353" t="s">
        <v>2045</v>
      </c>
      <c r="B3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53" s="1" t="str">
        <f>IF(RIGHT(LEFT(Table1[[#This Row],[Date]],2),1)="-","0"&amp;LEFT(Table1[[#This Row],[Date]],1),LEFT(Table1[[#This Row],[Date]],2))</f>
        <v>07</v>
      </c>
      <c r="D3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" s="1" t="str">
        <f>RIGHT(Table1[[#This Row],[Date]],4)</f>
        <v>2013</v>
      </c>
      <c r="F353">
        <v>0</v>
      </c>
      <c r="G353">
        <v>8</v>
      </c>
      <c r="H353">
        <v>15</v>
      </c>
      <c r="I353">
        <v>1482.6609999999901</v>
      </c>
      <c r="M353" t="str">
        <f>_xlfn.CONCAT(Table1[[#This Row],[HouseId]],"_",Table1[[#This Row],[HouseHoldID]],"_",Table1[[#This Row],[Day]],"-",Table1[[#This Row],[Month]],"-",Table1[[#This Row],[Year]],"_",Table1[[#This Row],[Last Hour]])</f>
        <v>0_8_07-09-2013_15</v>
      </c>
      <c r="N353" s="2">
        <f>IF(Table1[[#This Row],[1SDConsumption]] ="",0,1)</f>
        <v>0</v>
      </c>
    </row>
    <row r="354" spans="1:14" x14ac:dyDescent="0.3">
      <c r="A354" t="s">
        <v>2099</v>
      </c>
      <c r="B3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54" s="1" t="str">
        <f>IF(RIGHT(LEFT(Table1[[#This Row],[Date]],2),1)="-","0"&amp;LEFT(Table1[[#This Row],[Date]],1),LEFT(Table1[[#This Row],[Date]],2))</f>
        <v>07</v>
      </c>
      <c r="D3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" s="1" t="str">
        <f>RIGHT(Table1[[#This Row],[Date]],4)</f>
        <v>2013</v>
      </c>
      <c r="F354">
        <v>1</v>
      </c>
      <c r="G354">
        <v>0</v>
      </c>
      <c r="H354">
        <v>5</v>
      </c>
      <c r="I354">
        <v>90.481999999999999</v>
      </c>
      <c r="M354" t="str">
        <f>_xlfn.CONCAT(Table1[[#This Row],[HouseId]],"_",Table1[[#This Row],[HouseHoldID]],"_",Table1[[#This Row],[Day]],"-",Table1[[#This Row],[Month]],"-",Table1[[#This Row],[Year]],"_",Table1[[#This Row],[Last Hour]])</f>
        <v>1_0_07-09-2013_5</v>
      </c>
      <c r="N354" s="2">
        <f>IF(Table1[[#This Row],[1SDConsumption]] ="",0,1)</f>
        <v>0</v>
      </c>
    </row>
    <row r="355" spans="1:14" x14ac:dyDescent="0.3">
      <c r="A355" t="s">
        <v>2141</v>
      </c>
      <c r="B3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55" s="1" t="str">
        <f>IF(RIGHT(LEFT(Table1[[#This Row],[Date]],2),1)="-","0"&amp;LEFT(Table1[[#This Row],[Date]],1),LEFT(Table1[[#This Row],[Date]],2))</f>
        <v>07</v>
      </c>
      <c r="D3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" s="1" t="str">
        <f>RIGHT(Table1[[#This Row],[Date]],4)</f>
        <v>2013</v>
      </c>
      <c r="F355">
        <v>1</v>
      </c>
      <c r="G355">
        <v>0</v>
      </c>
      <c r="H355">
        <v>9</v>
      </c>
      <c r="I355">
        <v>84.956999999999994</v>
      </c>
      <c r="M355" t="str">
        <f>_xlfn.CONCAT(Table1[[#This Row],[HouseId]],"_",Table1[[#This Row],[HouseHoldID]],"_",Table1[[#This Row],[Day]],"-",Table1[[#This Row],[Month]],"-",Table1[[#This Row],[Year]],"_",Table1[[#This Row],[Last Hour]])</f>
        <v>1_0_07-09-2013_9</v>
      </c>
      <c r="N355" s="2">
        <f>IF(Table1[[#This Row],[1SDConsumption]] ="",0,1)</f>
        <v>0</v>
      </c>
    </row>
    <row r="356" spans="1:14" x14ac:dyDescent="0.3">
      <c r="A356" t="s">
        <v>2153</v>
      </c>
      <c r="B3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56" s="1" t="str">
        <f>IF(RIGHT(LEFT(Table1[[#This Row],[Date]],2),1)="-","0"&amp;LEFT(Table1[[#This Row],[Date]],1),LEFT(Table1[[#This Row],[Date]],2))</f>
        <v>07</v>
      </c>
      <c r="D3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" s="1" t="str">
        <f>RIGHT(Table1[[#This Row],[Date]],4)</f>
        <v>2013</v>
      </c>
      <c r="F356">
        <v>1</v>
      </c>
      <c r="G356">
        <v>0</v>
      </c>
      <c r="H356">
        <v>3</v>
      </c>
      <c r="I356">
        <v>85.066999999999993</v>
      </c>
      <c r="M356" t="str">
        <f>_xlfn.CONCAT(Table1[[#This Row],[HouseId]],"_",Table1[[#This Row],[HouseHoldID]],"_",Table1[[#This Row],[Day]],"-",Table1[[#This Row],[Month]],"-",Table1[[#This Row],[Year]],"_",Table1[[#This Row],[Last Hour]])</f>
        <v>1_0_07-09-2013_3</v>
      </c>
      <c r="N356" s="2">
        <f>IF(Table1[[#This Row],[1SDConsumption]] ="",0,1)</f>
        <v>0</v>
      </c>
    </row>
    <row r="357" spans="1:14" x14ac:dyDescent="0.3">
      <c r="A357" t="s">
        <v>2181</v>
      </c>
      <c r="B3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57" s="1" t="str">
        <f>IF(RIGHT(LEFT(Table1[[#This Row],[Date]],2),1)="-","0"&amp;LEFT(Table1[[#This Row],[Date]],1),LEFT(Table1[[#This Row],[Date]],2))</f>
        <v>07</v>
      </c>
      <c r="D3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" s="1" t="str">
        <f>RIGHT(Table1[[#This Row],[Date]],4)</f>
        <v>2013</v>
      </c>
      <c r="F357">
        <v>0</v>
      </c>
      <c r="G357">
        <v>4</v>
      </c>
      <c r="H357">
        <v>1</v>
      </c>
      <c r="I357">
        <v>0</v>
      </c>
      <c r="M357" t="str">
        <f>_xlfn.CONCAT(Table1[[#This Row],[HouseId]],"_",Table1[[#This Row],[HouseHoldID]],"_",Table1[[#This Row],[Day]],"-",Table1[[#This Row],[Month]],"-",Table1[[#This Row],[Year]],"_",Table1[[#This Row],[Last Hour]])</f>
        <v>0_4_07-09-2013_1</v>
      </c>
      <c r="N357" s="2">
        <f>IF(Table1[[#This Row],[1SDConsumption]] ="",0,1)</f>
        <v>0</v>
      </c>
    </row>
    <row r="358" spans="1:14" x14ac:dyDescent="0.3">
      <c r="A358" t="s">
        <v>2186</v>
      </c>
      <c r="B3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58" s="1" t="str">
        <f>IF(RIGHT(LEFT(Table1[[#This Row],[Date]],2),1)="-","0"&amp;LEFT(Table1[[#This Row],[Date]],1),LEFT(Table1[[#This Row],[Date]],2))</f>
        <v>07</v>
      </c>
      <c r="D3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" s="1" t="str">
        <f>RIGHT(Table1[[#This Row],[Date]],4)</f>
        <v>2013</v>
      </c>
      <c r="F358">
        <v>0</v>
      </c>
      <c r="G358">
        <v>11</v>
      </c>
      <c r="H358">
        <v>23</v>
      </c>
      <c r="I358">
        <v>554.67599999999902</v>
      </c>
      <c r="M358" t="str">
        <f>_xlfn.CONCAT(Table1[[#This Row],[HouseId]],"_",Table1[[#This Row],[HouseHoldID]],"_",Table1[[#This Row],[Day]],"-",Table1[[#This Row],[Month]],"-",Table1[[#This Row],[Year]],"_",Table1[[#This Row],[Last Hour]])</f>
        <v>0_11_07-09-2013_23</v>
      </c>
      <c r="N358" s="2">
        <f>IF(Table1[[#This Row],[1SDConsumption]] ="",0,1)</f>
        <v>0</v>
      </c>
    </row>
    <row r="359" spans="1:14" x14ac:dyDescent="0.3">
      <c r="A359" t="s">
        <v>2197</v>
      </c>
      <c r="B3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59" s="1" t="str">
        <f>IF(RIGHT(LEFT(Table1[[#This Row],[Date]],2),1)="-","0"&amp;LEFT(Table1[[#This Row],[Date]],1),LEFT(Table1[[#This Row],[Date]],2))</f>
        <v>07</v>
      </c>
      <c r="D3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" s="1" t="str">
        <f>RIGHT(Table1[[#This Row],[Date]],4)</f>
        <v>2013</v>
      </c>
      <c r="F359">
        <v>0</v>
      </c>
      <c r="G359">
        <v>5</v>
      </c>
      <c r="H359">
        <v>0</v>
      </c>
      <c r="I359">
        <v>1464.982</v>
      </c>
      <c r="M359" t="str">
        <f>_xlfn.CONCAT(Table1[[#This Row],[HouseId]],"_",Table1[[#This Row],[HouseHoldID]],"_",Table1[[#This Row],[Day]],"-",Table1[[#This Row],[Month]],"-",Table1[[#This Row],[Year]],"_",Table1[[#This Row],[Last Hour]])</f>
        <v>0_5_07-09-2013_0</v>
      </c>
      <c r="N359" s="2">
        <f>IF(Table1[[#This Row],[1SDConsumption]] ="",0,1)</f>
        <v>0</v>
      </c>
    </row>
    <row r="360" spans="1:14" x14ac:dyDescent="0.3">
      <c r="A360" t="s">
        <v>2204</v>
      </c>
      <c r="B3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60" s="1" t="str">
        <f>IF(RIGHT(LEFT(Table1[[#This Row],[Date]],2),1)="-","0"&amp;LEFT(Table1[[#This Row],[Date]],1),LEFT(Table1[[#This Row],[Date]],2))</f>
        <v>07</v>
      </c>
      <c r="D3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" s="1" t="str">
        <f>RIGHT(Table1[[#This Row],[Date]],4)</f>
        <v>2013</v>
      </c>
      <c r="F360">
        <v>0</v>
      </c>
      <c r="G360">
        <v>11</v>
      </c>
      <c r="H360">
        <v>22</v>
      </c>
      <c r="I360">
        <v>580.08899999999903</v>
      </c>
      <c r="M360" t="str">
        <f>_xlfn.CONCAT(Table1[[#This Row],[HouseId]],"_",Table1[[#This Row],[HouseHoldID]],"_",Table1[[#This Row],[Day]],"-",Table1[[#This Row],[Month]],"-",Table1[[#This Row],[Year]],"_",Table1[[#This Row],[Last Hour]])</f>
        <v>0_11_07-09-2013_22</v>
      </c>
      <c r="N360" s="2">
        <f>IF(Table1[[#This Row],[1SDConsumption]] ="",0,1)</f>
        <v>0</v>
      </c>
    </row>
    <row r="361" spans="1:14" x14ac:dyDescent="0.3">
      <c r="A361" t="s">
        <v>2295</v>
      </c>
      <c r="B3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61" s="1" t="str">
        <f>IF(RIGHT(LEFT(Table1[[#This Row],[Date]],2),1)="-","0"&amp;LEFT(Table1[[#This Row],[Date]],1),LEFT(Table1[[#This Row],[Date]],2))</f>
        <v>07</v>
      </c>
      <c r="D3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" s="1" t="str">
        <f>RIGHT(Table1[[#This Row],[Date]],4)</f>
        <v>2013</v>
      </c>
      <c r="F361">
        <v>0</v>
      </c>
      <c r="G361">
        <v>11</v>
      </c>
      <c r="H361">
        <v>17</v>
      </c>
      <c r="I361">
        <v>596.14899999999898</v>
      </c>
      <c r="M361" t="str">
        <f>_xlfn.CONCAT(Table1[[#This Row],[HouseId]],"_",Table1[[#This Row],[HouseHoldID]],"_",Table1[[#This Row],[Day]],"-",Table1[[#This Row],[Month]],"-",Table1[[#This Row],[Year]],"_",Table1[[#This Row],[Last Hour]])</f>
        <v>0_11_07-09-2013_17</v>
      </c>
      <c r="N361" s="2">
        <f>IF(Table1[[#This Row],[1SDConsumption]] ="",0,1)</f>
        <v>0</v>
      </c>
    </row>
    <row r="362" spans="1:14" x14ac:dyDescent="0.3">
      <c r="A362" t="s">
        <v>2308</v>
      </c>
      <c r="B3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62" s="1" t="str">
        <f>IF(RIGHT(LEFT(Table1[[#This Row],[Date]],2),1)="-","0"&amp;LEFT(Table1[[#This Row],[Date]],1),LEFT(Table1[[#This Row],[Date]],2))</f>
        <v>07</v>
      </c>
      <c r="D3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" s="1" t="str">
        <f>RIGHT(Table1[[#This Row],[Date]],4)</f>
        <v>2013</v>
      </c>
      <c r="F362">
        <v>0</v>
      </c>
      <c r="G362">
        <v>2</v>
      </c>
      <c r="H362">
        <v>23</v>
      </c>
      <c r="I362">
        <v>738.36199999999997</v>
      </c>
      <c r="M362" t="str">
        <f>_xlfn.CONCAT(Table1[[#This Row],[HouseId]],"_",Table1[[#This Row],[HouseHoldID]],"_",Table1[[#This Row],[Day]],"-",Table1[[#This Row],[Month]],"-",Table1[[#This Row],[Year]],"_",Table1[[#This Row],[Last Hour]])</f>
        <v>0_2_07-09-2013_23</v>
      </c>
      <c r="N362" s="2">
        <f>IF(Table1[[#This Row],[1SDConsumption]] ="",0,1)</f>
        <v>0</v>
      </c>
    </row>
    <row r="363" spans="1:14" x14ac:dyDescent="0.3">
      <c r="A363" t="s">
        <v>2330</v>
      </c>
      <c r="B3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63" s="1" t="str">
        <f>IF(RIGHT(LEFT(Table1[[#This Row],[Date]],2),1)="-","0"&amp;LEFT(Table1[[#This Row],[Date]],1),LEFT(Table1[[#This Row],[Date]],2))</f>
        <v>07</v>
      </c>
      <c r="D3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" s="1" t="str">
        <f>RIGHT(Table1[[#This Row],[Date]],4)</f>
        <v>2013</v>
      </c>
      <c r="F363">
        <v>0</v>
      </c>
      <c r="G363">
        <v>9</v>
      </c>
      <c r="H363">
        <v>7</v>
      </c>
      <c r="I363">
        <v>2611.6729999999998</v>
      </c>
      <c r="M363" t="str">
        <f>_xlfn.CONCAT(Table1[[#This Row],[HouseId]],"_",Table1[[#This Row],[HouseHoldID]],"_",Table1[[#This Row],[Day]],"-",Table1[[#This Row],[Month]],"-",Table1[[#This Row],[Year]],"_",Table1[[#This Row],[Last Hour]])</f>
        <v>0_9_07-09-2013_7</v>
      </c>
      <c r="N363" s="2">
        <f>IF(Table1[[#This Row],[1SDConsumption]] ="",0,1)</f>
        <v>0</v>
      </c>
    </row>
    <row r="364" spans="1:14" x14ac:dyDescent="0.3">
      <c r="A364" t="s">
        <v>2343</v>
      </c>
      <c r="B3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64" s="1" t="str">
        <f>IF(RIGHT(LEFT(Table1[[#This Row],[Date]],2),1)="-","0"&amp;LEFT(Table1[[#This Row],[Date]],1),LEFT(Table1[[#This Row],[Date]],2))</f>
        <v>07</v>
      </c>
      <c r="D3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" s="1" t="str">
        <f>RIGHT(Table1[[#This Row],[Date]],4)</f>
        <v>2013</v>
      </c>
      <c r="F364">
        <v>0</v>
      </c>
      <c r="G364">
        <v>5</v>
      </c>
      <c r="H364">
        <v>1</v>
      </c>
      <c r="I364">
        <v>77.024000000000001</v>
      </c>
      <c r="M364" t="str">
        <f>_xlfn.CONCAT(Table1[[#This Row],[HouseId]],"_",Table1[[#This Row],[HouseHoldID]],"_",Table1[[#This Row],[Day]],"-",Table1[[#This Row],[Month]],"-",Table1[[#This Row],[Year]],"_",Table1[[#This Row],[Last Hour]])</f>
        <v>0_5_07-09-2013_1</v>
      </c>
      <c r="N364" s="2">
        <f>IF(Table1[[#This Row],[1SDConsumption]] ="",0,1)</f>
        <v>0</v>
      </c>
    </row>
    <row r="365" spans="1:14" x14ac:dyDescent="0.3">
      <c r="A365" t="s">
        <v>2403</v>
      </c>
      <c r="B3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65" s="1" t="str">
        <f>IF(RIGHT(LEFT(Table1[[#This Row],[Date]],2),1)="-","0"&amp;LEFT(Table1[[#This Row],[Date]],1),LEFT(Table1[[#This Row],[Date]],2))</f>
        <v>07</v>
      </c>
      <c r="D3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" s="1" t="str">
        <f>RIGHT(Table1[[#This Row],[Date]],4)</f>
        <v>2013</v>
      </c>
      <c r="F365">
        <v>0</v>
      </c>
      <c r="G365">
        <v>4</v>
      </c>
      <c r="H365">
        <v>14</v>
      </c>
      <c r="I365">
        <v>0</v>
      </c>
      <c r="M365" t="str">
        <f>_xlfn.CONCAT(Table1[[#This Row],[HouseId]],"_",Table1[[#This Row],[HouseHoldID]],"_",Table1[[#This Row],[Day]],"-",Table1[[#This Row],[Month]],"-",Table1[[#This Row],[Year]],"_",Table1[[#This Row],[Last Hour]])</f>
        <v>0_4_07-09-2013_14</v>
      </c>
      <c r="N365" s="2">
        <f>IF(Table1[[#This Row],[1SDConsumption]] ="",0,1)</f>
        <v>0</v>
      </c>
    </row>
    <row r="366" spans="1:14" x14ac:dyDescent="0.3">
      <c r="A366" t="s">
        <v>2411</v>
      </c>
      <c r="B3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66" s="1" t="str">
        <f>IF(RIGHT(LEFT(Table1[[#This Row],[Date]],2),1)="-","0"&amp;LEFT(Table1[[#This Row],[Date]],1),LEFT(Table1[[#This Row],[Date]],2))</f>
        <v>07</v>
      </c>
      <c r="D3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" s="1" t="str">
        <f>RIGHT(Table1[[#This Row],[Date]],4)</f>
        <v>2013</v>
      </c>
      <c r="F366">
        <v>0</v>
      </c>
      <c r="G366">
        <v>11</v>
      </c>
      <c r="H366">
        <v>18</v>
      </c>
      <c r="I366">
        <v>551.57799999999997</v>
      </c>
      <c r="M366" t="str">
        <f>_xlfn.CONCAT(Table1[[#This Row],[HouseId]],"_",Table1[[#This Row],[HouseHoldID]],"_",Table1[[#This Row],[Day]],"-",Table1[[#This Row],[Month]],"-",Table1[[#This Row],[Year]],"_",Table1[[#This Row],[Last Hour]])</f>
        <v>0_11_07-09-2013_18</v>
      </c>
      <c r="N366" s="2">
        <f>IF(Table1[[#This Row],[1SDConsumption]] ="",0,1)</f>
        <v>0</v>
      </c>
    </row>
    <row r="367" spans="1:14" x14ac:dyDescent="0.3">
      <c r="A367" t="s">
        <v>2422</v>
      </c>
      <c r="B3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67" s="1" t="str">
        <f>IF(RIGHT(LEFT(Table1[[#This Row],[Date]],2),1)="-","0"&amp;LEFT(Table1[[#This Row],[Date]],1),LEFT(Table1[[#This Row],[Date]],2))</f>
        <v>07</v>
      </c>
      <c r="D3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" s="1" t="str">
        <f>RIGHT(Table1[[#This Row],[Date]],4)</f>
        <v>2013</v>
      </c>
      <c r="F367">
        <v>0</v>
      </c>
      <c r="G367">
        <v>11</v>
      </c>
      <c r="H367">
        <v>1</v>
      </c>
      <c r="I367">
        <v>599.29999999999995</v>
      </c>
      <c r="M367" t="str">
        <f>_xlfn.CONCAT(Table1[[#This Row],[HouseId]],"_",Table1[[#This Row],[HouseHoldID]],"_",Table1[[#This Row],[Day]],"-",Table1[[#This Row],[Month]],"-",Table1[[#This Row],[Year]],"_",Table1[[#This Row],[Last Hour]])</f>
        <v>0_11_07-09-2013_1</v>
      </c>
      <c r="N367" s="2">
        <f>IF(Table1[[#This Row],[1SDConsumption]] ="",0,1)</f>
        <v>0</v>
      </c>
    </row>
    <row r="368" spans="1:14" x14ac:dyDescent="0.3">
      <c r="A368" t="s">
        <v>2483</v>
      </c>
      <c r="B3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68" s="1" t="str">
        <f>IF(RIGHT(LEFT(Table1[[#This Row],[Date]],2),1)="-","0"&amp;LEFT(Table1[[#This Row],[Date]],1),LEFT(Table1[[#This Row],[Date]],2))</f>
        <v>07</v>
      </c>
      <c r="D3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" s="1" t="str">
        <f>RIGHT(Table1[[#This Row],[Date]],4)</f>
        <v>2013</v>
      </c>
      <c r="F368">
        <v>0</v>
      </c>
      <c r="G368">
        <v>9</v>
      </c>
      <c r="H368">
        <v>9</v>
      </c>
      <c r="I368">
        <v>16512.669999999998</v>
      </c>
      <c r="M368" t="str">
        <f>_xlfn.CONCAT(Table1[[#This Row],[HouseId]],"_",Table1[[#This Row],[HouseHoldID]],"_",Table1[[#This Row],[Day]],"-",Table1[[#This Row],[Month]],"-",Table1[[#This Row],[Year]],"_",Table1[[#This Row],[Last Hour]])</f>
        <v>0_9_07-09-2013_9</v>
      </c>
      <c r="N368" s="2">
        <f>IF(Table1[[#This Row],[1SDConsumption]] ="",0,1)</f>
        <v>0</v>
      </c>
    </row>
    <row r="369" spans="1:14" x14ac:dyDescent="0.3">
      <c r="A369" t="s">
        <v>2514</v>
      </c>
      <c r="B3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69" s="1" t="str">
        <f>IF(RIGHT(LEFT(Table1[[#This Row],[Date]],2),1)="-","0"&amp;LEFT(Table1[[#This Row],[Date]],1),LEFT(Table1[[#This Row],[Date]],2))</f>
        <v>07</v>
      </c>
      <c r="D3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" s="1" t="str">
        <f>RIGHT(Table1[[#This Row],[Date]],4)</f>
        <v>2013</v>
      </c>
      <c r="F369">
        <v>0</v>
      </c>
      <c r="G369">
        <v>8</v>
      </c>
      <c r="H369">
        <v>16</v>
      </c>
      <c r="I369">
        <v>1313.87299999999</v>
      </c>
      <c r="M369" t="str">
        <f>_xlfn.CONCAT(Table1[[#This Row],[HouseId]],"_",Table1[[#This Row],[HouseHoldID]],"_",Table1[[#This Row],[Day]],"-",Table1[[#This Row],[Month]],"-",Table1[[#This Row],[Year]],"_",Table1[[#This Row],[Last Hour]])</f>
        <v>0_8_07-09-2013_16</v>
      </c>
      <c r="N369" s="2">
        <f>IF(Table1[[#This Row],[1SDConsumption]] ="",0,1)</f>
        <v>0</v>
      </c>
    </row>
    <row r="370" spans="1:14" x14ac:dyDescent="0.3">
      <c r="A370" t="s">
        <v>2550</v>
      </c>
      <c r="B3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70" s="1" t="str">
        <f>IF(RIGHT(LEFT(Table1[[#This Row],[Date]],2),1)="-","0"&amp;LEFT(Table1[[#This Row],[Date]],1),LEFT(Table1[[#This Row],[Date]],2))</f>
        <v>07</v>
      </c>
      <c r="D3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" s="1" t="str">
        <f>RIGHT(Table1[[#This Row],[Date]],4)</f>
        <v>2013</v>
      </c>
      <c r="F370">
        <v>1</v>
      </c>
      <c r="G370">
        <v>0</v>
      </c>
      <c r="H370">
        <v>19</v>
      </c>
      <c r="I370">
        <v>86.300999999999902</v>
      </c>
      <c r="M370" t="str">
        <f>_xlfn.CONCAT(Table1[[#This Row],[HouseId]],"_",Table1[[#This Row],[HouseHoldID]],"_",Table1[[#This Row],[Day]],"-",Table1[[#This Row],[Month]],"-",Table1[[#This Row],[Year]],"_",Table1[[#This Row],[Last Hour]])</f>
        <v>1_0_07-09-2013_19</v>
      </c>
      <c r="N370" s="2">
        <f>IF(Table1[[#This Row],[1SDConsumption]] ="",0,1)</f>
        <v>0</v>
      </c>
    </row>
    <row r="371" spans="1:14" x14ac:dyDescent="0.3">
      <c r="A371" t="s">
        <v>2603</v>
      </c>
      <c r="B3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71" s="1" t="str">
        <f>IF(RIGHT(LEFT(Table1[[#This Row],[Date]],2),1)="-","0"&amp;LEFT(Table1[[#This Row],[Date]],1),LEFT(Table1[[#This Row],[Date]],2))</f>
        <v>07</v>
      </c>
      <c r="D3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" s="1" t="str">
        <f>RIGHT(Table1[[#This Row],[Date]],4)</f>
        <v>2013</v>
      </c>
      <c r="F371">
        <v>0</v>
      </c>
      <c r="G371">
        <v>12</v>
      </c>
      <c r="H371">
        <v>1</v>
      </c>
      <c r="I371">
        <v>188.482</v>
      </c>
      <c r="M371" t="str">
        <f>_xlfn.CONCAT(Table1[[#This Row],[HouseId]],"_",Table1[[#This Row],[HouseHoldID]],"_",Table1[[#This Row],[Day]],"-",Table1[[#This Row],[Month]],"-",Table1[[#This Row],[Year]],"_",Table1[[#This Row],[Last Hour]])</f>
        <v>0_12_07-09-2013_1</v>
      </c>
      <c r="N371" s="2">
        <f>IF(Table1[[#This Row],[1SDConsumption]] ="",0,1)</f>
        <v>0</v>
      </c>
    </row>
    <row r="372" spans="1:14" x14ac:dyDescent="0.3">
      <c r="A372" t="s">
        <v>2608</v>
      </c>
      <c r="B3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72" s="1" t="str">
        <f>IF(RIGHT(LEFT(Table1[[#This Row],[Date]],2),1)="-","0"&amp;LEFT(Table1[[#This Row],[Date]],1),LEFT(Table1[[#This Row],[Date]],2))</f>
        <v>07</v>
      </c>
      <c r="D3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" s="1" t="str">
        <f>RIGHT(Table1[[#This Row],[Date]],4)</f>
        <v>2013</v>
      </c>
      <c r="F372">
        <v>0</v>
      </c>
      <c r="G372">
        <v>9</v>
      </c>
      <c r="H372">
        <v>15</v>
      </c>
      <c r="I372">
        <v>15840.809999999899</v>
      </c>
      <c r="M372" t="str">
        <f>_xlfn.CONCAT(Table1[[#This Row],[HouseId]],"_",Table1[[#This Row],[HouseHoldID]],"_",Table1[[#This Row],[Day]],"-",Table1[[#This Row],[Month]],"-",Table1[[#This Row],[Year]],"_",Table1[[#This Row],[Last Hour]])</f>
        <v>0_9_07-09-2013_15</v>
      </c>
      <c r="N372" s="2">
        <f>IF(Table1[[#This Row],[1SDConsumption]] ="",0,1)</f>
        <v>0</v>
      </c>
    </row>
    <row r="373" spans="1:14" x14ac:dyDescent="0.3">
      <c r="A373" t="s">
        <v>2625</v>
      </c>
      <c r="B3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73" s="1" t="str">
        <f>IF(RIGHT(LEFT(Table1[[#This Row],[Date]],2),1)="-","0"&amp;LEFT(Table1[[#This Row],[Date]],1),LEFT(Table1[[#This Row],[Date]],2))</f>
        <v>07</v>
      </c>
      <c r="D3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" s="1" t="str">
        <f>RIGHT(Table1[[#This Row],[Date]],4)</f>
        <v>2013</v>
      </c>
      <c r="F373">
        <v>0</v>
      </c>
      <c r="G373">
        <v>2</v>
      </c>
      <c r="H373">
        <v>20</v>
      </c>
      <c r="I373">
        <v>5269.4529999999904</v>
      </c>
      <c r="M373" t="str">
        <f>_xlfn.CONCAT(Table1[[#This Row],[HouseId]],"_",Table1[[#This Row],[HouseHoldID]],"_",Table1[[#This Row],[Day]],"-",Table1[[#This Row],[Month]],"-",Table1[[#This Row],[Year]],"_",Table1[[#This Row],[Last Hour]])</f>
        <v>0_2_07-09-2013_20</v>
      </c>
      <c r="N373" s="2">
        <f>IF(Table1[[#This Row],[1SDConsumption]] ="",0,1)</f>
        <v>0</v>
      </c>
    </row>
    <row r="374" spans="1:14" x14ac:dyDescent="0.3">
      <c r="A374" t="s">
        <v>2638</v>
      </c>
      <c r="B3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74" s="1" t="str">
        <f>IF(RIGHT(LEFT(Table1[[#This Row],[Date]],2),1)="-","0"&amp;LEFT(Table1[[#This Row],[Date]],1),LEFT(Table1[[#This Row],[Date]],2))</f>
        <v>07</v>
      </c>
      <c r="D3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" s="1" t="str">
        <f>RIGHT(Table1[[#This Row],[Date]],4)</f>
        <v>2013</v>
      </c>
      <c r="F374">
        <v>0</v>
      </c>
      <c r="G374">
        <v>4</v>
      </c>
      <c r="H374">
        <v>17</v>
      </c>
      <c r="I374">
        <v>0</v>
      </c>
      <c r="M374" t="str">
        <f>_xlfn.CONCAT(Table1[[#This Row],[HouseId]],"_",Table1[[#This Row],[HouseHoldID]],"_",Table1[[#This Row],[Day]],"-",Table1[[#This Row],[Month]],"-",Table1[[#This Row],[Year]],"_",Table1[[#This Row],[Last Hour]])</f>
        <v>0_4_07-09-2013_17</v>
      </c>
      <c r="N374" s="2">
        <f>IF(Table1[[#This Row],[1SDConsumption]] ="",0,1)</f>
        <v>0</v>
      </c>
    </row>
    <row r="375" spans="1:14" x14ac:dyDescent="0.3">
      <c r="A375" t="s">
        <v>2677</v>
      </c>
      <c r="B3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75" s="1" t="str">
        <f>IF(RIGHT(LEFT(Table1[[#This Row],[Date]],2),1)="-","0"&amp;LEFT(Table1[[#This Row],[Date]],1),LEFT(Table1[[#This Row],[Date]],2))</f>
        <v>07</v>
      </c>
      <c r="D3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" s="1" t="str">
        <f>RIGHT(Table1[[#This Row],[Date]],4)</f>
        <v>2013</v>
      </c>
      <c r="F375">
        <v>0</v>
      </c>
      <c r="G375">
        <v>4</v>
      </c>
      <c r="H375">
        <v>18</v>
      </c>
      <c r="I375">
        <v>0</v>
      </c>
      <c r="M375" t="str">
        <f>_xlfn.CONCAT(Table1[[#This Row],[HouseId]],"_",Table1[[#This Row],[HouseHoldID]],"_",Table1[[#This Row],[Day]],"-",Table1[[#This Row],[Month]],"-",Table1[[#This Row],[Year]],"_",Table1[[#This Row],[Last Hour]])</f>
        <v>0_4_07-09-2013_18</v>
      </c>
      <c r="N375" s="2">
        <f>IF(Table1[[#This Row],[1SDConsumption]] ="",0,1)</f>
        <v>0</v>
      </c>
    </row>
    <row r="376" spans="1:14" x14ac:dyDescent="0.3">
      <c r="A376" t="s">
        <v>2718</v>
      </c>
      <c r="B3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76" s="1" t="str">
        <f>IF(RIGHT(LEFT(Table1[[#This Row],[Date]],2),1)="-","0"&amp;LEFT(Table1[[#This Row],[Date]],1),LEFT(Table1[[#This Row],[Date]],2))</f>
        <v>07</v>
      </c>
      <c r="D3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" s="1" t="str">
        <f>RIGHT(Table1[[#This Row],[Date]],4)</f>
        <v>2013</v>
      </c>
      <c r="F376">
        <v>1</v>
      </c>
      <c r="G376">
        <v>0</v>
      </c>
      <c r="H376">
        <v>15</v>
      </c>
      <c r="I376">
        <v>86.585999999999999</v>
      </c>
      <c r="M376" t="str">
        <f>_xlfn.CONCAT(Table1[[#This Row],[HouseId]],"_",Table1[[#This Row],[HouseHoldID]],"_",Table1[[#This Row],[Day]],"-",Table1[[#This Row],[Month]],"-",Table1[[#This Row],[Year]],"_",Table1[[#This Row],[Last Hour]])</f>
        <v>1_0_07-09-2013_15</v>
      </c>
      <c r="N376" s="2">
        <f>IF(Table1[[#This Row],[1SDConsumption]] ="",0,1)</f>
        <v>0</v>
      </c>
    </row>
    <row r="377" spans="1:14" x14ac:dyDescent="0.3">
      <c r="A377" t="s">
        <v>2753</v>
      </c>
      <c r="B3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77" s="1" t="str">
        <f>IF(RIGHT(LEFT(Table1[[#This Row],[Date]],2),1)="-","0"&amp;LEFT(Table1[[#This Row],[Date]],1),LEFT(Table1[[#This Row],[Date]],2))</f>
        <v>07</v>
      </c>
      <c r="D3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" s="1" t="str">
        <f>RIGHT(Table1[[#This Row],[Date]],4)</f>
        <v>2013</v>
      </c>
      <c r="F377">
        <v>1</v>
      </c>
      <c r="G377">
        <v>0</v>
      </c>
      <c r="H377">
        <v>16</v>
      </c>
      <c r="I377">
        <v>91.185000000000002</v>
      </c>
      <c r="M377" t="str">
        <f>_xlfn.CONCAT(Table1[[#This Row],[HouseId]],"_",Table1[[#This Row],[HouseHoldID]],"_",Table1[[#This Row],[Day]],"-",Table1[[#This Row],[Month]],"-",Table1[[#This Row],[Year]],"_",Table1[[#This Row],[Last Hour]])</f>
        <v>1_0_07-09-2013_16</v>
      </c>
      <c r="N377" s="2">
        <f>IF(Table1[[#This Row],[1SDConsumption]] ="",0,1)</f>
        <v>0</v>
      </c>
    </row>
    <row r="378" spans="1:14" x14ac:dyDescent="0.3">
      <c r="A378" t="s">
        <v>2765</v>
      </c>
      <c r="B3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78" s="1" t="str">
        <f>IF(RIGHT(LEFT(Table1[[#This Row],[Date]],2),1)="-","0"&amp;LEFT(Table1[[#This Row],[Date]],1),LEFT(Table1[[#This Row],[Date]],2))</f>
        <v>07</v>
      </c>
      <c r="D3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" s="1" t="str">
        <f>RIGHT(Table1[[#This Row],[Date]],4)</f>
        <v>2013</v>
      </c>
      <c r="F378">
        <v>1</v>
      </c>
      <c r="G378">
        <v>0</v>
      </c>
      <c r="H378">
        <v>13</v>
      </c>
      <c r="I378">
        <v>87.445999999999898</v>
      </c>
      <c r="M378" t="str">
        <f>_xlfn.CONCAT(Table1[[#This Row],[HouseId]],"_",Table1[[#This Row],[HouseHoldID]],"_",Table1[[#This Row],[Day]],"-",Table1[[#This Row],[Month]],"-",Table1[[#This Row],[Year]],"_",Table1[[#This Row],[Last Hour]])</f>
        <v>1_0_07-09-2013_13</v>
      </c>
      <c r="N378" s="2">
        <f>IF(Table1[[#This Row],[1SDConsumption]] ="",0,1)</f>
        <v>0</v>
      </c>
    </row>
    <row r="379" spans="1:14" x14ac:dyDescent="0.3">
      <c r="A379" t="s">
        <v>2780</v>
      </c>
      <c r="B3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79" s="1" t="str">
        <f>IF(RIGHT(LEFT(Table1[[#This Row],[Date]],2),1)="-","0"&amp;LEFT(Table1[[#This Row],[Date]],1),LEFT(Table1[[#This Row],[Date]],2))</f>
        <v>07</v>
      </c>
      <c r="D3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" s="1" t="str">
        <f>RIGHT(Table1[[#This Row],[Date]],4)</f>
        <v>2013</v>
      </c>
      <c r="F379">
        <v>0</v>
      </c>
      <c r="G379">
        <v>3</v>
      </c>
      <c r="H379">
        <v>3</v>
      </c>
      <c r="I379">
        <v>6654.9449999999897</v>
      </c>
      <c r="M379" t="str">
        <f>_xlfn.CONCAT(Table1[[#This Row],[HouseId]],"_",Table1[[#This Row],[HouseHoldID]],"_",Table1[[#This Row],[Day]],"-",Table1[[#This Row],[Month]],"-",Table1[[#This Row],[Year]],"_",Table1[[#This Row],[Last Hour]])</f>
        <v>0_3_07-09-2013_3</v>
      </c>
      <c r="N379" s="2">
        <f>IF(Table1[[#This Row],[1SDConsumption]] ="",0,1)</f>
        <v>0</v>
      </c>
    </row>
    <row r="380" spans="1:14" x14ac:dyDescent="0.3">
      <c r="A380" t="s">
        <v>2799</v>
      </c>
      <c r="B3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80" s="1" t="str">
        <f>IF(RIGHT(LEFT(Table1[[#This Row],[Date]],2),1)="-","0"&amp;LEFT(Table1[[#This Row],[Date]],1),LEFT(Table1[[#This Row],[Date]],2))</f>
        <v>07</v>
      </c>
      <c r="D3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" s="1" t="str">
        <f>RIGHT(Table1[[#This Row],[Date]],4)</f>
        <v>2013</v>
      </c>
      <c r="F380">
        <v>0</v>
      </c>
      <c r="G380">
        <v>8</v>
      </c>
      <c r="H380">
        <v>20</v>
      </c>
      <c r="I380">
        <v>1393.4069999999899</v>
      </c>
      <c r="M380" t="str">
        <f>_xlfn.CONCAT(Table1[[#This Row],[HouseId]],"_",Table1[[#This Row],[HouseHoldID]],"_",Table1[[#This Row],[Day]],"-",Table1[[#This Row],[Month]],"-",Table1[[#This Row],[Year]],"_",Table1[[#This Row],[Last Hour]])</f>
        <v>0_8_07-09-2013_20</v>
      </c>
      <c r="N380" s="2">
        <f>IF(Table1[[#This Row],[1SDConsumption]] ="",0,1)</f>
        <v>0</v>
      </c>
    </row>
    <row r="381" spans="1:14" x14ac:dyDescent="0.3">
      <c r="A381" t="s">
        <v>2809</v>
      </c>
      <c r="B3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81" s="1" t="str">
        <f>IF(RIGHT(LEFT(Table1[[#This Row],[Date]],2),1)="-","0"&amp;LEFT(Table1[[#This Row],[Date]],1),LEFT(Table1[[#This Row],[Date]],2))</f>
        <v>07</v>
      </c>
      <c r="D3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" s="1" t="str">
        <f>RIGHT(Table1[[#This Row],[Date]],4)</f>
        <v>2013</v>
      </c>
      <c r="F381">
        <v>0</v>
      </c>
      <c r="G381">
        <v>11</v>
      </c>
      <c r="H381">
        <v>19</v>
      </c>
      <c r="I381">
        <v>541.60899999999901</v>
      </c>
      <c r="M381" t="str">
        <f>_xlfn.CONCAT(Table1[[#This Row],[HouseId]],"_",Table1[[#This Row],[HouseHoldID]],"_",Table1[[#This Row],[Day]],"-",Table1[[#This Row],[Month]],"-",Table1[[#This Row],[Year]],"_",Table1[[#This Row],[Last Hour]])</f>
        <v>0_11_07-09-2013_19</v>
      </c>
      <c r="N381" s="2">
        <f>IF(Table1[[#This Row],[1SDConsumption]] ="",0,1)</f>
        <v>0</v>
      </c>
    </row>
    <row r="382" spans="1:14" x14ac:dyDescent="0.3">
      <c r="A382" t="s">
        <v>2831</v>
      </c>
      <c r="B3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82" s="1" t="str">
        <f>IF(RIGHT(LEFT(Table1[[#This Row],[Date]],2),1)="-","0"&amp;LEFT(Table1[[#This Row],[Date]],1),LEFT(Table1[[#This Row],[Date]],2))</f>
        <v>07</v>
      </c>
      <c r="D3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" s="1" t="str">
        <f>RIGHT(Table1[[#This Row],[Date]],4)</f>
        <v>2013</v>
      </c>
      <c r="F382">
        <v>0</v>
      </c>
      <c r="G382">
        <v>1</v>
      </c>
      <c r="H382">
        <v>14</v>
      </c>
      <c r="I382">
        <v>6349.4279999999999</v>
      </c>
      <c r="M382" t="str">
        <f>_xlfn.CONCAT(Table1[[#This Row],[HouseId]],"_",Table1[[#This Row],[HouseHoldID]],"_",Table1[[#This Row],[Day]],"-",Table1[[#This Row],[Month]],"-",Table1[[#This Row],[Year]],"_",Table1[[#This Row],[Last Hour]])</f>
        <v>0_1_07-09-2013_14</v>
      </c>
      <c r="N382" s="2">
        <f>IF(Table1[[#This Row],[1SDConsumption]] ="",0,1)</f>
        <v>0</v>
      </c>
    </row>
    <row r="383" spans="1:14" x14ac:dyDescent="0.3">
      <c r="A383" t="s">
        <v>2860</v>
      </c>
      <c r="B3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83" s="1" t="str">
        <f>IF(RIGHT(LEFT(Table1[[#This Row],[Date]],2),1)="-","0"&amp;LEFT(Table1[[#This Row],[Date]],1),LEFT(Table1[[#This Row],[Date]],2))</f>
        <v>07</v>
      </c>
      <c r="D3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" s="1" t="str">
        <f>RIGHT(Table1[[#This Row],[Date]],4)</f>
        <v>2013</v>
      </c>
      <c r="F383">
        <v>0</v>
      </c>
      <c r="G383">
        <v>4</v>
      </c>
      <c r="H383">
        <v>23</v>
      </c>
      <c r="I383">
        <v>0</v>
      </c>
      <c r="M383" t="str">
        <f>_xlfn.CONCAT(Table1[[#This Row],[HouseId]],"_",Table1[[#This Row],[HouseHoldID]],"_",Table1[[#This Row],[Day]],"-",Table1[[#This Row],[Month]],"-",Table1[[#This Row],[Year]],"_",Table1[[#This Row],[Last Hour]])</f>
        <v>0_4_07-09-2013_23</v>
      </c>
      <c r="N383" s="2">
        <f>IF(Table1[[#This Row],[1SDConsumption]] ="",0,1)</f>
        <v>0</v>
      </c>
    </row>
    <row r="384" spans="1:14" x14ac:dyDescent="0.3">
      <c r="A384" t="s">
        <v>2890</v>
      </c>
      <c r="B3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84" s="1" t="str">
        <f>IF(RIGHT(LEFT(Table1[[#This Row],[Date]],2),1)="-","0"&amp;LEFT(Table1[[#This Row],[Date]],1),LEFT(Table1[[#This Row],[Date]],2))</f>
        <v>07</v>
      </c>
      <c r="D3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" s="1" t="str">
        <f>RIGHT(Table1[[#This Row],[Date]],4)</f>
        <v>2013</v>
      </c>
      <c r="F384">
        <v>0</v>
      </c>
      <c r="G384">
        <v>9</v>
      </c>
      <c r="H384">
        <v>11</v>
      </c>
      <c r="I384">
        <v>15134.718999999999</v>
      </c>
      <c r="M384" t="str">
        <f>_xlfn.CONCAT(Table1[[#This Row],[HouseId]],"_",Table1[[#This Row],[HouseHoldID]],"_",Table1[[#This Row],[Day]],"-",Table1[[#This Row],[Month]],"-",Table1[[#This Row],[Year]],"_",Table1[[#This Row],[Last Hour]])</f>
        <v>0_9_07-09-2013_11</v>
      </c>
      <c r="N384" s="2">
        <f>IF(Table1[[#This Row],[1SDConsumption]] ="",0,1)</f>
        <v>0</v>
      </c>
    </row>
    <row r="385" spans="1:14" x14ac:dyDescent="0.3">
      <c r="A385" t="s">
        <v>2906</v>
      </c>
      <c r="B3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85" s="1" t="str">
        <f>IF(RIGHT(LEFT(Table1[[#This Row],[Date]],2),1)="-","0"&amp;LEFT(Table1[[#This Row],[Date]],1),LEFT(Table1[[#This Row],[Date]],2))</f>
        <v>07</v>
      </c>
      <c r="D3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" s="1" t="str">
        <f>RIGHT(Table1[[#This Row],[Date]],4)</f>
        <v>2013</v>
      </c>
      <c r="F385">
        <v>0</v>
      </c>
      <c r="G385">
        <v>2</v>
      </c>
      <c r="H385">
        <v>19</v>
      </c>
      <c r="I385">
        <v>8003.4530000000004</v>
      </c>
      <c r="M385" t="str">
        <f>_xlfn.CONCAT(Table1[[#This Row],[HouseId]],"_",Table1[[#This Row],[HouseHoldID]],"_",Table1[[#This Row],[Day]],"-",Table1[[#This Row],[Month]],"-",Table1[[#This Row],[Year]],"_",Table1[[#This Row],[Last Hour]])</f>
        <v>0_2_07-09-2013_19</v>
      </c>
      <c r="N385" s="2">
        <f>IF(Table1[[#This Row],[1SDConsumption]] ="",0,1)</f>
        <v>0</v>
      </c>
    </row>
    <row r="386" spans="1:14" x14ac:dyDescent="0.3">
      <c r="A386" t="s">
        <v>2930</v>
      </c>
      <c r="B3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86" s="1" t="str">
        <f>IF(RIGHT(LEFT(Table1[[#This Row],[Date]],2),1)="-","0"&amp;LEFT(Table1[[#This Row],[Date]],1),LEFT(Table1[[#This Row],[Date]],2))</f>
        <v>07</v>
      </c>
      <c r="D3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" s="1" t="str">
        <f>RIGHT(Table1[[#This Row],[Date]],4)</f>
        <v>2013</v>
      </c>
      <c r="F386">
        <v>0</v>
      </c>
      <c r="G386">
        <v>3</v>
      </c>
      <c r="H386">
        <v>6</v>
      </c>
      <c r="I386">
        <v>2031.0540000000001</v>
      </c>
      <c r="M386" t="str">
        <f>_xlfn.CONCAT(Table1[[#This Row],[HouseId]],"_",Table1[[#This Row],[HouseHoldID]],"_",Table1[[#This Row],[Day]],"-",Table1[[#This Row],[Month]],"-",Table1[[#This Row],[Year]],"_",Table1[[#This Row],[Last Hour]])</f>
        <v>0_3_07-09-2013_6</v>
      </c>
      <c r="N386" s="2">
        <f>IF(Table1[[#This Row],[1SDConsumption]] ="",0,1)</f>
        <v>0</v>
      </c>
    </row>
    <row r="387" spans="1:14" x14ac:dyDescent="0.3">
      <c r="A387" t="s">
        <v>2957</v>
      </c>
      <c r="B3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87" s="1" t="str">
        <f>IF(RIGHT(LEFT(Table1[[#This Row],[Date]],2),1)="-","0"&amp;LEFT(Table1[[#This Row],[Date]],1),LEFT(Table1[[#This Row],[Date]],2))</f>
        <v>07</v>
      </c>
      <c r="D3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" s="1" t="str">
        <f>RIGHT(Table1[[#This Row],[Date]],4)</f>
        <v>2013</v>
      </c>
      <c r="F387">
        <v>0</v>
      </c>
      <c r="G387">
        <v>1</v>
      </c>
      <c r="H387">
        <v>13</v>
      </c>
      <c r="I387">
        <v>6422.433</v>
      </c>
      <c r="M387" t="str">
        <f>_xlfn.CONCAT(Table1[[#This Row],[HouseId]],"_",Table1[[#This Row],[HouseHoldID]],"_",Table1[[#This Row],[Day]],"-",Table1[[#This Row],[Month]],"-",Table1[[#This Row],[Year]],"_",Table1[[#This Row],[Last Hour]])</f>
        <v>0_1_07-09-2013_13</v>
      </c>
      <c r="N387" s="2">
        <f>IF(Table1[[#This Row],[1SDConsumption]] ="",0,1)</f>
        <v>0</v>
      </c>
    </row>
    <row r="388" spans="1:14" x14ac:dyDescent="0.3">
      <c r="A388" t="s">
        <v>2991</v>
      </c>
      <c r="B3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88" s="1" t="str">
        <f>IF(RIGHT(LEFT(Table1[[#This Row],[Date]],2),1)="-","0"&amp;LEFT(Table1[[#This Row],[Date]],1),LEFT(Table1[[#This Row],[Date]],2))</f>
        <v>07</v>
      </c>
      <c r="D3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" s="1" t="str">
        <f>RIGHT(Table1[[#This Row],[Date]],4)</f>
        <v>2013</v>
      </c>
      <c r="F388">
        <v>0</v>
      </c>
      <c r="G388">
        <v>1</v>
      </c>
      <c r="H388">
        <v>1</v>
      </c>
      <c r="I388">
        <v>6429.9549999999999</v>
      </c>
      <c r="M388" t="str">
        <f>_xlfn.CONCAT(Table1[[#This Row],[HouseId]],"_",Table1[[#This Row],[HouseHoldID]],"_",Table1[[#This Row],[Day]],"-",Table1[[#This Row],[Month]],"-",Table1[[#This Row],[Year]],"_",Table1[[#This Row],[Last Hour]])</f>
        <v>0_1_07-09-2013_1</v>
      </c>
      <c r="N388" s="2">
        <f>IF(Table1[[#This Row],[1SDConsumption]] ="",0,1)</f>
        <v>0</v>
      </c>
    </row>
    <row r="389" spans="1:14" x14ac:dyDescent="0.3">
      <c r="A389" t="s">
        <v>3045</v>
      </c>
      <c r="B3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89" s="1" t="str">
        <f>IF(RIGHT(LEFT(Table1[[#This Row],[Date]],2),1)="-","0"&amp;LEFT(Table1[[#This Row],[Date]],1),LEFT(Table1[[#This Row],[Date]],2))</f>
        <v>07</v>
      </c>
      <c r="D3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" s="1" t="str">
        <f>RIGHT(Table1[[#This Row],[Date]],4)</f>
        <v>2013</v>
      </c>
      <c r="F389">
        <v>0</v>
      </c>
      <c r="G389">
        <v>3</v>
      </c>
      <c r="H389">
        <v>5</v>
      </c>
      <c r="I389">
        <v>2029.4359999999999</v>
      </c>
      <c r="M389" t="str">
        <f>_xlfn.CONCAT(Table1[[#This Row],[HouseId]],"_",Table1[[#This Row],[HouseHoldID]],"_",Table1[[#This Row],[Day]],"-",Table1[[#This Row],[Month]],"-",Table1[[#This Row],[Year]],"_",Table1[[#This Row],[Last Hour]])</f>
        <v>0_3_07-09-2013_5</v>
      </c>
      <c r="N389" s="2">
        <f>IF(Table1[[#This Row],[1SDConsumption]] ="",0,1)</f>
        <v>0</v>
      </c>
    </row>
    <row r="390" spans="1:14" x14ac:dyDescent="0.3">
      <c r="A390" t="s">
        <v>3064</v>
      </c>
      <c r="B3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90" s="1" t="str">
        <f>IF(RIGHT(LEFT(Table1[[#This Row],[Date]],2),1)="-","0"&amp;LEFT(Table1[[#This Row],[Date]],1),LEFT(Table1[[#This Row],[Date]],2))</f>
        <v>07</v>
      </c>
      <c r="D3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" s="1" t="str">
        <f>RIGHT(Table1[[#This Row],[Date]],4)</f>
        <v>2013</v>
      </c>
      <c r="F390">
        <v>0</v>
      </c>
      <c r="G390">
        <v>1</v>
      </c>
      <c r="H390">
        <v>4</v>
      </c>
      <c r="I390">
        <v>2754.8669999999902</v>
      </c>
      <c r="M390" t="str">
        <f>_xlfn.CONCAT(Table1[[#This Row],[HouseId]],"_",Table1[[#This Row],[HouseHoldID]],"_",Table1[[#This Row],[Day]],"-",Table1[[#This Row],[Month]],"-",Table1[[#This Row],[Year]],"_",Table1[[#This Row],[Last Hour]])</f>
        <v>0_1_07-09-2013_4</v>
      </c>
      <c r="N390" s="2">
        <f>IF(Table1[[#This Row],[1SDConsumption]] ="",0,1)</f>
        <v>0</v>
      </c>
    </row>
    <row r="391" spans="1:14" x14ac:dyDescent="0.3">
      <c r="A391" t="s">
        <v>3085</v>
      </c>
      <c r="B3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91" s="1" t="str">
        <f>IF(RIGHT(LEFT(Table1[[#This Row],[Date]],2),1)="-","0"&amp;LEFT(Table1[[#This Row],[Date]],1),LEFT(Table1[[#This Row],[Date]],2))</f>
        <v>07</v>
      </c>
      <c r="D3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" s="1" t="str">
        <f>RIGHT(Table1[[#This Row],[Date]],4)</f>
        <v>2013</v>
      </c>
      <c r="F391">
        <v>0</v>
      </c>
      <c r="G391">
        <v>8</v>
      </c>
      <c r="H391">
        <v>10</v>
      </c>
      <c r="I391">
        <v>1294.5650000000001</v>
      </c>
      <c r="M391" t="str">
        <f>_xlfn.CONCAT(Table1[[#This Row],[HouseId]],"_",Table1[[#This Row],[HouseHoldID]],"_",Table1[[#This Row],[Day]],"-",Table1[[#This Row],[Month]],"-",Table1[[#This Row],[Year]],"_",Table1[[#This Row],[Last Hour]])</f>
        <v>0_8_07-09-2013_10</v>
      </c>
      <c r="N391" s="2">
        <f>IF(Table1[[#This Row],[1SDConsumption]] ="",0,1)</f>
        <v>0</v>
      </c>
    </row>
    <row r="392" spans="1:14" x14ac:dyDescent="0.3">
      <c r="A392" t="s">
        <v>3122</v>
      </c>
      <c r="B3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92" s="1" t="str">
        <f>IF(RIGHT(LEFT(Table1[[#This Row],[Date]],2),1)="-","0"&amp;LEFT(Table1[[#This Row],[Date]],1),LEFT(Table1[[#This Row],[Date]],2))</f>
        <v>07</v>
      </c>
      <c r="D3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" s="1" t="str">
        <f>RIGHT(Table1[[#This Row],[Date]],4)</f>
        <v>2013</v>
      </c>
      <c r="F392">
        <v>0</v>
      </c>
      <c r="G392">
        <v>1</v>
      </c>
      <c r="H392">
        <v>22</v>
      </c>
      <c r="I392">
        <v>3879.5039999999999</v>
      </c>
      <c r="M392" t="str">
        <f>_xlfn.CONCAT(Table1[[#This Row],[HouseId]],"_",Table1[[#This Row],[HouseHoldID]],"_",Table1[[#This Row],[Day]],"-",Table1[[#This Row],[Month]],"-",Table1[[#This Row],[Year]],"_",Table1[[#This Row],[Last Hour]])</f>
        <v>0_1_07-09-2013_22</v>
      </c>
      <c r="N392" s="2">
        <f>IF(Table1[[#This Row],[1SDConsumption]] ="",0,1)</f>
        <v>0</v>
      </c>
    </row>
    <row r="393" spans="1:14" x14ac:dyDescent="0.3">
      <c r="A393" t="s">
        <v>3143</v>
      </c>
      <c r="B3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93" s="1" t="str">
        <f>IF(RIGHT(LEFT(Table1[[#This Row],[Date]],2),1)="-","0"&amp;LEFT(Table1[[#This Row],[Date]],1),LEFT(Table1[[#This Row],[Date]],2))</f>
        <v>07</v>
      </c>
      <c r="D3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" s="1" t="str">
        <f>RIGHT(Table1[[#This Row],[Date]],4)</f>
        <v>2013</v>
      </c>
      <c r="F393">
        <v>1</v>
      </c>
      <c r="G393">
        <v>0</v>
      </c>
      <c r="H393">
        <v>14</v>
      </c>
      <c r="I393">
        <v>85.631</v>
      </c>
      <c r="M393" t="str">
        <f>_xlfn.CONCAT(Table1[[#This Row],[HouseId]],"_",Table1[[#This Row],[HouseHoldID]],"_",Table1[[#This Row],[Day]],"-",Table1[[#This Row],[Month]],"-",Table1[[#This Row],[Year]],"_",Table1[[#This Row],[Last Hour]])</f>
        <v>1_0_07-09-2013_14</v>
      </c>
      <c r="N393" s="2">
        <f>IF(Table1[[#This Row],[1SDConsumption]] ="",0,1)</f>
        <v>0</v>
      </c>
    </row>
    <row r="394" spans="1:14" x14ac:dyDescent="0.3">
      <c r="A394" t="s">
        <v>3169</v>
      </c>
      <c r="B3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94" s="1" t="str">
        <f>IF(RIGHT(LEFT(Table1[[#This Row],[Date]],2),1)="-","0"&amp;LEFT(Table1[[#This Row],[Date]],1),LEFT(Table1[[#This Row],[Date]],2))</f>
        <v>07</v>
      </c>
      <c r="D3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" s="1" t="str">
        <f>RIGHT(Table1[[#This Row],[Date]],4)</f>
        <v>2013</v>
      </c>
      <c r="F394">
        <v>0</v>
      </c>
      <c r="G394">
        <v>8</v>
      </c>
      <c r="H394">
        <v>19</v>
      </c>
      <c r="I394">
        <v>1316.1389999999999</v>
      </c>
      <c r="M394" t="str">
        <f>_xlfn.CONCAT(Table1[[#This Row],[HouseId]],"_",Table1[[#This Row],[HouseHoldID]],"_",Table1[[#This Row],[Day]],"-",Table1[[#This Row],[Month]],"-",Table1[[#This Row],[Year]],"_",Table1[[#This Row],[Last Hour]])</f>
        <v>0_8_07-09-2013_19</v>
      </c>
      <c r="N394" s="2">
        <f>IF(Table1[[#This Row],[1SDConsumption]] ="",0,1)</f>
        <v>0</v>
      </c>
    </row>
    <row r="395" spans="1:14" x14ac:dyDescent="0.3">
      <c r="A395" t="s">
        <v>3193</v>
      </c>
      <c r="B3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95" s="1" t="str">
        <f>IF(RIGHT(LEFT(Table1[[#This Row],[Date]],2),1)="-","0"&amp;LEFT(Table1[[#This Row],[Date]],1),LEFT(Table1[[#This Row],[Date]],2))</f>
        <v>07</v>
      </c>
      <c r="D3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" s="1" t="str">
        <f>RIGHT(Table1[[#This Row],[Date]],4)</f>
        <v>2013</v>
      </c>
      <c r="F395">
        <v>0</v>
      </c>
      <c r="G395">
        <v>4</v>
      </c>
      <c r="H395">
        <v>0</v>
      </c>
      <c r="I395">
        <v>0</v>
      </c>
      <c r="M395" t="str">
        <f>_xlfn.CONCAT(Table1[[#This Row],[HouseId]],"_",Table1[[#This Row],[HouseHoldID]],"_",Table1[[#This Row],[Day]],"-",Table1[[#This Row],[Month]],"-",Table1[[#This Row],[Year]],"_",Table1[[#This Row],[Last Hour]])</f>
        <v>0_4_07-09-2013_0</v>
      </c>
      <c r="N395" s="2">
        <f>IF(Table1[[#This Row],[1SDConsumption]] ="",0,1)</f>
        <v>0</v>
      </c>
    </row>
    <row r="396" spans="1:14" x14ac:dyDescent="0.3">
      <c r="A396" t="s">
        <v>3201</v>
      </c>
      <c r="B3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96" s="1" t="str">
        <f>IF(RIGHT(LEFT(Table1[[#This Row],[Date]],2),1)="-","0"&amp;LEFT(Table1[[#This Row],[Date]],1),LEFT(Table1[[#This Row],[Date]],2))</f>
        <v>07</v>
      </c>
      <c r="D3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" s="1" t="str">
        <f>RIGHT(Table1[[#This Row],[Date]],4)</f>
        <v>2013</v>
      </c>
      <c r="F396">
        <v>0</v>
      </c>
      <c r="G396">
        <v>1</v>
      </c>
      <c r="H396">
        <v>18</v>
      </c>
      <c r="I396">
        <v>6378.2460000000001</v>
      </c>
      <c r="M396" t="str">
        <f>_xlfn.CONCAT(Table1[[#This Row],[HouseId]],"_",Table1[[#This Row],[HouseHoldID]],"_",Table1[[#This Row],[Day]],"-",Table1[[#This Row],[Month]],"-",Table1[[#This Row],[Year]],"_",Table1[[#This Row],[Last Hour]])</f>
        <v>0_1_07-09-2013_18</v>
      </c>
      <c r="N396" s="2">
        <f>IF(Table1[[#This Row],[1SDConsumption]] ="",0,1)</f>
        <v>0</v>
      </c>
    </row>
    <row r="397" spans="1:14" x14ac:dyDescent="0.3">
      <c r="A397" t="s">
        <v>3260</v>
      </c>
      <c r="B3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97" s="1" t="str">
        <f>IF(RIGHT(LEFT(Table1[[#This Row],[Date]],2),1)="-","0"&amp;LEFT(Table1[[#This Row],[Date]],1),LEFT(Table1[[#This Row],[Date]],2))</f>
        <v>07</v>
      </c>
      <c r="D3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" s="1" t="str">
        <f>RIGHT(Table1[[#This Row],[Date]],4)</f>
        <v>2013</v>
      </c>
      <c r="F397">
        <v>0</v>
      </c>
      <c r="G397">
        <v>13</v>
      </c>
      <c r="H397">
        <v>1</v>
      </c>
      <c r="I397">
        <v>21418.5829999999</v>
      </c>
      <c r="M397" t="str">
        <f>_xlfn.CONCAT(Table1[[#This Row],[HouseId]],"_",Table1[[#This Row],[HouseHoldID]],"_",Table1[[#This Row],[Day]],"-",Table1[[#This Row],[Month]],"-",Table1[[#This Row],[Year]],"_",Table1[[#This Row],[Last Hour]])</f>
        <v>0_13_07-09-2013_1</v>
      </c>
      <c r="N397" s="2">
        <f>IF(Table1[[#This Row],[1SDConsumption]] ="",0,1)</f>
        <v>0</v>
      </c>
    </row>
    <row r="398" spans="1:14" x14ac:dyDescent="0.3">
      <c r="A398" t="s">
        <v>3320</v>
      </c>
      <c r="B3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98" s="1" t="str">
        <f>IF(RIGHT(LEFT(Table1[[#This Row],[Date]],2),1)="-","0"&amp;LEFT(Table1[[#This Row],[Date]],1),LEFT(Table1[[#This Row],[Date]],2))</f>
        <v>07</v>
      </c>
      <c r="D3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8" s="1" t="str">
        <f>RIGHT(Table1[[#This Row],[Date]],4)</f>
        <v>2013</v>
      </c>
      <c r="F398">
        <v>0</v>
      </c>
      <c r="G398">
        <v>9</v>
      </c>
      <c r="H398">
        <v>6</v>
      </c>
      <c r="I398">
        <v>2661.3939999999898</v>
      </c>
      <c r="M398" t="str">
        <f>_xlfn.CONCAT(Table1[[#This Row],[HouseId]],"_",Table1[[#This Row],[HouseHoldID]],"_",Table1[[#This Row],[Day]],"-",Table1[[#This Row],[Month]],"-",Table1[[#This Row],[Year]],"_",Table1[[#This Row],[Last Hour]])</f>
        <v>0_9_07-09-2013_6</v>
      </c>
      <c r="N398" s="2">
        <f>IF(Table1[[#This Row],[1SDConsumption]] ="",0,1)</f>
        <v>0</v>
      </c>
    </row>
    <row r="399" spans="1:14" x14ac:dyDescent="0.3">
      <c r="A399" t="s">
        <v>3335</v>
      </c>
      <c r="B3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399" s="1" t="str">
        <f>IF(RIGHT(LEFT(Table1[[#This Row],[Date]],2),1)="-","0"&amp;LEFT(Table1[[#This Row],[Date]],1),LEFT(Table1[[#This Row],[Date]],2))</f>
        <v>07</v>
      </c>
      <c r="D3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9" s="1" t="str">
        <f>RIGHT(Table1[[#This Row],[Date]],4)</f>
        <v>2013</v>
      </c>
      <c r="F399">
        <v>0</v>
      </c>
      <c r="G399">
        <v>8</v>
      </c>
      <c r="H399">
        <v>18</v>
      </c>
      <c r="I399">
        <v>1386.71</v>
      </c>
      <c r="M399" t="str">
        <f>_xlfn.CONCAT(Table1[[#This Row],[HouseId]],"_",Table1[[#This Row],[HouseHoldID]],"_",Table1[[#This Row],[Day]],"-",Table1[[#This Row],[Month]],"-",Table1[[#This Row],[Year]],"_",Table1[[#This Row],[Last Hour]])</f>
        <v>0_8_07-09-2013_18</v>
      </c>
      <c r="N399" s="2">
        <f>IF(Table1[[#This Row],[1SDConsumption]] ="",0,1)</f>
        <v>0</v>
      </c>
    </row>
    <row r="400" spans="1:14" x14ac:dyDescent="0.3">
      <c r="A400" t="s">
        <v>3348</v>
      </c>
      <c r="B4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00" s="1" t="str">
        <f>IF(RIGHT(LEFT(Table1[[#This Row],[Date]],2),1)="-","0"&amp;LEFT(Table1[[#This Row],[Date]],1),LEFT(Table1[[#This Row],[Date]],2))</f>
        <v>07</v>
      </c>
      <c r="D4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0" s="1" t="str">
        <f>RIGHT(Table1[[#This Row],[Date]],4)</f>
        <v>2013</v>
      </c>
      <c r="F400">
        <v>0</v>
      </c>
      <c r="G400">
        <v>1</v>
      </c>
      <c r="H400">
        <v>12</v>
      </c>
      <c r="I400">
        <v>6393.8280000000004</v>
      </c>
      <c r="M400" t="str">
        <f>_xlfn.CONCAT(Table1[[#This Row],[HouseId]],"_",Table1[[#This Row],[HouseHoldID]],"_",Table1[[#This Row],[Day]],"-",Table1[[#This Row],[Month]],"-",Table1[[#This Row],[Year]],"_",Table1[[#This Row],[Last Hour]])</f>
        <v>0_1_07-09-2013_12</v>
      </c>
      <c r="N400" s="2">
        <f>IF(Table1[[#This Row],[1SDConsumption]] ="",0,1)</f>
        <v>0</v>
      </c>
    </row>
    <row r="401" spans="1:14" x14ac:dyDescent="0.3">
      <c r="A401" t="s">
        <v>3369</v>
      </c>
      <c r="B4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01" s="1" t="str">
        <f>IF(RIGHT(LEFT(Table1[[#This Row],[Date]],2),1)="-","0"&amp;LEFT(Table1[[#This Row],[Date]],1),LEFT(Table1[[#This Row],[Date]],2))</f>
        <v>07</v>
      </c>
      <c r="D4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1" s="1" t="str">
        <f>RIGHT(Table1[[#This Row],[Date]],4)</f>
        <v>2013</v>
      </c>
      <c r="F401">
        <v>1</v>
      </c>
      <c r="G401">
        <v>0</v>
      </c>
      <c r="H401">
        <v>21</v>
      </c>
      <c r="I401">
        <v>90.346999999999994</v>
      </c>
      <c r="M401" t="str">
        <f>_xlfn.CONCAT(Table1[[#This Row],[HouseId]],"_",Table1[[#This Row],[HouseHoldID]],"_",Table1[[#This Row],[Day]],"-",Table1[[#This Row],[Month]],"-",Table1[[#This Row],[Year]],"_",Table1[[#This Row],[Last Hour]])</f>
        <v>1_0_07-09-2013_21</v>
      </c>
      <c r="N401" s="2">
        <f>IF(Table1[[#This Row],[1SDConsumption]] ="",0,1)</f>
        <v>0</v>
      </c>
    </row>
    <row r="402" spans="1:14" x14ac:dyDescent="0.3">
      <c r="A402" t="s">
        <v>3393</v>
      </c>
      <c r="B4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02" s="1" t="str">
        <f>IF(RIGHT(LEFT(Table1[[#This Row],[Date]],2),1)="-","0"&amp;LEFT(Table1[[#This Row],[Date]],1),LEFT(Table1[[#This Row],[Date]],2))</f>
        <v>07</v>
      </c>
      <c r="D4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2" s="1" t="str">
        <f>RIGHT(Table1[[#This Row],[Date]],4)</f>
        <v>2013</v>
      </c>
      <c r="F402">
        <v>0</v>
      </c>
      <c r="G402">
        <v>7</v>
      </c>
      <c r="H402">
        <v>0</v>
      </c>
      <c r="I402">
        <v>12505.4119999999</v>
      </c>
      <c r="M402" t="str">
        <f>_xlfn.CONCAT(Table1[[#This Row],[HouseId]],"_",Table1[[#This Row],[HouseHoldID]],"_",Table1[[#This Row],[Day]],"-",Table1[[#This Row],[Month]],"-",Table1[[#This Row],[Year]],"_",Table1[[#This Row],[Last Hour]])</f>
        <v>0_7_07-09-2013_0</v>
      </c>
      <c r="N402" s="2">
        <f>IF(Table1[[#This Row],[1SDConsumption]] ="",0,1)</f>
        <v>0</v>
      </c>
    </row>
    <row r="403" spans="1:14" x14ac:dyDescent="0.3">
      <c r="A403" t="s">
        <v>3406</v>
      </c>
      <c r="B4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03" s="1" t="str">
        <f>IF(RIGHT(LEFT(Table1[[#This Row],[Date]],2),1)="-","0"&amp;LEFT(Table1[[#This Row],[Date]],1),LEFT(Table1[[#This Row],[Date]],2))</f>
        <v>07</v>
      </c>
      <c r="D4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3" s="1" t="str">
        <f>RIGHT(Table1[[#This Row],[Date]],4)</f>
        <v>2013</v>
      </c>
      <c r="F403">
        <v>0</v>
      </c>
      <c r="G403">
        <v>4</v>
      </c>
      <c r="H403">
        <v>10</v>
      </c>
      <c r="I403">
        <v>0</v>
      </c>
      <c r="M403" t="str">
        <f>_xlfn.CONCAT(Table1[[#This Row],[HouseId]],"_",Table1[[#This Row],[HouseHoldID]],"_",Table1[[#This Row],[Day]],"-",Table1[[#This Row],[Month]],"-",Table1[[#This Row],[Year]],"_",Table1[[#This Row],[Last Hour]])</f>
        <v>0_4_07-09-2013_10</v>
      </c>
      <c r="N403" s="2">
        <f>IF(Table1[[#This Row],[1SDConsumption]] ="",0,1)</f>
        <v>0</v>
      </c>
    </row>
    <row r="404" spans="1:14" x14ac:dyDescent="0.3">
      <c r="A404" t="s">
        <v>3417</v>
      </c>
      <c r="B4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04" s="1" t="str">
        <f>IF(RIGHT(LEFT(Table1[[#This Row],[Date]],2),1)="-","0"&amp;LEFT(Table1[[#This Row],[Date]],1),LEFT(Table1[[#This Row],[Date]],2))</f>
        <v>07</v>
      </c>
      <c r="D4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4" s="1" t="str">
        <f>RIGHT(Table1[[#This Row],[Date]],4)</f>
        <v>2013</v>
      </c>
      <c r="F404">
        <v>0</v>
      </c>
      <c r="G404">
        <v>10</v>
      </c>
      <c r="H404">
        <v>23</v>
      </c>
      <c r="I404">
        <v>827.84699999999998</v>
      </c>
      <c r="M404" t="str">
        <f>_xlfn.CONCAT(Table1[[#This Row],[HouseId]],"_",Table1[[#This Row],[HouseHoldID]],"_",Table1[[#This Row],[Day]],"-",Table1[[#This Row],[Month]],"-",Table1[[#This Row],[Year]],"_",Table1[[#This Row],[Last Hour]])</f>
        <v>0_10_07-09-2013_23</v>
      </c>
      <c r="N404" s="2">
        <f>IF(Table1[[#This Row],[1SDConsumption]] ="",0,1)</f>
        <v>0</v>
      </c>
    </row>
    <row r="405" spans="1:14" x14ac:dyDescent="0.3">
      <c r="A405" t="s">
        <v>3426</v>
      </c>
      <c r="B4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05" s="1" t="str">
        <f>IF(RIGHT(LEFT(Table1[[#This Row],[Date]],2),1)="-","0"&amp;LEFT(Table1[[#This Row],[Date]],1),LEFT(Table1[[#This Row],[Date]],2))</f>
        <v>07</v>
      </c>
      <c r="D4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5" s="1" t="str">
        <f>RIGHT(Table1[[#This Row],[Date]],4)</f>
        <v>2013</v>
      </c>
      <c r="F405">
        <v>0</v>
      </c>
      <c r="G405">
        <v>2</v>
      </c>
      <c r="H405">
        <v>17</v>
      </c>
      <c r="I405">
        <v>7497.0299999999897</v>
      </c>
      <c r="M405" t="str">
        <f>_xlfn.CONCAT(Table1[[#This Row],[HouseId]],"_",Table1[[#This Row],[HouseHoldID]],"_",Table1[[#This Row],[Day]],"-",Table1[[#This Row],[Month]],"-",Table1[[#This Row],[Year]],"_",Table1[[#This Row],[Last Hour]])</f>
        <v>0_2_07-09-2013_17</v>
      </c>
      <c r="N405" s="2">
        <f>IF(Table1[[#This Row],[1SDConsumption]] ="",0,1)</f>
        <v>0</v>
      </c>
    </row>
    <row r="406" spans="1:14" x14ac:dyDescent="0.3">
      <c r="A406" t="s">
        <v>3481</v>
      </c>
      <c r="B4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06" s="1" t="str">
        <f>IF(RIGHT(LEFT(Table1[[#This Row],[Date]],2),1)="-","0"&amp;LEFT(Table1[[#This Row],[Date]],1),LEFT(Table1[[#This Row],[Date]],2))</f>
        <v>07</v>
      </c>
      <c r="D4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6" s="1" t="str">
        <f>RIGHT(Table1[[#This Row],[Date]],4)</f>
        <v>2013</v>
      </c>
      <c r="F406">
        <v>0</v>
      </c>
      <c r="G406">
        <v>4</v>
      </c>
      <c r="H406">
        <v>13</v>
      </c>
      <c r="I406">
        <v>0</v>
      </c>
      <c r="M406" t="str">
        <f>_xlfn.CONCAT(Table1[[#This Row],[HouseId]],"_",Table1[[#This Row],[HouseHoldID]],"_",Table1[[#This Row],[Day]],"-",Table1[[#This Row],[Month]],"-",Table1[[#This Row],[Year]],"_",Table1[[#This Row],[Last Hour]])</f>
        <v>0_4_07-09-2013_13</v>
      </c>
      <c r="N406" s="2">
        <f>IF(Table1[[#This Row],[1SDConsumption]] ="",0,1)</f>
        <v>0</v>
      </c>
    </row>
    <row r="407" spans="1:14" x14ac:dyDescent="0.3">
      <c r="A407" t="s">
        <v>3531</v>
      </c>
      <c r="B4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07" s="1" t="str">
        <f>IF(RIGHT(LEFT(Table1[[#This Row],[Date]],2),1)="-","0"&amp;LEFT(Table1[[#This Row],[Date]],1),LEFT(Table1[[#This Row],[Date]],2))</f>
        <v>07</v>
      </c>
      <c r="D4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7" s="1" t="str">
        <f>RIGHT(Table1[[#This Row],[Date]],4)</f>
        <v>2013</v>
      </c>
      <c r="F407">
        <v>0</v>
      </c>
      <c r="G407">
        <v>1</v>
      </c>
      <c r="H407">
        <v>5</v>
      </c>
      <c r="I407">
        <v>2249.4929999999999</v>
      </c>
      <c r="M407" t="str">
        <f>_xlfn.CONCAT(Table1[[#This Row],[HouseId]],"_",Table1[[#This Row],[HouseHoldID]],"_",Table1[[#This Row],[Day]],"-",Table1[[#This Row],[Month]],"-",Table1[[#This Row],[Year]],"_",Table1[[#This Row],[Last Hour]])</f>
        <v>0_1_07-09-2013_5</v>
      </c>
      <c r="N407" s="2">
        <f>IF(Table1[[#This Row],[1SDConsumption]] ="",0,1)</f>
        <v>0</v>
      </c>
    </row>
    <row r="408" spans="1:14" x14ac:dyDescent="0.3">
      <c r="A408" t="s">
        <v>3567</v>
      </c>
      <c r="B4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08" s="1" t="str">
        <f>IF(RIGHT(LEFT(Table1[[#This Row],[Date]],2),1)="-","0"&amp;LEFT(Table1[[#This Row],[Date]],1),LEFT(Table1[[#This Row],[Date]],2))</f>
        <v>07</v>
      </c>
      <c r="D4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8" s="1" t="str">
        <f>RIGHT(Table1[[#This Row],[Date]],4)</f>
        <v>2013</v>
      </c>
      <c r="F408">
        <v>0</v>
      </c>
      <c r="G408">
        <v>11</v>
      </c>
      <c r="H408">
        <v>0</v>
      </c>
      <c r="I408">
        <v>600.65499999999997</v>
      </c>
      <c r="M408" t="str">
        <f>_xlfn.CONCAT(Table1[[#This Row],[HouseId]],"_",Table1[[#This Row],[HouseHoldID]],"_",Table1[[#This Row],[Day]],"-",Table1[[#This Row],[Month]],"-",Table1[[#This Row],[Year]],"_",Table1[[#This Row],[Last Hour]])</f>
        <v>0_11_07-09-2013_0</v>
      </c>
      <c r="N408" s="2">
        <f>IF(Table1[[#This Row],[1SDConsumption]] ="",0,1)</f>
        <v>0</v>
      </c>
    </row>
    <row r="409" spans="1:14" x14ac:dyDescent="0.3">
      <c r="A409" t="s">
        <v>3586</v>
      </c>
      <c r="B4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09" s="1" t="str">
        <f>IF(RIGHT(LEFT(Table1[[#This Row],[Date]],2),1)="-","0"&amp;LEFT(Table1[[#This Row],[Date]],1),LEFT(Table1[[#This Row],[Date]],2))</f>
        <v>07</v>
      </c>
      <c r="D4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09" s="1" t="str">
        <f>RIGHT(Table1[[#This Row],[Date]],4)</f>
        <v>2013</v>
      </c>
      <c r="F409">
        <v>0</v>
      </c>
      <c r="G409">
        <v>4</v>
      </c>
      <c r="H409">
        <v>12</v>
      </c>
      <c r="I409">
        <v>0</v>
      </c>
      <c r="M409" t="str">
        <f>_xlfn.CONCAT(Table1[[#This Row],[HouseId]],"_",Table1[[#This Row],[HouseHoldID]],"_",Table1[[#This Row],[Day]],"-",Table1[[#This Row],[Month]],"-",Table1[[#This Row],[Year]],"_",Table1[[#This Row],[Last Hour]])</f>
        <v>0_4_07-09-2013_12</v>
      </c>
      <c r="N409" s="2">
        <f>IF(Table1[[#This Row],[1SDConsumption]] ="",0,1)</f>
        <v>0</v>
      </c>
    </row>
    <row r="410" spans="1:14" x14ac:dyDescent="0.3">
      <c r="A410" t="s">
        <v>3621</v>
      </c>
      <c r="B4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10" s="1" t="str">
        <f>IF(RIGHT(LEFT(Table1[[#This Row],[Date]],2),1)="-","0"&amp;LEFT(Table1[[#This Row],[Date]],1),LEFT(Table1[[#This Row],[Date]],2))</f>
        <v>07</v>
      </c>
      <c r="D4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0" s="1" t="str">
        <f>RIGHT(Table1[[#This Row],[Date]],4)</f>
        <v>2013</v>
      </c>
      <c r="F410">
        <v>0</v>
      </c>
      <c r="G410">
        <v>4</v>
      </c>
      <c r="H410">
        <v>19</v>
      </c>
      <c r="I410">
        <v>0</v>
      </c>
      <c r="M410" t="str">
        <f>_xlfn.CONCAT(Table1[[#This Row],[HouseId]],"_",Table1[[#This Row],[HouseHoldID]],"_",Table1[[#This Row],[Day]],"-",Table1[[#This Row],[Month]],"-",Table1[[#This Row],[Year]],"_",Table1[[#This Row],[Last Hour]])</f>
        <v>0_4_07-09-2013_19</v>
      </c>
      <c r="N410" s="2">
        <f>IF(Table1[[#This Row],[1SDConsumption]] ="",0,1)</f>
        <v>0</v>
      </c>
    </row>
    <row r="411" spans="1:14" x14ac:dyDescent="0.3">
      <c r="A411" t="s">
        <v>3639</v>
      </c>
      <c r="B4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11" s="1" t="str">
        <f>IF(RIGHT(LEFT(Table1[[#This Row],[Date]],2),1)="-","0"&amp;LEFT(Table1[[#This Row],[Date]],1),LEFT(Table1[[#This Row],[Date]],2))</f>
        <v>07</v>
      </c>
      <c r="D4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1" s="1" t="str">
        <f>RIGHT(Table1[[#This Row],[Date]],4)</f>
        <v>2013</v>
      </c>
      <c r="F411">
        <v>0</v>
      </c>
      <c r="G411">
        <v>1</v>
      </c>
      <c r="H411">
        <v>16</v>
      </c>
      <c r="I411">
        <v>5922.5459999999903</v>
      </c>
      <c r="M411" t="str">
        <f>_xlfn.CONCAT(Table1[[#This Row],[HouseId]],"_",Table1[[#This Row],[HouseHoldID]],"_",Table1[[#This Row],[Day]],"-",Table1[[#This Row],[Month]],"-",Table1[[#This Row],[Year]],"_",Table1[[#This Row],[Last Hour]])</f>
        <v>0_1_07-09-2013_16</v>
      </c>
      <c r="N411" s="2">
        <f>IF(Table1[[#This Row],[1SDConsumption]] ="",0,1)</f>
        <v>0</v>
      </c>
    </row>
    <row r="412" spans="1:14" x14ac:dyDescent="0.3">
      <c r="A412" t="s">
        <v>3691</v>
      </c>
      <c r="B4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12" s="1" t="str">
        <f>IF(RIGHT(LEFT(Table1[[#This Row],[Date]],2),1)="-","0"&amp;LEFT(Table1[[#This Row],[Date]],1),LEFT(Table1[[#This Row],[Date]],2))</f>
        <v>07</v>
      </c>
      <c r="D4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2" s="1" t="str">
        <f>RIGHT(Table1[[#This Row],[Date]],4)</f>
        <v>2013</v>
      </c>
      <c r="F412">
        <v>1</v>
      </c>
      <c r="G412">
        <v>0</v>
      </c>
      <c r="H412">
        <v>0</v>
      </c>
      <c r="I412">
        <v>85.678999999999903</v>
      </c>
      <c r="M412" t="str">
        <f>_xlfn.CONCAT(Table1[[#This Row],[HouseId]],"_",Table1[[#This Row],[HouseHoldID]],"_",Table1[[#This Row],[Day]],"-",Table1[[#This Row],[Month]],"-",Table1[[#This Row],[Year]],"_",Table1[[#This Row],[Last Hour]])</f>
        <v>1_0_07-09-2013_0</v>
      </c>
      <c r="N412" s="2">
        <f>IF(Table1[[#This Row],[1SDConsumption]] ="",0,1)</f>
        <v>0</v>
      </c>
    </row>
    <row r="413" spans="1:14" x14ac:dyDescent="0.3">
      <c r="A413" t="s">
        <v>3738</v>
      </c>
      <c r="B4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13" s="1" t="str">
        <f>IF(RIGHT(LEFT(Table1[[#This Row],[Date]],2),1)="-","0"&amp;LEFT(Table1[[#This Row],[Date]],1),LEFT(Table1[[#This Row],[Date]],2))</f>
        <v>07</v>
      </c>
      <c r="D4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3" s="1" t="str">
        <f>RIGHT(Table1[[#This Row],[Date]],4)</f>
        <v>2013</v>
      </c>
      <c r="F413">
        <v>0</v>
      </c>
      <c r="G413">
        <v>13</v>
      </c>
      <c r="H413">
        <v>0</v>
      </c>
      <c r="I413">
        <v>23168.16</v>
      </c>
      <c r="M413" t="str">
        <f>_xlfn.CONCAT(Table1[[#This Row],[HouseId]],"_",Table1[[#This Row],[HouseHoldID]],"_",Table1[[#This Row],[Day]],"-",Table1[[#This Row],[Month]],"-",Table1[[#This Row],[Year]],"_",Table1[[#This Row],[Last Hour]])</f>
        <v>0_13_07-09-2013_0</v>
      </c>
      <c r="N413" s="2">
        <f>IF(Table1[[#This Row],[1SDConsumption]] ="",0,1)</f>
        <v>0</v>
      </c>
    </row>
    <row r="414" spans="1:14" x14ac:dyDescent="0.3">
      <c r="A414" t="s">
        <v>3787</v>
      </c>
      <c r="B4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14" s="1" t="str">
        <f>IF(RIGHT(LEFT(Table1[[#This Row],[Date]],2),1)="-","0"&amp;LEFT(Table1[[#This Row],[Date]],1),LEFT(Table1[[#This Row],[Date]],2))</f>
        <v>07</v>
      </c>
      <c r="D4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4" s="1" t="str">
        <f>RIGHT(Table1[[#This Row],[Date]],4)</f>
        <v>2013</v>
      </c>
      <c r="F414">
        <v>1</v>
      </c>
      <c r="G414">
        <v>0</v>
      </c>
      <c r="H414">
        <v>6</v>
      </c>
      <c r="I414">
        <v>89.517999999999901</v>
      </c>
      <c r="M414" t="str">
        <f>_xlfn.CONCAT(Table1[[#This Row],[HouseId]],"_",Table1[[#This Row],[HouseHoldID]],"_",Table1[[#This Row],[Day]],"-",Table1[[#This Row],[Month]],"-",Table1[[#This Row],[Year]],"_",Table1[[#This Row],[Last Hour]])</f>
        <v>1_0_07-09-2013_6</v>
      </c>
      <c r="N414" s="2">
        <f>IF(Table1[[#This Row],[1SDConsumption]] ="",0,1)</f>
        <v>0</v>
      </c>
    </row>
    <row r="415" spans="1:14" x14ac:dyDescent="0.3">
      <c r="A415" t="s">
        <v>3804</v>
      </c>
      <c r="B4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15" s="1" t="str">
        <f>IF(RIGHT(LEFT(Table1[[#This Row],[Date]],2),1)="-","0"&amp;LEFT(Table1[[#This Row],[Date]],1),LEFT(Table1[[#This Row],[Date]],2))</f>
        <v>07</v>
      </c>
      <c r="D4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5" s="1" t="str">
        <f>RIGHT(Table1[[#This Row],[Date]],4)</f>
        <v>2013</v>
      </c>
      <c r="F415">
        <v>0</v>
      </c>
      <c r="G415">
        <v>4</v>
      </c>
      <c r="H415">
        <v>16</v>
      </c>
      <c r="I415">
        <v>0</v>
      </c>
      <c r="M415" t="str">
        <f>_xlfn.CONCAT(Table1[[#This Row],[HouseId]],"_",Table1[[#This Row],[HouseHoldID]],"_",Table1[[#This Row],[Day]],"-",Table1[[#This Row],[Month]],"-",Table1[[#This Row],[Year]],"_",Table1[[#This Row],[Last Hour]])</f>
        <v>0_4_07-09-2013_16</v>
      </c>
      <c r="N415" s="2">
        <f>IF(Table1[[#This Row],[1SDConsumption]] ="",0,1)</f>
        <v>0</v>
      </c>
    </row>
    <row r="416" spans="1:14" x14ac:dyDescent="0.3">
      <c r="A416" t="s">
        <v>3832</v>
      </c>
      <c r="B4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16" s="1" t="str">
        <f>IF(RIGHT(LEFT(Table1[[#This Row],[Date]],2),1)="-","0"&amp;LEFT(Table1[[#This Row],[Date]],1),LEFT(Table1[[#This Row],[Date]],2))</f>
        <v>07</v>
      </c>
      <c r="D4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6" s="1" t="str">
        <f>RIGHT(Table1[[#This Row],[Date]],4)</f>
        <v>2013</v>
      </c>
      <c r="F416">
        <v>0</v>
      </c>
      <c r="G416">
        <v>8</v>
      </c>
      <c r="H416">
        <v>12</v>
      </c>
      <c r="I416">
        <v>1423.0820000000001</v>
      </c>
      <c r="M416" t="str">
        <f>_xlfn.CONCAT(Table1[[#This Row],[HouseId]],"_",Table1[[#This Row],[HouseHoldID]],"_",Table1[[#This Row],[Day]],"-",Table1[[#This Row],[Month]],"-",Table1[[#This Row],[Year]],"_",Table1[[#This Row],[Last Hour]])</f>
        <v>0_8_07-09-2013_12</v>
      </c>
      <c r="N416" s="2">
        <f>IF(Table1[[#This Row],[1SDConsumption]] ="",0,1)</f>
        <v>0</v>
      </c>
    </row>
    <row r="417" spans="1:14" x14ac:dyDescent="0.3">
      <c r="A417" t="s">
        <v>3882</v>
      </c>
      <c r="B4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17" s="1" t="str">
        <f>IF(RIGHT(LEFT(Table1[[#This Row],[Date]],2),1)="-","0"&amp;LEFT(Table1[[#This Row],[Date]],1),LEFT(Table1[[#This Row],[Date]],2))</f>
        <v>07</v>
      </c>
      <c r="D4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7" s="1" t="str">
        <f>RIGHT(Table1[[#This Row],[Date]],4)</f>
        <v>2013</v>
      </c>
      <c r="F417">
        <v>0</v>
      </c>
      <c r="G417">
        <v>3</v>
      </c>
      <c r="H417">
        <v>4</v>
      </c>
      <c r="I417">
        <v>2064.6729999999998</v>
      </c>
      <c r="M417" t="str">
        <f>_xlfn.CONCAT(Table1[[#This Row],[HouseId]],"_",Table1[[#This Row],[HouseHoldID]],"_",Table1[[#This Row],[Day]],"-",Table1[[#This Row],[Month]],"-",Table1[[#This Row],[Year]],"_",Table1[[#This Row],[Last Hour]])</f>
        <v>0_3_07-09-2013_4</v>
      </c>
      <c r="N417" s="2">
        <f>IF(Table1[[#This Row],[1SDConsumption]] ="",0,1)</f>
        <v>0</v>
      </c>
    </row>
    <row r="418" spans="1:14" x14ac:dyDescent="0.3">
      <c r="A418" t="s">
        <v>3893</v>
      </c>
      <c r="B4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18" s="1" t="str">
        <f>IF(RIGHT(LEFT(Table1[[#This Row],[Date]],2),1)="-","0"&amp;LEFT(Table1[[#This Row],[Date]],1),LEFT(Table1[[#This Row],[Date]],2))</f>
        <v>07</v>
      </c>
      <c r="D4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8" s="1" t="str">
        <f>RIGHT(Table1[[#This Row],[Date]],4)</f>
        <v>2013</v>
      </c>
      <c r="F418">
        <v>0</v>
      </c>
      <c r="G418">
        <v>3</v>
      </c>
      <c r="H418">
        <v>2</v>
      </c>
      <c r="I418">
        <v>6791.9809999999998</v>
      </c>
      <c r="M418" t="str">
        <f>_xlfn.CONCAT(Table1[[#This Row],[HouseId]],"_",Table1[[#This Row],[HouseHoldID]],"_",Table1[[#This Row],[Day]],"-",Table1[[#This Row],[Month]],"-",Table1[[#This Row],[Year]],"_",Table1[[#This Row],[Last Hour]])</f>
        <v>0_3_07-09-2013_2</v>
      </c>
      <c r="N418" s="2">
        <f>IF(Table1[[#This Row],[1SDConsumption]] ="",0,1)</f>
        <v>0</v>
      </c>
    </row>
    <row r="419" spans="1:14" x14ac:dyDescent="0.3">
      <c r="A419" t="s">
        <v>3963</v>
      </c>
      <c r="B4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19" s="1" t="str">
        <f>IF(RIGHT(LEFT(Table1[[#This Row],[Date]],2),1)="-","0"&amp;LEFT(Table1[[#This Row],[Date]],1),LEFT(Table1[[#This Row],[Date]],2))</f>
        <v>07</v>
      </c>
      <c r="D4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19" s="1" t="str">
        <f>RIGHT(Table1[[#This Row],[Date]],4)</f>
        <v>2013</v>
      </c>
      <c r="F419">
        <v>0</v>
      </c>
      <c r="G419">
        <v>4</v>
      </c>
      <c r="H419">
        <v>15</v>
      </c>
      <c r="I419">
        <v>0</v>
      </c>
      <c r="M419" t="str">
        <f>_xlfn.CONCAT(Table1[[#This Row],[HouseId]],"_",Table1[[#This Row],[HouseHoldID]],"_",Table1[[#This Row],[Day]],"-",Table1[[#This Row],[Month]],"-",Table1[[#This Row],[Year]],"_",Table1[[#This Row],[Last Hour]])</f>
        <v>0_4_07-09-2013_15</v>
      </c>
      <c r="N419" s="2">
        <f>IF(Table1[[#This Row],[1SDConsumption]] ="",0,1)</f>
        <v>0</v>
      </c>
    </row>
    <row r="420" spans="1:14" x14ac:dyDescent="0.3">
      <c r="A420" t="s">
        <v>3971</v>
      </c>
      <c r="B4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7-9-2013</v>
      </c>
      <c r="C420" s="1" t="str">
        <f>IF(RIGHT(LEFT(Table1[[#This Row],[Date]],2),1)="-","0"&amp;LEFT(Table1[[#This Row],[Date]],1),LEFT(Table1[[#This Row],[Date]],2))</f>
        <v>07</v>
      </c>
      <c r="D4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0" s="1" t="str">
        <f>RIGHT(Table1[[#This Row],[Date]],4)</f>
        <v>2013</v>
      </c>
      <c r="F420">
        <v>0</v>
      </c>
      <c r="G420">
        <v>9</v>
      </c>
      <c r="H420">
        <v>16</v>
      </c>
      <c r="I420">
        <v>14437.55</v>
      </c>
      <c r="M420" t="str">
        <f>_xlfn.CONCAT(Table1[[#This Row],[HouseId]],"_",Table1[[#This Row],[HouseHoldID]],"_",Table1[[#This Row],[Day]],"-",Table1[[#This Row],[Month]],"-",Table1[[#This Row],[Year]],"_",Table1[[#This Row],[Last Hour]])</f>
        <v>0_9_07-09-2013_16</v>
      </c>
      <c r="N420" s="2">
        <f>IF(Table1[[#This Row],[1SDConsumption]] ="",0,1)</f>
        <v>0</v>
      </c>
    </row>
    <row r="421" spans="1:14" x14ac:dyDescent="0.3">
      <c r="A421" t="s">
        <v>15</v>
      </c>
      <c r="B4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21" s="1" t="str">
        <f>IF(RIGHT(LEFT(Table1[[#This Row],[Date]],2),1)="-","0"&amp;LEFT(Table1[[#This Row],[Date]],1),LEFT(Table1[[#This Row],[Date]],2))</f>
        <v>06</v>
      </c>
      <c r="D4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1" s="1" t="str">
        <f>RIGHT(Table1[[#This Row],[Date]],4)</f>
        <v>2013</v>
      </c>
      <c r="F421">
        <v>0</v>
      </c>
      <c r="G421">
        <v>1</v>
      </c>
      <c r="H421">
        <v>7</v>
      </c>
      <c r="I421">
        <v>6531.6839999999902</v>
      </c>
      <c r="M421" t="str">
        <f>_xlfn.CONCAT(Table1[[#This Row],[HouseId]],"_",Table1[[#This Row],[HouseHoldID]],"_",Table1[[#This Row],[Day]],"-",Table1[[#This Row],[Month]],"-",Table1[[#This Row],[Year]],"_",Table1[[#This Row],[Last Hour]])</f>
        <v>0_1_06-09-2013_7</v>
      </c>
      <c r="N421" s="2">
        <f>IF(Table1[[#This Row],[1SDConsumption]] ="",0,1)</f>
        <v>0</v>
      </c>
    </row>
    <row r="422" spans="1:14" x14ac:dyDescent="0.3">
      <c r="A422" t="s">
        <v>56</v>
      </c>
      <c r="B4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22" s="1" t="str">
        <f>IF(RIGHT(LEFT(Table1[[#This Row],[Date]],2),1)="-","0"&amp;LEFT(Table1[[#This Row],[Date]],1),LEFT(Table1[[#This Row],[Date]],2))</f>
        <v>06</v>
      </c>
      <c r="D4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2" s="1" t="str">
        <f>RIGHT(Table1[[#This Row],[Date]],4)</f>
        <v>2013</v>
      </c>
      <c r="F422">
        <v>0</v>
      </c>
      <c r="G422">
        <v>12</v>
      </c>
      <c r="H422">
        <v>20</v>
      </c>
      <c r="I422">
        <v>500.863</v>
      </c>
      <c r="M422" t="str">
        <f>_xlfn.CONCAT(Table1[[#This Row],[HouseId]],"_",Table1[[#This Row],[HouseHoldID]],"_",Table1[[#This Row],[Day]],"-",Table1[[#This Row],[Month]],"-",Table1[[#This Row],[Year]],"_",Table1[[#This Row],[Last Hour]])</f>
        <v>0_12_06-09-2013_20</v>
      </c>
      <c r="N422" s="2">
        <f>IF(Table1[[#This Row],[1SDConsumption]] ="",0,1)</f>
        <v>0</v>
      </c>
    </row>
    <row r="423" spans="1:14" x14ac:dyDescent="0.3">
      <c r="A423" t="s">
        <v>76</v>
      </c>
      <c r="B4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23" s="1" t="str">
        <f>IF(RIGHT(LEFT(Table1[[#This Row],[Date]],2),1)="-","0"&amp;LEFT(Table1[[#This Row],[Date]],1),LEFT(Table1[[#This Row],[Date]],2))</f>
        <v>06</v>
      </c>
      <c r="D4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3" s="1" t="str">
        <f>RIGHT(Table1[[#This Row],[Date]],4)</f>
        <v>2013</v>
      </c>
      <c r="F423">
        <v>0</v>
      </c>
      <c r="G423">
        <v>13</v>
      </c>
      <c r="H423">
        <v>21</v>
      </c>
      <c r="I423">
        <v>22858.1679999999</v>
      </c>
      <c r="M423" t="str">
        <f>_xlfn.CONCAT(Table1[[#This Row],[HouseId]],"_",Table1[[#This Row],[HouseHoldID]],"_",Table1[[#This Row],[Day]],"-",Table1[[#This Row],[Month]],"-",Table1[[#This Row],[Year]],"_",Table1[[#This Row],[Last Hour]])</f>
        <v>0_13_06-09-2013_21</v>
      </c>
      <c r="N423" s="2">
        <f>IF(Table1[[#This Row],[1SDConsumption]] ="",0,1)</f>
        <v>0</v>
      </c>
    </row>
    <row r="424" spans="1:14" x14ac:dyDescent="0.3">
      <c r="A424" t="s">
        <v>80</v>
      </c>
      <c r="B4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24" s="1" t="str">
        <f>IF(RIGHT(LEFT(Table1[[#This Row],[Date]],2),1)="-","0"&amp;LEFT(Table1[[#This Row],[Date]],1),LEFT(Table1[[#This Row],[Date]],2))</f>
        <v>06</v>
      </c>
      <c r="D4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4" s="1" t="str">
        <f>RIGHT(Table1[[#This Row],[Date]],4)</f>
        <v>2013</v>
      </c>
      <c r="F424">
        <v>0</v>
      </c>
      <c r="G424">
        <v>5</v>
      </c>
      <c r="H424">
        <v>10</v>
      </c>
      <c r="I424">
        <v>126.866</v>
      </c>
      <c r="M424" t="str">
        <f>_xlfn.CONCAT(Table1[[#This Row],[HouseId]],"_",Table1[[#This Row],[HouseHoldID]],"_",Table1[[#This Row],[Day]],"-",Table1[[#This Row],[Month]],"-",Table1[[#This Row],[Year]],"_",Table1[[#This Row],[Last Hour]])</f>
        <v>0_5_06-09-2013_10</v>
      </c>
      <c r="N424" s="2">
        <f>IF(Table1[[#This Row],[1SDConsumption]] ="",0,1)</f>
        <v>0</v>
      </c>
    </row>
    <row r="425" spans="1:14" x14ac:dyDescent="0.3">
      <c r="A425" t="s">
        <v>132</v>
      </c>
      <c r="B4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25" s="1" t="str">
        <f>IF(RIGHT(LEFT(Table1[[#This Row],[Date]],2),1)="-","0"&amp;LEFT(Table1[[#This Row],[Date]],1),LEFT(Table1[[#This Row],[Date]],2))</f>
        <v>06</v>
      </c>
      <c r="D4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5" s="1" t="str">
        <f>RIGHT(Table1[[#This Row],[Date]],4)</f>
        <v>2013</v>
      </c>
      <c r="F425">
        <v>0</v>
      </c>
      <c r="G425">
        <v>1</v>
      </c>
      <c r="H425">
        <v>20</v>
      </c>
      <c r="I425">
        <v>9077.9410000000007</v>
      </c>
      <c r="M425" t="str">
        <f>_xlfn.CONCAT(Table1[[#This Row],[HouseId]],"_",Table1[[#This Row],[HouseHoldID]],"_",Table1[[#This Row],[Day]],"-",Table1[[#This Row],[Month]],"-",Table1[[#This Row],[Year]],"_",Table1[[#This Row],[Last Hour]])</f>
        <v>0_1_06-09-2013_20</v>
      </c>
      <c r="N425" s="2">
        <f>IF(Table1[[#This Row],[1SDConsumption]] ="",0,1)</f>
        <v>0</v>
      </c>
    </row>
    <row r="426" spans="1:14" x14ac:dyDescent="0.3">
      <c r="A426" t="s">
        <v>146</v>
      </c>
      <c r="B4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26" s="1" t="str">
        <f>IF(RIGHT(LEFT(Table1[[#This Row],[Date]],2),1)="-","0"&amp;LEFT(Table1[[#This Row],[Date]],1),LEFT(Table1[[#This Row],[Date]],2))</f>
        <v>06</v>
      </c>
      <c r="D4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6" s="1" t="str">
        <f>RIGHT(Table1[[#This Row],[Date]],4)</f>
        <v>2013</v>
      </c>
      <c r="F426">
        <v>1</v>
      </c>
      <c r="G426">
        <v>0</v>
      </c>
      <c r="H426">
        <v>23</v>
      </c>
      <c r="I426">
        <v>89.585999999999899</v>
      </c>
      <c r="M426" t="str">
        <f>_xlfn.CONCAT(Table1[[#This Row],[HouseId]],"_",Table1[[#This Row],[HouseHoldID]],"_",Table1[[#This Row],[Day]],"-",Table1[[#This Row],[Month]],"-",Table1[[#This Row],[Year]],"_",Table1[[#This Row],[Last Hour]])</f>
        <v>1_0_06-09-2013_23</v>
      </c>
      <c r="N426" s="2">
        <f>IF(Table1[[#This Row],[1SDConsumption]] ="",0,1)</f>
        <v>0</v>
      </c>
    </row>
    <row r="427" spans="1:14" x14ac:dyDescent="0.3">
      <c r="A427" t="s">
        <v>183</v>
      </c>
      <c r="B4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27" s="1" t="str">
        <f>IF(RIGHT(LEFT(Table1[[#This Row],[Date]],2),1)="-","0"&amp;LEFT(Table1[[#This Row],[Date]],1),LEFT(Table1[[#This Row],[Date]],2))</f>
        <v>06</v>
      </c>
      <c r="D4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7" s="1" t="str">
        <f>RIGHT(Table1[[#This Row],[Date]],4)</f>
        <v>2013</v>
      </c>
      <c r="F427">
        <v>0</v>
      </c>
      <c r="G427">
        <v>1</v>
      </c>
      <c r="H427">
        <v>11</v>
      </c>
      <c r="I427">
        <v>1748.5050000000001</v>
      </c>
      <c r="M427" t="str">
        <f>_xlfn.CONCAT(Table1[[#This Row],[HouseId]],"_",Table1[[#This Row],[HouseHoldID]],"_",Table1[[#This Row],[Day]],"-",Table1[[#This Row],[Month]],"-",Table1[[#This Row],[Year]],"_",Table1[[#This Row],[Last Hour]])</f>
        <v>0_1_06-09-2013_11</v>
      </c>
      <c r="N427" s="2">
        <f>IF(Table1[[#This Row],[1SDConsumption]] ="",0,1)</f>
        <v>0</v>
      </c>
    </row>
    <row r="428" spans="1:14" x14ac:dyDescent="0.3">
      <c r="A428" t="s">
        <v>216</v>
      </c>
      <c r="B4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28" s="1" t="str">
        <f>IF(RIGHT(LEFT(Table1[[#This Row],[Date]],2),1)="-","0"&amp;LEFT(Table1[[#This Row],[Date]],1),LEFT(Table1[[#This Row],[Date]],2))</f>
        <v>06</v>
      </c>
      <c r="D4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8" s="1" t="str">
        <f>RIGHT(Table1[[#This Row],[Date]],4)</f>
        <v>2013</v>
      </c>
      <c r="F428">
        <v>0</v>
      </c>
      <c r="G428">
        <v>1</v>
      </c>
      <c r="H428">
        <v>9</v>
      </c>
      <c r="I428">
        <v>1725.412</v>
      </c>
      <c r="M428" t="str">
        <f>_xlfn.CONCAT(Table1[[#This Row],[HouseId]],"_",Table1[[#This Row],[HouseHoldID]],"_",Table1[[#This Row],[Day]],"-",Table1[[#This Row],[Month]],"-",Table1[[#This Row],[Year]],"_",Table1[[#This Row],[Last Hour]])</f>
        <v>0_1_06-09-2013_9</v>
      </c>
      <c r="N428" s="2">
        <f>IF(Table1[[#This Row],[1SDConsumption]] ="",0,1)</f>
        <v>0</v>
      </c>
    </row>
    <row r="429" spans="1:14" x14ac:dyDescent="0.3">
      <c r="A429" t="s">
        <v>254</v>
      </c>
      <c r="B4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29" s="1" t="str">
        <f>IF(RIGHT(LEFT(Table1[[#This Row],[Date]],2),1)="-","0"&amp;LEFT(Table1[[#This Row],[Date]],1),LEFT(Table1[[#This Row],[Date]],2))</f>
        <v>06</v>
      </c>
      <c r="D4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29" s="1" t="str">
        <f>RIGHT(Table1[[#This Row],[Date]],4)</f>
        <v>2013</v>
      </c>
      <c r="F429">
        <v>1</v>
      </c>
      <c r="G429">
        <v>0</v>
      </c>
      <c r="H429">
        <v>8</v>
      </c>
      <c r="I429">
        <v>85.966999999999999</v>
      </c>
      <c r="M429" t="str">
        <f>_xlfn.CONCAT(Table1[[#This Row],[HouseId]],"_",Table1[[#This Row],[HouseHoldID]],"_",Table1[[#This Row],[Day]],"-",Table1[[#This Row],[Month]],"-",Table1[[#This Row],[Year]],"_",Table1[[#This Row],[Last Hour]])</f>
        <v>1_0_06-09-2013_8</v>
      </c>
      <c r="N429" s="2">
        <f>IF(Table1[[#This Row],[1SDConsumption]] ="",0,1)</f>
        <v>0</v>
      </c>
    </row>
    <row r="430" spans="1:14" x14ac:dyDescent="0.3">
      <c r="A430" t="s">
        <v>375</v>
      </c>
      <c r="B4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30" s="1" t="str">
        <f>IF(RIGHT(LEFT(Table1[[#This Row],[Date]],2),1)="-","0"&amp;LEFT(Table1[[#This Row],[Date]],1),LEFT(Table1[[#This Row],[Date]],2))</f>
        <v>06</v>
      </c>
      <c r="D4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0" s="1" t="str">
        <f>RIGHT(Table1[[#This Row],[Date]],4)</f>
        <v>2013</v>
      </c>
      <c r="F430">
        <v>0</v>
      </c>
      <c r="G430">
        <v>6</v>
      </c>
      <c r="H430">
        <v>10</v>
      </c>
      <c r="I430">
        <v>2750.3289999999902</v>
      </c>
      <c r="M430" t="str">
        <f>_xlfn.CONCAT(Table1[[#This Row],[HouseId]],"_",Table1[[#This Row],[HouseHoldID]],"_",Table1[[#This Row],[Day]],"-",Table1[[#This Row],[Month]],"-",Table1[[#This Row],[Year]],"_",Table1[[#This Row],[Last Hour]])</f>
        <v>0_6_06-09-2013_10</v>
      </c>
      <c r="N430" s="2">
        <f>IF(Table1[[#This Row],[1SDConsumption]] ="",0,1)</f>
        <v>0</v>
      </c>
    </row>
    <row r="431" spans="1:14" x14ac:dyDescent="0.3">
      <c r="A431" t="s">
        <v>386</v>
      </c>
      <c r="B4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31" s="1" t="str">
        <f>IF(RIGHT(LEFT(Table1[[#This Row],[Date]],2),1)="-","0"&amp;LEFT(Table1[[#This Row],[Date]],1),LEFT(Table1[[#This Row],[Date]],2))</f>
        <v>06</v>
      </c>
      <c r="D4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1" s="1" t="str">
        <f>RIGHT(Table1[[#This Row],[Date]],4)</f>
        <v>2013</v>
      </c>
      <c r="F431">
        <v>0</v>
      </c>
      <c r="G431">
        <v>11</v>
      </c>
      <c r="H431">
        <v>12</v>
      </c>
      <c r="I431">
        <v>531.678</v>
      </c>
      <c r="M431" t="str">
        <f>_xlfn.CONCAT(Table1[[#This Row],[HouseId]],"_",Table1[[#This Row],[HouseHoldID]],"_",Table1[[#This Row],[Day]],"-",Table1[[#This Row],[Month]],"-",Table1[[#This Row],[Year]],"_",Table1[[#This Row],[Last Hour]])</f>
        <v>0_11_06-09-2013_12</v>
      </c>
      <c r="N431" s="2">
        <f>IF(Table1[[#This Row],[1SDConsumption]] ="",0,1)</f>
        <v>0</v>
      </c>
    </row>
    <row r="432" spans="1:14" x14ac:dyDescent="0.3">
      <c r="A432" t="s">
        <v>405</v>
      </c>
      <c r="B4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32" s="1" t="str">
        <f>IF(RIGHT(LEFT(Table1[[#This Row],[Date]],2),1)="-","0"&amp;LEFT(Table1[[#This Row],[Date]],1),LEFT(Table1[[#This Row],[Date]],2))</f>
        <v>06</v>
      </c>
      <c r="D4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2" s="1" t="str">
        <f>RIGHT(Table1[[#This Row],[Date]],4)</f>
        <v>2013</v>
      </c>
      <c r="F432">
        <v>0</v>
      </c>
      <c r="G432">
        <v>6</v>
      </c>
      <c r="H432">
        <v>13</v>
      </c>
      <c r="I432">
        <v>2779.9690000000001</v>
      </c>
      <c r="M432" t="str">
        <f>_xlfn.CONCAT(Table1[[#This Row],[HouseId]],"_",Table1[[#This Row],[HouseHoldID]],"_",Table1[[#This Row],[Day]],"-",Table1[[#This Row],[Month]],"-",Table1[[#This Row],[Year]],"_",Table1[[#This Row],[Last Hour]])</f>
        <v>0_6_06-09-2013_13</v>
      </c>
      <c r="N432" s="2">
        <f>IF(Table1[[#This Row],[1SDConsumption]] ="",0,1)</f>
        <v>0</v>
      </c>
    </row>
    <row r="433" spans="1:14" x14ac:dyDescent="0.3">
      <c r="A433" t="s">
        <v>428</v>
      </c>
      <c r="B4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33" s="1" t="str">
        <f>IF(RIGHT(LEFT(Table1[[#This Row],[Date]],2),1)="-","0"&amp;LEFT(Table1[[#This Row],[Date]],1),LEFT(Table1[[#This Row],[Date]],2))</f>
        <v>06</v>
      </c>
      <c r="D4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3" s="1" t="str">
        <f>RIGHT(Table1[[#This Row],[Date]],4)</f>
        <v>2013</v>
      </c>
      <c r="F433">
        <v>0</v>
      </c>
      <c r="G433">
        <v>1</v>
      </c>
      <c r="H433">
        <v>21</v>
      </c>
      <c r="I433">
        <v>6826.3179999999902</v>
      </c>
      <c r="M433" t="str">
        <f>_xlfn.CONCAT(Table1[[#This Row],[HouseId]],"_",Table1[[#This Row],[HouseHoldID]],"_",Table1[[#This Row],[Day]],"-",Table1[[#This Row],[Month]],"-",Table1[[#This Row],[Year]],"_",Table1[[#This Row],[Last Hour]])</f>
        <v>0_1_06-09-2013_21</v>
      </c>
      <c r="N433" s="2">
        <f>IF(Table1[[#This Row],[1SDConsumption]] ="",0,1)</f>
        <v>0</v>
      </c>
    </row>
    <row r="434" spans="1:14" x14ac:dyDescent="0.3">
      <c r="A434" t="s">
        <v>522</v>
      </c>
      <c r="B4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34" s="1" t="str">
        <f>IF(RIGHT(LEFT(Table1[[#This Row],[Date]],2),1)="-","0"&amp;LEFT(Table1[[#This Row],[Date]],1),LEFT(Table1[[#This Row],[Date]],2))</f>
        <v>06</v>
      </c>
      <c r="D4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4" s="1" t="str">
        <f>RIGHT(Table1[[#This Row],[Date]],4)</f>
        <v>2013</v>
      </c>
      <c r="F434">
        <v>0</v>
      </c>
      <c r="G434">
        <v>8</v>
      </c>
      <c r="H434">
        <v>14</v>
      </c>
      <c r="I434">
        <v>1457.9449999999999</v>
      </c>
      <c r="M434" t="str">
        <f>_xlfn.CONCAT(Table1[[#This Row],[HouseId]],"_",Table1[[#This Row],[HouseHoldID]],"_",Table1[[#This Row],[Day]],"-",Table1[[#This Row],[Month]],"-",Table1[[#This Row],[Year]],"_",Table1[[#This Row],[Last Hour]])</f>
        <v>0_8_06-09-2013_14</v>
      </c>
      <c r="N434" s="2">
        <f>IF(Table1[[#This Row],[1SDConsumption]] ="",0,1)</f>
        <v>0</v>
      </c>
    </row>
    <row r="435" spans="1:14" x14ac:dyDescent="0.3">
      <c r="A435" t="s">
        <v>550</v>
      </c>
      <c r="B4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35" s="1" t="str">
        <f>IF(RIGHT(LEFT(Table1[[#This Row],[Date]],2),1)="-","0"&amp;LEFT(Table1[[#This Row],[Date]],1),LEFT(Table1[[#This Row],[Date]],2))</f>
        <v>06</v>
      </c>
      <c r="D4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5" s="1" t="str">
        <f>RIGHT(Table1[[#This Row],[Date]],4)</f>
        <v>2013</v>
      </c>
      <c r="F435">
        <v>0</v>
      </c>
      <c r="G435">
        <v>1</v>
      </c>
      <c r="H435">
        <v>6</v>
      </c>
      <c r="I435">
        <v>6059.2579999999998</v>
      </c>
      <c r="M435" t="str">
        <f>_xlfn.CONCAT(Table1[[#This Row],[HouseId]],"_",Table1[[#This Row],[HouseHoldID]],"_",Table1[[#This Row],[Day]],"-",Table1[[#This Row],[Month]],"-",Table1[[#This Row],[Year]],"_",Table1[[#This Row],[Last Hour]])</f>
        <v>0_1_06-09-2013_6</v>
      </c>
      <c r="N435" s="2">
        <f>IF(Table1[[#This Row],[1SDConsumption]] ="",0,1)</f>
        <v>0</v>
      </c>
    </row>
    <row r="436" spans="1:14" x14ac:dyDescent="0.3">
      <c r="A436" t="s">
        <v>569</v>
      </c>
      <c r="B4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36" s="1" t="str">
        <f>IF(RIGHT(LEFT(Table1[[#This Row],[Date]],2),1)="-","0"&amp;LEFT(Table1[[#This Row],[Date]],1),LEFT(Table1[[#This Row],[Date]],2))</f>
        <v>06</v>
      </c>
      <c r="D4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6" s="1" t="str">
        <f>RIGHT(Table1[[#This Row],[Date]],4)</f>
        <v>2013</v>
      </c>
      <c r="F436">
        <v>0</v>
      </c>
      <c r="G436">
        <v>8</v>
      </c>
      <c r="H436">
        <v>11</v>
      </c>
      <c r="I436">
        <v>1426.34</v>
      </c>
      <c r="M436" t="str">
        <f>_xlfn.CONCAT(Table1[[#This Row],[HouseId]],"_",Table1[[#This Row],[HouseHoldID]],"_",Table1[[#This Row],[Day]],"-",Table1[[#This Row],[Month]],"-",Table1[[#This Row],[Year]],"_",Table1[[#This Row],[Last Hour]])</f>
        <v>0_8_06-09-2013_11</v>
      </c>
      <c r="N436" s="2">
        <f>IF(Table1[[#This Row],[1SDConsumption]] ="",0,1)</f>
        <v>0</v>
      </c>
    </row>
    <row r="437" spans="1:14" x14ac:dyDescent="0.3">
      <c r="A437" t="s">
        <v>590</v>
      </c>
      <c r="B4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37" s="1" t="str">
        <f>IF(RIGHT(LEFT(Table1[[#This Row],[Date]],2),1)="-","0"&amp;LEFT(Table1[[#This Row],[Date]],1),LEFT(Table1[[#This Row],[Date]],2))</f>
        <v>06</v>
      </c>
      <c r="D4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7" s="1" t="str">
        <f>RIGHT(Table1[[#This Row],[Date]],4)</f>
        <v>2013</v>
      </c>
      <c r="F437">
        <v>0</v>
      </c>
      <c r="G437">
        <v>4</v>
      </c>
      <c r="H437">
        <v>22</v>
      </c>
      <c r="I437">
        <v>0</v>
      </c>
      <c r="M437" t="str">
        <f>_xlfn.CONCAT(Table1[[#This Row],[HouseId]],"_",Table1[[#This Row],[HouseHoldID]],"_",Table1[[#This Row],[Day]],"-",Table1[[#This Row],[Month]],"-",Table1[[#This Row],[Year]],"_",Table1[[#This Row],[Last Hour]])</f>
        <v>0_4_06-09-2013_22</v>
      </c>
      <c r="N437" s="2">
        <f>IF(Table1[[#This Row],[1SDConsumption]] ="",0,1)</f>
        <v>0</v>
      </c>
    </row>
    <row r="438" spans="1:14" x14ac:dyDescent="0.3">
      <c r="A438" t="s">
        <v>638</v>
      </c>
      <c r="B4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38" s="1" t="str">
        <f>IF(RIGHT(LEFT(Table1[[#This Row],[Date]],2),1)="-","0"&amp;LEFT(Table1[[#This Row],[Date]],1),LEFT(Table1[[#This Row],[Date]],2))</f>
        <v>06</v>
      </c>
      <c r="D4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8" s="1" t="str">
        <f>RIGHT(Table1[[#This Row],[Date]],4)</f>
        <v>2013</v>
      </c>
      <c r="F438">
        <v>0</v>
      </c>
      <c r="G438">
        <v>8</v>
      </c>
      <c r="H438">
        <v>13</v>
      </c>
      <c r="I438">
        <v>1480.71199999999</v>
      </c>
      <c r="M438" t="str">
        <f>_xlfn.CONCAT(Table1[[#This Row],[HouseId]],"_",Table1[[#This Row],[HouseHoldID]],"_",Table1[[#This Row],[Day]],"-",Table1[[#This Row],[Month]],"-",Table1[[#This Row],[Year]],"_",Table1[[#This Row],[Last Hour]])</f>
        <v>0_8_06-09-2013_13</v>
      </c>
      <c r="N438" s="2">
        <f>IF(Table1[[#This Row],[1SDConsumption]] ="",0,1)</f>
        <v>0</v>
      </c>
    </row>
    <row r="439" spans="1:14" x14ac:dyDescent="0.3">
      <c r="A439" t="s">
        <v>644</v>
      </c>
      <c r="B4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39" s="1" t="str">
        <f>IF(RIGHT(LEFT(Table1[[#This Row],[Date]],2),1)="-","0"&amp;LEFT(Table1[[#This Row],[Date]],1),LEFT(Table1[[#This Row],[Date]],2))</f>
        <v>06</v>
      </c>
      <c r="D4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39" s="1" t="str">
        <f>RIGHT(Table1[[#This Row],[Date]],4)</f>
        <v>2013</v>
      </c>
      <c r="F439">
        <v>0</v>
      </c>
      <c r="G439">
        <v>1</v>
      </c>
      <c r="H439">
        <v>3</v>
      </c>
      <c r="I439">
        <v>1755.9779999999901</v>
      </c>
      <c r="M439" t="str">
        <f>_xlfn.CONCAT(Table1[[#This Row],[HouseId]],"_",Table1[[#This Row],[HouseHoldID]],"_",Table1[[#This Row],[Day]],"-",Table1[[#This Row],[Month]],"-",Table1[[#This Row],[Year]],"_",Table1[[#This Row],[Last Hour]])</f>
        <v>0_1_06-09-2013_3</v>
      </c>
      <c r="N439" s="2">
        <f>IF(Table1[[#This Row],[1SDConsumption]] ="",0,1)</f>
        <v>0</v>
      </c>
    </row>
    <row r="440" spans="1:14" x14ac:dyDescent="0.3">
      <c r="A440" t="s">
        <v>674</v>
      </c>
      <c r="B4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40" s="1" t="str">
        <f>IF(RIGHT(LEFT(Table1[[#This Row],[Date]],2),1)="-","0"&amp;LEFT(Table1[[#This Row],[Date]],1),LEFT(Table1[[#This Row],[Date]],2))</f>
        <v>06</v>
      </c>
      <c r="D4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0" s="1" t="str">
        <f>RIGHT(Table1[[#This Row],[Date]],4)</f>
        <v>2013</v>
      </c>
      <c r="F440">
        <v>0</v>
      </c>
      <c r="G440">
        <v>1</v>
      </c>
      <c r="H440">
        <v>10</v>
      </c>
      <c r="I440">
        <v>1771.64</v>
      </c>
      <c r="M440" t="str">
        <f>_xlfn.CONCAT(Table1[[#This Row],[HouseId]],"_",Table1[[#This Row],[HouseHoldID]],"_",Table1[[#This Row],[Day]],"-",Table1[[#This Row],[Month]],"-",Table1[[#This Row],[Year]],"_",Table1[[#This Row],[Last Hour]])</f>
        <v>0_1_06-09-2013_10</v>
      </c>
      <c r="N440" s="2">
        <f>IF(Table1[[#This Row],[1SDConsumption]] ="",0,1)</f>
        <v>0</v>
      </c>
    </row>
    <row r="441" spans="1:14" x14ac:dyDescent="0.3">
      <c r="A441" t="s">
        <v>702</v>
      </c>
      <c r="B4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41" s="1" t="str">
        <f>IF(RIGHT(LEFT(Table1[[#This Row],[Date]],2),1)="-","0"&amp;LEFT(Table1[[#This Row],[Date]],1),LEFT(Table1[[#This Row],[Date]],2))</f>
        <v>06</v>
      </c>
      <c r="D4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1" s="1" t="str">
        <f>RIGHT(Table1[[#This Row],[Date]],4)</f>
        <v>2013</v>
      </c>
      <c r="F441">
        <v>0</v>
      </c>
      <c r="G441">
        <v>9</v>
      </c>
      <c r="H441">
        <v>2</v>
      </c>
      <c r="I441">
        <v>962.91099999999994</v>
      </c>
      <c r="M441" t="str">
        <f>_xlfn.CONCAT(Table1[[#This Row],[HouseId]],"_",Table1[[#This Row],[HouseHoldID]],"_",Table1[[#This Row],[Day]],"-",Table1[[#This Row],[Month]],"-",Table1[[#This Row],[Year]],"_",Table1[[#This Row],[Last Hour]])</f>
        <v>0_9_06-09-2013_2</v>
      </c>
      <c r="N441" s="2">
        <f>IF(Table1[[#This Row],[1SDConsumption]] ="",0,1)</f>
        <v>0</v>
      </c>
    </row>
    <row r="442" spans="1:14" x14ac:dyDescent="0.3">
      <c r="A442" t="s">
        <v>733</v>
      </c>
      <c r="B4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42" s="1" t="str">
        <f>IF(RIGHT(LEFT(Table1[[#This Row],[Date]],2),1)="-","0"&amp;LEFT(Table1[[#This Row],[Date]],1),LEFT(Table1[[#This Row],[Date]],2))</f>
        <v>06</v>
      </c>
      <c r="D4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2" s="1" t="str">
        <f>RIGHT(Table1[[#This Row],[Date]],4)</f>
        <v>2013</v>
      </c>
      <c r="F442">
        <v>0</v>
      </c>
      <c r="G442">
        <v>7</v>
      </c>
      <c r="H442">
        <v>23</v>
      </c>
      <c r="I442">
        <v>13642.191000000001</v>
      </c>
      <c r="M442" t="str">
        <f>_xlfn.CONCAT(Table1[[#This Row],[HouseId]],"_",Table1[[#This Row],[HouseHoldID]],"_",Table1[[#This Row],[Day]],"-",Table1[[#This Row],[Month]],"-",Table1[[#This Row],[Year]],"_",Table1[[#This Row],[Last Hour]])</f>
        <v>0_7_06-09-2013_23</v>
      </c>
      <c r="N442" s="2">
        <f>IF(Table1[[#This Row],[1SDConsumption]] ="",0,1)</f>
        <v>0</v>
      </c>
    </row>
    <row r="443" spans="1:14" x14ac:dyDescent="0.3">
      <c r="A443" t="s">
        <v>765</v>
      </c>
      <c r="B4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43" s="1" t="str">
        <f>IF(RIGHT(LEFT(Table1[[#This Row],[Date]],2),1)="-","0"&amp;LEFT(Table1[[#This Row],[Date]],1),LEFT(Table1[[#This Row],[Date]],2))</f>
        <v>06</v>
      </c>
      <c r="D4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3" s="1" t="str">
        <f>RIGHT(Table1[[#This Row],[Date]],4)</f>
        <v>2013</v>
      </c>
      <c r="F443">
        <v>0</v>
      </c>
      <c r="G443">
        <v>1</v>
      </c>
      <c r="H443">
        <v>0</v>
      </c>
      <c r="I443">
        <v>1713.6579999999999</v>
      </c>
      <c r="M443" t="str">
        <f>_xlfn.CONCAT(Table1[[#This Row],[HouseId]],"_",Table1[[#This Row],[HouseHoldID]],"_",Table1[[#This Row],[Day]],"-",Table1[[#This Row],[Month]],"-",Table1[[#This Row],[Year]],"_",Table1[[#This Row],[Last Hour]])</f>
        <v>0_1_06-09-2013_0</v>
      </c>
      <c r="N443" s="2">
        <f>IF(Table1[[#This Row],[1SDConsumption]] ="",0,1)</f>
        <v>0</v>
      </c>
    </row>
    <row r="444" spans="1:14" x14ac:dyDescent="0.3">
      <c r="A444" t="s">
        <v>769</v>
      </c>
      <c r="B4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44" s="1" t="str">
        <f>IF(RIGHT(LEFT(Table1[[#This Row],[Date]],2),1)="-","0"&amp;LEFT(Table1[[#This Row],[Date]],1),LEFT(Table1[[#This Row],[Date]],2))</f>
        <v>06</v>
      </c>
      <c r="D4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4" s="1" t="str">
        <f>RIGHT(Table1[[#This Row],[Date]],4)</f>
        <v>2013</v>
      </c>
      <c r="F444">
        <v>0</v>
      </c>
      <c r="G444">
        <v>1</v>
      </c>
      <c r="H444">
        <v>19</v>
      </c>
      <c r="I444">
        <v>9005.0609999999997</v>
      </c>
      <c r="M444" t="str">
        <f>_xlfn.CONCAT(Table1[[#This Row],[HouseId]],"_",Table1[[#This Row],[HouseHoldID]],"_",Table1[[#This Row],[Day]],"-",Table1[[#This Row],[Month]],"-",Table1[[#This Row],[Year]],"_",Table1[[#This Row],[Last Hour]])</f>
        <v>0_1_06-09-2013_19</v>
      </c>
      <c r="N444" s="2">
        <f>IF(Table1[[#This Row],[1SDConsumption]] ="",0,1)</f>
        <v>0</v>
      </c>
    </row>
    <row r="445" spans="1:14" x14ac:dyDescent="0.3">
      <c r="A445" t="s">
        <v>832</v>
      </c>
      <c r="B4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45" s="1" t="str">
        <f>IF(RIGHT(LEFT(Table1[[#This Row],[Date]],2),1)="-","0"&amp;LEFT(Table1[[#This Row],[Date]],1),LEFT(Table1[[#This Row],[Date]],2))</f>
        <v>06</v>
      </c>
      <c r="D4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5" s="1" t="str">
        <f>RIGHT(Table1[[#This Row],[Date]],4)</f>
        <v>2013</v>
      </c>
      <c r="F445">
        <v>0</v>
      </c>
      <c r="G445">
        <v>6</v>
      </c>
      <c r="H445">
        <v>14</v>
      </c>
      <c r="I445">
        <v>2774.0459999999998</v>
      </c>
      <c r="M445" t="str">
        <f>_xlfn.CONCAT(Table1[[#This Row],[HouseId]],"_",Table1[[#This Row],[HouseHoldID]],"_",Table1[[#This Row],[Day]],"-",Table1[[#This Row],[Month]],"-",Table1[[#This Row],[Year]],"_",Table1[[#This Row],[Last Hour]])</f>
        <v>0_6_06-09-2013_14</v>
      </c>
      <c r="N445" s="2">
        <f>IF(Table1[[#This Row],[1SDConsumption]] ="",0,1)</f>
        <v>0</v>
      </c>
    </row>
    <row r="446" spans="1:14" x14ac:dyDescent="0.3">
      <c r="A446" t="s">
        <v>849</v>
      </c>
      <c r="B4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46" s="1" t="str">
        <f>IF(RIGHT(LEFT(Table1[[#This Row],[Date]],2),1)="-","0"&amp;LEFT(Table1[[#This Row],[Date]],1),LEFT(Table1[[#This Row],[Date]],2))</f>
        <v>06</v>
      </c>
      <c r="D4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6" s="1" t="str">
        <f>RIGHT(Table1[[#This Row],[Date]],4)</f>
        <v>2013</v>
      </c>
      <c r="F446">
        <v>1</v>
      </c>
      <c r="G446">
        <v>0</v>
      </c>
      <c r="H446">
        <v>20</v>
      </c>
      <c r="I446">
        <v>89.002999999999901</v>
      </c>
      <c r="M446" t="str">
        <f>_xlfn.CONCAT(Table1[[#This Row],[HouseId]],"_",Table1[[#This Row],[HouseHoldID]],"_",Table1[[#This Row],[Day]],"-",Table1[[#This Row],[Month]],"-",Table1[[#This Row],[Year]],"_",Table1[[#This Row],[Last Hour]])</f>
        <v>1_0_06-09-2013_20</v>
      </c>
      <c r="N446" s="2">
        <f>IF(Table1[[#This Row],[1SDConsumption]] ="",0,1)</f>
        <v>0</v>
      </c>
    </row>
    <row r="447" spans="1:14" x14ac:dyDescent="0.3">
      <c r="A447" t="s">
        <v>870</v>
      </c>
      <c r="B4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47" s="1" t="str">
        <f>IF(RIGHT(LEFT(Table1[[#This Row],[Date]],2),1)="-","0"&amp;LEFT(Table1[[#This Row],[Date]],1),LEFT(Table1[[#This Row],[Date]],2))</f>
        <v>06</v>
      </c>
      <c r="D4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7" s="1" t="str">
        <f>RIGHT(Table1[[#This Row],[Date]],4)</f>
        <v>2013</v>
      </c>
      <c r="F447">
        <v>0</v>
      </c>
      <c r="G447">
        <v>13</v>
      </c>
      <c r="H447">
        <v>22</v>
      </c>
      <c r="I447">
        <v>21180.343999999899</v>
      </c>
      <c r="M447" t="str">
        <f>_xlfn.CONCAT(Table1[[#This Row],[HouseId]],"_",Table1[[#This Row],[HouseHoldID]],"_",Table1[[#This Row],[Day]],"-",Table1[[#This Row],[Month]],"-",Table1[[#This Row],[Year]],"_",Table1[[#This Row],[Last Hour]])</f>
        <v>0_13_06-09-2013_22</v>
      </c>
      <c r="N447" s="2">
        <f>IF(Table1[[#This Row],[1SDConsumption]] ="",0,1)</f>
        <v>0</v>
      </c>
    </row>
    <row r="448" spans="1:14" x14ac:dyDescent="0.3">
      <c r="A448" t="s">
        <v>890</v>
      </c>
      <c r="B4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48" s="1" t="str">
        <f>IF(RIGHT(LEFT(Table1[[#This Row],[Date]],2),1)="-","0"&amp;LEFT(Table1[[#This Row],[Date]],1),LEFT(Table1[[#This Row],[Date]],2))</f>
        <v>06</v>
      </c>
      <c r="D4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8" s="1" t="str">
        <f>RIGHT(Table1[[#This Row],[Date]],4)</f>
        <v>2013</v>
      </c>
      <c r="F448">
        <v>0</v>
      </c>
      <c r="G448">
        <v>5</v>
      </c>
      <c r="H448">
        <v>9</v>
      </c>
      <c r="I448">
        <v>125.143</v>
      </c>
      <c r="M448" t="str">
        <f>_xlfn.CONCAT(Table1[[#This Row],[HouseId]],"_",Table1[[#This Row],[HouseHoldID]],"_",Table1[[#This Row],[Day]],"-",Table1[[#This Row],[Month]],"-",Table1[[#This Row],[Year]],"_",Table1[[#This Row],[Last Hour]])</f>
        <v>0_5_06-09-2013_9</v>
      </c>
      <c r="N448" s="2">
        <f>IF(Table1[[#This Row],[1SDConsumption]] ="",0,1)</f>
        <v>0</v>
      </c>
    </row>
    <row r="449" spans="1:14" x14ac:dyDescent="0.3">
      <c r="A449" t="s">
        <v>909</v>
      </c>
      <c r="B4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49" s="1" t="str">
        <f>IF(RIGHT(LEFT(Table1[[#This Row],[Date]],2),1)="-","0"&amp;LEFT(Table1[[#This Row],[Date]],1),LEFT(Table1[[#This Row],[Date]],2))</f>
        <v>06</v>
      </c>
      <c r="D4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49" s="1" t="str">
        <f>RIGHT(Table1[[#This Row],[Date]],4)</f>
        <v>2013</v>
      </c>
      <c r="F449">
        <v>0</v>
      </c>
      <c r="G449">
        <v>9</v>
      </c>
      <c r="H449">
        <v>3</v>
      </c>
      <c r="I449">
        <v>996.81899999999996</v>
      </c>
      <c r="M449" t="str">
        <f>_xlfn.CONCAT(Table1[[#This Row],[HouseId]],"_",Table1[[#This Row],[HouseHoldID]],"_",Table1[[#This Row],[Day]],"-",Table1[[#This Row],[Month]],"-",Table1[[#This Row],[Year]],"_",Table1[[#This Row],[Last Hour]])</f>
        <v>0_9_06-09-2013_3</v>
      </c>
      <c r="N449" s="2">
        <f>IF(Table1[[#This Row],[1SDConsumption]] ="",0,1)</f>
        <v>0</v>
      </c>
    </row>
    <row r="450" spans="1:14" x14ac:dyDescent="0.3">
      <c r="A450" t="s">
        <v>932</v>
      </c>
      <c r="B4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50" s="1" t="str">
        <f>IF(RIGHT(LEFT(Table1[[#This Row],[Date]],2),1)="-","0"&amp;LEFT(Table1[[#This Row],[Date]],1),LEFT(Table1[[#This Row],[Date]],2))</f>
        <v>06</v>
      </c>
      <c r="D4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0" s="1" t="str">
        <f>RIGHT(Table1[[#This Row],[Date]],4)</f>
        <v>2013</v>
      </c>
      <c r="F450">
        <v>0</v>
      </c>
      <c r="G450">
        <v>9</v>
      </c>
      <c r="H450">
        <v>4</v>
      </c>
      <c r="I450">
        <v>19408.213</v>
      </c>
      <c r="M450" t="str">
        <f>_xlfn.CONCAT(Table1[[#This Row],[HouseId]],"_",Table1[[#This Row],[HouseHoldID]],"_",Table1[[#This Row],[Day]],"-",Table1[[#This Row],[Month]],"-",Table1[[#This Row],[Year]],"_",Table1[[#This Row],[Last Hour]])</f>
        <v>0_9_06-09-2013_4</v>
      </c>
      <c r="N450" s="2">
        <f>IF(Table1[[#This Row],[1SDConsumption]] ="",0,1)</f>
        <v>0</v>
      </c>
    </row>
    <row r="451" spans="1:14" x14ac:dyDescent="0.3">
      <c r="A451" t="s">
        <v>971</v>
      </c>
      <c r="B4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51" s="1" t="str">
        <f>IF(RIGHT(LEFT(Table1[[#This Row],[Date]],2),1)="-","0"&amp;LEFT(Table1[[#This Row],[Date]],1),LEFT(Table1[[#This Row],[Date]],2))</f>
        <v>06</v>
      </c>
      <c r="D4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1" s="1" t="str">
        <f>RIGHT(Table1[[#This Row],[Date]],4)</f>
        <v>2013</v>
      </c>
      <c r="F451">
        <v>0</v>
      </c>
      <c r="G451">
        <v>6</v>
      </c>
      <c r="H451">
        <v>12</v>
      </c>
      <c r="I451">
        <v>2641.0369999999898</v>
      </c>
      <c r="M451" t="str">
        <f>_xlfn.CONCAT(Table1[[#This Row],[HouseId]],"_",Table1[[#This Row],[HouseHoldID]],"_",Table1[[#This Row],[Day]],"-",Table1[[#This Row],[Month]],"-",Table1[[#This Row],[Year]],"_",Table1[[#This Row],[Last Hour]])</f>
        <v>0_6_06-09-2013_12</v>
      </c>
      <c r="N451" s="2">
        <f>IF(Table1[[#This Row],[1SDConsumption]] ="",0,1)</f>
        <v>0</v>
      </c>
    </row>
    <row r="452" spans="1:14" x14ac:dyDescent="0.3">
      <c r="A452" t="s">
        <v>987</v>
      </c>
      <c r="B4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52" s="1" t="str">
        <f>IF(RIGHT(LEFT(Table1[[#This Row],[Date]],2),1)="-","0"&amp;LEFT(Table1[[#This Row],[Date]],1),LEFT(Table1[[#This Row],[Date]],2))</f>
        <v>06</v>
      </c>
      <c r="D4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2" s="1" t="str">
        <f>RIGHT(Table1[[#This Row],[Date]],4)</f>
        <v>2013</v>
      </c>
      <c r="F452">
        <v>0</v>
      </c>
      <c r="G452">
        <v>11</v>
      </c>
      <c r="H452">
        <v>14</v>
      </c>
      <c r="I452">
        <v>595.91899999999998</v>
      </c>
      <c r="M452" t="str">
        <f>_xlfn.CONCAT(Table1[[#This Row],[HouseId]],"_",Table1[[#This Row],[HouseHoldID]],"_",Table1[[#This Row],[Day]],"-",Table1[[#This Row],[Month]],"-",Table1[[#This Row],[Year]],"_",Table1[[#This Row],[Last Hour]])</f>
        <v>0_11_06-09-2013_14</v>
      </c>
      <c r="N452" s="2">
        <f>IF(Table1[[#This Row],[1SDConsumption]] ="",0,1)</f>
        <v>0</v>
      </c>
    </row>
    <row r="453" spans="1:14" x14ac:dyDescent="0.3">
      <c r="A453" t="s">
        <v>1027</v>
      </c>
      <c r="B4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53" s="1" t="str">
        <f>IF(RIGHT(LEFT(Table1[[#This Row],[Date]],2),1)="-","0"&amp;LEFT(Table1[[#This Row],[Date]],1),LEFT(Table1[[#This Row],[Date]],2))</f>
        <v>06</v>
      </c>
      <c r="D4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3" s="1" t="str">
        <f>RIGHT(Table1[[#This Row],[Date]],4)</f>
        <v>2013</v>
      </c>
      <c r="F453">
        <v>1</v>
      </c>
      <c r="G453">
        <v>0</v>
      </c>
      <c r="H453">
        <v>10</v>
      </c>
      <c r="I453">
        <v>88.336999999999904</v>
      </c>
      <c r="M453" t="str">
        <f>_xlfn.CONCAT(Table1[[#This Row],[HouseId]],"_",Table1[[#This Row],[HouseHoldID]],"_",Table1[[#This Row],[Day]],"-",Table1[[#This Row],[Month]],"-",Table1[[#This Row],[Year]],"_",Table1[[#This Row],[Last Hour]])</f>
        <v>1_0_06-09-2013_10</v>
      </c>
      <c r="N453" s="2">
        <f>IF(Table1[[#This Row],[1SDConsumption]] ="",0,1)</f>
        <v>0</v>
      </c>
    </row>
    <row r="454" spans="1:14" x14ac:dyDescent="0.3">
      <c r="A454" t="s">
        <v>1070</v>
      </c>
      <c r="B4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54" s="1" t="str">
        <f>IF(RIGHT(LEFT(Table1[[#This Row],[Date]],2),1)="-","0"&amp;LEFT(Table1[[#This Row],[Date]],1),LEFT(Table1[[#This Row],[Date]],2))</f>
        <v>06</v>
      </c>
      <c r="D4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4" s="1" t="str">
        <f>RIGHT(Table1[[#This Row],[Date]],4)</f>
        <v>2013</v>
      </c>
      <c r="F454">
        <v>0</v>
      </c>
      <c r="G454">
        <v>9</v>
      </c>
      <c r="H454">
        <v>13</v>
      </c>
      <c r="I454">
        <v>992.52700000000004</v>
      </c>
      <c r="M454" t="str">
        <f>_xlfn.CONCAT(Table1[[#This Row],[HouseId]],"_",Table1[[#This Row],[HouseHoldID]],"_",Table1[[#This Row],[Day]],"-",Table1[[#This Row],[Month]],"-",Table1[[#This Row],[Year]],"_",Table1[[#This Row],[Last Hour]])</f>
        <v>0_9_06-09-2013_13</v>
      </c>
      <c r="N454" s="2">
        <f>IF(Table1[[#This Row],[1SDConsumption]] ="",0,1)</f>
        <v>0</v>
      </c>
    </row>
    <row r="455" spans="1:14" x14ac:dyDescent="0.3">
      <c r="A455" t="s">
        <v>1084</v>
      </c>
      <c r="B4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55" s="1" t="str">
        <f>IF(RIGHT(LEFT(Table1[[#This Row],[Date]],2),1)="-","0"&amp;LEFT(Table1[[#This Row],[Date]],1),LEFT(Table1[[#This Row],[Date]],2))</f>
        <v>06</v>
      </c>
      <c r="D4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5" s="1" t="str">
        <f>RIGHT(Table1[[#This Row],[Date]],4)</f>
        <v>2013</v>
      </c>
      <c r="F455">
        <v>0</v>
      </c>
      <c r="G455">
        <v>2</v>
      </c>
      <c r="H455">
        <v>14</v>
      </c>
      <c r="I455">
        <v>615.70899999999995</v>
      </c>
      <c r="M455" t="str">
        <f>_xlfn.CONCAT(Table1[[#This Row],[HouseId]],"_",Table1[[#This Row],[HouseHoldID]],"_",Table1[[#This Row],[Day]],"-",Table1[[#This Row],[Month]],"-",Table1[[#This Row],[Year]],"_",Table1[[#This Row],[Last Hour]])</f>
        <v>0_2_06-09-2013_14</v>
      </c>
      <c r="N455" s="2">
        <f>IF(Table1[[#This Row],[1SDConsumption]] ="",0,1)</f>
        <v>0</v>
      </c>
    </row>
    <row r="456" spans="1:14" x14ac:dyDescent="0.3">
      <c r="A456" t="s">
        <v>1122</v>
      </c>
      <c r="B4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56" s="1" t="str">
        <f>IF(RIGHT(LEFT(Table1[[#This Row],[Date]],2),1)="-","0"&amp;LEFT(Table1[[#This Row],[Date]],1),LEFT(Table1[[#This Row],[Date]],2))</f>
        <v>06</v>
      </c>
      <c r="D4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6" s="1" t="str">
        <f>RIGHT(Table1[[#This Row],[Date]],4)</f>
        <v>2013</v>
      </c>
      <c r="F456">
        <v>1</v>
      </c>
      <c r="G456">
        <v>0</v>
      </c>
      <c r="H456">
        <v>11</v>
      </c>
      <c r="I456">
        <v>88.126999999999995</v>
      </c>
      <c r="M456" t="str">
        <f>_xlfn.CONCAT(Table1[[#This Row],[HouseId]],"_",Table1[[#This Row],[HouseHoldID]],"_",Table1[[#This Row],[Day]],"-",Table1[[#This Row],[Month]],"-",Table1[[#This Row],[Year]],"_",Table1[[#This Row],[Last Hour]])</f>
        <v>1_0_06-09-2013_11</v>
      </c>
      <c r="N456" s="2">
        <f>IF(Table1[[#This Row],[1SDConsumption]] ="",0,1)</f>
        <v>0</v>
      </c>
    </row>
    <row r="457" spans="1:14" x14ac:dyDescent="0.3">
      <c r="A457" t="s">
        <v>1132</v>
      </c>
      <c r="B4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57" s="1" t="str">
        <f>IF(RIGHT(LEFT(Table1[[#This Row],[Date]],2),1)="-","0"&amp;LEFT(Table1[[#This Row],[Date]],1),LEFT(Table1[[#This Row],[Date]],2))</f>
        <v>06</v>
      </c>
      <c r="D4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7" s="1" t="str">
        <f>RIGHT(Table1[[#This Row],[Date]],4)</f>
        <v>2013</v>
      </c>
      <c r="F457">
        <v>0</v>
      </c>
      <c r="G457">
        <v>8</v>
      </c>
      <c r="H457">
        <v>4</v>
      </c>
      <c r="I457">
        <v>1377.7049999999999</v>
      </c>
      <c r="M457" t="str">
        <f>_xlfn.CONCAT(Table1[[#This Row],[HouseId]],"_",Table1[[#This Row],[HouseHoldID]],"_",Table1[[#This Row],[Day]],"-",Table1[[#This Row],[Month]],"-",Table1[[#This Row],[Year]],"_",Table1[[#This Row],[Last Hour]])</f>
        <v>0_8_06-09-2013_4</v>
      </c>
      <c r="N457" s="2">
        <f>IF(Table1[[#This Row],[1SDConsumption]] ="",0,1)</f>
        <v>0</v>
      </c>
    </row>
    <row r="458" spans="1:14" x14ac:dyDescent="0.3">
      <c r="A458" t="s">
        <v>1150</v>
      </c>
      <c r="B4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58" s="1" t="str">
        <f>IF(RIGHT(LEFT(Table1[[#This Row],[Date]],2),1)="-","0"&amp;LEFT(Table1[[#This Row],[Date]],1),LEFT(Table1[[#This Row],[Date]],2))</f>
        <v>06</v>
      </c>
      <c r="D4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8" s="1" t="str">
        <f>RIGHT(Table1[[#This Row],[Date]],4)</f>
        <v>2013</v>
      </c>
      <c r="F458">
        <v>0</v>
      </c>
      <c r="G458">
        <v>3</v>
      </c>
      <c r="H458">
        <v>17</v>
      </c>
      <c r="I458">
        <v>6776.0779999999904</v>
      </c>
      <c r="M458" t="str">
        <f>_xlfn.CONCAT(Table1[[#This Row],[HouseId]],"_",Table1[[#This Row],[HouseHoldID]],"_",Table1[[#This Row],[Day]],"-",Table1[[#This Row],[Month]],"-",Table1[[#This Row],[Year]],"_",Table1[[#This Row],[Last Hour]])</f>
        <v>0_3_06-09-2013_17</v>
      </c>
      <c r="N458" s="2">
        <f>IF(Table1[[#This Row],[1SDConsumption]] ="",0,1)</f>
        <v>0</v>
      </c>
    </row>
    <row r="459" spans="1:14" x14ac:dyDescent="0.3">
      <c r="A459" t="s">
        <v>1166</v>
      </c>
      <c r="B4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59" s="1" t="str">
        <f>IF(RIGHT(LEFT(Table1[[#This Row],[Date]],2),1)="-","0"&amp;LEFT(Table1[[#This Row],[Date]],1),LEFT(Table1[[#This Row],[Date]],2))</f>
        <v>06</v>
      </c>
      <c r="D4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59" s="1" t="str">
        <f>RIGHT(Table1[[#This Row],[Date]],4)</f>
        <v>2013</v>
      </c>
      <c r="F459">
        <v>0</v>
      </c>
      <c r="G459">
        <v>3</v>
      </c>
      <c r="H459">
        <v>18</v>
      </c>
      <c r="I459">
        <v>7160.2709999999997</v>
      </c>
      <c r="M459" t="str">
        <f>_xlfn.CONCAT(Table1[[#This Row],[HouseId]],"_",Table1[[#This Row],[HouseHoldID]],"_",Table1[[#This Row],[Day]],"-",Table1[[#This Row],[Month]],"-",Table1[[#This Row],[Year]],"_",Table1[[#This Row],[Last Hour]])</f>
        <v>0_3_06-09-2013_18</v>
      </c>
      <c r="N459" s="2">
        <f>IF(Table1[[#This Row],[1SDConsumption]] ="",0,1)</f>
        <v>0</v>
      </c>
    </row>
    <row r="460" spans="1:14" x14ac:dyDescent="0.3">
      <c r="A460" t="s">
        <v>1175</v>
      </c>
      <c r="B4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60" s="1" t="str">
        <f>IF(RIGHT(LEFT(Table1[[#This Row],[Date]],2),1)="-","0"&amp;LEFT(Table1[[#This Row],[Date]],1),LEFT(Table1[[#This Row],[Date]],2))</f>
        <v>06</v>
      </c>
      <c r="D4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0" s="1" t="str">
        <f>RIGHT(Table1[[#This Row],[Date]],4)</f>
        <v>2013</v>
      </c>
      <c r="F460">
        <v>0</v>
      </c>
      <c r="G460">
        <v>12</v>
      </c>
      <c r="H460">
        <v>21</v>
      </c>
      <c r="I460">
        <v>185.63</v>
      </c>
      <c r="M460" t="str">
        <f>_xlfn.CONCAT(Table1[[#This Row],[HouseId]],"_",Table1[[#This Row],[HouseHoldID]],"_",Table1[[#This Row],[Day]],"-",Table1[[#This Row],[Month]],"-",Table1[[#This Row],[Year]],"_",Table1[[#This Row],[Last Hour]])</f>
        <v>0_12_06-09-2013_21</v>
      </c>
      <c r="N460" s="2">
        <f>IF(Table1[[#This Row],[1SDConsumption]] ="",0,1)</f>
        <v>0</v>
      </c>
    </row>
    <row r="461" spans="1:14" x14ac:dyDescent="0.3">
      <c r="A461" t="s">
        <v>1232</v>
      </c>
      <c r="B4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61" s="1" t="str">
        <f>IF(RIGHT(LEFT(Table1[[#This Row],[Date]],2),1)="-","0"&amp;LEFT(Table1[[#This Row],[Date]],1),LEFT(Table1[[#This Row],[Date]],2))</f>
        <v>06</v>
      </c>
      <c r="D4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1" s="1" t="str">
        <f>RIGHT(Table1[[#This Row],[Date]],4)</f>
        <v>2013</v>
      </c>
      <c r="F461">
        <v>1</v>
      </c>
      <c r="G461">
        <v>0</v>
      </c>
      <c r="H461">
        <v>17</v>
      </c>
      <c r="I461">
        <v>80.642999999999901</v>
      </c>
      <c r="M461" t="str">
        <f>_xlfn.CONCAT(Table1[[#This Row],[HouseId]],"_",Table1[[#This Row],[HouseHoldID]],"_",Table1[[#This Row],[Day]],"-",Table1[[#This Row],[Month]],"-",Table1[[#This Row],[Year]],"_",Table1[[#This Row],[Last Hour]])</f>
        <v>1_0_06-09-2013_17</v>
      </c>
      <c r="N461" s="2">
        <f>IF(Table1[[#This Row],[1SDConsumption]] ="",0,1)</f>
        <v>0</v>
      </c>
    </row>
    <row r="462" spans="1:14" x14ac:dyDescent="0.3">
      <c r="A462" t="s">
        <v>1253</v>
      </c>
      <c r="B4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62" s="1" t="str">
        <f>IF(RIGHT(LEFT(Table1[[#This Row],[Date]],2),1)="-","0"&amp;LEFT(Table1[[#This Row],[Date]],1),LEFT(Table1[[#This Row],[Date]],2))</f>
        <v>06</v>
      </c>
      <c r="D4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2" s="1" t="str">
        <f>RIGHT(Table1[[#This Row],[Date]],4)</f>
        <v>2013</v>
      </c>
      <c r="F462">
        <v>0</v>
      </c>
      <c r="G462">
        <v>5</v>
      </c>
      <c r="H462">
        <v>8</v>
      </c>
      <c r="I462">
        <v>128.982</v>
      </c>
      <c r="M462" t="str">
        <f>_xlfn.CONCAT(Table1[[#This Row],[HouseId]],"_",Table1[[#This Row],[HouseHoldID]],"_",Table1[[#This Row],[Day]],"-",Table1[[#This Row],[Month]],"-",Table1[[#This Row],[Year]],"_",Table1[[#This Row],[Last Hour]])</f>
        <v>0_5_06-09-2013_8</v>
      </c>
      <c r="N462" s="2">
        <f>IF(Table1[[#This Row],[1SDConsumption]] ="",0,1)</f>
        <v>0</v>
      </c>
    </row>
    <row r="463" spans="1:14" x14ac:dyDescent="0.3">
      <c r="A463" t="s">
        <v>1257</v>
      </c>
      <c r="B4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63" s="1" t="str">
        <f>IF(RIGHT(LEFT(Table1[[#This Row],[Date]],2),1)="-","0"&amp;LEFT(Table1[[#This Row],[Date]],1),LEFT(Table1[[#This Row],[Date]],2))</f>
        <v>06</v>
      </c>
      <c r="D4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3" s="1" t="str">
        <f>RIGHT(Table1[[#This Row],[Date]],4)</f>
        <v>2013</v>
      </c>
      <c r="F463">
        <v>0</v>
      </c>
      <c r="G463">
        <v>8</v>
      </c>
      <c r="H463">
        <v>3</v>
      </c>
      <c r="I463">
        <v>1387.7379999999901</v>
      </c>
      <c r="M463" t="str">
        <f>_xlfn.CONCAT(Table1[[#This Row],[HouseId]],"_",Table1[[#This Row],[HouseHoldID]],"_",Table1[[#This Row],[Day]],"-",Table1[[#This Row],[Month]],"-",Table1[[#This Row],[Year]],"_",Table1[[#This Row],[Last Hour]])</f>
        <v>0_8_06-09-2013_3</v>
      </c>
      <c r="N463" s="2">
        <f>IF(Table1[[#This Row],[1SDConsumption]] ="",0,1)</f>
        <v>0</v>
      </c>
    </row>
    <row r="464" spans="1:14" x14ac:dyDescent="0.3">
      <c r="A464" t="s">
        <v>1330</v>
      </c>
      <c r="B4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64" s="1" t="str">
        <f>IF(RIGHT(LEFT(Table1[[#This Row],[Date]],2),1)="-","0"&amp;LEFT(Table1[[#This Row],[Date]],1),LEFT(Table1[[#This Row],[Date]],2))</f>
        <v>06</v>
      </c>
      <c r="D4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4" s="1" t="str">
        <f>RIGHT(Table1[[#This Row],[Date]],4)</f>
        <v>2013</v>
      </c>
      <c r="F464">
        <v>0</v>
      </c>
      <c r="G464">
        <v>13</v>
      </c>
      <c r="H464">
        <v>23</v>
      </c>
      <c r="I464">
        <v>22537.780999999901</v>
      </c>
      <c r="M464" t="str">
        <f>_xlfn.CONCAT(Table1[[#This Row],[HouseId]],"_",Table1[[#This Row],[HouseHoldID]],"_",Table1[[#This Row],[Day]],"-",Table1[[#This Row],[Month]],"-",Table1[[#This Row],[Year]],"_",Table1[[#This Row],[Last Hour]])</f>
        <v>0_13_06-09-2013_23</v>
      </c>
      <c r="N464" s="2">
        <f>IF(Table1[[#This Row],[1SDConsumption]] ="",0,1)</f>
        <v>0</v>
      </c>
    </row>
    <row r="465" spans="1:14" x14ac:dyDescent="0.3">
      <c r="A465" t="s">
        <v>1336</v>
      </c>
      <c r="B4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65" s="1" t="str">
        <f>IF(RIGHT(LEFT(Table1[[#This Row],[Date]],2),1)="-","0"&amp;LEFT(Table1[[#This Row],[Date]],1),LEFT(Table1[[#This Row],[Date]],2))</f>
        <v>06</v>
      </c>
      <c r="D4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5" s="1" t="str">
        <f>RIGHT(Table1[[#This Row],[Date]],4)</f>
        <v>2013</v>
      </c>
      <c r="F465">
        <v>0</v>
      </c>
      <c r="G465">
        <v>4</v>
      </c>
      <c r="H465">
        <v>11</v>
      </c>
      <c r="I465">
        <v>0</v>
      </c>
      <c r="M465" t="str">
        <f>_xlfn.CONCAT(Table1[[#This Row],[HouseId]],"_",Table1[[#This Row],[HouseHoldID]],"_",Table1[[#This Row],[Day]],"-",Table1[[#This Row],[Month]],"-",Table1[[#This Row],[Year]],"_",Table1[[#This Row],[Last Hour]])</f>
        <v>0_4_06-09-2013_11</v>
      </c>
      <c r="N465" s="2">
        <f>IF(Table1[[#This Row],[1SDConsumption]] ="",0,1)</f>
        <v>0</v>
      </c>
    </row>
    <row r="466" spans="1:14" x14ac:dyDescent="0.3">
      <c r="A466" t="s">
        <v>1370</v>
      </c>
      <c r="B4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66" s="1" t="str">
        <f>IF(RIGHT(LEFT(Table1[[#This Row],[Date]],2),1)="-","0"&amp;LEFT(Table1[[#This Row],[Date]],1),LEFT(Table1[[#This Row],[Date]],2))</f>
        <v>06</v>
      </c>
      <c r="D4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6" s="1" t="str">
        <f>RIGHT(Table1[[#This Row],[Date]],4)</f>
        <v>2013</v>
      </c>
      <c r="F466">
        <v>0</v>
      </c>
      <c r="G466">
        <v>9</v>
      </c>
      <c r="H466">
        <v>10</v>
      </c>
      <c r="I466">
        <v>1011.914</v>
      </c>
      <c r="M466" t="str">
        <f>_xlfn.CONCAT(Table1[[#This Row],[HouseId]],"_",Table1[[#This Row],[HouseHoldID]],"_",Table1[[#This Row],[Day]],"-",Table1[[#This Row],[Month]],"-",Table1[[#This Row],[Year]],"_",Table1[[#This Row],[Last Hour]])</f>
        <v>0_9_06-09-2013_10</v>
      </c>
      <c r="N466" s="2">
        <f>IF(Table1[[#This Row],[1SDConsumption]] ="",0,1)</f>
        <v>0</v>
      </c>
    </row>
    <row r="467" spans="1:14" x14ac:dyDescent="0.3">
      <c r="A467" t="s">
        <v>1378</v>
      </c>
      <c r="B4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67" s="1" t="str">
        <f>IF(RIGHT(LEFT(Table1[[#This Row],[Date]],2),1)="-","0"&amp;LEFT(Table1[[#This Row],[Date]],1),LEFT(Table1[[#This Row],[Date]],2))</f>
        <v>06</v>
      </c>
      <c r="D4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7" s="1" t="str">
        <f>RIGHT(Table1[[#This Row],[Date]],4)</f>
        <v>2013</v>
      </c>
      <c r="F467">
        <v>0</v>
      </c>
      <c r="G467">
        <v>11</v>
      </c>
      <c r="H467">
        <v>20</v>
      </c>
      <c r="I467">
        <v>2189.4389999999999</v>
      </c>
      <c r="M467" t="str">
        <f>_xlfn.CONCAT(Table1[[#This Row],[HouseId]],"_",Table1[[#This Row],[HouseHoldID]],"_",Table1[[#This Row],[Day]],"-",Table1[[#This Row],[Month]],"-",Table1[[#This Row],[Year]],"_",Table1[[#This Row],[Last Hour]])</f>
        <v>0_11_06-09-2013_20</v>
      </c>
      <c r="N467" s="2">
        <f>IF(Table1[[#This Row],[1SDConsumption]] ="",0,1)</f>
        <v>0</v>
      </c>
    </row>
    <row r="468" spans="1:14" x14ac:dyDescent="0.3">
      <c r="A468" t="s">
        <v>1388</v>
      </c>
      <c r="B4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68" s="1" t="str">
        <f>IF(RIGHT(LEFT(Table1[[#This Row],[Date]],2),1)="-","0"&amp;LEFT(Table1[[#This Row],[Date]],1),LEFT(Table1[[#This Row],[Date]],2))</f>
        <v>06</v>
      </c>
      <c r="D4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8" s="1" t="str">
        <f>RIGHT(Table1[[#This Row],[Date]],4)</f>
        <v>2013</v>
      </c>
      <c r="F468">
        <v>1</v>
      </c>
      <c r="G468">
        <v>0</v>
      </c>
      <c r="H468">
        <v>1</v>
      </c>
      <c r="I468">
        <v>6.3179999999999996</v>
      </c>
      <c r="M468" t="str">
        <f>_xlfn.CONCAT(Table1[[#This Row],[HouseId]],"_",Table1[[#This Row],[HouseHoldID]],"_",Table1[[#This Row],[Day]],"-",Table1[[#This Row],[Month]],"-",Table1[[#This Row],[Year]],"_",Table1[[#This Row],[Last Hour]])</f>
        <v>1_0_06-09-2013_1</v>
      </c>
      <c r="N468" s="2">
        <f>IF(Table1[[#This Row],[1SDConsumption]] ="",0,1)</f>
        <v>0</v>
      </c>
    </row>
    <row r="469" spans="1:14" x14ac:dyDescent="0.3">
      <c r="A469" t="s">
        <v>1435</v>
      </c>
      <c r="B4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69" s="1" t="str">
        <f>IF(RIGHT(LEFT(Table1[[#This Row],[Date]],2),1)="-","0"&amp;LEFT(Table1[[#This Row],[Date]],1),LEFT(Table1[[#This Row],[Date]],2))</f>
        <v>06</v>
      </c>
      <c r="D4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69" s="1" t="str">
        <f>RIGHT(Table1[[#This Row],[Date]],4)</f>
        <v>2013</v>
      </c>
      <c r="F469">
        <v>1</v>
      </c>
      <c r="G469">
        <v>0</v>
      </c>
      <c r="H469">
        <v>4</v>
      </c>
      <c r="I469">
        <v>82.748999999999896</v>
      </c>
      <c r="M469" t="str">
        <f>_xlfn.CONCAT(Table1[[#This Row],[HouseId]],"_",Table1[[#This Row],[HouseHoldID]],"_",Table1[[#This Row],[Day]],"-",Table1[[#This Row],[Month]],"-",Table1[[#This Row],[Year]],"_",Table1[[#This Row],[Last Hour]])</f>
        <v>1_0_06-09-2013_4</v>
      </c>
      <c r="N469" s="2">
        <f>IF(Table1[[#This Row],[1SDConsumption]] ="",0,1)</f>
        <v>0</v>
      </c>
    </row>
    <row r="470" spans="1:14" x14ac:dyDescent="0.3">
      <c r="A470" t="s">
        <v>1457</v>
      </c>
      <c r="B4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70" s="1" t="str">
        <f>IF(RIGHT(LEFT(Table1[[#This Row],[Date]],2),1)="-","0"&amp;LEFT(Table1[[#This Row],[Date]],1),LEFT(Table1[[#This Row],[Date]],2))</f>
        <v>06</v>
      </c>
      <c r="D4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0" s="1" t="str">
        <f>RIGHT(Table1[[#This Row],[Date]],4)</f>
        <v>2013</v>
      </c>
      <c r="F470">
        <v>0</v>
      </c>
      <c r="G470">
        <v>1</v>
      </c>
      <c r="H470">
        <v>8</v>
      </c>
      <c r="I470">
        <v>1729.43</v>
      </c>
      <c r="M470" t="str">
        <f>_xlfn.CONCAT(Table1[[#This Row],[HouseId]],"_",Table1[[#This Row],[HouseHoldID]],"_",Table1[[#This Row],[Day]],"-",Table1[[#This Row],[Month]],"-",Table1[[#This Row],[Year]],"_",Table1[[#This Row],[Last Hour]])</f>
        <v>0_1_06-09-2013_8</v>
      </c>
      <c r="N470" s="2">
        <f>IF(Table1[[#This Row],[1SDConsumption]] ="",0,1)</f>
        <v>0</v>
      </c>
    </row>
    <row r="471" spans="1:14" x14ac:dyDescent="0.3">
      <c r="A471" t="s">
        <v>1491</v>
      </c>
      <c r="B4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71" s="1" t="str">
        <f>IF(RIGHT(LEFT(Table1[[#This Row],[Date]],2),1)="-","0"&amp;LEFT(Table1[[#This Row],[Date]],1),LEFT(Table1[[#This Row],[Date]],2))</f>
        <v>06</v>
      </c>
      <c r="D4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1" s="1" t="str">
        <f>RIGHT(Table1[[#This Row],[Date]],4)</f>
        <v>2013</v>
      </c>
      <c r="F471">
        <v>0</v>
      </c>
      <c r="G471">
        <v>9</v>
      </c>
      <c r="H471">
        <v>12</v>
      </c>
      <c r="I471">
        <v>977.73800000000006</v>
      </c>
      <c r="M471" t="str">
        <f>_xlfn.CONCAT(Table1[[#This Row],[HouseId]],"_",Table1[[#This Row],[HouseHoldID]],"_",Table1[[#This Row],[Day]],"-",Table1[[#This Row],[Month]],"-",Table1[[#This Row],[Year]],"_",Table1[[#This Row],[Last Hour]])</f>
        <v>0_9_06-09-2013_12</v>
      </c>
      <c r="N471" s="2">
        <f>IF(Table1[[#This Row],[1SDConsumption]] ="",0,1)</f>
        <v>0</v>
      </c>
    </row>
    <row r="472" spans="1:14" x14ac:dyDescent="0.3">
      <c r="A472" t="s">
        <v>1514</v>
      </c>
      <c r="B4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72" s="1" t="str">
        <f>IF(RIGHT(LEFT(Table1[[#This Row],[Date]],2),1)="-","0"&amp;LEFT(Table1[[#This Row],[Date]],1),LEFT(Table1[[#This Row],[Date]],2))</f>
        <v>06</v>
      </c>
      <c r="D4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2" s="1" t="str">
        <f>RIGHT(Table1[[#This Row],[Date]],4)</f>
        <v>2013</v>
      </c>
      <c r="F472">
        <v>0</v>
      </c>
      <c r="G472">
        <v>4</v>
      </c>
      <c r="H472">
        <v>21</v>
      </c>
      <c r="I472">
        <v>0</v>
      </c>
      <c r="M472" t="str">
        <f>_xlfn.CONCAT(Table1[[#This Row],[HouseId]],"_",Table1[[#This Row],[HouseHoldID]],"_",Table1[[#This Row],[Day]],"-",Table1[[#This Row],[Month]],"-",Table1[[#This Row],[Year]],"_",Table1[[#This Row],[Last Hour]])</f>
        <v>0_4_06-09-2013_21</v>
      </c>
      <c r="N472" s="2">
        <f>IF(Table1[[#This Row],[1SDConsumption]] ="",0,1)</f>
        <v>0</v>
      </c>
    </row>
    <row r="473" spans="1:14" x14ac:dyDescent="0.3">
      <c r="A473" t="s">
        <v>1522</v>
      </c>
      <c r="B4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73" s="1" t="str">
        <f>IF(RIGHT(LEFT(Table1[[#This Row],[Date]],2),1)="-","0"&amp;LEFT(Table1[[#This Row],[Date]],1),LEFT(Table1[[#This Row],[Date]],2))</f>
        <v>06</v>
      </c>
      <c r="D4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3" s="1" t="str">
        <f>RIGHT(Table1[[#This Row],[Date]],4)</f>
        <v>2013</v>
      </c>
      <c r="F473">
        <v>1</v>
      </c>
      <c r="G473">
        <v>0</v>
      </c>
      <c r="H473">
        <v>12</v>
      </c>
      <c r="I473">
        <v>89.081999999999994</v>
      </c>
      <c r="M473" t="str">
        <f>_xlfn.CONCAT(Table1[[#This Row],[HouseId]],"_",Table1[[#This Row],[HouseHoldID]],"_",Table1[[#This Row],[Day]],"-",Table1[[#This Row],[Month]],"-",Table1[[#This Row],[Year]],"_",Table1[[#This Row],[Last Hour]])</f>
        <v>1_0_06-09-2013_12</v>
      </c>
      <c r="N473" s="2">
        <f>IF(Table1[[#This Row],[1SDConsumption]] ="",0,1)</f>
        <v>0</v>
      </c>
    </row>
    <row r="474" spans="1:14" x14ac:dyDescent="0.3">
      <c r="A474" t="s">
        <v>1545</v>
      </c>
      <c r="B4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74" s="1" t="str">
        <f>IF(RIGHT(LEFT(Table1[[#This Row],[Date]],2),1)="-","0"&amp;LEFT(Table1[[#This Row],[Date]],1),LEFT(Table1[[#This Row],[Date]],2))</f>
        <v>06</v>
      </c>
      <c r="D4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4" s="1" t="str">
        <f>RIGHT(Table1[[#This Row],[Date]],4)</f>
        <v>2013</v>
      </c>
      <c r="F474">
        <v>0</v>
      </c>
      <c r="G474">
        <v>7</v>
      </c>
      <c r="H474">
        <v>9</v>
      </c>
      <c r="I474">
        <v>1106.4269999999999</v>
      </c>
      <c r="M474" t="str">
        <f>_xlfn.CONCAT(Table1[[#This Row],[HouseId]],"_",Table1[[#This Row],[HouseHoldID]],"_",Table1[[#This Row],[Day]],"-",Table1[[#This Row],[Month]],"-",Table1[[#This Row],[Year]],"_",Table1[[#This Row],[Last Hour]])</f>
        <v>0_7_06-09-2013_9</v>
      </c>
      <c r="N474" s="2">
        <f>IF(Table1[[#This Row],[1SDConsumption]] ="",0,1)</f>
        <v>0</v>
      </c>
    </row>
    <row r="475" spans="1:14" x14ac:dyDescent="0.3">
      <c r="A475" t="s">
        <v>1567</v>
      </c>
      <c r="B4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75" s="1" t="str">
        <f>IF(RIGHT(LEFT(Table1[[#This Row],[Date]],2),1)="-","0"&amp;LEFT(Table1[[#This Row],[Date]],1),LEFT(Table1[[#This Row],[Date]],2))</f>
        <v>06</v>
      </c>
      <c r="D4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5" s="1" t="str">
        <f>RIGHT(Table1[[#This Row],[Date]],4)</f>
        <v>2013</v>
      </c>
      <c r="F475">
        <v>0</v>
      </c>
      <c r="G475">
        <v>10</v>
      </c>
      <c r="H475">
        <v>1</v>
      </c>
      <c r="I475">
        <v>28.823</v>
      </c>
      <c r="M475" t="str">
        <f>_xlfn.CONCAT(Table1[[#This Row],[HouseId]],"_",Table1[[#This Row],[HouseHoldID]],"_",Table1[[#This Row],[Day]],"-",Table1[[#This Row],[Month]],"-",Table1[[#This Row],[Year]],"_",Table1[[#This Row],[Last Hour]])</f>
        <v>0_10_06-09-2013_1</v>
      </c>
      <c r="N475" s="2">
        <f>IF(Table1[[#This Row],[1SDConsumption]] ="",0,1)</f>
        <v>0</v>
      </c>
    </row>
    <row r="476" spans="1:14" x14ac:dyDescent="0.3">
      <c r="A476" t="s">
        <v>1590</v>
      </c>
      <c r="B4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76" s="1" t="str">
        <f>IF(RIGHT(LEFT(Table1[[#This Row],[Date]],2),1)="-","0"&amp;LEFT(Table1[[#This Row],[Date]],1),LEFT(Table1[[#This Row],[Date]],2))</f>
        <v>06</v>
      </c>
      <c r="D4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6" s="1" t="str">
        <f>RIGHT(Table1[[#This Row],[Date]],4)</f>
        <v>2013</v>
      </c>
      <c r="F476">
        <v>1</v>
      </c>
      <c r="G476">
        <v>0</v>
      </c>
      <c r="H476">
        <v>2</v>
      </c>
      <c r="I476">
        <v>88.126999999999995</v>
      </c>
      <c r="M476" t="str">
        <f>_xlfn.CONCAT(Table1[[#This Row],[HouseId]],"_",Table1[[#This Row],[HouseHoldID]],"_",Table1[[#This Row],[Day]],"-",Table1[[#This Row],[Month]],"-",Table1[[#This Row],[Year]],"_",Table1[[#This Row],[Last Hour]])</f>
        <v>1_0_06-09-2013_2</v>
      </c>
      <c r="N476" s="2">
        <f>IF(Table1[[#This Row],[1SDConsumption]] ="",0,1)</f>
        <v>0</v>
      </c>
    </row>
    <row r="477" spans="1:14" x14ac:dyDescent="0.3">
      <c r="A477" t="s">
        <v>1599</v>
      </c>
      <c r="B4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77" s="1" t="str">
        <f>IF(RIGHT(LEFT(Table1[[#This Row],[Date]],2),1)="-","0"&amp;LEFT(Table1[[#This Row],[Date]],1),LEFT(Table1[[#This Row],[Date]],2))</f>
        <v>06</v>
      </c>
      <c r="D4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7" s="1" t="str">
        <f>RIGHT(Table1[[#This Row],[Date]],4)</f>
        <v>2013</v>
      </c>
      <c r="F477">
        <v>0</v>
      </c>
      <c r="G477">
        <v>9</v>
      </c>
      <c r="H477">
        <v>5</v>
      </c>
      <c r="I477">
        <v>14806.972</v>
      </c>
      <c r="M477" t="str">
        <f>_xlfn.CONCAT(Table1[[#This Row],[HouseId]],"_",Table1[[#This Row],[HouseHoldID]],"_",Table1[[#This Row],[Day]],"-",Table1[[#This Row],[Month]],"-",Table1[[#This Row],[Year]],"_",Table1[[#This Row],[Last Hour]])</f>
        <v>0_9_06-09-2013_5</v>
      </c>
      <c r="N477" s="2">
        <f>IF(Table1[[#This Row],[1SDConsumption]] ="",0,1)</f>
        <v>0</v>
      </c>
    </row>
    <row r="478" spans="1:14" x14ac:dyDescent="0.3">
      <c r="A478" t="s">
        <v>1621</v>
      </c>
      <c r="B4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78" s="1" t="str">
        <f>IF(RIGHT(LEFT(Table1[[#This Row],[Date]],2),1)="-","0"&amp;LEFT(Table1[[#This Row],[Date]],1),LEFT(Table1[[#This Row],[Date]],2))</f>
        <v>06</v>
      </c>
      <c r="D4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8" s="1" t="str">
        <f>RIGHT(Table1[[#This Row],[Date]],4)</f>
        <v>2013</v>
      </c>
      <c r="F478">
        <v>0</v>
      </c>
      <c r="G478">
        <v>5</v>
      </c>
      <c r="H478">
        <v>5</v>
      </c>
      <c r="I478">
        <v>131.72200000000001</v>
      </c>
      <c r="M478" t="str">
        <f>_xlfn.CONCAT(Table1[[#This Row],[HouseId]],"_",Table1[[#This Row],[HouseHoldID]],"_",Table1[[#This Row],[Day]],"-",Table1[[#This Row],[Month]],"-",Table1[[#This Row],[Year]],"_",Table1[[#This Row],[Last Hour]])</f>
        <v>0_5_06-09-2013_5</v>
      </c>
      <c r="N478" s="2">
        <f>IF(Table1[[#This Row],[1SDConsumption]] ="",0,1)</f>
        <v>0</v>
      </c>
    </row>
    <row r="479" spans="1:14" x14ac:dyDescent="0.3">
      <c r="A479" t="s">
        <v>1636</v>
      </c>
      <c r="B4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79" s="1" t="str">
        <f>IF(RIGHT(LEFT(Table1[[#This Row],[Date]],2),1)="-","0"&amp;LEFT(Table1[[#This Row],[Date]],1),LEFT(Table1[[#This Row],[Date]],2))</f>
        <v>06</v>
      </c>
      <c r="D4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79" s="1" t="str">
        <f>RIGHT(Table1[[#This Row],[Date]],4)</f>
        <v>2013</v>
      </c>
      <c r="F479">
        <v>0</v>
      </c>
      <c r="G479">
        <v>1</v>
      </c>
      <c r="H479">
        <v>17</v>
      </c>
      <c r="I479">
        <v>1675.8679999999899</v>
      </c>
      <c r="M479" t="str">
        <f>_xlfn.CONCAT(Table1[[#This Row],[HouseId]],"_",Table1[[#This Row],[HouseHoldID]],"_",Table1[[#This Row],[Day]],"-",Table1[[#This Row],[Month]],"-",Table1[[#This Row],[Year]],"_",Table1[[#This Row],[Last Hour]])</f>
        <v>0_1_06-09-2013_17</v>
      </c>
      <c r="N479" s="2">
        <f>IF(Table1[[#This Row],[1SDConsumption]] ="",0,1)</f>
        <v>0</v>
      </c>
    </row>
    <row r="480" spans="1:14" x14ac:dyDescent="0.3">
      <c r="A480" t="s">
        <v>1704</v>
      </c>
      <c r="B4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80" s="1" t="str">
        <f>IF(RIGHT(LEFT(Table1[[#This Row],[Date]],2),1)="-","0"&amp;LEFT(Table1[[#This Row],[Date]],1),LEFT(Table1[[#This Row],[Date]],2))</f>
        <v>06</v>
      </c>
      <c r="D4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0" s="1" t="str">
        <f>RIGHT(Table1[[#This Row],[Date]],4)</f>
        <v>2013</v>
      </c>
      <c r="F480">
        <v>0</v>
      </c>
      <c r="G480">
        <v>1</v>
      </c>
      <c r="H480">
        <v>2</v>
      </c>
      <c r="I480">
        <v>1698.923</v>
      </c>
      <c r="M480" t="str">
        <f>_xlfn.CONCAT(Table1[[#This Row],[HouseId]],"_",Table1[[#This Row],[HouseHoldID]],"_",Table1[[#This Row],[Day]],"-",Table1[[#This Row],[Month]],"-",Table1[[#This Row],[Year]],"_",Table1[[#This Row],[Last Hour]])</f>
        <v>0_1_06-09-2013_2</v>
      </c>
      <c r="N480" s="2">
        <f>IF(Table1[[#This Row],[1SDConsumption]] ="",0,1)</f>
        <v>0</v>
      </c>
    </row>
    <row r="481" spans="1:14" x14ac:dyDescent="0.3">
      <c r="A481" t="s">
        <v>1726</v>
      </c>
      <c r="B4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81" s="1" t="str">
        <f>IF(RIGHT(LEFT(Table1[[#This Row],[Date]],2),1)="-","0"&amp;LEFT(Table1[[#This Row],[Date]],1),LEFT(Table1[[#This Row],[Date]],2))</f>
        <v>06</v>
      </c>
      <c r="D4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1" s="1" t="str">
        <f>RIGHT(Table1[[#This Row],[Date]],4)</f>
        <v>2013</v>
      </c>
      <c r="F481">
        <v>0</v>
      </c>
      <c r="G481">
        <v>4</v>
      </c>
      <c r="H481">
        <v>20</v>
      </c>
      <c r="I481">
        <v>0</v>
      </c>
      <c r="M481" t="str">
        <f>_xlfn.CONCAT(Table1[[#This Row],[HouseId]],"_",Table1[[#This Row],[HouseHoldID]],"_",Table1[[#This Row],[Day]],"-",Table1[[#This Row],[Month]],"-",Table1[[#This Row],[Year]],"_",Table1[[#This Row],[Last Hour]])</f>
        <v>0_4_06-09-2013_20</v>
      </c>
      <c r="N481" s="2">
        <f>IF(Table1[[#This Row],[1SDConsumption]] ="",0,1)</f>
        <v>0</v>
      </c>
    </row>
    <row r="482" spans="1:14" x14ac:dyDescent="0.3">
      <c r="A482" t="s">
        <v>1798</v>
      </c>
      <c r="B4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82" s="1" t="str">
        <f>IF(RIGHT(LEFT(Table1[[#This Row],[Date]],2),1)="-","0"&amp;LEFT(Table1[[#This Row],[Date]],1),LEFT(Table1[[#This Row],[Date]],2))</f>
        <v>06</v>
      </c>
      <c r="D4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2" s="1" t="str">
        <f>RIGHT(Table1[[#This Row],[Date]],4)</f>
        <v>2013</v>
      </c>
      <c r="F482">
        <v>0</v>
      </c>
      <c r="G482">
        <v>1</v>
      </c>
      <c r="H482">
        <v>15</v>
      </c>
      <c r="I482">
        <v>1807.1969999999999</v>
      </c>
      <c r="M482" t="str">
        <f>_xlfn.CONCAT(Table1[[#This Row],[HouseId]],"_",Table1[[#This Row],[HouseHoldID]],"_",Table1[[#This Row],[Day]],"-",Table1[[#This Row],[Month]],"-",Table1[[#This Row],[Year]],"_",Table1[[#This Row],[Last Hour]])</f>
        <v>0_1_06-09-2013_15</v>
      </c>
      <c r="N482" s="2">
        <f>IF(Table1[[#This Row],[1SDConsumption]] ="",0,1)</f>
        <v>0</v>
      </c>
    </row>
    <row r="483" spans="1:14" x14ac:dyDescent="0.3">
      <c r="A483" t="s">
        <v>1837</v>
      </c>
      <c r="B4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83" s="1" t="str">
        <f>IF(RIGHT(LEFT(Table1[[#This Row],[Date]],2),1)="-","0"&amp;LEFT(Table1[[#This Row],[Date]],1),LEFT(Table1[[#This Row],[Date]],2))</f>
        <v>06</v>
      </c>
      <c r="D4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3" s="1" t="str">
        <f>RIGHT(Table1[[#This Row],[Date]],4)</f>
        <v>2013</v>
      </c>
      <c r="F483">
        <v>1</v>
      </c>
      <c r="G483">
        <v>0</v>
      </c>
      <c r="H483">
        <v>18</v>
      </c>
      <c r="I483">
        <v>88.820999999999998</v>
      </c>
      <c r="M483" t="str">
        <f>_xlfn.CONCAT(Table1[[#This Row],[HouseId]],"_",Table1[[#This Row],[HouseHoldID]],"_",Table1[[#This Row],[Day]],"-",Table1[[#This Row],[Month]],"-",Table1[[#This Row],[Year]],"_",Table1[[#This Row],[Last Hour]])</f>
        <v>1_0_06-09-2013_18</v>
      </c>
      <c r="N483" s="2">
        <f>IF(Table1[[#This Row],[1SDConsumption]] ="",0,1)</f>
        <v>0</v>
      </c>
    </row>
    <row r="484" spans="1:14" x14ac:dyDescent="0.3">
      <c r="A484" t="s">
        <v>1867</v>
      </c>
      <c r="B4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84" s="1" t="str">
        <f>IF(RIGHT(LEFT(Table1[[#This Row],[Date]],2),1)="-","0"&amp;LEFT(Table1[[#This Row],[Date]],1),LEFT(Table1[[#This Row],[Date]],2))</f>
        <v>06</v>
      </c>
      <c r="D4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4" s="1" t="str">
        <f>RIGHT(Table1[[#This Row],[Date]],4)</f>
        <v>2013</v>
      </c>
      <c r="F484">
        <v>1</v>
      </c>
      <c r="G484">
        <v>0</v>
      </c>
      <c r="H484">
        <v>7</v>
      </c>
      <c r="I484">
        <v>86.918999999999997</v>
      </c>
      <c r="M484" t="str">
        <f>_xlfn.CONCAT(Table1[[#This Row],[HouseId]],"_",Table1[[#This Row],[HouseHoldID]],"_",Table1[[#This Row],[Day]],"-",Table1[[#This Row],[Month]],"-",Table1[[#This Row],[Year]],"_",Table1[[#This Row],[Last Hour]])</f>
        <v>1_0_06-09-2013_7</v>
      </c>
      <c r="N484" s="2">
        <f>IF(Table1[[#This Row],[1SDConsumption]] ="",0,1)</f>
        <v>0</v>
      </c>
    </row>
    <row r="485" spans="1:14" x14ac:dyDescent="0.3">
      <c r="A485" t="s">
        <v>1889</v>
      </c>
      <c r="B4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85" s="1" t="str">
        <f>IF(RIGHT(LEFT(Table1[[#This Row],[Date]],2),1)="-","0"&amp;LEFT(Table1[[#This Row],[Date]],1),LEFT(Table1[[#This Row],[Date]],2))</f>
        <v>06</v>
      </c>
      <c r="D4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5" s="1" t="str">
        <f>RIGHT(Table1[[#This Row],[Date]],4)</f>
        <v>2013</v>
      </c>
      <c r="F485">
        <v>0</v>
      </c>
      <c r="G485">
        <v>7</v>
      </c>
      <c r="H485">
        <v>17</v>
      </c>
      <c r="I485">
        <v>1129.5229999999999</v>
      </c>
      <c r="M485" t="str">
        <f>_xlfn.CONCAT(Table1[[#This Row],[HouseId]],"_",Table1[[#This Row],[HouseHoldID]],"_",Table1[[#This Row],[Day]],"-",Table1[[#This Row],[Month]],"-",Table1[[#This Row],[Year]],"_",Table1[[#This Row],[Last Hour]])</f>
        <v>0_7_06-09-2013_17</v>
      </c>
      <c r="N485" s="2">
        <f>IF(Table1[[#This Row],[1SDConsumption]] ="",0,1)</f>
        <v>0</v>
      </c>
    </row>
    <row r="486" spans="1:14" x14ac:dyDescent="0.3">
      <c r="A486" t="s">
        <v>1901</v>
      </c>
      <c r="B4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86" s="1" t="str">
        <f>IF(RIGHT(LEFT(Table1[[#This Row],[Date]],2),1)="-","0"&amp;LEFT(Table1[[#This Row],[Date]],1),LEFT(Table1[[#This Row],[Date]],2))</f>
        <v>06</v>
      </c>
      <c r="D4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6" s="1" t="str">
        <f>RIGHT(Table1[[#This Row],[Date]],4)</f>
        <v>2013</v>
      </c>
      <c r="F486">
        <v>0</v>
      </c>
      <c r="G486">
        <v>1</v>
      </c>
      <c r="H486">
        <v>23</v>
      </c>
      <c r="I486">
        <v>6013.7539999999999</v>
      </c>
      <c r="M486" t="str">
        <f>_xlfn.CONCAT(Table1[[#This Row],[HouseId]],"_",Table1[[#This Row],[HouseHoldID]],"_",Table1[[#This Row],[Day]],"-",Table1[[#This Row],[Month]],"-",Table1[[#This Row],[Year]],"_",Table1[[#This Row],[Last Hour]])</f>
        <v>0_1_06-09-2013_23</v>
      </c>
      <c r="N486" s="2">
        <f>IF(Table1[[#This Row],[1SDConsumption]] ="",0,1)</f>
        <v>0</v>
      </c>
    </row>
    <row r="487" spans="1:14" x14ac:dyDescent="0.3">
      <c r="A487" t="s">
        <v>1919</v>
      </c>
      <c r="B4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87" s="1" t="str">
        <f>IF(RIGHT(LEFT(Table1[[#This Row],[Date]],2),1)="-","0"&amp;LEFT(Table1[[#This Row],[Date]],1),LEFT(Table1[[#This Row],[Date]],2))</f>
        <v>06</v>
      </c>
      <c r="D4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7" s="1" t="str">
        <f>RIGHT(Table1[[#This Row],[Date]],4)</f>
        <v>2013</v>
      </c>
      <c r="F487">
        <v>0</v>
      </c>
      <c r="G487">
        <v>7</v>
      </c>
      <c r="H487">
        <v>22</v>
      </c>
      <c r="I487">
        <v>10604.013000000001</v>
      </c>
      <c r="M487" t="str">
        <f>_xlfn.CONCAT(Table1[[#This Row],[HouseId]],"_",Table1[[#This Row],[HouseHoldID]],"_",Table1[[#This Row],[Day]],"-",Table1[[#This Row],[Month]],"-",Table1[[#This Row],[Year]],"_",Table1[[#This Row],[Last Hour]])</f>
        <v>0_7_06-09-2013_22</v>
      </c>
      <c r="N487" s="2">
        <f>IF(Table1[[#This Row],[1SDConsumption]] ="",0,1)</f>
        <v>0</v>
      </c>
    </row>
    <row r="488" spans="1:14" x14ac:dyDescent="0.3">
      <c r="A488" t="s">
        <v>1933</v>
      </c>
      <c r="B4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88" s="1" t="str">
        <f>IF(RIGHT(LEFT(Table1[[#This Row],[Date]],2),1)="-","0"&amp;LEFT(Table1[[#This Row],[Date]],1),LEFT(Table1[[#This Row],[Date]],2))</f>
        <v>06</v>
      </c>
      <c r="D4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8" s="1" t="str">
        <f>RIGHT(Table1[[#This Row],[Date]],4)</f>
        <v>2013</v>
      </c>
      <c r="F488">
        <v>0</v>
      </c>
      <c r="G488">
        <v>12</v>
      </c>
      <c r="H488">
        <v>22</v>
      </c>
      <c r="I488">
        <v>189.343999999999</v>
      </c>
      <c r="M488" t="str">
        <f>_xlfn.CONCAT(Table1[[#This Row],[HouseId]],"_",Table1[[#This Row],[HouseHoldID]],"_",Table1[[#This Row],[Day]],"-",Table1[[#This Row],[Month]],"-",Table1[[#This Row],[Year]],"_",Table1[[#This Row],[Last Hour]])</f>
        <v>0_12_06-09-2013_22</v>
      </c>
      <c r="N488" s="2">
        <f>IF(Table1[[#This Row],[1SDConsumption]] ="",0,1)</f>
        <v>0</v>
      </c>
    </row>
    <row r="489" spans="1:14" x14ac:dyDescent="0.3">
      <c r="A489" t="s">
        <v>1989</v>
      </c>
      <c r="B4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89" s="1" t="str">
        <f>IF(RIGHT(LEFT(Table1[[#This Row],[Date]],2),1)="-","0"&amp;LEFT(Table1[[#This Row],[Date]],1),LEFT(Table1[[#This Row],[Date]],2))</f>
        <v>06</v>
      </c>
      <c r="D4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89" s="1" t="str">
        <f>RIGHT(Table1[[#This Row],[Date]],4)</f>
        <v>2013</v>
      </c>
      <c r="F489">
        <v>1</v>
      </c>
      <c r="G489">
        <v>0</v>
      </c>
      <c r="H489">
        <v>22</v>
      </c>
      <c r="I489">
        <v>87.793999999999997</v>
      </c>
      <c r="M489" t="str">
        <f>_xlfn.CONCAT(Table1[[#This Row],[HouseId]],"_",Table1[[#This Row],[HouseHoldID]],"_",Table1[[#This Row],[Day]],"-",Table1[[#This Row],[Month]],"-",Table1[[#This Row],[Year]],"_",Table1[[#This Row],[Last Hour]])</f>
        <v>1_0_06-09-2013_22</v>
      </c>
      <c r="N489" s="2">
        <f>IF(Table1[[#This Row],[1SDConsumption]] ="",0,1)</f>
        <v>0</v>
      </c>
    </row>
    <row r="490" spans="1:14" x14ac:dyDescent="0.3">
      <c r="A490" t="s">
        <v>1994</v>
      </c>
      <c r="B4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90" s="1" t="str">
        <f>IF(RIGHT(LEFT(Table1[[#This Row],[Date]],2),1)="-","0"&amp;LEFT(Table1[[#This Row],[Date]],1),LEFT(Table1[[#This Row],[Date]],2))</f>
        <v>06</v>
      </c>
      <c r="D4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0" s="1" t="str">
        <f>RIGHT(Table1[[#This Row],[Date]],4)</f>
        <v>2013</v>
      </c>
      <c r="F490">
        <v>0</v>
      </c>
      <c r="G490">
        <v>7</v>
      </c>
      <c r="H490">
        <v>18</v>
      </c>
      <c r="I490">
        <v>11952.075000000001</v>
      </c>
      <c r="M490" t="str">
        <f>_xlfn.CONCAT(Table1[[#This Row],[HouseId]],"_",Table1[[#This Row],[HouseHoldID]],"_",Table1[[#This Row],[Day]],"-",Table1[[#This Row],[Month]],"-",Table1[[#This Row],[Year]],"_",Table1[[#This Row],[Last Hour]])</f>
        <v>0_7_06-09-2013_18</v>
      </c>
      <c r="N490" s="2">
        <f>IF(Table1[[#This Row],[1SDConsumption]] ="",0,1)</f>
        <v>0</v>
      </c>
    </row>
    <row r="491" spans="1:14" x14ac:dyDescent="0.3">
      <c r="A491" t="s">
        <v>2020</v>
      </c>
      <c r="B4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91" s="1" t="str">
        <f>IF(RIGHT(LEFT(Table1[[#This Row],[Date]],2),1)="-","0"&amp;LEFT(Table1[[#This Row],[Date]],1),LEFT(Table1[[#This Row],[Date]],2))</f>
        <v>06</v>
      </c>
      <c r="D4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1" s="1" t="str">
        <f>RIGHT(Table1[[#This Row],[Date]],4)</f>
        <v>2013</v>
      </c>
      <c r="F491">
        <v>0</v>
      </c>
      <c r="G491">
        <v>11</v>
      </c>
      <c r="H491">
        <v>13</v>
      </c>
      <c r="I491">
        <v>579.11599999999999</v>
      </c>
      <c r="M491" t="str">
        <f>_xlfn.CONCAT(Table1[[#This Row],[HouseId]],"_",Table1[[#This Row],[HouseHoldID]],"_",Table1[[#This Row],[Day]],"-",Table1[[#This Row],[Month]],"-",Table1[[#This Row],[Year]],"_",Table1[[#This Row],[Last Hour]])</f>
        <v>0_11_06-09-2013_13</v>
      </c>
      <c r="N491" s="2">
        <f>IF(Table1[[#This Row],[1SDConsumption]] ="",0,1)</f>
        <v>0</v>
      </c>
    </row>
    <row r="492" spans="1:14" x14ac:dyDescent="0.3">
      <c r="A492" t="s">
        <v>2116</v>
      </c>
      <c r="B4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92" s="1" t="str">
        <f>IF(RIGHT(LEFT(Table1[[#This Row],[Date]],2),1)="-","0"&amp;LEFT(Table1[[#This Row],[Date]],1),LEFT(Table1[[#This Row],[Date]],2))</f>
        <v>06</v>
      </c>
      <c r="D4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2" s="1" t="str">
        <f>RIGHT(Table1[[#This Row],[Date]],4)</f>
        <v>2013</v>
      </c>
      <c r="F492">
        <v>1</v>
      </c>
      <c r="G492">
        <v>0</v>
      </c>
      <c r="H492">
        <v>5</v>
      </c>
      <c r="I492">
        <v>89.1219999999999</v>
      </c>
      <c r="M492" t="str">
        <f>_xlfn.CONCAT(Table1[[#This Row],[HouseId]],"_",Table1[[#This Row],[HouseHoldID]],"_",Table1[[#This Row],[Day]],"-",Table1[[#This Row],[Month]],"-",Table1[[#This Row],[Year]],"_",Table1[[#This Row],[Last Hour]])</f>
        <v>1_0_06-09-2013_5</v>
      </c>
      <c r="N492" s="2">
        <f>IF(Table1[[#This Row],[1SDConsumption]] ="",0,1)</f>
        <v>0</v>
      </c>
    </row>
    <row r="493" spans="1:14" x14ac:dyDescent="0.3">
      <c r="A493" t="s">
        <v>2138</v>
      </c>
      <c r="B4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93" s="1" t="str">
        <f>IF(RIGHT(LEFT(Table1[[#This Row],[Date]],2),1)="-","0"&amp;LEFT(Table1[[#This Row],[Date]],1),LEFT(Table1[[#This Row],[Date]],2))</f>
        <v>06</v>
      </c>
      <c r="D4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3" s="1" t="str">
        <f>RIGHT(Table1[[#This Row],[Date]],4)</f>
        <v>2013</v>
      </c>
      <c r="F493">
        <v>1</v>
      </c>
      <c r="G493">
        <v>0</v>
      </c>
      <c r="H493">
        <v>9</v>
      </c>
      <c r="I493">
        <v>90.378</v>
      </c>
      <c r="M493" t="str">
        <f>_xlfn.CONCAT(Table1[[#This Row],[HouseId]],"_",Table1[[#This Row],[HouseHoldID]],"_",Table1[[#This Row],[Day]],"-",Table1[[#This Row],[Month]],"-",Table1[[#This Row],[Year]],"_",Table1[[#This Row],[Last Hour]])</f>
        <v>1_0_06-09-2013_9</v>
      </c>
      <c r="N493" s="2">
        <f>IF(Table1[[#This Row],[1SDConsumption]] ="",0,1)</f>
        <v>0</v>
      </c>
    </row>
    <row r="494" spans="1:14" x14ac:dyDescent="0.3">
      <c r="A494" t="s">
        <v>2155</v>
      </c>
      <c r="B4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94" s="1" t="str">
        <f>IF(RIGHT(LEFT(Table1[[#This Row],[Date]],2),1)="-","0"&amp;LEFT(Table1[[#This Row],[Date]],1),LEFT(Table1[[#This Row],[Date]],2))</f>
        <v>06</v>
      </c>
      <c r="D4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4" s="1" t="str">
        <f>RIGHT(Table1[[#This Row],[Date]],4)</f>
        <v>2013</v>
      </c>
      <c r="F494">
        <v>1</v>
      </c>
      <c r="G494">
        <v>0</v>
      </c>
      <c r="H494">
        <v>3</v>
      </c>
      <c r="I494">
        <v>87.994999999999905</v>
      </c>
      <c r="M494" t="str">
        <f>_xlfn.CONCAT(Table1[[#This Row],[HouseId]],"_",Table1[[#This Row],[HouseHoldID]],"_",Table1[[#This Row],[Day]],"-",Table1[[#This Row],[Month]],"-",Table1[[#This Row],[Year]],"_",Table1[[#This Row],[Last Hour]])</f>
        <v>1_0_06-09-2013_3</v>
      </c>
      <c r="N494" s="2">
        <f>IF(Table1[[#This Row],[1SDConsumption]] ="",0,1)</f>
        <v>0</v>
      </c>
    </row>
    <row r="495" spans="1:14" x14ac:dyDescent="0.3">
      <c r="A495" t="s">
        <v>2170</v>
      </c>
      <c r="B4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95" s="1" t="str">
        <f>IF(RIGHT(LEFT(Table1[[#This Row],[Date]],2),1)="-","0"&amp;LEFT(Table1[[#This Row],[Date]],1),LEFT(Table1[[#This Row],[Date]],2))</f>
        <v>06</v>
      </c>
      <c r="D4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5" s="1" t="str">
        <f>RIGHT(Table1[[#This Row],[Date]],4)</f>
        <v>2013</v>
      </c>
      <c r="F495">
        <v>0</v>
      </c>
      <c r="G495">
        <v>3</v>
      </c>
      <c r="H495">
        <v>20</v>
      </c>
      <c r="I495">
        <v>7241.0379999999996</v>
      </c>
      <c r="M495" t="str">
        <f>_xlfn.CONCAT(Table1[[#This Row],[HouseId]],"_",Table1[[#This Row],[HouseHoldID]],"_",Table1[[#This Row],[Day]],"-",Table1[[#This Row],[Month]],"-",Table1[[#This Row],[Year]],"_",Table1[[#This Row],[Last Hour]])</f>
        <v>0_3_06-09-2013_20</v>
      </c>
      <c r="N495" s="2">
        <f>IF(Table1[[#This Row],[1SDConsumption]] ="",0,1)</f>
        <v>0</v>
      </c>
    </row>
    <row r="496" spans="1:14" x14ac:dyDescent="0.3">
      <c r="A496" t="s">
        <v>2176</v>
      </c>
      <c r="B4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96" s="1" t="str">
        <f>IF(RIGHT(LEFT(Table1[[#This Row],[Date]],2),1)="-","0"&amp;LEFT(Table1[[#This Row],[Date]],1),LEFT(Table1[[#This Row],[Date]],2))</f>
        <v>06</v>
      </c>
      <c r="D4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6" s="1" t="str">
        <f>RIGHT(Table1[[#This Row],[Date]],4)</f>
        <v>2013</v>
      </c>
      <c r="F496">
        <v>0</v>
      </c>
      <c r="G496">
        <v>4</v>
      </c>
      <c r="H496">
        <v>1</v>
      </c>
      <c r="I496">
        <v>0</v>
      </c>
      <c r="M496" t="str">
        <f>_xlfn.CONCAT(Table1[[#This Row],[HouseId]],"_",Table1[[#This Row],[HouseHoldID]],"_",Table1[[#This Row],[Day]],"-",Table1[[#This Row],[Month]],"-",Table1[[#This Row],[Year]],"_",Table1[[#This Row],[Last Hour]])</f>
        <v>0_4_06-09-2013_1</v>
      </c>
      <c r="N496" s="2">
        <f>IF(Table1[[#This Row],[1SDConsumption]] ="",0,1)</f>
        <v>0</v>
      </c>
    </row>
    <row r="497" spans="1:14" x14ac:dyDescent="0.3">
      <c r="A497" t="s">
        <v>2184</v>
      </c>
      <c r="B4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97" s="1" t="str">
        <f>IF(RIGHT(LEFT(Table1[[#This Row],[Date]],2),1)="-","0"&amp;LEFT(Table1[[#This Row],[Date]],1),LEFT(Table1[[#This Row],[Date]],2))</f>
        <v>06</v>
      </c>
      <c r="D4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7" s="1" t="str">
        <f>RIGHT(Table1[[#This Row],[Date]],4)</f>
        <v>2013</v>
      </c>
      <c r="F497">
        <v>0</v>
      </c>
      <c r="G497">
        <v>11</v>
      </c>
      <c r="H497">
        <v>23</v>
      </c>
      <c r="I497">
        <v>570.26800000000003</v>
      </c>
      <c r="M497" t="str">
        <f>_xlfn.CONCAT(Table1[[#This Row],[HouseId]],"_",Table1[[#This Row],[HouseHoldID]],"_",Table1[[#This Row],[Day]],"-",Table1[[#This Row],[Month]],"-",Table1[[#This Row],[Year]],"_",Table1[[#This Row],[Last Hour]])</f>
        <v>0_11_06-09-2013_23</v>
      </c>
      <c r="N497" s="2">
        <f>IF(Table1[[#This Row],[1SDConsumption]] ="",0,1)</f>
        <v>0</v>
      </c>
    </row>
    <row r="498" spans="1:14" x14ac:dyDescent="0.3">
      <c r="A498" t="s">
        <v>2206</v>
      </c>
      <c r="B4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98" s="1" t="str">
        <f>IF(RIGHT(LEFT(Table1[[#This Row],[Date]],2),1)="-","0"&amp;LEFT(Table1[[#This Row],[Date]],1),LEFT(Table1[[#This Row],[Date]],2))</f>
        <v>06</v>
      </c>
      <c r="D4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8" s="1" t="str">
        <f>RIGHT(Table1[[#This Row],[Date]],4)</f>
        <v>2013</v>
      </c>
      <c r="F498">
        <v>0</v>
      </c>
      <c r="G498">
        <v>11</v>
      </c>
      <c r="H498">
        <v>22</v>
      </c>
      <c r="I498">
        <v>485.94200000000001</v>
      </c>
      <c r="M498" t="str">
        <f>_xlfn.CONCAT(Table1[[#This Row],[HouseId]],"_",Table1[[#This Row],[HouseHoldID]],"_",Table1[[#This Row],[Day]],"-",Table1[[#This Row],[Month]],"-",Table1[[#This Row],[Year]],"_",Table1[[#This Row],[Last Hour]])</f>
        <v>0_11_06-09-2013_22</v>
      </c>
      <c r="N498" s="2">
        <f>IF(Table1[[#This Row],[1SDConsumption]] ="",0,1)</f>
        <v>0</v>
      </c>
    </row>
    <row r="499" spans="1:14" x14ac:dyDescent="0.3">
      <c r="A499" t="s">
        <v>2219</v>
      </c>
      <c r="B4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499" s="1" t="str">
        <f>IF(RIGHT(LEFT(Table1[[#This Row],[Date]],2),1)="-","0"&amp;LEFT(Table1[[#This Row],[Date]],1),LEFT(Table1[[#This Row],[Date]],2))</f>
        <v>06</v>
      </c>
      <c r="D4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499" s="1" t="str">
        <f>RIGHT(Table1[[#This Row],[Date]],4)</f>
        <v>2013</v>
      </c>
      <c r="F499">
        <v>0</v>
      </c>
      <c r="G499">
        <v>5</v>
      </c>
      <c r="H499">
        <v>7</v>
      </c>
      <c r="I499">
        <v>132.48999999999899</v>
      </c>
      <c r="M499" t="str">
        <f>_xlfn.CONCAT(Table1[[#This Row],[HouseId]],"_",Table1[[#This Row],[HouseHoldID]],"_",Table1[[#This Row],[Day]],"-",Table1[[#This Row],[Month]],"-",Table1[[#This Row],[Year]],"_",Table1[[#This Row],[Last Hour]])</f>
        <v>0_5_06-09-2013_7</v>
      </c>
      <c r="N499" s="2">
        <f>IF(Table1[[#This Row],[1SDConsumption]] ="",0,1)</f>
        <v>0</v>
      </c>
    </row>
    <row r="500" spans="1:14" x14ac:dyDescent="0.3">
      <c r="A500" t="s">
        <v>2231</v>
      </c>
      <c r="B5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00" s="1" t="str">
        <f>IF(RIGHT(LEFT(Table1[[#This Row],[Date]],2),1)="-","0"&amp;LEFT(Table1[[#This Row],[Date]],1),LEFT(Table1[[#This Row],[Date]],2))</f>
        <v>06</v>
      </c>
      <c r="D5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0" s="1" t="str">
        <f>RIGHT(Table1[[#This Row],[Date]],4)</f>
        <v>2013</v>
      </c>
      <c r="F500">
        <v>0</v>
      </c>
      <c r="G500">
        <v>3</v>
      </c>
      <c r="H500">
        <v>19</v>
      </c>
      <c r="I500">
        <v>7379.5959999999995</v>
      </c>
      <c r="M500" t="str">
        <f>_xlfn.CONCAT(Table1[[#This Row],[HouseId]],"_",Table1[[#This Row],[HouseHoldID]],"_",Table1[[#This Row],[Day]],"-",Table1[[#This Row],[Month]],"-",Table1[[#This Row],[Year]],"_",Table1[[#This Row],[Last Hour]])</f>
        <v>0_3_06-09-2013_19</v>
      </c>
      <c r="N500" s="2">
        <f>IF(Table1[[#This Row],[1SDConsumption]] ="",0,1)</f>
        <v>0</v>
      </c>
    </row>
    <row r="501" spans="1:14" x14ac:dyDescent="0.3">
      <c r="A501" t="s">
        <v>2281</v>
      </c>
      <c r="B5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01" s="1" t="str">
        <f>IF(RIGHT(LEFT(Table1[[#This Row],[Date]],2),1)="-","0"&amp;LEFT(Table1[[#This Row],[Date]],1),LEFT(Table1[[#This Row],[Date]],2))</f>
        <v>06</v>
      </c>
      <c r="D5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1" s="1" t="str">
        <f>RIGHT(Table1[[#This Row],[Date]],4)</f>
        <v>2013</v>
      </c>
      <c r="F501">
        <v>0</v>
      </c>
      <c r="G501">
        <v>7</v>
      </c>
      <c r="H501">
        <v>20</v>
      </c>
      <c r="I501">
        <v>12537.235000000001</v>
      </c>
      <c r="M501" t="str">
        <f>_xlfn.CONCAT(Table1[[#This Row],[HouseId]],"_",Table1[[#This Row],[HouseHoldID]],"_",Table1[[#This Row],[Day]],"-",Table1[[#This Row],[Month]],"-",Table1[[#This Row],[Year]],"_",Table1[[#This Row],[Last Hour]])</f>
        <v>0_7_06-09-2013_20</v>
      </c>
      <c r="N501" s="2">
        <f>IF(Table1[[#This Row],[1SDConsumption]] ="",0,1)</f>
        <v>0</v>
      </c>
    </row>
    <row r="502" spans="1:14" x14ac:dyDescent="0.3">
      <c r="A502" t="s">
        <v>2289</v>
      </c>
      <c r="B5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02" s="1" t="str">
        <f>IF(RIGHT(LEFT(Table1[[#This Row],[Date]],2),1)="-","0"&amp;LEFT(Table1[[#This Row],[Date]],1),LEFT(Table1[[#This Row],[Date]],2))</f>
        <v>06</v>
      </c>
      <c r="D5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2" s="1" t="str">
        <f>RIGHT(Table1[[#This Row],[Date]],4)</f>
        <v>2013</v>
      </c>
      <c r="F502">
        <v>0</v>
      </c>
      <c r="G502">
        <v>11</v>
      </c>
      <c r="H502">
        <v>17</v>
      </c>
      <c r="I502">
        <v>545.44499999999903</v>
      </c>
      <c r="M502" t="str">
        <f>_xlfn.CONCAT(Table1[[#This Row],[HouseId]],"_",Table1[[#This Row],[HouseHoldID]],"_",Table1[[#This Row],[Day]],"-",Table1[[#This Row],[Month]],"-",Table1[[#This Row],[Year]],"_",Table1[[#This Row],[Last Hour]])</f>
        <v>0_11_06-09-2013_17</v>
      </c>
      <c r="N502" s="2">
        <f>IF(Table1[[#This Row],[1SDConsumption]] ="",0,1)</f>
        <v>0</v>
      </c>
    </row>
    <row r="503" spans="1:14" x14ac:dyDescent="0.3">
      <c r="A503" t="s">
        <v>2325</v>
      </c>
      <c r="B5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03" s="1" t="str">
        <f>IF(RIGHT(LEFT(Table1[[#This Row],[Date]],2),1)="-","0"&amp;LEFT(Table1[[#This Row],[Date]],1),LEFT(Table1[[#This Row],[Date]],2))</f>
        <v>06</v>
      </c>
      <c r="D5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3" s="1" t="str">
        <f>RIGHT(Table1[[#This Row],[Date]],4)</f>
        <v>2013</v>
      </c>
      <c r="F503">
        <v>0</v>
      </c>
      <c r="G503">
        <v>9</v>
      </c>
      <c r="H503">
        <v>7</v>
      </c>
      <c r="I503">
        <v>16474.663</v>
      </c>
      <c r="M503" t="str">
        <f>_xlfn.CONCAT(Table1[[#This Row],[HouseId]],"_",Table1[[#This Row],[HouseHoldID]],"_",Table1[[#This Row],[Day]],"-",Table1[[#This Row],[Month]],"-",Table1[[#This Row],[Year]],"_",Table1[[#This Row],[Last Hour]])</f>
        <v>0_9_06-09-2013_7</v>
      </c>
      <c r="N503" s="2">
        <f>IF(Table1[[#This Row],[1SDConsumption]] ="",0,1)</f>
        <v>0</v>
      </c>
    </row>
    <row r="504" spans="1:14" x14ac:dyDescent="0.3">
      <c r="A504" t="s">
        <v>2359</v>
      </c>
      <c r="B5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04" s="1" t="str">
        <f>IF(RIGHT(LEFT(Table1[[#This Row],[Date]],2),1)="-","0"&amp;LEFT(Table1[[#This Row],[Date]],1),LEFT(Table1[[#This Row],[Date]],2))</f>
        <v>06</v>
      </c>
      <c r="D5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4" s="1" t="str">
        <f>RIGHT(Table1[[#This Row],[Date]],4)</f>
        <v>2013</v>
      </c>
      <c r="F504">
        <v>0</v>
      </c>
      <c r="G504">
        <v>6</v>
      </c>
      <c r="H504">
        <v>11</v>
      </c>
      <c r="I504">
        <v>2698.7449999999999</v>
      </c>
      <c r="M504" t="str">
        <f>_xlfn.CONCAT(Table1[[#This Row],[HouseId]],"_",Table1[[#This Row],[HouseHoldID]],"_",Table1[[#This Row],[Day]],"-",Table1[[#This Row],[Month]],"-",Table1[[#This Row],[Year]],"_",Table1[[#This Row],[Last Hour]])</f>
        <v>0_6_06-09-2013_11</v>
      </c>
      <c r="N504" s="2">
        <f>IF(Table1[[#This Row],[1SDConsumption]] ="",0,1)</f>
        <v>0</v>
      </c>
    </row>
    <row r="505" spans="1:14" x14ac:dyDescent="0.3">
      <c r="A505" t="s">
        <v>2389</v>
      </c>
      <c r="B5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05" s="1" t="str">
        <f>IF(RIGHT(LEFT(Table1[[#This Row],[Date]],2),1)="-","0"&amp;LEFT(Table1[[#This Row],[Date]],1),LEFT(Table1[[#This Row],[Date]],2))</f>
        <v>06</v>
      </c>
      <c r="D5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5" s="1" t="str">
        <f>RIGHT(Table1[[#This Row],[Date]],4)</f>
        <v>2013</v>
      </c>
      <c r="F505">
        <v>0</v>
      </c>
      <c r="G505">
        <v>5</v>
      </c>
      <c r="H505">
        <v>6</v>
      </c>
      <c r="I505">
        <v>132.11799999999999</v>
      </c>
      <c r="M505" t="str">
        <f>_xlfn.CONCAT(Table1[[#This Row],[HouseId]],"_",Table1[[#This Row],[HouseHoldID]],"_",Table1[[#This Row],[Day]],"-",Table1[[#This Row],[Month]],"-",Table1[[#This Row],[Year]],"_",Table1[[#This Row],[Last Hour]])</f>
        <v>0_5_06-09-2013_6</v>
      </c>
      <c r="N505" s="2">
        <f>IF(Table1[[#This Row],[1SDConsumption]] ="",0,1)</f>
        <v>0</v>
      </c>
    </row>
    <row r="506" spans="1:14" x14ac:dyDescent="0.3">
      <c r="A506" t="s">
        <v>2399</v>
      </c>
      <c r="B5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06" s="1" t="str">
        <f>IF(RIGHT(LEFT(Table1[[#This Row],[Date]],2),1)="-","0"&amp;LEFT(Table1[[#This Row],[Date]],1),LEFT(Table1[[#This Row],[Date]],2))</f>
        <v>06</v>
      </c>
      <c r="D5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6" s="1" t="str">
        <f>RIGHT(Table1[[#This Row],[Date]],4)</f>
        <v>2013</v>
      </c>
      <c r="F506">
        <v>0</v>
      </c>
      <c r="G506">
        <v>4</v>
      </c>
      <c r="H506">
        <v>14</v>
      </c>
      <c r="I506">
        <v>0</v>
      </c>
      <c r="M506" t="str">
        <f>_xlfn.CONCAT(Table1[[#This Row],[HouseId]],"_",Table1[[#This Row],[HouseHoldID]],"_",Table1[[#This Row],[Day]],"-",Table1[[#This Row],[Month]],"-",Table1[[#This Row],[Year]],"_",Table1[[#This Row],[Last Hour]])</f>
        <v>0_4_06-09-2013_14</v>
      </c>
      <c r="N506" s="2">
        <f>IF(Table1[[#This Row],[1SDConsumption]] ="",0,1)</f>
        <v>0</v>
      </c>
    </row>
    <row r="507" spans="1:14" x14ac:dyDescent="0.3">
      <c r="A507" t="s">
        <v>2412</v>
      </c>
      <c r="B5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07" s="1" t="str">
        <f>IF(RIGHT(LEFT(Table1[[#This Row],[Date]],2),1)="-","0"&amp;LEFT(Table1[[#This Row],[Date]],1),LEFT(Table1[[#This Row],[Date]],2))</f>
        <v>06</v>
      </c>
      <c r="D5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7" s="1" t="str">
        <f>RIGHT(Table1[[#This Row],[Date]],4)</f>
        <v>2013</v>
      </c>
      <c r="F507">
        <v>0</v>
      </c>
      <c r="G507">
        <v>11</v>
      </c>
      <c r="H507">
        <v>18</v>
      </c>
      <c r="I507">
        <v>2024.9</v>
      </c>
      <c r="M507" t="str">
        <f>_xlfn.CONCAT(Table1[[#This Row],[HouseId]],"_",Table1[[#This Row],[HouseHoldID]],"_",Table1[[#This Row],[Day]],"-",Table1[[#This Row],[Month]],"-",Table1[[#This Row],[Year]],"_",Table1[[#This Row],[Last Hour]])</f>
        <v>0_11_06-09-2013_18</v>
      </c>
      <c r="N507" s="2">
        <f>IF(Table1[[#This Row],[1SDConsumption]] ="",0,1)</f>
        <v>0</v>
      </c>
    </row>
    <row r="508" spans="1:14" x14ac:dyDescent="0.3">
      <c r="A508" t="s">
        <v>2425</v>
      </c>
      <c r="B5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08" s="1" t="str">
        <f>IF(RIGHT(LEFT(Table1[[#This Row],[Date]],2),1)="-","0"&amp;LEFT(Table1[[#This Row],[Date]],1),LEFT(Table1[[#This Row],[Date]],2))</f>
        <v>06</v>
      </c>
      <c r="D5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8" s="1" t="str">
        <f>RIGHT(Table1[[#This Row],[Date]],4)</f>
        <v>2013</v>
      </c>
      <c r="F508">
        <v>0</v>
      </c>
      <c r="G508">
        <v>11</v>
      </c>
      <c r="H508">
        <v>15</v>
      </c>
      <c r="I508">
        <v>614.04599999999903</v>
      </c>
      <c r="M508" t="str">
        <f>_xlfn.CONCAT(Table1[[#This Row],[HouseId]],"_",Table1[[#This Row],[HouseHoldID]],"_",Table1[[#This Row],[Day]],"-",Table1[[#This Row],[Month]],"-",Table1[[#This Row],[Year]],"_",Table1[[#This Row],[Last Hour]])</f>
        <v>0_11_06-09-2013_15</v>
      </c>
      <c r="N508" s="2">
        <f>IF(Table1[[#This Row],[1SDConsumption]] ="",0,1)</f>
        <v>0</v>
      </c>
    </row>
    <row r="509" spans="1:14" x14ac:dyDescent="0.3">
      <c r="A509" t="s">
        <v>2435</v>
      </c>
      <c r="B5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09" s="1" t="str">
        <f>IF(RIGHT(LEFT(Table1[[#This Row],[Date]],2),1)="-","0"&amp;LEFT(Table1[[#This Row],[Date]],1),LEFT(Table1[[#This Row],[Date]],2))</f>
        <v>06</v>
      </c>
      <c r="D5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09" s="1" t="str">
        <f>RIGHT(Table1[[#This Row],[Date]],4)</f>
        <v>2013</v>
      </c>
      <c r="F509">
        <v>0</v>
      </c>
      <c r="G509">
        <v>13</v>
      </c>
      <c r="H509">
        <v>13</v>
      </c>
      <c r="I509">
        <v>1232.9749999999999</v>
      </c>
      <c r="M509" t="str">
        <f>_xlfn.CONCAT(Table1[[#This Row],[HouseId]],"_",Table1[[#This Row],[HouseHoldID]],"_",Table1[[#This Row],[Day]],"-",Table1[[#This Row],[Month]],"-",Table1[[#This Row],[Year]],"_",Table1[[#This Row],[Last Hour]])</f>
        <v>0_13_06-09-2013_13</v>
      </c>
      <c r="N509" s="2">
        <f>IF(Table1[[#This Row],[1SDConsumption]] ="",0,1)</f>
        <v>0</v>
      </c>
    </row>
    <row r="510" spans="1:14" x14ac:dyDescent="0.3">
      <c r="A510" t="s">
        <v>2456</v>
      </c>
      <c r="B5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10" s="1" t="str">
        <f>IF(RIGHT(LEFT(Table1[[#This Row],[Date]],2),1)="-","0"&amp;LEFT(Table1[[#This Row],[Date]],1),LEFT(Table1[[#This Row],[Date]],2))</f>
        <v>06</v>
      </c>
      <c r="D5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0" s="1" t="str">
        <f>RIGHT(Table1[[#This Row],[Date]],4)</f>
        <v>2013</v>
      </c>
      <c r="F510">
        <v>0</v>
      </c>
      <c r="G510">
        <v>12</v>
      </c>
      <c r="H510">
        <v>23</v>
      </c>
      <c r="I510">
        <v>190.79400000000001</v>
      </c>
      <c r="M510" t="str">
        <f>_xlfn.CONCAT(Table1[[#This Row],[HouseId]],"_",Table1[[#This Row],[HouseHoldID]],"_",Table1[[#This Row],[Day]],"-",Table1[[#This Row],[Month]],"-",Table1[[#This Row],[Year]],"_",Table1[[#This Row],[Last Hour]])</f>
        <v>0_12_06-09-2013_23</v>
      </c>
      <c r="N510" s="2">
        <f>IF(Table1[[#This Row],[1SDConsumption]] ="",0,1)</f>
        <v>0</v>
      </c>
    </row>
    <row r="511" spans="1:14" x14ac:dyDescent="0.3">
      <c r="A511" t="s">
        <v>2487</v>
      </c>
      <c r="B5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11" s="1" t="str">
        <f>IF(RIGHT(LEFT(Table1[[#This Row],[Date]],2),1)="-","0"&amp;LEFT(Table1[[#This Row],[Date]],1),LEFT(Table1[[#This Row],[Date]],2))</f>
        <v>06</v>
      </c>
      <c r="D5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1" s="1" t="str">
        <f>RIGHT(Table1[[#This Row],[Date]],4)</f>
        <v>2013</v>
      </c>
      <c r="F511">
        <v>0</v>
      </c>
      <c r="G511">
        <v>9</v>
      </c>
      <c r="H511">
        <v>9</v>
      </c>
      <c r="I511">
        <v>954.93399999999997</v>
      </c>
      <c r="M511" t="str">
        <f>_xlfn.CONCAT(Table1[[#This Row],[HouseId]],"_",Table1[[#This Row],[HouseHoldID]],"_",Table1[[#This Row],[Day]],"-",Table1[[#This Row],[Month]],"-",Table1[[#This Row],[Year]],"_",Table1[[#This Row],[Last Hour]])</f>
        <v>0_9_06-09-2013_9</v>
      </c>
      <c r="N511" s="2">
        <f>IF(Table1[[#This Row],[1SDConsumption]] ="",0,1)</f>
        <v>0</v>
      </c>
    </row>
    <row r="512" spans="1:14" x14ac:dyDescent="0.3">
      <c r="A512" t="s">
        <v>2543</v>
      </c>
      <c r="B5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12" s="1" t="str">
        <f>IF(RIGHT(LEFT(Table1[[#This Row],[Date]],2),1)="-","0"&amp;LEFT(Table1[[#This Row],[Date]],1),LEFT(Table1[[#This Row],[Date]],2))</f>
        <v>06</v>
      </c>
      <c r="D5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2" s="1" t="str">
        <f>RIGHT(Table1[[#This Row],[Date]],4)</f>
        <v>2013</v>
      </c>
      <c r="F512">
        <v>1</v>
      </c>
      <c r="G512">
        <v>0</v>
      </c>
      <c r="H512">
        <v>19</v>
      </c>
      <c r="I512">
        <v>84.467999999999904</v>
      </c>
      <c r="M512" t="str">
        <f>_xlfn.CONCAT(Table1[[#This Row],[HouseId]],"_",Table1[[#This Row],[HouseHoldID]],"_",Table1[[#This Row],[Day]],"-",Table1[[#This Row],[Month]],"-",Table1[[#This Row],[Year]],"_",Table1[[#This Row],[Last Hour]])</f>
        <v>1_0_06-09-2013_19</v>
      </c>
      <c r="N512" s="2">
        <f>IF(Table1[[#This Row],[1SDConsumption]] ="",0,1)</f>
        <v>0</v>
      </c>
    </row>
    <row r="513" spans="1:14" x14ac:dyDescent="0.3">
      <c r="A513" t="s">
        <v>2640</v>
      </c>
      <c r="B5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13" s="1" t="str">
        <f>IF(RIGHT(LEFT(Table1[[#This Row],[Date]],2),1)="-","0"&amp;LEFT(Table1[[#This Row],[Date]],1),LEFT(Table1[[#This Row],[Date]],2))</f>
        <v>06</v>
      </c>
      <c r="D5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3" s="1" t="str">
        <f>RIGHT(Table1[[#This Row],[Date]],4)</f>
        <v>2013</v>
      </c>
      <c r="F513">
        <v>0</v>
      </c>
      <c r="G513">
        <v>4</v>
      </c>
      <c r="H513">
        <v>17</v>
      </c>
      <c r="I513">
        <v>0</v>
      </c>
      <c r="M513" t="str">
        <f>_xlfn.CONCAT(Table1[[#This Row],[HouseId]],"_",Table1[[#This Row],[HouseHoldID]],"_",Table1[[#This Row],[Day]],"-",Table1[[#This Row],[Month]],"-",Table1[[#This Row],[Year]],"_",Table1[[#This Row],[Last Hour]])</f>
        <v>0_4_06-09-2013_17</v>
      </c>
      <c r="N513" s="2">
        <f>IF(Table1[[#This Row],[1SDConsumption]] ="",0,1)</f>
        <v>0</v>
      </c>
    </row>
    <row r="514" spans="1:14" x14ac:dyDescent="0.3">
      <c r="A514" t="s">
        <v>2675</v>
      </c>
      <c r="B5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14" s="1" t="str">
        <f>IF(RIGHT(LEFT(Table1[[#This Row],[Date]],2),1)="-","0"&amp;LEFT(Table1[[#This Row],[Date]],1),LEFT(Table1[[#This Row],[Date]],2))</f>
        <v>06</v>
      </c>
      <c r="D5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4" s="1" t="str">
        <f>RIGHT(Table1[[#This Row],[Date]],4)</f>
        <v>2013</v>
      </c>
      <c r="F514">
        <v>0</v>
      </c>
      <c r="G514">
        <v>4</v>
      </c>
      <c r="H514">
        <v>18</v>
      </c>
      <c r="I514">
        <v>0</v>
      </c>
      <c r="M514" t="str">
        <f>_xlfn.CONCAT(Table1[[#This Row],[HouseId]],"_",Table1[[#This Row],[HouseHoldID]],"_",Table1[[#This Row],[Day]],"-",Table1[[#This Row],[Month]],"-",Table1[[#This Row],[Year]],"_",Table1[[#This Row],[Last Hour]])</f>
        <v>0_4_06-09-2013_18</v>
      </c>
      <c r="N514" s="2">
        <f>IF(Table1[[#This Row],[1SDConsumption]] ="",0,1)</f>
        <v>0</v>
      </c>
    </row>
    <row r="515" spans="1:14" x14ac:dyDescent="0.3">
      <c r="A515" t="s">
        <v>2720</v>
      </c>
      <c r="B5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15" s="1" t="str">
        <f>IF(RIGHT(LEFT(Table1[[#This Row],[Date]],2),1)="-","0"&amp;LEFT(Table1[[#This Row],[Date]],1),LEFT(Table1[[#This Row],[Date]],2))</f>
        <v>06</v>
      </c>
      <c r="D5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5" s="1" t="str">
        <f>RIGHT(Table1[[#This Row],[Date]],4)</f>
        <v>2013</v>
      </c>
      <c r="F515">
        <v>1</v>
      </c>
      <c r="G515">
        <v>0</v>
      </c>
      <c r="H515">
        <v>15</v>
      </c>
      <c r="I515">
        <v>88.649000000000001</v>
      </c>
      <c r="M515" t="str">
        <f>_xlfn.CONCAT(Table1[[#This Row],[HouseId]],"_",Table1[[#This Row],[HouseHoldID]],"_",Table1[[#This Row],[Day]],"-",Table1[[#This Row],[Month]],"-",Table1[[#This Row],[Year]],"_",Table1[[#This Row],[Last Hour]])</f>
        <v>1_0_06-09-2013_15</v>
      </c>
      <c r="N515" s="2">
        <f>IF(Table1[[#This Row],[1SDConsumption]] ="",0,1)</f>
        <v>0</v>
      </c>
    </row>
    <row r="516" spans="1:14" x14ac:dyDescent="0.3">
      <c r="A516" t="s">
        <v>2738</v>
      </c>
      <c r="B5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16" s="1" t="str">
        <f>IF(RIGHT(LEFT(Table1[[#This Row],[Date]],2),1)="-","0"&amp;LEFT(Table1[[#This Row],[Date]],1),LEFT(Table1[[#This Row],[Date]],2))</f>
        <v>06</v>
      </c>
      <c r="D5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6" s="1" t="str">
        <f>RIGHT(Table1[[#This Row],[Date]],4)</f>
        <v>2013</v>
      </c>
      <c r="F516">
        <v>1</v>
      </c>
      <c r="G516">
        <v>0</v>
      </c>
      <c r="H516">
        <v>16</v>
      </c>
      <c r="I516">
        <v>89.343999999999895</v>
      </c>
      <c r="M516" t="str">
        <f>_xlfn.CONCAT(Table1[[#This Row],[HouseId]],"_",Table1[[#This Row],[HouseHoldID]],"_",Table1[[#This Row],[Day]],"-",Table1[[#This Row],[Month]],"-",Table1[[#This Row],[Year]],"_",Table1[[#This Row],[Last Hour]])</f>
        <v>1_0_06-09-2013_16</v>
      </c>
      <c r="N516" s="2">
        <f>IF(Table1[[#This Row],[1SDConsumption]] ="",0,1)</f>
        <v>0</v>
      </c>
    </row>
    <row r="517" spans="1:14" x14ac:dyDescent="0.3">
      <c r="A517" t="s">
        <v>2754</v>
      </c>
      <c r="B5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17" s="1" t="str">
        <f>IF(RIGHT(LEFT(Table1[[#This Row],[Date]],2),1)="-","0"&amp;LEFT(Table1[[#This Row],[Date]],1),LEFT(Table1[[#This Row],[Date]],2))</f>
        <v>06</v>
      </c>
      <c r="D5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7" s="1" t="str">
        <f>RIGHT(Table1[[#This Row],[Date]],4)</f>
        <v>2013</v>
      </c>
      <c r="F517">
        <v>0</v>
      </c>
      <c r="G517">
        <v>10</v>
      </c>
      <c r="H517">
        <v>0</v>
      </c>
      <c r="I517">
        <v>649.97699999999998</v>
      </c>
      <c r="M517" t="str">
        <f>_xlfn.CONCAT(Table1[[#This Row],[HouseId]],"_",Table1[[#This Row],[HouseHoldID]],"_",Table1[[#This Row],[Day]],"-",Table1[[#This Row],[Month]],"-",Table1[[#This Row],[Year]],"_",Table1[[#This Row],[Last Hour]])</f>
        <v>0_10_06-09-2013_0</v>
      </c>
      <c r="N517" s="2">
        <f>IF(Table1[[#This Row],[1SDConsumption]] ="",0,1)</f>
        <v>0</v>
      </c>
    </row>
    <row r="518" spans="1:14" x14ac:dyDescent="0.3">
      <c r="A518" t="s">
        <v>2779</v>
      </c>
      <c r="B5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18" s="1" t="str">
        <f>IF(RIGHT(LEFT(Table1[[#This Row],[Date]],2),1)="-","0"&amp;LEFT(Table1[[#This Row],[Date]],1),LEFT(Table1[[#This Row],[Date]],2))</f>
        <v>06</v>
      </c>
      <c r="D5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8" s="1" t="str">
        <f>RIGHT(Table1[[#This Row],[Date]],4)</f>
        <v>2013</v>
      </c>
      <c r="F518">
        <v>1</v>
      </c>
      <c r="G518">
        <v>0</v>
      </c>
      <c r="H518">
        <v>13</v>
      </c>
      <c r="I518">
        <v>91.687999999999903</v>
      </c>
      <c r="M518" t="str">
        <f>_xlfn.CONCAT(Table1[[#This Row],[HouseId]],"_",Table1[[#This Row],[HouseHoldID]],"_",Table1[[#This Row],[Day]],"-",Table1[[#This Row],[Month]],"-",Table1[[#This Row],[Year]],"_",Table1[[#This Row],[Last Hour]])</f>
        <v>1_0_06-09-2013_13</v>
      </c>
      <c r="N518" s="2">
        <f>IF(Table1[[#This Row],[1SDConsumption]] ="",0,1)</f>
        <v>0</v>
      </c>
    </row>
    <row r="519" spans="1:14" x14ac:dyDescent="0.3">
      <c r="A519" t="s">
        <v>2804</v>
      </c>
      <c r="B5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19" s="1" t="str">
        <f>IF(RIGHT(LEFT(Table1[[#This Row],[Date]],2),1)="-","0"&amp;LEFT(Table1[[#This Row],[Date]],1),LEFT(Table1[[#This Row],[Date]],2))</f>
        <v>06</v>
      </c>
      <c r="D5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19" s="1" t="str">
        <f>RIGHT(Table1[[#This Row],[Date]],4)</f>
        <v>2013</v>
      </c>
      <c r="F519">
        <v>0</v>
      </c>
      <c r="G519">
        <v>13</v>
      </c>
      <c r="H519">
        <v>14</v>
      </c>
      <c r="I519">
        <v>1259.3879999999899</v>
      </c>
      <c r="M519" t="str">
        <f>_xlfn.CONCAT(Table1[[#This Row],[HouseId]],"_",Table1[[#This Row],[HouseHoldID]],"_",Table1[[#This Row],[Day]],"-",Table1[[#This Row],[Month]],"-",Table1[[#This Row],[Year]],"_",Table1[[#This Row],[Last Hour]])</f>
        <v>0_13_06-09-2013_14</v>
      </c>
      <c r="N519" s="2">
        <f>IF(Table1[[#This Row],[1SDConsumption]] ="",0,1)</f>
        <v>0</v>
      </c>
    </row>
    <row r="520" spans="1:14" x14ac:dyDescent="0.3">
      <c r="A520" t="s">
        <v>2808</v>
      </c>
      <c r="B5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20" s="1" t="str">
        <f>IF(RIGHT(LEFT(Table1[[#This Row],[Date]],2),1)="-","0"&amp;LEFT(Table1[[#This Row],[Date]],1),LEFT(Table1[[#This Row],[Date]],2))</f>
        <v>06</v>
      </c>
      <c r="D5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0" s="1" t="str">
        <f>RIGHT(Table1[[#This Row],[Date]],4)</f>
        <v>2013</v>
      </c>
      <c r="F520">
        <v>0</v>
      </c>
      <c r="G520">
        <v>11</v>
      </c>
      <c r="H520">
        <v>19</v>
      </c>
      <c r="I520">
        <v>2012.8420000000001</v>
      </c>
      <c r="M520" t="str">
        <f>_xlfn.CONCAT(Table1[[#This Row],[HouseId]],"_",Table1[[#This Row],[HouseHoldID]],"_",Table1[[#This Row],[Day]],"-",Table1[[#This Row],[Month]],"-",Table1[[#This Row],[Year]],"_",Table1[[#This Row],[Last Hour]])</f>
        <v>0_11_06-09-2013_19</v>
      </c>
      <c r="N520" s="2">
        <f>IF(Table1[[#This Row],[1SDConsumption]] ="",0,1)</f>
        <v>0</v>
      </c>
    </row>
    <row r="521" spans="1:14" x14ac:dyDescent="0.3">
      <c r="A521" t="s">
        <v>2837</v>
      </c>
      <c r="B5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21" s="1" t="str">
        <f>IF(RIGHT(LEFT(Table1[[#This Row],[Date]],2),1)="-","0"&amp;LEFT(Table1[[#This Row],[Date]],1),LEFT(Table1[[#This Row],[Date]],2))</f>
        <v>06</v>
      </c>
      <c r="D5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1" s="1" t="str">
        <f>RIGHT(Table1[[#This Row],[Date]],4)</f>
        <v>2013</v>
      </c>
      <c r="F521">
        <v>0</v>
      </c>
      <c r="G521">
        <v>1</v>
      </c>
      <c r="H521">
        <v>14</v>
      </c>
      <c r="I521">
        <v>1776.4109999999901</v>
      </c>
      <c r="M521" t="str">
        <f>_xlfn.CONCAT(Table1[[#This Row],[HouseId]],"_",Table1[[#This Row],[HouseHoldID]],"_",Table1[[#This Row],[Day]],"-",Table1[[#This Row],[Month]],"-",Table1[[#This Row],[Year]],"_",Table1[[#This Row],[Last Hour]])</f>
        <v>0_1_06-09-2013_14</v>
      </c>
      <c r="N521" s="2">
        <f>IF(Table1[[#This Row],[1SDConsumption]] ="",0,1)</f>
        <v>0</v>
      </c>
    </row>
    <row r="522" spans="1:14" x14ac:dyDescent="0.3">
      <c r="A522" t="s">
        <v>2853</v>
      </c>
      <c r="B5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22" s="1" t="str">
        <f>IF(RIGHT(LEFT(Table1[[#This Row],[Date]],2),1)="-","0"&amp;LEFT(Table1[[#This Row],[Date]],1),LEFT(Table1[[#This Row],[Date]],2))</f>
        <v>06</v>
      </c>
      <c r="D5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2" s="1" t="str">
        <f>RIGHT(Table1[[#This Row],[Date]],4)</f>
        <v>2013</v>
      </c>
      <c r="F522">
        <v>0</v>
      </c>
      <c r="G522">
        <v>6</v>
      </c>
      <c r="H522">
        <v>15</v>
      </c>
      <c r="I522">
        <v>2823.96199999999</v>
      </c>
      <c r="M522" t="str">
        <f>_xlfn.CONCAT(Table1[[#This Row],[HouseId]],"_",Table1[[#This Row],[HouseHoldID]],"_",Table1[[#This Row],[Day]],"-",Table1[[#This Row],[Month]],"-",Table1[[#This Row],[Year]],"_",Table1[[#This Row],[Last Hour]])</f>
        <v>0_6_06-09-2013_15</v>
      </c>
      <c r="N522" s="2">
        <f>IF(Table1[[#This Row],[1SDConsumption]] ="",0,1)</f>
        <v>0</v>
      </c>
    </row>
    <row r="523" spans="1:14" x14ac:dyDescent="0.3">
      <c r="A523" t="s">
        <v>2861</v>
      </c>
      <c r="B5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23" s="1" t="str">
        <f>IF(RIGHT(LEFT(Table1[[#This Row],[Date]],2),1)="-","0"&amp;LEFT(Table1[[#This Row],[Date]],1),LEFT(Table1[[#This Row],[Date]],2))</f>
        <v>06</v>
      </c>
      <c r="D5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3" s="1" t="str">
        <f>RIGHT(Table1[[#This Row],[Date]],4)</f>
        <v>2013</v>
      </c>
      <c r="F523">
        <v>0</v>
      </c>
      <c r="G523">
        <v>4</v>
      </c>
      <c r="H523">
        <v>23</v>
      </c>
      <c r="I523">
        <v>0</v>
      </c>
      <c r="M523" t="str">
        <f>_xlfn.CONCAT(Table1[[#This Row],[HouseId]],"_",Table1[[#This Row],[HouseHoldID]],"_",Table1[[#This Row],[Day]],"-",Table1[[#This Row],[Month]],"-",Table1[[#This Row],[Year]],"_",Table1[[#This Row],[Last Hour]])</f>
        <v>0_4_06-09-2013_23</v>
      </c>
      <c r="N523" s="2">
        <f>IF(Table1[[#This Row],[1SDConsumption]] ="",0,1)</f>
        <v>0</v>
      </c>
    </row>
    <row r="524" spans="1:14" x14ac:dyDescent="0.3">
      <c r="A524" t="s">
        <v>2872</v>
      </c>
      <c r="B5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24" s="1" t="str">
        <f>IF(RIGHT(LEFT(Table1[[#This Row],[Date]],2),1)="-","0"&amp;LEFT(Table1[[#This Row],[Date]],1),LEFT(Table1[[#This Row],[Date]],2))</f>
        <v>06</v>
      </c>
      <c r="D5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4" s="1" t="str">
        <f>RIGHT(Table1[[#This Row],[Date]],4)</f>
        <v>2013</v>
      </c>
      <c r="F524">
        <v>0</v>
      </c>
      <c r="G524">
        <v>3</v>
      </c>
      <c r="H524">
        <v>23</v>
      </c>
      <c r="I524">
        <v>6363.6419999999898</v>
      </c>
      <c r="M524" t="str">
        <f>_xlfn.CONCAT(Table1[[#This Row],[HouseId]],"_",Table1[[#This Row],[HouseHoldID]],"_",Table1[[#This Row],[Day]],"-",Table1[[#This Row],[Month]],"-",Table1[[#This Row],[Year]],"_",Table1[[#This Row],[Last Hour]])</f>
        <v>0_3_06-09-2013_23</v>
      </c>
      <c r="N524" s="2">
        <f>IF(Table1[[#This Row],[1SDConsumption]] ="",0,1)</f>
        <v>0</v>
      </c>
    </row>
    <row r="525" spans="1:14" x14ac:dyDescent="0.3">
      <c r="A525" t="s">
        <v>2899</v>
      </c>
      <c r="B5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25" s="1" t="str">
        <f>IF(RIGHT(LEFT(Table1[[#This Row],[Date]],2),1)="-","0"&amp;LEFT(Table1[[#This Row],[Date]],1),LEFT(Table1[[#This Row],[Date]],2))</f>
        <v>06</v>
      </c>
      <c r="D5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5" s="1" t="str">
        <f>RIGHT(Table1[[#This Row],[Date]],4)</f>
        <v>2013</v>
      </c>
      <c r="F525">
        <v>0</v>
      </c>
      <c r="G525">
        <v>9</v>
      </c>
      <c r="H525">
        <v>11</v>
      </c>
      <c r="I525">
        <v>975.344999999999</v>
      </c>
      <c r="M525" t="str">
        <f>_xlfn.CONCAT(Table1[[#This Row],[HouseId]],"_",Table1[[#This Row],[HouseHoldID]],"_",Table1[[#This Row],[Day]],"-",Table1[[#This Row],[Month]],"-",Table1[[#This Row],[Year]],"_",Table1[[#This Row],[Last Hour]])</f>
        <v>0_9_06-09-2013_11</v>
      </c>
      <c r="N525" s="2">
        <f>IF(Table1[[#This Row],[1SDConsumption]] ="",0,1)</f>
        <v>0</v>
      </c>
    </row>
    <row r="526" spans="1:14" x14ac:dyDescent="0.3">
      <c r="A526" t="s">
        <v>2947</v>
      </c>
      <c r="B5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26" s="1" t="str">
        <f>IF(RIGHT(LEFT(Table1[[#This Row],[Date]],2),1)="-","0"&amp;LEFT(Table1[[#This Row],[Date]],1),LEFT(Table1[[#This Row],[Date]],2))</f>
        <v>06</v>
      </c>
      <c r="D5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6" s="1" t="str">
        <f>RIGHT(Table1[[#This Row],[Date]],4)</f>
        <v>2013</v>
      </c>
      <c r="F526">
        <v>0</v>
      </c>
      <c r="G526">
        <v>8</v>
      </c>
      <c r="H526">
        <v>5</v>
      </c>
      <c r="I526">
        <v>1419.76099999999</v>
      </c>
      <c r="M526" t="str">
        <f>_xlfn.CONCAT(Table1[[#This Row],[HouseId]],"_",Table1[[#This Row],[HouseHoldID]],"_",Table1[[#This Row],[Day]],"-",Table1[[#This Row],[Month]],"-",Table1[[#This Row],[Year]],"_",Table1[[#This Row],[Last Hour]])</f>
        <v>0_8_06-09-2013_5</v>
      </c>
      <c r="N526" s="2">
        <f>IF(Table1[[#This Row],[1SDConsumption]] ="",0,1)</f>
        <v>0</v>
      </c>
    </row>
    <row r="527" spans="1:14" x14ac:dyDescent="0.3">
      <c r="A527" t="s">
        <v>2961</v>
      </c>
      <c r="B5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27" s="1" t="str">
        <f>IF(RIGHT(LEFT(Table1[[#This Row],[Date]],2),1)="-","0"&amp;LEFT(Table1[[#This Row],[Date]],1),LEFT(Table1[[#This Row],[Date]],2))</f>
        <v>06</v>
      </c>
      <c r="D5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7" s="1" t="str">
        <f>RIGHT(Table1[[#This Row],[Date]],4)</f>
        <v>2013</v>
      </c>
      <c r="F527">
        <v>0</v>
      </c>
      <c r="G527">
        <v>1</v>
      </c>
      <c r="H527">
        <v>13</v>
      </c>
      <c r="I527">
        <v>1789.5170000000001</v>
      </c>
      <c r="M527" t="str">
        <f>_xlfn.CONCAT(Table1[[#This Row],[HouseId]],"_",Table1[[#This Row],[HouseHoldID]],"_",Table1[[#This Row],[Day]],"-",Table1[[#This Row],[Month]],"-",Table1[[#This Row],[Year]],"_",Table1[[#This Row],[Last Hour]])</f>
        <v>0_1_06-09-2013_13</v>
      </c>
      <c r="N527" s="2">
        <f>IF(Table1[[#This Row],[1SDConsumption]] ="",0,1)</f>
        <v>0</v>
      </c>
    </row>
    <row r="528" spans="1:14" x14ac:dyDescent="0.3">
      <c r="A528" t="s">
        <v>2998</v>
      </c>
      <c r="B5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28" s="1" t="str">
        <f>IF(RIGHT(LEFT(Table1[[#This Row],[Date]],2),1)="-","0"&amp;LEFT(Table1[[#This Row],[Date]],1),LEFT(Table1[[#This Row],[Date]],2))</f>
        <v>06</v>
      </c>
      <c r="D5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8" s="1" t="str">
        <f>RIGHT(Table1[[#This Row],[Date]],4)</f>
        <v>2013</v>
      </c>
      <c r="F528">
        <v>0</v>
      </c>
      <c r="G528">
        <v>1</v>
      </c>
      <c r="H528">
        <v>1</v>
      </c>
      <c r="I528">
        <v>154.75299999999999</v>
      </c>
      <c r="M528" t="str">
        <f>_xlfn.CONCAT(Table1[[#This Row],[HouseId]],"_",Table1[[#This Row],[HouseHoldID]],"_",Table1[[#This Row],[Day]],"-",Table1[[#This Row],[Month]],"-",Table1[[#This Row],[Year]],"_",Table1[[#This Row],[Last Hour]])</f>
        <v>0_1_06-09-2013_1</v>
      </c>
      <c r="N528" s="2">
        <f>IF(Table1[[#This Row],[1SDConsumption]] ="",0,1)</f>
        <v>0</v>
      </c>
    </row>
    <row r="529" spans="1:14" x14ac:dyDescent="0.3">
      <c r="A529" t="s">
        <v>3030</v>
      </c>
      <c r="B5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29" s="1" t="str">
        <f>IF(RIGHT(LEFT(Table1[[#This Row],[Date]],2),1)="-","0"&amp;LEFT(Table1[[#This Row],[Date]],1),LEFT(Table1[[#This Row],[Date]],2))</f>
        <v>06</v>
      </c>
      <c r="D5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29" s="1" t="str">
        <f>RIGHT(Table1[[#This Row],[Date]],4)</f>
        <v>2013</v>
      </c>
      <c r="F529">
        <v>0</v>
      </c>
      <c r="G529">
        <v>8</v>
      </c>
      <c r="H529">
        <v>6</v>
      </c>
      <c r="I529">
        <v>1410.105</v>
      </c>
      <c r="M529" t="str">
        <f>_xlfn.CONCAT(Table1[[#This Row],[HouseId]],"_",Table1[[#This Row],[HouseHoldID]],"_",Table1[[#This Row],[Day]],"-",Table1[[#This Row],[Month]],"-",Table1[[#This Row],[Year]],"_",Table1[[#This Row],[Last Hour]])</f>
        <v>0_8_06-09-2013_6</v>
      </c>
      <c r="N529" s="2">
        <f>IF(Table1[[#This Row],[1SDConsumption]] ="",0,1)</f>
        <v>0</v>
      </c>
    </row>
    <row r="530" spans="1:14" x14ac:dyDescent="0.3">
      <c r="A530" t="s">
        <v>3057</v>
      </c>
      <c r="B5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30" s="1" t="str">
        <f>IF(RIGHT(LEFT(Table1[[#This Row],[Date]],2),1)="-","0"&amp;LEFT(Table1[[#This Row],[Date]],1),LEFT(Table1[[#This Row],[Date]],2))</f>
        <v>06</v>
      </c>
      <c r="D5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0" s="1" t="str">
        <f>RIGHT(Table1[[#This Row],[Date]],4)</f>
        <v>2013</v>
      </c>
      <c r="F530">
        <v>0</v>
      </c>
      <c r="G530">
        <v>7</v>
      </c>
      <c r="H530">
        <v>10</v>
      </c>
      <c r="I530">
        <v>1162.7239999999999</v>
      </c>
      <c r="M530" t="str">
        <f>_xlfn.CONCAT(Table1[[#This Row],[HouseId]],"_",Table1[[#This Row],[HouseHoldID]],"_",Table1[[#This Row],[Day]],"-",Table1[[#This Row],[Month]],"-",Table1[[#This Row],[Year]],"_",Table1[[#This Row],[Last Hour]])</f>
        <v>0_7_06-09-2013_10</v>
      </c>
      <c r="N530" s="2">
        <f>IF(Table1[[#This Row],[1SDConsumption]] ="",0,1)</f>
        <v>0</v>
      </c>
    </row>
    <row r="531" spans="1:14" x14ac:dyDescent="0.3">
      <c r="A531" t="s">
        <v>3065</v>
      </c>
      <c r="B5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31" s="1" t="str">
        <f>IF(RIGHT(LEFT(Table1[[#This Row],[Date]],2),1)="-","0"&amp;LEFT(Table1[[#This Row],[Date]],1),LEFT(Table1[[#This Row],[Date]],2))</f>
        <v>06</v>
      </c>
      <c r="D5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1" s="1" t="str">
        <f>RIGHT(Table1[[#This Row],[Date]],4)</f>
        <v>2013</v>
      </c>
      <c r="F531">
        <v>0</v>
      </c>
      <c r="G531">
        <v>1</v>
      </c>
      <c r="H531">
        <v>4</v>
      </c>
      <c r="I531">
        <v>7693.6569999999901</v>
      </c>
      <c r="M531" t="str">
        <f>_xlfn.CONCAT(Table1[[#This Row],[HouseId]],"_",Table1[[#This Row],[HouseHoldID]],"_",Table1[[#This Row],[Day]],"-",Table1[[#This Row],[Month]],"-",Table1[[#This Row],[Year]],"_",Table1[[#This Row],[Last Hour]])</f>
        <v>0_1_06-09-2013_4</v>
      </c>
      <c r="N531" s="2">
        <f>IF(Table1[[#This Row],[1SDConsumption]] ="",0,1)</f>
        <v>0</v>
      </c>
    </row>
    <row r="532" spans="1:14" x14ac:dyDescent="0.3">
      <c r="A532" t="s">
        <v>3081</v>
      </c>
      <c r="B5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32" s="1" t="str">
        <f>IF(RIGHT(LEFT(Table1[[#This Row],[Date]],2),1)="-","0"&amp;LEFT(Table1[[#This Row],[Date]],1),LEFT(Table1[[#This Row],[Date]],2))</f>
        <v>06</v>
      </c>
      <c r="D5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2" s="1" t="str">
        <f>RIGHT(Table1[[#This Row],[Date]],4)</f>
        <v>2013</v>
      </c>
      <c r="F532">
        <v>0</v>
      </c>
      <c r="G532">
        <v>8</v>
      </c>
      <c r="H532">
        <v>10</v>
      </c>
      <c r="I532">
        <v>1440.50999999999</v>
      </c>
      <c r="M532" t="str">
        <f>_xlfn.CONCAT(Table1[[#This Row],[HouseId]],"_",Table1[[#This Row],[HouseHoldID]],"_",Table1[[#This Row],[Day]],"-",Table1[[#This Row],[Month]],"-",Table1[[#This Row],[Year]],"_",Table1[[#This Row],[Last Hour]])</f>
        <v>0_8_06-09-2013_10</v>
      </c>
      <c r="N532" s="2">
        <f>IF(Table1[[#This Row],[1SDConsumption]] ="",0,1)</f>
        <v>0</v>
      </c>
    </row>
    <row r="533" spans="1:14" x14ac:dyDescent="0.3">
      <c r="A533" t="s">
        <v>3123</v>
      </c>
      <c r="B5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33" s="1" t="str">
        <f>IF(RIGHT(LEFT(Table1[[#This Row],[Date]],2),1)="-","0"&amp;LEFT(Table1[[#This Row],[Date]],1),LEFT(Table1[[#This Row],[Date]],2))</f>
        <v>06</v>
      </c>
      <c r="D5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3" s="1" t="str">
        <f>RIGHT(Table1[[#This Row],[Date]],4)</f>
        <v>2013</v>
      </c>
      <c r="F533">
        <v>0</v>
      </c>
      <c r="G533">
        <v>1</v>
      </c>
      <c r="H533">
        <v>22</v>
      </c>
      <c r="I533">
        <v>6387.5529999999999</v>
      </c>
      <c r="M533" t="str">
        <f>_xlfn.CONCAT(Table1[[#This Row],[HouseId]],"_",Table1[[#This Row],[HouseHoldID]],"_",Table1[[#This Row],[Day]],"-",Table1[[#This Row],[Month]],"-",Table1[[#This Row],[Year]],"_",Table1[[#This Row],[Last Hour]])</f>
        <v>0_1_06-09-2013_22</v>
      </c>
      <c r="N533" s="2">
        <f>IF(Table1[[#This Row],[1SDConsumption]] ="",0,1)</f>
        <v>0</v>
      </c>
    </row>
    <row r="534" spans="1:14" x14ac:dyDescent="0.3">
      <c r="A534" t="s">
        <v>3152</v>
      </c>
      <c r="B5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34" s="1" t="str">
        <f>IF(RIGHT(LEFT(Table1[[#This Row],[Date]],2),1)="-","0"&amp;LEFT(Table1[[#This Row],[Date]],1),LEFT(Table1[[#This Row],[Date]],2))</f>
        <v>06</v>
      </c>
      <c r="D5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4" s="1" t="str">
        <f>RIGHT(Table1[[#This Row],[Date]],4)</f>
        <v>2013</v>
      </c>
      <c r="F534">
        <v>1</v>
      </c>
      <c r="G534">
        <v>0</v>
      </c>
      <c r="H534">
        <v>14</v>
      </c>
      <c r="I534">
        <v>84.944999999999993</v>
      </c>
      <c r="M534" t="str">
        <f>_xlfn.CONCAT(Table1[[#This Row],[HouseId]],"_",Table1[[#This Row],[HouseHoldID]],"_",Table1[[#This Row],[Day]],"-",Table1[[#This Row],[Month]],"-",Table1[[#This Row],[Year]],"_",Table1[[#This Row],[Last Hour]])</f>
        <v>1_0_06-09-2013_14</v>
      </c>
      <c r="N534" s="2">
        <f>IF(Table1[[#This Row],[1SDConsumption]] ="",0,1)</f>
        <v>0</v>
      </c>
    </row>
    <row r="535" spans="1:14" x14ac:dyDescent="0.3">
      <c r="A535" t="s">
        <v>3182</v>
      </c>
      <c r="B5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35" s="1" t="str">
        <f>IF(RIGHT(LEFT(Table1[[#This Row],[Date]],2),1)="-","0"&amp;LEFT(Table1[[#This Row],[Date]],1),LEFT(Table1[[#This Row],[Date]],2))</f>
        <v>06</v>
      </c>
      <c r="D5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5" s="1" t="str">
        <f>RIGHT(Table1[[#This Row],[Date]],4)</f>
        <v>2013</v>
      </c>
      <c r="F535">
        <v>0</v>
      </c>
      <c r="G535">
        <v>7</v>
      </c>
      <c r="H535">
        <v>8</v>
      </c>
      <c r="I535">
        <v>1152.252</v>
      </c>
      <c r="M535" t="str">
        <f>_xlfn.CONCAT(Table1[[#This Row],[HouseId]],"_",Table1[[#This Row],[HouseHoldID]],"_",Table1[[#This Row],[Day]],"-",Table1[[#This Row],[Month]],"-",Table1[[#This Row],[Year]],"_",Table1[[#This Row],[Last Hour]])</f>
        <v>0_7_06-09-2013_8</v>
      </c>
      <c r="N535" s="2">
        <f>IF(Table1[[#This Row],[1SDConsumption]] ="",0,1)</f>
        <v>0</v>
      </c>
    </row>
    <row r="536" spans="1:14" x14ac:dyDescent="0.3">
      <c r="A536" t="s">
        <v>3194</v>
      </c>
      <c r="B5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36" s="1" t="str">
        <f>IF(RIGHT(LEFT(Table1[[#This Row],[Date]],2),1)="-","0"&amp;LEFT(Table1[[#This Row],[Date]],1),LEFT(Table1[[#This Row],[Date]],2))</f>
        <v>06</v>
      </c>
      <c r="D5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6" s="1" t="str">
        <f>RIGHT(Table1[[#This Row],[Date]],4)</f>
        <v>2013</v>
      </c>
      <c r="F536">
        <v>0</v>
      </c>
      <c r="G536">
        <v>4</v>
      </c>
      <c r="H536">
        <v>0</v>
      </c>
      <c r="I536">
        <v>0</v>
      </c>
      <c r="M536" t="str">
        <f>_xlfn.CONCAT(Table1[[#This Row],[HouseId]],"_",Table1[[#This Row],[HouseHoldID]],"_",Table1[[#This Row],[Day]],"-",Table1[[#This Row],[Month]],"-",Table1[[#This Row],[Year]],"_",Table1[[#This Row],[Last Hour]])</f>
        <v>0_4_06-09-2013_0</v>
      </c>
      <c r="N536" s="2">
        <f>IF(Table1[[#This Row],[1SDConsumption]] ="",0,1)</f>
        <v>0</v>
      </c>
    </row>
    <row r="537" spans="1:14" x14ac:dyDescent="0.3">
      <c r="A537" t="s">
        <v>3208</v>
      </c>
      <c r="B5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37" s="1" t="str">
        <f>IF(RIGHT(LEFT(Table1[[#This Row],[Date]],2),1)="-","0"&amp;LEFT(Table1[[#This Row],[Date]],1),LEFT(Table1[[#This Row],[Date]],2))</f>
        <v>06</v>
      </c>
      <c r="D5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7" s="1" t="str">
        <f>RIGHT(Table1[[#This Row],[Date]],4)</f>
        <v>2013</v>
      </c>
      <c r="F537">
        <v>0</v>
      </c>
      <c r="G537">
        <v>1</v>
      </c>
      <c r="H537">
        <v>18</v>
      </c>
      <c r="I537">
        <v>7887.152</v>
      </c>
      <c r="M537" t="str">
        <f>_xlfn.CONCAT(Table1[[#This Row],[HouseId]],"_",Table1[[#This Row],[HouseHoldID]],"_",Table1[[#This Row],[Day]],"-",Table1[[#This Row],[Month]],"-",Table1[[#This Row],[Year]],"_",Table1[[#This Row],[Last Hour]])</f>
        <v>0_1_06-09-2013_18</v>
      </c>
      <c r="N537" s="2">
        <f>IF(Table1[[#This Row],[1SDConsumption]] ="",0,1)</f>
        <v>0</v>
      </c>
    </row>
    <row r="538" spans="1:14" x14ac:dyDescent="0.3">
      <c r="A538" t="s">
        <v>3222</v>
      </c>
      <c r="B5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38" s="1" t="str">
        <f>IF(RIGHT(LEFT(Table1[[#This Row],[Date]],2),1)="-","0"&amp;LEFT(Table1[[#This Row],[Date]],1),LEFT(Table1[[#This Row],[Date]],2))</f>
        <v>06</v>
      </c>
      <c r="D5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8" s="1" t="str">
        <f>RIGHT(Table1[[#This Row],[Date]],4)</f>
        <v>2013</v>
      </c>
      <c r="F538">
        <v>0</v>
      </c>
      <c r="G538">
        <v>7</v>
      </c>
      <c r="H538">
        <v>19</v>
      </c>
      <c r="I538">
        <v>12276.428</v>
      </c>
      <c r="M538" t="str">
        <f>_xlfn.CONCAT(Table1[[#This Row],[HouseId]],"_",Table1[[#This Row],[HouseHoldID]],"_",Table1[[#This Row],[Day]],"-",Table1[[#This Row],[Month]],"-",Table1[[#This Row],[Year]],"_",Table1[[#This Row],[Last Hour]])</f>
        <v>0_7_06-09-2013_19</v>
      </c>
      <c r="N538" s="2">
        <f>IF(Table1[[#This Row],[1SDConsumption]] ="",0,1)</f>
        <v>0</v>
      </c>
    </row>
    <row r="539" spans="1:14" x14ac:dyDescent="0.3">
      <c r="A539" t="s">
        <v>3243</v>
      </c>
      <c r="B5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39" s="1" t="str">
        <f>IF(RIGHT(LEFT(Table1[[#This Row],[Date]],2),1)="-","0"&amp;LEFT(Table1[[#This Row],[Date]],1),LEFT(Table1[[#This Row],[Date]],2))</f>
        <v>06</v>
      </c>
      <c r="D5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39" s="1" t="str">
        <f>RIGHT(Table1[[#This Row],[Date]],4)</f>
        <v>2013</v>
      </c>
      <c r="F539">
        <v>0</v>
      </c>
      <c r="G539">
        <v>4</v>
      </c>
      <c r="H539">
        <v>2</v>
      </c>
      <c r="I539">
        <v>0</v>
      </c>
      <c r="M539" t="str">
        <f>_xlfn.CONCAT(Table1[[#This Row],[HouseId]],"_",Table1[[#This Row],[HouseHoldID]],"_",Table1[[#This Row],[Day]],"-",Table1[[#This Row],[Month]],"-",Table1[[#This Row],[Year]],"_",Table1[[#This Row],[Last Hour]])</f>
        <v>0_4_06-09-2013_2</v>
      </c>
      <c r="N539" s="2">
        <f>IF(Table1[[#This Row],[1SDConsumption]] ="",0,1)</f>
        <v>0</v>
      </c>
    </row>
    <row r="540" spans="1:14" x14ac:dyDescent="0.3">
      <c r="A540" t="s">
        <v>3257</v>
      </c>
      <c r="B5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40" s="1" t="str">
        <f>IF(RIGHT(LEFT(Table1[[#This Row],[Date]],2),1)="-","0"&amp;LEFT(Table1[[#This Row],[Date]],1),LEFT(Table1[[#This Row],[Date]],2))</f>
        <v>06</v>
      </c>
      <c r="D5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0" s="1" t="str">
        <f>RIGHT(Table1[[#This Row],[Date]],4)</f>
        <v>2013</v>
      </c>
      <c r="F540">
        <v>0</v>
      </c>
      <c r="G540">
        <v>8</v>
      </c>
      <c r="H540">
        <v>9</v>
      </c>
      <c r="I540">
        <v>1393.4299999999901</v>
      </c>
      <c r="M540" t="str">
        <f>_xlfn.CONCAT(Table1[[#This Row],[HouseId]],"_",Table1[[#This Row],[HouseHoldID]],"_",Table1[[#This Row],[Day]],"-",Table1[[#This Row],[Month]],"-",Table1[[#This Row],[Year]],"_",Table1[[#This Row],[Last Hour]])</f>
        <v>0_8_06-09-2013_9</v>
      </c>
      <c r="N540" s="2">
        <f>IF(Table1[[#This Row],[1SDConsumption]] ="",0,1)</f>
        <v>0</v>
      </c>
    </row>
    <row r="541" spans="1:14" x14ac:dyDescent="0.3">
      <c r="A541" t="s">
        <v>3290</v>
      </c>
      <c r="B5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41" s="1" t="str">
        <f>IF(RIGHT(LEFT(Table1[[#This Row],[Date]],2),1)="-","0"&amp;LEFT(Table1[[#This Row],[Date]],1),LEFT(Table1[[#This Row],[Date]],2))</f>
        <v>06</v>
      </c>
      <c r="D5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1" s="1" t="str">
        <f>RIGHT(Table1[[#This Row],[Date]],4)</f>
        <v>2013</v>
      </c>
      <c r="F541">
        <v>0</v>
      </c>
      <c r="G541">
        <v>5</v>
      </c>
      <c r="H541">
        <v>23</v>
      </c>
      <c r="I541">
        <v>2661.3560000000002</v>
      </c>
      <c r="M541" t="str">
        <f>_xlfn.CONCAT(Table1[[#This Row],[HouseId]],"_",Table1[[#This Row],[HouseHoldID]],"_",Table1[[#This Row],[Day]],"-",Table1[[#This Row],[Month]],"-",Table1[[#This Row],[Year]],"_",Table1[[#This Row],[Last Hour]])</f>
        <v>0_5_06-09-2013_23</v>
      </c>
      <c r="N541" s="2">
        <f>IF(Table1[[#This Row],[1SDConsumption]] ="",0,1)</f>
        <v>0</v>
      </c>
    </row>
    <row r="542" spans="1:14" x14ac:dyDescent="0.3">
      <c r="A542" t="s">
        <v>3297</v>
      </c>
      <c r="B5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42" s="1" t="str">
        <f>IF(RIGHT(LEFT(Table1[[#This Row],[Date]],2),1)="-","0"&amp;LEFT(Table1[[#This Row],[Date]],1),LEFT(Table1[[#This Row],[Date]],2))</f>
        <v>06</v>
      </c>
      <c r="D5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2" s="1" t="str">
        <f>RIGHT(Table1[[#This Row],[Date]],4)</f>
        <v>2013</v>
      </c>
      <c r="F542">
        <v>0</v>
      </c>
      <c r="G542">
        <v>2</v>
      </c>
      <c r="H542">
        <v>15</v>
      </c>
      <c r="I542">
        <v>604.00599999999997</v>
      </c>
      <c r="M542" t="str">
        <f>_xlfn.CONCAT(Table1[[#This Row],[HouseId]],"_",Table1[[#This Row],[HouseHoldID]],"_",Table1[[#This Row],[Day]],"-",Table1[[#This Row],[Month]],"-",Table1[[#This Row],[Year]],"_",Table1[[#This Row],[Last Hour]])</f>
        <v>0_2_06-09-2013_15</v>
      </c>
      <c r="N542" s="2">
        <f>IF(Table1[[#This Row],[1SDConsumption]] ="",0,1)</f>
        <v>0</v>
      </c>
    </row>
    <row r="543" spans="1:14" x14ac:dyDescent="0.3">
      <c r="A543" t="s">
        <v>3322</v>
      </c>
      <c r="B5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43" s="1" t="str">
        <f>IF(RIGHT(LEFT(Table1[[#This Row],[Date]],2),1)="-","0"&amp;LEFT(Table1[[#This Row],[Date]],1),LEFT(Table1[[#This Row],[Date]],2))</f>
        <v>06</v>
      </c>
      <c r="D5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3" s="1" t="str">
        <f>RIGHT(Table1[[#This Row],[Date]],4)</f>
        <v>2013</v>
      </c>
      <c r="F543">
        <v>0</v>
      </c>
      <c r="G543">
        <v>9</v>
      </c>
      <c r="H543">
        <v>6</v>
      </c>
      <c r="I543">
        <v>15119.573</v>
      </c>
      <c r="M543" t="str">
        <f>_xlfn.CONCAT(Table1[[#This Row],[HouseId]],"_",Table1[[#This Row],[HouseHoldID]],"_",Table1[[#This Row],[Day]],"-",Table1[[#This Row],[Month]],"-",Table1[[#This Row],[Year]],"_",Table1[[#This Row],[Last Hour]])</f>
        <v>0_9_06-09-2013_6</v>
      </c>
      <c r="N543" s="2">
        <f>IF(Table1[[#This Row],[1SDConsumption]] ="",0,1)</f>
        <v>0</v>
      </c>
    </row>
    <row r="544" spans="1:14" x14ac:dyDescent="0.3">
      <c r="A544" t="s">
        <v>3342</v>
      </c>
      <c r="B5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44" s="1" t="str">
        <f>IF(RIGHT(LEFT(Table1[[#This Row],[Date]],2),1)="-","0"&amp;LEFT(Table1[[#This Row],[Date]],1),LEFT(Table1[[#This Row],[Date]],2))</f>
        <v>06</v>
      </c>
      <c r="D5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4" s="1" t="str">
        <f>RIGHT(Table1[[#This Row],[Date]],4)</f>
        <v>2013</v>
      </c>
      <c r="F544">
        <v>0</v>
      </c>
      <c r="G544">
        <v>1</v>
      </c>
      <c r="H544">
        <v>12</v>
      </c>
      <c r="I544">
        <v>1718.8979999999899</v>
      </c>
      <c r="M544" t="str">
        <f>_xlfn.CONCAT(Table1[[#This Row],[HouseId]],"_",Table1[[#This Row],[HouseHoldID]],"_",Table1[[#This Row],[Day]],"-",Table1[[#This Row],[Month]],"-",Table1[[#This Row],[Year]],"_",Table1[[#This Row],[Last Hour]])</f>
        <v>0_1_06-09-2013_12</v>
      </c>
      <c r="N544" s="2">
        <f>IF(Table1[[#This Row],[1SDConsumption]] ="",0,1)</f>
        <v>0</v>
      </c>
    </row>
    <row r="545" spans="1:14" x14ac:dyDescent="0.3">
      <c r="A545" t="s">
        <v>3384</v>
      </c>
      <c r="B5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45" s="1" t="str">
        <f>IF(RIGHT(LEFT(Table1[[#This Row],[Date]],2),1)="-","0"&amp;LEFT(Table1[[#This Row],[Date]],1),LEFT(Table1[[#This Row],[Date]],2))</f>
        <v>06</v>
      </c>
      <c r="D5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5" s="1" t="str">
        <f>RIGHT(Table1[[#This Row],[Date]],4)</f>
        <v>2013</v>
      </c>
      <c r="F545">
        <v>1</v>
      </c>
      <c r="G545">
        <v>0</v>
      </c>
      <c r="H545">
        <v>21</v>
      </c>
      <c r="I545">
        <v>85.7379999999999</v>
      </c>
      <c r="M545" t="str">
        <f>_xlfn.CONCAT(Table1[[#This Row],[HouseId]],"_",Table1[[#This Row],[HouseHoldID]],"_",Table1[[#This Row],[Day]],"-",Table1[[#This Row],[Month]],"-",Table1[[#This Row],[Year]],"_",Table1[[#This Row],[Last Hour]])</f>
        <v>1_0_06-09-2013_21</v>
      </c>
      <c r="N545" s="2">
        <f>IF(Table1[[#This Row],[1SDConsumption]] ="",0,1)</f>
        <v>0</v>
      </c>
    </row>
    <row r="546" spans="1:14" x14ac:dyDescent="0.3">
      <c r="A546" t="s">
        <v>3400</v>
      </c>
      <c r="B5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46" s="1" t="str">
        <f>IF(RIGHT(LEFT(Table1[[#This Row],[Date]],2),1)="-","0"&amp;LEFT(Table1[[#This Row],[Date]],1),LEFT(Table1[[#This Row],[Date]],2))</f>
        <v>06</v>
      </c>
      <c r="D5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6" s="1" t="str">
        <f>RIGHT(Table1[[#This Row],[Date]],4)</f>
        <v>2013</v>
      </c>
      <c r="F546">
        <v>0</v>
      </c>
      <c r="G546">
        <v>4</v>
      </c>
      <c r="H546">
        <v>10</v>
      </c>
      <c r="I546">
        <v>0</v>
      </c>
      <c r="M546" t="str">
        <f>_xlfn.CONCAT(Table1[[#This Row],[HouseId]],"_",Table1[[#This Row],[HouseHoldID]],"_",Table1[[#This Row],[Day]],"-",Table1[[#This Row],[Month]],"-",Table1[[#This Row],[Year]],"_",Table1[[#This Row],[Last Hour]])</f>
        <v>0_4_06-09-2013_10</v>
      </c>
      <c r="N546" s="2">
        <f>IF(Table1[[#This Row],[1SDConsumption]] ="",0,1)</f>
        <v>0</v>
      </c>
    </row>
    <row r="547" spans="1:14" x14ac:dyDescent="0.3">
      <c r="A547" t="s">
        <v>3482</v>
      </c>
      <c r="B5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47" s="1" t="str">
        <f>IF(RIGHT(LEFT(Table1[[#This Row],[Date]],2),1)="-","0"&amp;LEFT(Table1[[#This Row],[Date]],1),LEFT(Table1[[#This Row],[Date]],2))</f>
        <v>06</v>
      </c>
      <c r="D5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7" s="1" t="str">
        <f>RIGHT(Table1[[#This Row],[Date]],4)</f>
        <v>2013</v>
      </c>
      <c r="F547">
        <v>0</v>
      </c>
      <c r="G547">
        <v>4</v>
      </c>
      <c r="H547">
        <v>13</v>
      </c>
      <c r="I547">
        <v>0</v>
      </c>
      <c r="M547" t="str">
        <f>_xlfn.CONCAT(Table1[[#This Row],[HouseId]],"_",Table1[[#This Row],[HouseHoldID]],"_",Table1[[#This Row],[Day]],"-",Table1[[#This Row],[Month]],"-",Table1[[#This Row],[Year]],"_",Table1[[#This Row],[Last Hour]])</f>
        <v>0_4_06-09-2013_13</v>
      </c>
      <c r="N547" s="2">
        <f>IF(Table1[[#This Row],[1SDConsumption]] ="",0,1)</f>
        <v>0</v>
      </c>
    </row>
    <row r="548" spans="1:14" x14ac:dyDescent="0.3">
      <c r="A548" t="s">
        <v>3527</v>
      </c>
      <c r="B5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48" s="1" t="str">
        <f>IF(RIGHT(LEFT(Table1[[#This Row],[Date]],2),1)="-","0"&amp;LEFT(Table1[[#This Row],[Date]],1),LEFT(Table1[[#This Row],[Date]],2))</f>
        <v>06</v>
      </c>
      <c r="D5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8" s="1" t="str">
        <f>RIGHT(Table1[[#This Row],[Date]],4)</f>
        <v>2013</v>
      </c>
      <c r="F548">
        <v>0</v>
      </c>
      <c r="G548">
        <v>1</v>
      </c>
      <c r="H548">
        <v>5</v>
      </c>
      <c r="I548">
        <v>6061.7559999999903</v>
      </c>
      <c r="M548" t="str">
        <f>_xlfn.CONCAT(Table1[[#This Row],[HouseId]],"_",Table1[[#This Row],[HouseHoldID]],"_",Table1[[#This Row],[Day]],"-",Table1[[#This Row],[Month]],"-",Table1[[#This Row],[Year]],"_",Table1[[#This Row],[Last Hour]])</f>
        <v>0_1_06-09-2013_5</v>
      </c>
      <c r="N548" s="2">
        <f>IF(Table1[[#This Row],[1SDConsumption]] ="",0,1)</f>
        <v>0</v>
      </c>
    </row>
    <row r="549" spans="1:14" x14ac:dyDescent="0.3">
      <c r="A549" t="s">
        <v>3573</v>
      </c>
      <c r="B5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49" s="1" t="str">
        <f>IF(RIGHT(LEFT(Table1[[#This Row],[Date]],2),1)="-","0"&amp;LEFT(Table1[[#This Row],[Date]],1),LEFT(Table1[[#This Row],[Date]],2))</f>
        <v>06</v>
      </c>
      <c r="D5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49" s="1" t="str">
        <f>RIGHT(Table1[[#This Row],[Date]],4)</f>
        <v>2013</v>
      </c>
      <c r="F549">
        <v>0</v>
      </c>
      <c r="G549">
        <v>9</v>
      </c>
      <c r="H549">
        <v>8</v>
      </c>
      <c r="I549">
        <v>1006.226</v>
      </c>
      <c r="M549" t="str">
        <f>_xlfn.CONCAT(Table1[[#This Row],[HouseId]],"_",Table1[[#This Row],[HouseHoldID]],"_",Table1[[#This Row],[Day]],"-",Table1[[#This Row],[Month]],"-",Table1[[#This Row],[Year]],"_",Table1[[#This Row],[Last Hour]])</f>
        <v>0_9_06-09-2013_8</v>
      </c>
      <c r="N549" s="2">
        <f>IF(Table1[[#This Row],[1SDConsumption]] ="",0,1)</f>
        <v>0</v>
      </c>
    </row>
    <row r="550" spans="1:14" x14ac:dyDescent="0.3">
      <c r="A550" t="s">
        <v>3581</v>
      </c>
      <c r="B5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50" s="1" t="str">
        <f>IF(RIGHT(LEFT(Table1[[#This Row],[Date]],2),1)="-","0"&amp;LEFT(Table1[[#This Row],[Date]],1),LEFT(Table1[[#This Row],[Date]],2))</f>
        <v>06</v>
      </c>
      <c r="D5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0" s="1" t="str">
        <f>RIGHT(Table1[[#This Row],[Date]],4)</f>
        <v>2013</v>
      </c>
      <c r="F550">
        <v>0</v>
      </c>
      <c r="G550">
        <v>4</v>
      </c>
      <c r="H550">
        <v>12</v>
      </c>
      <c r="I550">
        <v>0</v>
      </c>
      <c r="M550" t="str">
        <f>_xlfn.CONCAT(Table1[[#This Row],[HouseId]],"_",Table1[[#This Row],[HouseHoldID]],"_",Table1[[#This Row],[Day]],"-",Table1[[#This Row],[Month]],"-",Table1[[#This Row],[Year]],"_",Table1[[#This Row],[Last Hour]])</f>
        <v>0_4_06-09-2013_12</v>
      </c>
      <c r="N550" s="2">
        <f>IF(Table1[[#This Row],[1SDConsumption]] ="",0,1)</f>
        <v>0</v>
      </c>
    </row>
    <row r="551" spans="1:14" x14ac:dyDescent="0.3">
      <c r="A551" t="s">
        <v>3611</v>
      </c>
      <c r="B5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51" s="1" t="str">
        <f>IF(RIGHT(LEFT(Table1[[#This Row],[Date]],2),1)="-","0"&amp;LEFT(Table1[[#This Row],[Date]],1),LEFT(Table1[[#This Row],[Date]],2))</f>
        <v>06</v>
      </c>
      <c r="D5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1" s="1" t="str">
        <f>RIGHT(Table1[[#This Row],[Date]],4)</f>
        <v>2013</v>
      </c>
      <c r="F551">
        <v>0</v>
      </c>
      <c r="G551">
        <v>3</v>
      </c>
      <c r="H551">
        <v>22</v>
      </c>
      <c r="I551">
        <v>6794.625</v>
      </c>
      <c r="M551" t="str">
        <f>_xlfn.CONCAT(Table1[[#This Row],[HouseId]],"_",Table1[[#This Row],[HouseHoldID]],"_",Table1[[#This Row],[Day]],"-",Table1[[#This Row],[Month]],"-",Table1[[#This Row],[Year]],"_",Table1[[#This Row],[Last Hour]])</f>
        <v>0_3_06-09-2013_22</v>
      </c>
      <c r="N551" s="2">
        <f>IF(Table1[[#This Row],[1SDConsumption]] ="",0,1)</f>
        <v>0</v>
      </c>
    </row>
    <row r="552" spans="1:14" x14ac:dyDescent="0.3">
      <c r="A552" t="s">
        <v>3618</v>
      </c>
      <c r="B5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52" s="1" t="str">
        <f>IF(RIGHT(LEFT(Table1[[#This Row],[Date]],2),1)="-","0"&amp;LEFT(Table1[[#This Row],[Date]],1),LEFT(Table1[[#This Row],[Date]],2))</f>
        <v>06</v>
      </c>
      <c r="D5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2" s="1" t="str">
        <f>RIGHT(Table1[[#This Row],[Date]],4)</f>
        <v>2013</v>
      </c>
      <c r="F552">
        <v>0</v>
      </c>
      <c r="G552">
        <v>11</v>
      </c>
      <c r="H552">
        <v>16</v>
      </c>
      <c r="I552">
        <v>593.78</v>
      </c>
      <c r="M552" t="str">
        <f>_xlfn.CONCAT(Table1[[#This Row],[HouseId]],"_",Table1[[#This Row],[HouseHoldID]],"_",Table1[[#This Row],[Day]],"-",Table1[[#This Row],[Month]],"-",Table1[[#This Row],[Year]],"_",Table1[[#This Row],[Last Hour]])</f>
        <v>0_11_06-09-2013_16</v>
      </c>
      <c r="N552" s="2">
        <f>IF(Table1[[#This Row],[1SDConsumption]] ="",0,1)</f>
        <v>0</v>
      </c>
    </row>
    <row r="553" spans="1:14" x14ac:dyDescent="0.3">
      <c r="A553" t="s">
        <v>3631</v>
      </c>
      <c r="B5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53" s="1" t="str">
        <f>IF(RIGHT(LEFT(Table1[[#This Row],[Date]],2),1)="-","0"&amp;LEFT(Table1[[#This Row],[Date]],1),LEFT(Table1[[#This Row],[Date]],2))</f>
        <v>06</v>
      </c>
      <c r="D5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3" s="1" t="str">
        <f>RIGHT(Table1[[#This Row],[Date]],4)</f>
        <v>2013</v>
      </c>
      <c r="F553">
        <v>0</v>
      </c>
      <c r="G553">
        <v>4</v>
      </c>
      <c r="H553">
        <v>19</v>
      </c>
      <c r="I553">
        <v>0</v>
      </c>
      <c r="M553" t="str">
        <f>_xlfn.CONCAT(Table1[[#This Row],[HouseId]],"_",Table1[[#This Row],[HouseHoldID]],"_",Table1[[#This Row],[Day]],"-",Table1[[#This Row],[Month]],"-",Table1[[#This Row],[Year]],"_",Table1[[#This Row],[Last Hour]])</f>
        <v>0_4_06-09-2013_19</v>
      </c>
      <c r="N553" s="2">
        <f>IF(Table1[[#This Row],[1SDConsumption]] ="",0,1)</f>
        <v>0</v>
      </c>
    </row>
    <row r="554" spans="1:14" x14ac:dyDescent="0.3">
      <c r="A554" t="s">
        <v>3640</v>
      </c>
      <c r="B5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54" s="1" t="str">
        <f>IF(RIGHT(LEFT(Table1[[#This Row],[Date]],2),1)="-","0"&amp;LEFT(Table1[[#This Row],[Date]],1),LEFT(Table1[[#This Row],[Date]],2))</f>
        <v>06</v>
      </c>
      <c r="D5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4" s="1" t="str">
        <f>RIGHT(Table1[[#This Row],[Date]],4)</f>
        <v>2013</v>
      </c>
      <c r="F554">
        <v>0</v>
      </c>
      <c r="G554">
        <v>1</v>
      </c>
      <c r="H554">
        <v>16</v>
      </c>
      <c r="I554">
        <v>1785.3389999999999</v>
      </c>
      <c r="M554" t="str">
        <f>_xlfn.CONCAT(Table1[[#This Row],[HouseId]],"_",Table1[[#This Row],[HouseHoldID]],"_",Table1[[#This Row],[Day]],"-",Table1[[#This Row],[Month]],"-",Table1[[#This Row],[Year]],"_",Table1[[#This Row],[Last Hour]])</f>
        <v>0_1_06-09-2013_16</v>
      </c>
      <c r="N554" s="2">
        <f>IF(Table1[[#This Row],[1SDConsumption]] ="",0,1)</f>
        <v>0</v>
      </c>
    </row>
    <row r="555" spans="1:14" x14ac:dyDescent="0.3">
      <c r="A555" t="s">
        <v>3666</v>
      </c>
      <c r="B5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55" s="1" t="str">
        <f>IF(RIGHT(LEFT(Table1[[#This Row],[Date]],2),1)="-","0"&amp;LEFT(Table1[[#This Row],[Date]],1),LEFT(Table1[[#This Row],[Date]],2))</f>
        <v>06</v>
      </c>
      <c r="D5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5" s="1" t="str">
        <f>RIGHT(Table1[[#This Row],[Date]],4)</f>
        <v>2013</v>
      </c>
      <c r="F555">
        <v>0</v>
      </c>
      <c r="G555">
        <v>7</v>
      </c>
      <c r="H555">
        <v>21</v>
      </c>
      <c r="I555">
        <v>11493.175999999899</v>
      </c>
      <c r="M555" t="str">
        <f>_xlfn.CONCAT(Table1[[#This Row],[HouseId]],"_",Table1[[#This Row],[HouseHoldID]],"_",Table1[[#This Row],[Day]],"-",Table1[[#This Row],[Month]],"-",Table1[[#This Row],[Year]],"_",Table1[[#This Row],[Last Hour]])</f>
        <v>0_7_06-09-2013_21</v>
      </c>
      <c r="N555" s="2">
        <f>IF(Table1[[#This Row],[1SDConsumption]] ="",0,1)</f>
        <v>0</v>
      </c>
    </row>
    <row r="556" spans="1:14" x14ac:dyDescent="0.3">
      <c r="A556" t="s">
        <v>3690</v>
      </c>
      <c r="B5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56" s="1" t="str">
        <f>IF(RIGHT(LEFT(Table1[[#This Row],[Date]],2),1)="-","0"&amp;LEFT(Table1[[#This Row],[Date]],1),LEFT(Table1[[#This Row],[Date]],2))</f>
        <v>06</v>
      </c>
      <c r="D5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6" s="1" t="str">
        <f>RIGHT(Table1[[#This Row],[Date]],4)</f>
        <v>2013</v>
      </c>
      <c r="F556">
        <v>1</v>
      </c>
      <c r="G556">
        <v>0</v>
      </c>
      <c r="H556">
        <v>0</v>
      </c>
      <c r="I556">
        <v>87.805000000000007</v>
      </c>
      <c r="M556" t="str">
        <f>_xlfn.CONCAT(Table1[[#This Row],[HouseId]],"_",Table1[[#This Row],[HouseHoldID]],"_",Table1[[#This Row],[Day]],"-",Table1[[#This Row],[Month]],"-",Table1[[#This Row],[Year]],"_",Table1[[#This Row],[Last Hour]])</f>
        <v>1_0_06-09-2013_0</v>
      </c>
      <c r="N556" s="2">
        <f>IF(Table1[[#This Row],[1SDConsumption]] ="",0,1)</f>
        <v>0</v>
      </c>
    </row>
    <row r="557" spans="1:14" x14ac:dyDescent="0.3">
      <c r="A557" t="s">
        <v>3742</v>
      </c>
      <c r="B5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57" s="1" t="str">
        <f>IF(RIGHT(LEFT(Table1[[#This Row],[Date]],2),1)="-","0"&amp;LEFT(Table1[[#This Row],[Date]],1),LEFT(Table1[[#This Row],[Date]],2))</f>
        <v>06</v>
      </c>
      <c r="D5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7" s="1" t="str">
        <f>RIGHT(Table1[[#This Row],[Date]],4)</f>
        <v>2013</v>
      </c>
      <c r="F557">
        <v>0</v>
      </c>
      <c r="G557">
        <v>13</v>
      </c>
      <c r="H557">
        <v>20</v>
      </c>
      <c r="I557">
        <v>21930.977999999999</v>
      </c>
      <c r="M557" t="str">
        <f>_xlfn.CONCAT(Table1[[#This Row],[HouseId]],"_",Table1[[#This Row],[HouseHoldID]],"_",Table1[[#This Row],[Day]],"-",Table1[[#This Row],[Month]],"-",Table1[[#This Row],[Year]],"_",Table1[[#This Row],[Last Hour]])</f>
        <v>0_13_06-09-2013_20</v>
      </c>
      <c r="N557" s="2">
        <f>IF(Table1[[#This Row],[1SDConsumption]] ="",0,1)</f>
        <v>0</v>
      </c>
    </row>
    <row r="558" spans="1:14" x14ac:dyDescent="0.3">
      <c r="A558" t="s">
        <v>3746</v>
      </c>
      <c r="B5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58" s="1" t="str">
        <f>IF(RIGHT(LEFT(Table1[[#This Row],[Date]],2),1)="-","0"&amp;LEFT(Table1[[#This Row],[Date]],1),LEFT(Table1[[#This Row],[Date]],2))</f>
        <v>06</v>
      </c>
      <c r="D5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8" s="1" t="str">
        <f>RIGHT(Table1[[#This Row],[Date]],4)</f>
        <v>2013</v>
      </c>
      <c r="F558">
        <v>0</v>
      </c>
      <c r="G558">
        <v>6</v>
      </c>
      <c r="H558">
        <v>9</v>
      </c>
      <c r="I558">
        <v>2627.7959999999998</v>
      </c>
      <c r="M558" t="str">
        <f>_xlfn.CONCAT(Table1[[#This Row],[HouseId]],"_",Table1[[#This Row],[HouseHoldID]],"_",Table1[[#This Row],[Day]],"-",Table1[[#This Row],[Month]],"-",Table1[[#This Row],[Year]],"_",Table1[[#This Row],[Last Hour]])</f>
        <v>0_6_06-09-2013_9</v>
      </c>
      <c r="N558" s="2">
        <f>IF(Table1[[#This Row],[1SDConsumption]] ="",0,1)</f>
        <v>0</v>
      </c>
    </row>
    <row r="559" spans="1:14" x14ac:dyDescent="0.3">
      <c r="A559" t="s">
        <v>3790</v>
      </c>
      <c r="B5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59" s="1" t="str">
        <f>IF(RIGHT(LEFT(Table1[[#This Row],[Date]],2),1)="-","0"&amp;LEFT(Table1[[#This Row],[Date]],1),LEFT(Table1[[#This Row],[Date]],2))</f>
        <v>06</v>
      </c>
      <c r="D5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59" s="1" t="str">
        <f>RIGHT(Table1[[#This Row],[Date]],4)</f>
        <v>2013</v>
      </c>
      <c r="F559">
        <v>1</v>
      </c>
      <c r="G559">
        <v>0</v>
      </c>
      <c r="H559">
        <v>6</v>
      </c>
      <c r="I559">
        <v>90.016999999999896</v>
      </c>
      <c r="M559" t="str">
        <f>_xlfn.CONCAT(Table1[[#This Row],[HouseId]],"_",Table1[[#This Row],[HouseHoldID]],"_",Table1[[#This Row],[Day]],"-",Table1[[#This Row],[Month]],"-",Table1[[#This Row],[Year]],"_",Table1[[#This Row],[Last Hour]])</f>
        <v>1_0_06-09-2013_6</v>
      </c>
      <c r="N559" s="2">
        <f>IF(Table1[[#This Row],[1SDConsumption]] ="",0,1)</f>
        <v>0</v>
      </c>
    </row>
    <row r="560" spans="1:14" x14ac:dyDescent="0.3">
      <c r="A560" t="s">
        <v>3809</v>
      </c>
      <c r="B5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60" s="1" t="str">
        <f>IF(RIGHT(LEFT(Table1[[#This Row],[Date]],2),1)="-","0"&amp;LEFT(Table1[[#This Row],[Date]],1),LEFT(Table1[[#This Row],[Date]],2))</f>
        <v>06</v>
      </c>
      <c r="D5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0" s="1" t="str">
        <f>RIGHT(Table1[[#This Row],[Date]],4)</f>
        <v>2013</v>
      </c>
      <c r="F560">
        <v>0</v>
      </c>
      <c r="G560">
        <v>4</v>
      </c>
      <c r="H560">
        <v>16</v>
      </c>
      <c r="I560">
        <v>0</v>
      </c>
      <c r="M560" t="str">
        <f>_xlfn.CONCAT(Table1[[#This Row],[HouseId]],"_",Table1[[#This Row],[HouseHoldID]],"_",Table1[[#This Row],[Day]],"-",Table1[[#This Row],[Month]],"-",Table1[[#This Row],[Year]],"_",Table1[[#This Row],[Last Hour]])</f>
        <v>0_4_06-09-2013_16</v>
      </c>
      <c r="N560" s="2">
        <f>IF(Table1[[#This Row],[1SDConsumption]] ="",0,1)</f>
        <v>0</v>
      </c>
    </row>
    <row r="561" spans="1:14" x14ac:dyDescent="0.3">
      <c r="A561" t="s">
        <v>3816</v>
      </c>
      <c r="B5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61" s="1" t="str">
        <f>IF(RIGHT(LEFT(Table1[[#This Row],[Date]],2),1)="-","0"&amp;LEFT(Table1[[#This Row],[Date]],1),LEFT(Table1[[#This Row],[Date]],2))</f>
        <v>06</v>
      </c>
      <c r="D5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1" s="1" t="str">
        <f>RIGHT(Table1[[#This Row],[Date]],4)</f>
        <v>2013</v>
      </c>
      <c r="F561">
        <v>0</v>
      </c>
      <c r="G561">
        <v>7</v>
      </c>
      <c r="H561">
        <v>11</v>
      </c>
      <c r="I561">
        <v>1148.922</v>
      </c>
      <c r="M561" t="str">
        <f>_xlfn.CONCAT(Table1[[#This Row],[HouseId]],"_",Table1[[#This Row],[HouseHoldID]],"_",Table1[[#This Row],[Day]],"-",Table1[[#This Row],[Month]],"-",Table1[[#This Row],[Year]],"_",Table1[[#This Row],[Last Hour]])</f>
        <v>0_7_06-09-2013_11</v>
      </c>
      <c r="N561" s="2">
        <f>IF(Table1[[#This Row],[1SDConsumption]] ="",0,1)</f>
        <v>0</v>
      </c>
    </row>
    <row r="562" spans="1:14" x14ac:dyDescent="0.3">
      <c r="A562" t="s">
        <v>3830</v>
      </c>
      <c r="B5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62" s="1" t="str">
        <f>IF(RIGHT(LEFT(Table1[[#This Row],[Date]],2),1)="-","0"&amp;LEFT(Table1[[#This Row],[Date]],1),LEFT(Table1[[#This Row],[Date]],2))</f>
        <v>06</v>
      </c>
      <c r="D5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2" s="1" t="str">
        <f>RIGHT(Table1[[#This Row],[Date]],4)</f>
        <v>2013</v>
      </c>
      <c r="F562">
        <v>0</v>
      </c>
      <c r="G562">
        <v>8</v>
      </c>
      <c r="H562">
        <v>12</v>
      </c>
      <c r="I562">
        <v>1378.5739999999901</v>
      </c>
      <c r="M562" t="str">
        <f>_xlfn.CONCAT(Table1[[#This Row],[HouseId]],"_",Table1[[#This Row],[HouseHoldID]],"_",Table1[[#This Row],[Day]],"-",Table1[[#This Row],[Month]],"-",Table1[[#This Row],[Year]],"_",Table1[[#This Row],[Last Hour]])</f>
        <v>0_8_06-09-2013_12</v>
      </c>
      <c r="N562" s="2">
        <f>IF(Table1[[#This Row],[1SDConsumption]] ="",0,1)</f>
        <v>0</v>
      </c>
    </row>
    <row r="563" spans="1:14" x14ac:dyDescent="0.3">
      <c r="A563" t="s">
        <v>3836</v>
      </c>
      <c r="B5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63" s="1" t="str">
        <f>IF(RIGHT(LEFT(Table1[[#This Row],[Date]],2),1)="-","0"&amp;LEFT(Table1[[#This Row],[Date]],1),LEFT(Table1[[#This Row],[Date]],2))</f>
        <v>06</v>
      </c>
      <c r="D5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3" s="1" t="str">
        <f>RIGHT(Table1[[#This Row],[Date]],4)</f>
        <v>2013</v>
      </c>
      <c r="F563">
        <v>0</v>
      </c>
      <c r="G563">
        <v>3</v>
      </c>
      <c r="H563">
        <v>21</v>
      </c>
      <c r="I563">
        <v>7251.2019999999902</v>
      </c>
      <c r="M563" t="str">
        <f>_xlfn.CONCAT(Table1[[#This Row],[HouseId]],"_",Table1[[#This Row],[HouseHoldID]],"_",Table1[[#This Row],[Day]],"-",Table1[[#This Row],[Month]],"-",Table1[[#This Row],[Year]],"_",Table1[[#This Row],[Last Hour]])</f>
        <v>0_3_06-09-2013_21</v>
      </c>
      <c r="N563" s="2">
        <f>IF(Table1[[#This Row],[1SDConsumption]] ="",0,1)</f>
        <v>0</v>
      </c>
    </row>
    <row r="564" spans="1:14" x14ac:dyDescent="0.3">
      <c r="A564" t="s">
        <v>3847</v>
      </c>
      <c r="B5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64" s="1" t="str">
        <f>IF(RIGHT(LEFT(Table1[[#This Row],[Date]],2),1)="-","0"&amp;LEFT(Table1[[#This Row],[Date]],1),LEFT(Table1[[#This Row],[Date]],2))</f>
        <v>06</v>
      </c>
      <c r="D5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4" s="1" t="str">
        <f>RIGHT(Table1[[#This Row],[Date]],4)</f>
        <v>2013</v>
      </c>
      <c r="F564">
        <v>0</v>
      </c>
      <c r="G564">
        <v>8</v>
      </c>
      <c r="H564">
        <v>8</v>
      </c>
      <c r="I564">
        <v>1378.1869999999999</v>
      </c>
      <c r="M564" t="str">
        <f>_xlfn.CONCAT(Table1[[#This Row],[HouseId]],"_",Table1[[#This Row],[HouseHoldID]],"_",Table1[[#This Row],[Day]],"-",Table1[[#This Row],[Month]],"-",Table1[[#This Row],[Year]],"_",Table1[[#This Row],[Last Hour]])</f>
        <v>0_8_06-09-2013_8</v>
      </c>
      <c r="N564" s="2">
        <f>IF(Table1[[#This Row],[1SDConsumption]] ="",0,1)</f>
        <v>0</v>
      </c>
    </row>
    <row r="565" spans="1:14" x14ac:dyDescent="0.3">
      <c r="A565" t="s">
        <v>3860</v>
      </c>
      <c r="B5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65" s="1" t="str">
        <f>IF(RIGHT(LEFT(Table1[[#This Row],[Date]],2),1)="-","0"&amp;LEFT(Table1[[#This Row],[Date]],1),LEFT(Table1[[#This Row],[Date]],2))</f>
        <v>06</v>
      </c>
      <c r="D5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5" s="1" t="str">
        <f>RIGHT(Table1[[#This Row],[Date]],4)</f>
        <v>2013</v>
      </c>
      <c r="F565">
        <v>0</v>
      </c>
      <c r="G565">
        <v>2</v>
      </c>
      <c r="H565">
        <v>16</v>
      </c>
      <c r="I565">
        <v>601.81600000000003</v>
      </c>
      <c r="M565" t="str">
        <f>_xlfn.CONCAT(Table1[[#This Row],[HouseId]],"_",Table1[[#This Row],[HouseHoldID]],"_",Table1[[#This Row],[Day]],"-",Table1[[#This Row],[Month]],"-",Table1[[#This Row],[Year]],"_",Table1[[#This Row],[Last Hour]])</f>
        <v>0_2_06-09-2013_16</v>
      </c>
      <c r="N565" s="2">
        <f>IF(Table1[[#This Row],[1SDConsumption]] ="",0,1)</f>
        <v>0</v>
      </c>
    </row>
    <row r="566" spans="1:14" x14ac:dyDescent="0.3">
      <c r="A566" t="s">
        <v>3870</v>
      </c>
      <c r="B5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66" s="1" t="str">
        <f>IF(RIGHT(LEFT(Table1[[#This Row],[Date]],2),1)="-","0"&amp;LEFT(Table1[[#This Row],[Date]],1),LEFT(Table1[[#This Row],[Date]],2))</f>
        <v>06</v>
      </c>
      <c r="D5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6" s="1" t="str">
        <f>RIGHT(Table1[[#This Row],[Date]],4)</f>
        <v>2013</v>
      </c>
      <c r="F566">
        <v>0</v>
      </c>
      <c r="G566">
        <v>6</v>
      </c>
      <c r="H566">
        <v>8</v>
      </c>
      <c r="I566">
        <v>2786.5830000000001</v>
      </c>
      <c r="M566" t="str">
        <f>_xlfn.CONCAT(Table1[[#This Row],[HouseId]],"_",Table1[[#This Row],[HouseHoldID]],"_",Table1[[#This Row],[Day]],"-",Table1[[#This Row],[Month]],"-",Table1[[#This Row],[Year]],"_",Table1[[#This Row],[Last Hour]])</f>
        <v>0_6_06-09-2013_8</v>
      </c>
      <c r="N566" s="2">
        <f>IF(Table1[[#This Row],[1SDConsumption]] ="",0,1)</f>
        <v>0</v>
      </c>
    </row>
    <row r="567" spans="1:14" x14ac:dyDescent="0.3">
      <c r="A567" t="s">
        <v>3904</v>
      </c>
      <c r="B5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67" s="1" t="str">
        <f>IF(RIGHT(LEFT(Table1[[#This Row],[Date]],2),1)="-","0"&amp;LEFT(Table1[[#This Row],[Date]],1),LEFT(Table1[[#This Row],[Date]],2))</f>
        <v>06</v>
      </c>
      <c r="D5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7" s="1" t="str">
        <f>RIGHT(Table1[[#This Row],[Date]],4)</f>
        <v>2013</v>
      </c>
      <c r="F567">
        <v>0</v>
      </c>
      <c r="G567">
        <v>7</v>
      </c>
      <c r="H567">
        <v>16</v>
      </c>
      <c r="I567">
        <v>1165.473</v>
      </c>
      <c r="M567" t="str">
        <f>_xlfn.CONCAT(Table1[[#This Row],[HouseId]],"_",Table1[[#This Row],[HouseHoldID]],"_",Table1[[#This Row],[Day]],"-",Table1[[#This Row],[Month]],"-",Table1[[#This Row],[Year]],"_",Table1[[#This Row],[Last Hour]])</f>
        <v>0_7_06-09-2013_16</v>
      </c>
      <c r="N567" s="2">
        <f>IF(Table1[[#This Row],[1SDConsumption]] ="",0,1)</f>
        <v>0</v>
      </c>
    </row>
    <row r="568" spans="1:14" x14ac:dyDescent="0.3">
      <c r="A568" t="s">
        <v>3961</v>
      </c>
      <c r="B5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68" s="1" t="str">
        <f>IF(RIGHT(LEFT(Table1[[#This Row],[Date]],2),1)="-","0"&amp;LEFT(Table1[[#This Row],[Date]],1),LEFT(Table1[[#This Row],[Date]],2))</f>
        <v>06</v>
      </c>
      <c r="D5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8" s="1" t="str">
        <f>RIGHT(Table1[[#This Row],[Date]],4)</f>
        <v>2013</v>
      </c>
      <c r="F568">
        <v>0</v>
      </c>
      <c r="G568">
        <v>4</v>
      </c>
      <c r="H568">
        <v>15</v>
      </c>
      <c r="I568">
        <v>0</v>
      </c>
      <c r="M568" t="str">
        <f>_xlfn.CONCAT(Table1[[#This Row],[HouseId]],"_",Table1[[#This Row],[HouseHoldID]],"_",Table1[[#This Row],[Day]],"-",Table1[[#This Row],[Month]],"-",Table1[[#This Row],[Year]],"_",Table1[[#This Row],[Last Hour]])</f>
        <v>0_4_06-09-2013_15</v>
      </c>
      <c r="N568" s="2">
        <f>IF(Table1[[#This Row],[1SDConsumption]] ="",0,1)</f>
        <v>0</v>
      </c>
    </row>
    <row r="569" spans="1:14" x14ac:dyDescent="0.3">
      <c r="A569" t="s">
        <v>3967</v>
      </c>
      <c r="B5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69" s="1" t="str">
        <f>IF(RIGHT(LEFT(Table1[[#This Row],[Date]],2),1)="-","0"&amp;LEFT(Table1[[#This Row],[Date]],1),LEFT(Table1[[#This Row],[Date]],2))</f>
        <v>06</v>
      </c>
      <c r="D5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69" s="1" t="str">
        <f>RIGHT(Table1[[#This Row],[Date]],4)</f>
        <v>2013</v>
      </c>
      <c r="F569">
        <v>0</v>
      </c>
      <c r="G569">
        <v>2</v>
      </c>
      <c r="H569">
        <v>13</v>
      </c>
      <c r="I569">
        <v>607.90300000000002</v>
      </c>
      <c r="M569" t="str">
        <f>_xlfn.CONCAT(Table1[[#This Row],[HouseId]],"_",Table1[[#This Row],[HouseHoldID]],"_",Table1[[#This Row],[Day]],"-",Table1[[#This Row],[Month]],"-",Table1[[#This Row],[Year]],"_",Table1[[#This Row],[Last Hour]])</f>
        <v>0_2_06-09-2013_13</v>
      </c>
      <c r="N569" s="2">
        <f>IF(Table1[[#This Row],[1SDConsumption]] ="",0,1)</f>
        <v>0</v>
      </c>
    </row>
    <row r="570" spans="1:14" x14ac:dyDescent="0.3">
      <c r="A570" t="s">
        <v>3980</v>
      </c>
      <c r="B5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6-9-2013</v>
      </c>
      <c r="C570" s="1" t="str">
        <f>IF(RIGHT(LEFT(Table1[[#This Row],[Date]],2),1)="-","0"&amp;LEFT(Table1[[#This Row],[Date]],1),LEFT(Table1[[#This Row],[Date]],2))</f>
        <v>06</v>
      </c>
      <c r="D5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0" s="1" t="str">
        <f>RIGHT(Table1[[#This Row],[Date]],4)</f>
        <v>2013</v>
      </c>
      <c r="F570">
        <v>0</v>
      </c>
      <c r="G570">
        <v>13</v>
      </c>
      <c r="H570">
        <v>15</v>
      </c>
      <c r="I570">
        <v>1234.3499999999899</v>
      </c>
      <c r="M570" t="str">
        <f>_xlfn.CONCAT(Table1[[#This Row],[HouseId]],"_",Table1[[#This Row],[HouseHoldID]],"_",Table1[[#This Row],[Day]],"-",Table1[[#This Row],[Month]],"-",Table1[[#This Row],[Year]],"_",Table1[[#This Row],[Last Hour]])</f>
        <v>0_13_06-09-2013_15</v>
      </c>
      <c r="N570" s="2">
        <f>IF(Table1[[#This Row],[1SDConsumption]] ="",0,1)</f>
        <v>0</v>
      </c>
    </row>
    <row r="571" spans="1:14" x14ac:dyDescent="0.3">
      <c r="A571" t="s">
        <v>18</v>
      </c>
      <c r="B5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71" s="1" t="str">
        <f>IF(RIGHT(LEFT(Table1[[#This Row],[Date]],2),1)="-","0"&amp;LEFT(Table1[[#This Row],[Date]],1),LEFT(Table1[[#This Row],[Date]],2))</f>
        <v>05</v>
      </c>
      <c r="D5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1" s="1" t="str">
        <f>RIGHT(Table1[[#This Row],[Date]],4)</f>
        <v>2013</v>
      </c>
      <c r="F571">
        <v>0</v>
      </c>
      <c r="G571">
        <v>1</v>
      </c>
      <c r="H571">
        <v>7</v>
      </c>
      <c r="I571">
        <v>7903.808</v>
      </c>
      <c r="M571" t="str">
        <f>_xlfn.CONCAT(Table1[[#This Row],[HouseId]],"_",Table1[[#This Row],[HouseHoldID]],"_",Table1[[#This Row],[Day]],"-",Table1[[#This Row],[Month]],"-",Table1[[#This Row],[Year]],"_",Table1[[#This Row],[Last Hour]])</f>
        <v>0_1_05-09-2013_7</v>
      </c>
      <c r="N571" s="2">
        <f>IF(Table1[[#This Row],[1SDConsumption]] ="",0,1)</f>
        <v>0</v>
      </c>
    </row>
    <row r="572" spans="1:14" x14ac:dyDescent="0.3">
      <c r="A572" t="s">
        <v>133</v>
      </c>
      <c r="B5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72" s="1" t="str">
        <f>IF(RIGHT(LEFT(Table1[[#This Row],[Date]],2),1)="-","0"&amp;LEFT(Table1[[#This Row],[Date]],1),LEFT(Table1[[#This Row],[Date]],2))</f>
        <v>05</v>
      </c>
      <c r="D5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2" s="1" t="str">
        <f>RIGHT(Table1[[#This Row],[Date]],4)</f>
        <v>2013</v>
      </c>
      <c r="F572">
        <v>0</v>
      </c>
      <c r="G572">
        <v>1</v>
      </c>
      <c r="H572">
        <v>20</v>
      </c>
      <c r="I572">
        <v>1944.588</v>
      </c>
      <c r="M572" t="str">
        <f>_xlfn.CONCAT(Table1[[#This Row],[HouseId]],"_",Table1[[#This Row],[HouseHoldID]],"_",Table1[[#This Row],[Day]],"-",Table1[[#This Row],[Month]],"-",Table1[[#This Row],[Year]],"_",Table1[[#This Row],[Last Hour]])</f>
        <v>0_1_05-09-2013_20</v>
      </c>
      <c r="N572" s="2">
        <f>IF(Table1[[#This Row],[1SDConsumption]] ="",0,1)</f>
        <v>0</v>
      </c>
    </row>
    <row r="573" spans="1:14" x14ac:dyDescent="0.3">
      <c r="A573" t="s">
        <v>142</v>
      </c>
      <c r="B5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73" s="1" t="str">
        <f>IF(RIGHT(LEFT(Table1[[#This Row],[Date]],2),1)="-","0"&amp;LEFT(Table1[[#This Row],[Date]],1),LEFT(Table1[[#This Row],[Date]],2))</f>
        <v>05</v>
      </c>
      <c r="D5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3" s="1" t="str">
        <f>RIGHT(Table1[[#This Row],[Date]],4)</f>
        <v>2013</v>
      </c>
      <c r="F573">
        <v>1</v>
      </c>
      <c r="G573">
        <v>0</v>
      </c>
      <c r="H573">
        <v>23</v>
      </c>
      <c r="I573">
        <v>84.742999999999995</v>
      </c>
      <c r="M573" t="str">
        <f>_xlfn.CONCAT(Table1[[#This Row],[HouseId]],"_",Table1[[#This Row],[HouseHoldID]],"_",Table1[[#This Row],[Day]],"-",Table1[[#This Row],[Month]],"-",Table1[[#This Row],[Year]],"_",Table1[[#This Row],[Last Hour]])</f>
        <v>1_0_05-09-2013_23</v>
      </c>
      <c r="N573" s="2">
        <f>IF(Table1[[#This Row],[1SDConsumption]] ="",0,1)</f>
        <v>0</v>
      </c>
    </row>
    <row r="574" spans="1:14" x14ac:dyDescent="0.3">
      <c r="A574" t="s">
        <v>186</v>
      </c>
      <c r="B5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74" s="1" t="str">
        <f>IF(RIGHT(LEFT(Table1[[#This Row],[Date]],2),1)="-","0"&amp;LEFT(Table1[[#This Row],[Date]],1),LEFT(Table1[[#This Row],[Date]],2))</f>
        <v>05</v>
      </c>
      <c r="D5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4" s="1" t="str">
        <f>RIGHT(Table1[[#This Row],[Date]],4)</f>
        <v>2013</v>
      </c>
      <c r="F574">
        <v>0</v>
      </c>
      <c r="G574">
        <v>1</v>
      </c>
      <c r="H574">
        <v>11</v>
      </c>
      <c r="I574">
        <v>1543.89</v>
      </c>
      <c r="M574" t="str">
        <f>_xlfn.CONCAT(Table1[[#This Row],[HouseId]],"_",Table1[[#This Row],[HouseHoldID]],"_",Table1[[#This Row],[Day]],"-",Table1[[#This Row],[Month]],"-",Table1[[#This Row],[Year]],"_",Table1[[#This Row],[Last Hour]])</f>
        <v>0_1_05-09-2013_11</v>
      </c>
      <c r="N574" s="2">
        <f>IF(Table1[[#This Row],[1SDConsumption]] ="",0,1)</f>
        <v>0</v>
      </c>
    </row>
    <row r="575" spans="1:14" x14ac:dyDescent="0.3">
      <c r="A575" t="s">
        <v>224</v>
      </c>
      <c r="B5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75" s="1" t="str">
        <f>IF(RIGHT(LEFT(Table1[[#This Row],[Date]],2),1)="-","0"&amp;LEFT(Table1[[#This Row],[Date]],1),LEFT(Table1[[#This Row],[Date]],2))</f>
        <v>05</v>
      </c>
      <c r="D5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5" s="1" t="str">
        <f>RIGHT(Table1[[#This Row],[Date]],4)</f>
        <v>2013</v>
      </c>
      <c r="F575">
        <v>0</v>
      </c>
      <c r="G575">
        <v>1</v>
      </c>
      <c r="H575">
        <v>9</v>
      </c>
      <c r="I575">
        <v>1633.921</v>
      </c>
      <c r="M575" t="str">
        <f>_xlfn.CONCAT(Table1[[#This Row],[HouseId]],"_",Table1[[#This Row],[HouseHoldID]],"_",Table1[[#This Row],[Day]],"-",Table1[[#This Row],[Month]],"-",Table1[[#This Row],[Year]],"_",Table1[[#This Row],[Last Hour]])</f>
        <v>0_1_05-09-2013_9</v>
      </c>
      <c r="N575" s="2">
        <f>IF(Table1[[#This Row],[1SDConsumption]] ="",0,1)</f>
        <v>0</v>
      </c>
    </row>
    <row r="576" spans="1:14" x14ac:dyDescent="0.3">
      <c r="A576" t="s">
        <v>262</v>
      </c>
      <c r="B5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76" s="1" t="str">
        <f>IF(RIGHT(LEFT(Table1[[#This Row],[Date]],2),1)="-","0"&amp;LEFT(Table1[[#This Row],[Date]],1),LEFT(Table1[[#This Row],[Date]],2))</f>
        <v>05</v>
      </c>
      <c r="D5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6" s="1" t="str">
        <f>RIGHT(Table1[[#This Row],[Date]],4)</f>
        <v>2013</v>
      </c>
      <c r="F576">
        <v>1</v>
      </c>
      <c r="G576">
        <v>0</v>
      </c>
      <c r="H576">
        <v>8</v>
      </c>
      <c r="I576">
        <v>90.567999999999898</v>
      </c>
      <c r="M576" t="str">
        <f>_xlfn.CONCAT(Table1[[#This Row],[HouseId]],"_",Table1[[#This Row],[HouseHoldID]],"_",Table1[[#This Row],[Day]],"-",Table1[[#This Row],[Month]],"-",Table1[[#This Row],[Year]],"_",Table1[[#This Row],[Last Hour]])</f>
        <v>1_0_05-09-2013_8</v>
      </c>
      <c r="N576" s="2">
        <f>IF(Table1[[#This Row],[1SDConsumption]] ="",0,1)</f>
        <v>0</v>
      </c>
    </row>
    <row r="577" spans="1:14" x14ac:dyDescent="0.3">
      <c r="A577" t="s">
        <v>275</v>
      </c>
      <c r="B5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77" s="1" t="str">
        <f>IF(RIGHT(LEFT(Table1[[#This Row],[Date]],2),1)="-","0"&amp;LEFT(Table1[[#This Row],[Date]],1),LEFT(Table1[[#This Row],[Date]],2))</f>
        <v>05</v>
      </c>
      <c r="D5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7" s="1" t="str">
        <f>RIGHT(Table1[[#This Row],[Date]],4)</f>
        <v>2013</v>
      </c>
      <c r="F577">
        <v>0</v>
      </c>
      <c r="G577">
        <v>13</v>
      </c>
      <c r="H577">
        <v>5</v>
      </c>
      <c r="I577">
        <v>2091.5120000000002</v>
      </c>
      <c r="M577" t="str">
        <f>_xlfn.CONCAT(Table1[[#This Row],[HouseId]],"_",Table1[[#This Row],[HouseHoldID]],"_",Table1[[#This Row],[Day]],"-",Table1[[#This Row],[Month]],"-",Table1[[#This Row],[Year]],"_",Table1[[#This Row],[Last Hour]])</f>
        <v>0_13_05-09-2013_5</v>
      </c>
      <c r="N577" s="2">
        <f>IF(Table1[[#This Row],[1SDConsumption]] ="",0,1)</f>
        <v>0</v>
      </c>
    </row>
    <row r="578" spans="1:14" x14ac:dyDescent="0.3">
      <c r="A578" t="s">
        <v>328</v>
      </c>
      <c r="B5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78" s="1" t="str">
        <f>IF(RIGHT(LEFT(Table1[[#This Row],[Date]],2),1)="-","0"&amp;LEFT(Table1[[#This Row],[Date]],1),LEFT(Table1[[#This Row],[Date]],2))</f>
        <v>05</v>
      </c>
      <c r="D5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8" s="1" t="str">
        <f>RIGHT(Table1[[#This Row],[Date]],4)</f>
        <v>2013</v>
      </c>
      <c r="F578">
        <v>0</v>
      </c>
      <c r="G578">
        <v>5</v>
      </c>
      <c r="H578">
        <v>2</v>
      </c>
      <c r="I578">
        <v>131.35799999999901</v>
      </c>
      <c r="M578" t="str">
        <f>_xlfn.CONCAT(Table1[[#This Row],[HouseId]],"_",Table1[[#This Row],[HouseHoldID]],"_",Table1[[#This Row],[Day]],"-",Table1[[#This Row],[Month]],"-",Table1[[#This Row],[Year]],"_",Table1[[#This Row],[Last Hour]])</f>
        <v>0_5_05-09-2013_2</v>
      </c>
      <c r="N578" s="2">
        <f>IF(Table1[[#This Row],[1SDConsumption]] ="",0,1)</f>
        <v>0</v>
      </c>
    </row>
    <row r="579" spans="1:14" x14ac:dyDescent="0.3">
      <c r="A579" t="s">
        <v>439</v>
      </c>
      <c r="B5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79" s="1" t="str">
        <f>IF(RIGHT(LEFT(Table1[[#This Row],[Date]],2),1)="-","0"&amp;LEFT(Table1[[#This Row],[Date]],1),LEFT(Table1[[#This Row],[Date]],2))</f>
        <v>05</v>
      </c>
      <c r="D5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79" s="1" t="str">
        <f>RIGHT(Table1[[#This Row],[Date]],4)</f>
        <v>2013</v>
      </c>
      <c r="F579">
        <v>0</v>
      </c>
      <c r="G579">
        <v>1</v>
      </c>
      <c r="H579">
        <v>21</v>
      </c>
      <c r="I579">
        <v>1549.16499999999</v>
      </c>
      <c r="M579" t="str">
        <f>_xlfn.CONCAT(Table1[[#This Row],[HouseId]],"_",Table1[[#This Row],[HouseHoldID]],"_",Table1[[#This Row],[Day]],"-",Table1[[#This Row],[Month]],"-",Table1[[#This Row],[Year]],"_",Table1[[#This Row],[Last Hour]])</f>
        <v>0_1_05-09-2013_21</v>
      </c>
      <c r="N579" s="2">
        <f>IF(Table1[[#This Row],[1SDConsumption]] ="",0,1)</f>
        <v>0</v>
      </c>
    </row>
    <row r="580" spans="1:14" x14ac:dyDescent="0.3">
      <c r="A580" t="s">
        <v>494</v>
      </c>
      <c r="B5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80" s="1" t="str">
        <f>IF(RIGHT(LEFT(Table1[[#This Row],[Date]],2),1)="-","0"&amp;LEFT(Table1[[#This Row],[Date]],1),LEFT(Table1[[#This Row],[Date]],2))</f>
        <v>05</v>
      </c>
      <c r="D5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0" s="1" t="str">
        <f>RIGHT(Table1[[#This Row],[Date]],4)</f>
        <v>2013</v>
      </c>
      <c r="F580">
        <v>0</v>
      </c>
      <c r="G580">
        <v>6</v>
      </c>
      <c r="H580">
        <v>2</v>
      </c>
      <c r="I580">
        <v>3822.2739999999999</v>
      </c>
      <c r="M580" t="str">
        <f>_xlfn.CONCAT(Table1[[#This Row],[HouseId]],"_",Table1[[#This Row],[HouseHoldID]],"_",Table1[[#This Row],[Day]],"-",Table1[[#This Row],[Month]],"-",Table1[[#This Row],[Year]],"_",Table1[[#This Row],[Last Hour]])</f>
        <v>0_6_05-09-2013_2</v>
      </c>
      <c r="N580" s="2">
        <f>IF(Table1[[#This Row],[1SDConsumption]] ="",0,1)</f>
        <v>0</v>
      </c>
    </row>
    <row r="581" spans="1:14" x14ac:dyDescent="0.3">
      <c r="A581" t="s">
        <v>506</v>
      </c>
      <c r="B5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81" s="1" t="str">
        <f>IF(RIGHT(LEFT(Table1[[#This Row],[Date]],2),1)="-","0"&amp;LEFT(Table1[[#This Row],[Date]],1),LEFT(Table1[[#This Row],[Date]],2))</f>
        <v>05</v>
      </c>
      <c r="D5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1" s="1" t="str">
        <f>RIGHT(Table1[[#This Row],[Date]],4)</f>
        <v>2013</v>
      </c>
      <c r="F581">
        <v>0</v>
      </c>
      <c r="G581">
        <v>12</v>
      </c>
      <c r="H581">
        <v>0</v>
      </c>
      <c r="I581">
        <v>147.23999999999899</v>
      </c>
      <c r="M581" t="str">
        <f>_xlfn.CONCAT(Table1[[#This Row],[HouseId]],"_",Table1[[#This Row],[HouseHoldID]],"_",Table1[[#This Row],[Day]],"-",Table1[[#This Row],[Month]],"-",Table1[[#This Row],[Year]],"_",Table1[[#This Row],[Last Hour]])</f>
        <v>0_12_05-09-2013_0</v>
      </c>
      <c r="N581" s="2">
        <f>IF(Table1[[#This Row],[1SDConsumption]] ="",0,1)</f>
        <v>0</v>
      </c>
    </row>
    <row r="582" spans="1:14" x14ac:dyDescent="0.3">
      <c r="A582" t="s">
        <v>534</v>
      </c>
      <c r="B5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82" s="1" t="str">
        <f>IF(RIGHT(LEFT(Table1[[#This Row],[Date]],2),1)="-","0"&amp;LEFT(Table1[[#This Row],[Date]],1),LEFT(Table1[[#This Row],[Date]],2))</f>
        <v>05</v>
      </c>
      <c r="D5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2" s="1" t="str">
        <f>RIGHT(Table1[[#This Row],[Date]],4)</f>
        <v>2013</v>
      </c>
      <c r="F582">
        <v>0</v>
      </c>
      <c r="G582">
        <v>1</v>
      </c>
      <c r="H582">
        <v>6</v>
      </c>
      <c r="I582">
        <v>5186.8299999999899</v>
      </c>
      <c r="M582" t="str">
        <f>_xlfn.CONCAT(Table1[[#This Row],[HouseId]],"_",Table1[[#This Row],[HouseHoldID]],"_",Table1[[#This Row],[Day]],"-",Table1[[#This Row],[Month]],"-",Table1[[#This Row],[Year]],"_",Table1[[#This Row],[Last Hour]])</f>
        <v>0_1_05-09-2013_6</v>
      </c>
      <c r="N582" s="2">
        <f>IF(Table1[[#This Row],[1SDConsumption]] ="",0,1)</f>
        <v>0</v>
      </c>
    </row>
    <row r="583" spans="1:14" x14ac:dyDescent="0.3">
      <c r="A583" t="s">
        <v>588</v>
      </c>
      <c r="B5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83" s="1" t="str">
        <f>IF(RIGHT(LEFT(Table1[[#This Row],[Date]],2),1)="-","0"&amp;LEFT(Table1[[#This Row],[Date]],1),LEFT(Table1[[#This Row],[Date]],2))</f>
        <v>05</v>
      </c>
      <c r="D5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3" s="1" t="str">
        <f>RIGHT(Table1[[#This Row],[Date]],4)</f>
        <v>2013</v>
      </c>
      <c r="F583">
        <v>0</v>
      </c>
      <c r="G583">
        <v>4</v>
      </c>
      <c r="H583">
        <v>22</v>
      </c>
      <c r="I583">
        <v>0</v>
      </c>
      <c r="M583" t="str">
        <f>_xlfn.CONCAT(Table1[[#This Row],[HouseId]],"_",Table1[[#This Row],[HouseHoldID]],"_",Table1[[#This Row],[Day]],"-",Table1[[#This Row],[Month]],"-",Table1[[#This Row],[Year]],"_",Table1[[#This Row],[Last Hour]])</f>
        <v>0_4_05-09-2013_22</v>
      </c>
      <c r="N583" s="2">
        <f>IF(Table1[[#This Row],[1SDConsumption]] ="",0,1)</f>
        <v>0</v>
      </c>
    </row>
    <row r="584" spans="1:14" x14ac:dyDescent="0.3">
      <c r="A584" t="s">
        <v>660</v>
      </c>
      <c r="B5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84" s="1" t="str">
        <f>IF(RIGHT(LEFT(Table1[[#This Row],[Date]],2),1)="-","0"&amp;LEFT(Table1[[#This Row],[Date]],1),LEFT(Table1[[#This Row],[Date]],2))</f>
        <v>05</v>
      </c>
      <c r="D5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4" s="1" t="str">
        <f>RIGHT(Table1[[#This Row],[Date]],4)</f>
        <v>2013</v>
      </c>
      <c r="F584">
        <v>0</v>
      </c>
      <c r="G584">
        <v>1</v>
      </c>
      <c r="H584">
        <v>3</v>
      </c>
      <c r="I584">
        <v>2476.451</v>
      </c>
      <c r="M584" t="str">
        <f>_xlfn.CONCAT(Table1[[#This Row],[HouseId]],"_",Table1[[#This Row],[HouseHoldID]],"_",Table1[[#This Row],[Day]],"-",Table1[[#This Row],[Month]],"-",Table1[[#This Row],[Year]],"_",Table1[[#This Row],[Last Hour]])</f>
        <v>0_1_05-09-2013_3</v>
      </c>
      <c r="N584" s="2">
        <f>IF(Table1[[#This Row],[1SDConsumption]] ="",0,1)</f>
        <v>0</v>
      </c>
    </row>
    <row r="585" spans="1:14" x14ac:dyDescent="0.3">
      <c r="A585" t="s">
        <v>683</v>
      </c>
      <c r="B5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85" s="1" t="str">
        <f>IF(RIGHT(LEFT(Table1[[#This Row],[Date]],2),1)="-","0"&amp;LEFT(Table1[[#This Row],[Date]],1),LEFT(Table1[[#This Row],[Date]],2))</f>
        <v>05</v>
      </c>
      <c r="D5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5" s="1" t="str">
        <f>RIGHT(Table1[[#This Row],[Date]],4)</f>
        <v>2013</v>
      </c>
      <c r="F585">
        <v>0</v>
      </c>
      <c r="G585">
        <v>1</v>
      </c>
      <c r="H585">
        <v>10</v>
      </c>
      <c r="I585">
        <v>1610.9760000000001</v>
      </c>
      <c r="M585" t="str">
        <f>_xlfn.CONCAT(Table1[[#This Row],[HouseId]],"_",Table1[[#This Row],[HouseHoldID]],"_",Table1[[#This Row],[Day]],"-",Table1[[#This Row],[Month]],"-",Table1[[#This Row],[Year]],"_",Table1[[#This Row],[Last Hour]])</f>
        <v>0_1_05-09-2013_10</v>
      </c>
      <c r="N585" s="2">
        <f>IF(Table1[[#This Row],[1SDConsumption]] ="",0,1)</f>
        <v>0</v>
      </c>
    </row>
    <row r="586" spans="1:14" x14ac:dyDescent="0.3">
      <c r="A586" t="s">
        <v>690</v>
      </c>
      <c r="B5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86" s="1" t="str">
        <f>IF(RIGHT(LEFT(Table1[[#This Row],[Date]],2),1)="-","0"&amp;LEFT(Table1[[#This Row],[Date]],1),LEFT(Table1[[#This Row],[Date]],2))</f>
        <v>05</v>
      </c>
      <c r="D5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6" s="1" t="str">
        <f>RIGHT(Table1[[#This Row],[Date]],4)</f>
        <v>2013</v>
      </c>
      <c r="F586">
        <v>0</v>
      </c>
      <c r="G586">
        <v>10</v>
      </c>
      <c r="H586">
        <v>18</v>
      </c>
      <c r="I586">
        <v>393.29899999999998</v>
      </c>
      <c r="M586" t="str">
        <f>_xlfn.CONCAT(Table1[[#This Row],[HouseId]],"_",Table1[[#This Row],[HouseHoldID]],"_",Table1[[#This Row],[Day]],"-",Table1[[#This Row],[Month]],"-",Table1[[#This Row],[Year]],"_",Table1[[#This Row],[Last Hour]])</f>
        <v>0_10_05-09-2013_18</v>
      </c>
      <c r="N586" s="2">
        <f>IF(Table1[[#This Row],[1SDConsumption]] ="",0,1)</f>
        <v>0</v>
      </c>
    </row>
    <row r="587" spans="1:14" x14ac:dyDescent="0.3">
      <c r="A587" t="s">
        <v>743</v>
      </c>
      <c r="B5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87" s="1" t="str">
        <f>IF(RIGHT(LEFT(Table1[[#This Row],[Date]],2),1)="-","0"&amp;LEFT(Table1[[#This Row],[Date]],1),LEFT(Table1[[#This Row],[Date]],2))</f>
        <v>05</v>
      </c>
      <c r="D5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7" s="1" t="str">
        <f>RIGHT(Table1[[#This Row],[Date]],4)</f>
        <v>2013</v>
      </c>
      <c r="F587">
        <v>0</v>
      </c>
      <c r="G587">
        <v>10</v>
      </c>
      <c r="H587">
        <v>22</v>
      </c>
      <c r="I587">
        <v>9450.0319999999992</v>
      </c>
      <c r="M587" t="str">
        <f>_xlfn.CONCAT(Table1[[#This Row],[HouseId]],"_",Table1[[#This Row],[HouseHoldID]],"_",Table1[[#This Row],[Day]],"-",Table1[[#This Row],[Month]],"-",Table1[[#This Row],[Year]],"_",Table1[[#This Row],[Last Hour]])</f>
        <v>0_10_05-09-2013_22</v>
      </c>
      <c r="N587" s="2">
        <f>IF(Table1[[#This Row],[1SDConsumption]] ="",0,1)</f>
        <v>0</v>
      </c>
    </row>
    <row r="588" spans="1:14" x14ac:dyDescent="0.3">
      <c r="A588" t="s">
        <v>750</v>
      </c>
      <c r="B5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88" s="1" t="str">
        <f>IF(RIGHT(LEFT(Table1[[#This Row],[Date]],2),1)="-","0"&amp;LEFT(Table1[[#This Row],[Date]],1),LEFT(Table1[[#This Row],[Date]],2))</f>
        <v>05</v>
      </c>
      <c r="D5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8" s="1" t="str">
        <f>RIGHT(Table1[[#This Row],[Date]],4)</f>
        <v>2013</v>
      </c>
      <c r="F588">
        <v>0</v>
      </c>
      <c r="G588">
        <v>1</v>
      </c>
      <c r="H588">
        <v>0</v>
      </c>
      <c r="I588">
        <v>2388.2579999999998</v>
      </c>
      <c r="M588" t="str">
        <f>_xlfn.CONCAT(Table1[[#This Row],[HouseId]],"_",Table1[[#This Row],[HouseHoldID]],"_",Table1[[#This Row],[Day]],"-",Table1[[#This Row],[Month]],"-",Table1[[#This Row],[Year]],"_",Table1[[#This Row],[Last Hour]])</f>
        <v>0_1_05-09-2013_0</v>
      </c>
      <c r="N588" s="2">
        <f>IF(Table1[[#This Row],[1SDConsumption]] ="",0,1)</f>
        <v>0</v>
      </c>
    </row>
    <row r="589" spans="1:14" x14ac:dyDescent="0.3">
      <c r="A589" t="s">
        <v>784</v>
      </c>
      <c r="B5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89" s="1" t="str">
        <f>IF(RIGHT(LEFT(Table1[[#This Row],[Date]],2),1)="-","0"&amp;LEFT(Table1[[#This Row],[Date]],1),LEFT(Table1[[#This Row],[Date]],2))</f>
        <v>05</v>
      </c>
      <c r="D5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89" s="1" t="str">
        <f>RIGHT(Table1[[#This Row],[Date]],4)</f>
        <v>2013</v>
      </c>
      <c r="F589">
        <v>0</v>
      </c>
      <c r="G589">
        <v>1</v>
      </c>
      <c r="H589">
        <v>19</v>
      </c>
      <c r="I589">
        <v>3926.654</v>
      </c>
      <c r="M589" t="str">
        <f>_xlfn.CONCAT(Table1[[#This Row],[HouseId]],"_",Table1[[#This Row],[HouseHoldID]],"_",Table1[[#This Row],[Day]],"-",Table1[[#This Row],[Month]],"-",Table1[[#This Row],[Year]],"_",Table1[[#This Row],[Last Hour]])</f>
        <v>0_1_05-09-2013_19</v>
      </c>
      <c r="N589" s="2">
        <f>IF(Table1[[#This Row],[1SDConsumption]] ="",0,1)</f>
        <v>0</v>
      </c>
    </row>
    <row r="590" spans="1:14" x14ac:dyDescent="0.3">
      <c r="A590" t="s">
        <v>861</v>
      </c>
      <c r="B5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90" s="1" t="str">
        <f>IF(RIGHT(LEFT(Table1[[#This Row],[Date]],2),1)="-","0"&amp;LEFT(Table1[[#This Row],[Date]],1),LEFT(Table1[[#This Row],[Date]],2))</f>
        <v>05</v>
      </c>
      <c r="D5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0" s="1" t="str">
        <f>RIGHT(Table1[[#This Row],[Date]],4)</f>
        <v>2013</v>
      </c>
      <c r="F590">
        <v>1</v>
      </c>
      <c r="G590">
        <v>0</v>
      </c>
      <c r="H590">
        <v>20</v>
      </c>
      <c r="I590">
        <v>82.62</v>
      </c>
      <c r="M590" t="str">
        <f>_xlfn.CONCAT(Table1[[#This Row],[HouseId]],"_",Table1[[#This Row],[HouseHoldID]],"_",Table1[[#This Row],[Day]],"-",Table1[[#This Row],[Month]],"-",Table1[[#This Row],[Year]],"_",Table1[[#This Row],[Last Hour]])</f>
        <v>1_0_05-09-2013_20</v>
      </c>
      <c r="N590" s="2">
        <f>IF(Table1[[#This Row],[1SDConsumption]] ="",0,1)</f>
        <v>0</v>
      </c>
    </row>
    <row r="591" spans="1:14" x14ac:dyDescent="0.3">
      <c r="A591" t="s">
        <v>1013</v>
      </c>
      <c r="B5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91" s="1" t="str">
        <f>IF(RIGHT(LEFT(Table1[[#This Row],[Date]],2),1)="-","0"&amp;LEFT(Table1[[#This Row],[Date]],1),LEFT(Table1[[#This Row],[Date]],2))</f>
        <v>05</v>
      </c>
      <c r="D5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1" s="1" t="str">
        <f>RIGHT(Table1[[#This Row],[Date]],4)</f>
        <v>2013</v>
      </c>
      <c r="F591">
        <v>0</v>
      </c>
      <c r="G591">
        <v>10</v>
      </c>
      <c r="H591">
        <v>20</v>
      </c>
      <c r="I591">
        <v>376.19900000000001</v>
      </c>
      <c r="M591" t="str">
        <f>_xlfn.CONCAT(Table1[[#This Row],[HouseId]],"_",Table1[[#This Row],[HouseHoldID]],"_",Table1[[#This Row],[Day]],"-",Table1[[#This Row],[Month]],"-",Table1[[#This Row],[Year]],"_",Table1[[#This Row],[Last Hour]])</f>
        <v>0_10_05-09-2013_20</v>
      </c>
      <c r="N591" s="2">
        <f>IF(Table1[[#This Row],[1SDConsumption]] ="",0,1)</f>
        <v>0</v>
      </c>
    </row>
    <row r="592" spans="1:14" x14ac:dyDescent="0.3">
      <c r="A592" t="s">
        <v>1018</v>
      </c>
      <c r="B5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92" s="1" t="str">
        <f>IF(RIGHT(LEFT(Table1[[#This Row],[Date]],2),1)="-","0"&amp;LEFT(Table1[[#This Row],[Date]],1),LEFT(Table1[[#This Row],[Date]],2))</f>
        <v>05</v>
      </c>
      <c r="D5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2" s="1" t="str">
        <f>RIGHT(Table1[[#This Row],[Date]],4)</f>
        <v>2013</v>
      </c>
      <c r="F592">
        <v>0</v>
      </c>
      <c r="G592">
        <v>13</v>
      </c>
      <c r="H592">
        <v>6</v>
      </c>
      <c r="I592">
        <v>4436.2129999999897</v>
      </c>
      <c r="M592" t="str">
        <f>_xlfn.CONCAT(Table1[[#This Row],[HouseId]],"_",Table1[[#This Row],[HouseHoldID]],"_",Table1[[#This Row],[Day]],"-",Table1[[#This Row],[Month]],"-",Table1[[#This Row],[Year]],"_",Table1[[#This Row],[Last Hour]])</f>
        <v>0_13_05-09-2013_6</v>
      </c>
      <c r="N592" s="2">
        <f>IF(Table1[[#This Row],[1SDConsumption]] ="",0,1)</f>
        <v>0</v>
      </c>
    </row>
    <row r="593" spans="1:14" x14ac:dyDescent="0.3">
      <c r="A593" t="s">
        <v>1022</v>
      </c>
      <c r="B5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93" s="1" t="str">
        <f>IF(RIGHT(LEFT(Table1[[#This Row],[Date]],2),1)="-","0"&amp;LEFT(Table1[[#This Row],[Date]],1),LEFT(Table1[[#This Row],[Date]],2))</f>
        <v>05</v>
      </c>
      <c r="D5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3" s="1" t="str">
        <f>RIGHT(Table1[[#This Row],[Date]],4)</f>
        <v>2013</v>
      </c>
      <c r="F593">
        <v>1</v>
      </c>
      <c r="G593">
        <v>0</v>
      </c>
      <c r="H593">
        <v>10</v>
      </c>
      <c r="I593">
        <v>88.501999999999896</v>
      </c>
      <c r="M593" t="str">
        <f>_xlfn.CONCAT(Table1[[#This Row],[HouseId]],"_",Table1[[#This Row],[HouseHoldID]],"_",Table1[[#This Row],[Day]],"-",Table1[[#This Row],[Month]],"-",Table1[[#This Row],[Year]],"_",Table1[[#This Row],[Last Hour]])</f>
        <v>1_0_05-09-2013_10</v>
      </c>
      <c r="N593" s="2">
        <f>IF(Table1[[#This Row],[1SDConsumption]] ="",0,1)</f>
        <v>0</v>
      </c>
    </row>
    <row r="594" spans="1:14" x14ac:dyDescent="0.3">
      <c r="A594" t="s">
        <v>1115</v>
      </c>
      <c r="B5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94" s="1" t="str">
        <f>IF(RIGHT(LEFT(Table1[[#This Row],[Date]],2),1)="-","0"&amp;LEFT(Table1[[#This Row],[Date]],1),LEFT(Table1[[#This Row],[Date]],2))</f>
        <v>05</v>
      </c>
      <c r="D5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4" s="1" t="str">
        <f>RIGHT(Table1[[#This Row],[Date]],4)</f>
        <v>2013</v>
      </c>
      <c r="F594">
        <v>1</v>
      </c>
      <c r="G594">
        <v>0</v>
      </c>
      <c r="H594">
        <v>11</v>
      </c>
      <c r="I594">
        <v>86.172999999999902</v>
      </c>
      <c r="M594" t="str">
        <f>_xlfn.CONCAT(Table1[[#This Row],[HouseId]],"_",Table1[[#This Row],[HouseHoldID]],"_",Table1[[#This Row],[Day]],"-",Table1[[#This Row],[Month]],"-",Table1[[#This Row],[Year]],"_",Table1[[#This Row],[Last Hour]])</f>
        <v>1_0_05-09-2013_11</v>
      </c>
      <c r="N594" s="2">
        <f>IF(Table1[[#This Row],[1SDConsumption]] ="",0,1)</f>
        <v>0</v>
      </c>
    </row>
    <row r="595" spans="1:14" x14ac:dyDescent="0.3">
      <c r="A595" t="s">
        <v>1138</v>
      </c>
      <c r="B5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95" s="1" t="str">
        <f>IF(RIGHT(LEFT(Table1[[#This Row],[Date]],2),1)="-","0"&amp;LEFT(Table1[[#This Row],[Date]],1),LEFT(Table1[[#This Row],[Date]],2))</f>
        <v>05</v>
      </c>
      <c r="D5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5" s="1" t="str">
        <f>RIGHT(Table1[[#This Row],[Date]],4)</f>
        <v>2013</v>
      </c>
      <c r="F595">
        <v>0</v>
      </c>
      <c r="G595">
        <v>8</v>
      </c>
      <c r="H595">
        <v>4</v>
      </c>
      <c r="I595">
        <v>1424.711</v>
      </c>
      <c r="M595" t="str">
        <f>_xlfn.CONCAT(Table1[[#This Row],[HouseId]],"_",Table1[[#This Row],[HouseHoldID]],"_",Table1[[#This Row],[Day]],"-",Table1[[#This Row],[Month]],"-",Table1[[#This Row],[Year]],"_",Table1[[#This Row],[Last Hour]])</f>
        <v>0_8_05-09-2013_4</v>
      </c>
      <c r="N595" s="2">
        <f>IF(Table1[[#This Row],[1SDConsumption]] ="",0,1)</f>
        <v>0</v>
      </c>
    </row>
    <row r="596" spans="1:14" x14ac:dyDescent="0.3">
      <c r="A596" t="s">
        <v>1160</v>
      </c>
      <c r="B5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96" s="1" t="str">
        <f>IF(RIGHT(LEFT(Table1[[#This Row],[Date]],2),1)="-","0"&amp;LEFT(Table1[[#This Row],[Date]],1),LEFT(Table1[[#This Row],[Date]],2))</f>
        <v>05</v>
      </c>
      <c r="D5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6" s="1" t="str">
        <f>RIGHT(Table1[[#This Row],[Date]],4)</f>
        <v>2013</v>
      </c>
      <c r="F596">
        <v>0</v>
      </c>
      <c r="G596">
        <v>13</v>
      </c>
      <c r="H596">
        <v>7</v>
      </c>
      <c r="I596">
        <v>23689.294999999998</v>
      </c>
      <c r="M596" t="str">
        <f>_xlfn.CONCAT(Table1[[#This Row],[HouseId]],"_",Table1[[#This Row],[HouseHoldID]],"_",Table1[[#This Row],[Day]],"-",Table1[[#This Row],[Month]],"-",Table1[[#This Row],[Year]],"_",Table1[[#This Row],[Last Hour]])</f>
        <v>0_13_05-09-2013_7</v>
      </c>
      <c r="N596" s="2">
        <f>IF(Table1[[#This Row],[1SDConsumption]] ="",0,1)</f>
        <v>0</v>
      </c>
    </row>
    <row r="597" spans="1:14" x14ac:dyDescent="0.3">
      <c r="A597" t="s">
        <v>1189</v>
      </c>
      <c r="B5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97" s="1" t="str">
        <f>IF(RIGHT(LEFT(Table1[[#This Row],[Date]],2),1)="-","0"&amp;LEFT(Table1[[#This Row],[Date]],1),LEFT(Table1[[#This Row],[Date]],2))</f>
        <v>05</v>
      </c>
      <c r="D5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7" s="1" t="str">
        <f>RIGHT(Table1[[#This Row],[Date]],4)</f>
        <v>2013</v>
      </c>
      <c r="F597">
        <v>0</v>
      </c>
      <c r="G597">
        <v>10</v>
      </c>
      <c r="H597">
        <v>19</v>
      </c>
      <c r="I597">
        <v>388.72300000000001</v>
      </c>
      <c r="M597" t="str">
        <f>_xlfn.CONCAT(Table1[[#This Row],[HouseId]],"_",Table1[[#This Row],[HouseHoldID]],"_",Table1[[#This Row],[Day]],"-",Table1[[#This Row],[Month]],"-",Table1[[#This Row],[Year]],"_",Table1[[#This Row],[Last Hour]])</f>
        <v>0_10_05-09-2013_19</v>
      </c>
      <c r="N597" s="2">
        <f>IF(Table1[[#This Row],[1SDConsumption]] ="",0,1)</f>
        <v>0</v>
      </c>
    </row>
    <row r="598" spans="1:14" x14ac:dyDescent="0.3">
      <c r="A598" t="s">
        <v>1202</v>
      </c>
      <c r="B5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98" s="1" t="str">
        <f>IF(RIGHT(LEFT(Table1[[#This Row],[Date]],2),1)="-","0"&amp;LEFT(Table1[[#This Row],[Date]],1),LEFT(Table1[[#This Row],[Date]],2))</f>
        <v>05</v>
      </c>
      <c r="D5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8" s="1" t="str">
        <f>RIGHT(Table1[[#This Row],[Date]],4)</f>
        <v>2013</v>
      </c>
      <c r="F598">
        <v>0</v>
      </c>
      <c r="G598">
        <v>10</v>
      </c>
      <c r="H598">
        <v>17</v>
      </c>
      <c r="I598">
        <v>389.654</v>
      </c>
      <c r="M598" t="str">
        <f>_xlfn.CONCAT(Table1[[#This Row],[HouseId]],"_",Table1[[#This Row],[HouseHoldID]],"_",Table1[[#This Row],[Day]],"-",Table1[[#This Row],[Month]],"-",Table1[[#This Row],[Year]],"_",Table1[[#This Row],[Last Hour]])</f>
        <v>0_10_05-09-2013_17</v>
      </c>
      <c r="N598" s="2">
        <f>IF(Table1[[#This Row],[1SDConsumption]] ="",0,1)</f>
        <v>0</v>
      </c>
    </row>
    <row r="599" spans="1:14" x14ac:dyDescent="0.3">
      <c r="A599" t="s">
        <v>1245</v>
      </c>
      <c r="B5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599" s="1" t="str">
        <f>IF(RIGHT(LEFT(Table1[[#This Row],[Date]],2),1)="-","0"&amp;LEFT(Table1[[#This Row],[Date]],1),LEFT(Table1[[#This Row],[Date]],2))</f>
        <v>05</v>
      </c>
      <c r="D5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599" s="1" t="str">
        <f>RIGHT(Table1[[#This Row],[Date]],4)</f>
        <v>2013</v>
      </c>
      <c r="F599">
        <v>1</v>
      </c>
      <c r="G599">
        <v>0</v>
      </c>
      <c r="H599">
        <v>17</v>
      </c>
      <c r="I599">
        <v>86.19</v>
      </c>
      <c r="M599" t="str">
        <f>_xlfn.CONCAT(Table1[[#This Row],[HouseId]],"_",Table1[[#This Row],[HouseHoldID]],"_",Table1[[#This Row],[Day]],"-",Table1[[#This Row],[Month]],"-",Table1[[#This Row],[Year]],"_",Table1[[#This Row],[Last Hour]])</f>
        <v>1_0_05-09-2013_17</v>
      </c>
      <c r="N599" s="2">
        <f>IF(Table1[[#This Row],[1SDConsumption]] ="",0,1)</f>
        <v>0</v>
      </c>
    </row>
    <row r="600" spans="1:14" x14ac:dyDescent="0.3">
      <c r="A600" t="s">
        <v>1258</v>
      </c>
      <c r="B6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00" s="1" t="str">
        <f>IF(RIGHT(LEFT(Table1[[#This Row],[Date]],2),1)="-","0"&amp;LEFT(Table1[[#This Row],[Date]],1),LEFT(Table1[[#This Row],[Date]],2))</f>
        <v>05</v>
      </c>
      <c r="D6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0" s="1" t="str">
        <f>RIGHT(Table1[[#This Row],[Date]],4)</f>
        <v>2013</v>
      </c>
      <c r="F600">
        <v>0</v>
      </c>
      <c r="G600">
        <v>8</v>
      </c>
      <c r="H600">
        <v>3</v>
      </c>
      <c r="I600">
        <v>1463.62299999999</v>
      </c>
      <c r="M600" t="str">
        <f>_xlfn.CONCAT(Table1[[#This Row],[HouseId]],"_",Table1[[#This Row],[HouseHoldID]],"_",Table1[[#This Row],[Day]],"-",Table1[[#This Row],[Month]],"-",Table1[[#This Row],[Year]],"_",Table1[[#This Row],[Last Hour]])</f>
        <v>0_8_05-09-2013_3</v>
      </c>
      <c r="N600" s="2">
        <f>IF(Table1[[#This Row],[1SDConsumption]] ="",0,1)</f>
        <v>0</v>
      </c>
    </row>
    <row r="601" spans="1:14" x14ac:dyDescent="0.3">
      <c r="A601" t="s">
        <v>1387</v>
      </c>
      <c r="B6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01" s="1" t="str">
        <f>IF(RIGHT(LEFT(Table1[[#This Row],[Date]],2),1)="-","0"&amp;LEFT(Table1[[#This Row],[Date]],1),LEFT(Table1[[#This Row],[Date]],2))</f>
        <v>05</v>
      </c>
      <c r="D6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1" s="1" t="str">
        <f>RIGHT(Table1[[#This Row],[Date]],4)</f>
        <v>2013</v>
      </c>
      <c r="F601">
        <v>1</v>
      </c>
      <c r="G601">
        <v>0</v>
      </c>
      <c r="H601">
        <v>1</v>
      </c>
      <c r="I601">
        <v>111.283</v>
      </c>
      <c r="M601" t="str">
        <f>_xlfn.CONCAT(Table1[[#This Row],[HouseId]],"_",Table1[[#This Row],[HouseHoldID]],"_",Table1[[#This Row],[Day]],"-",Table1[[#This Row],[Month]],"-",Table1[[#This Row],[Year]],"_",Table1[[#This Row],[Last Hour]])</f>
        <v>1_0_05-09-2013_1</v>
      </c>
      <c r="N601" s="2">
        <f>IF(Table1[[#This Row],[1SDConsumption]] ="",0,1)</f>
        <v>0</v>
      </c>
    </row>
    <row r="602" spans="1:14" x14ac:dyDescent="0.3">
      <c r="A602" t="s">
        <v>1421</v>
      </c>
      <c r="B6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02" s="1" t="str">
        <f>IF(RIGHT(LEFT(Table1[[#This Row],[Date]],2),1)="-","0"&amp;LEFT(Table1[[#This Row],[Date]],1),LEFT(Table1[[#This Row],[Date]],2))</f>
        <v>05</v>
      </c>
      <c r="D6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2" s="1" t="str">
        <f>RIGHT(Table1[[#This Row],[Date]],4)</f>
        <v>2013</v>
      </c>
      <c r="F602">
        <v>1</v>
      </c>
      <c r="G602">
        <v>0</v>
      </c>
      <c r="H602">
        <v>4</v>
      </c>
      <c r="I602">
        <v>67.144999999999897</v>
      </c>
      <c r="M602" t="str">
        <f>_xlfn.CONCAT(Table1[[#This Row],[HouseId]],"_",Table1[[#This Row],[HouseHoldID]],"_",Table1[[#This Row],[Day]],"-",Table1[[#This Row],[Month]],"-",Table1[[#This Row],[Year]],"_",Table1[[#This Row],[Last Hour]])</f>
        <v>1_0_05-09-2013_4</v>
      </c>
      <c r="N602" s="2">
        <f>IF(Table1[[#This Row],[1SDConsumption]] ="",0,1)</f>
        <v>0</v>
      </c>
    </row>
    <row r="603" spans="1:14" x14ac:dyDescent="0.3">
      <c r="A603" t="s">
        <v>1449</v>
      </c>
      <c r="B6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03" s="1" t="str">
        <f>IF(RIGHT(LEFT(Table1[[#This Row],[Date]],2),1)="-","0"&amp;LEFT(Table1[[#This Row],[Date]],1),LEFT(Table1[[#This Row],[Date]],2))</f>
        <v>05</v>
      </c>
      <c r="D6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3" s="1" t="str">
        <f>RIGHT(Table1[[#This Row],[Date]],4)</f>
        <v>2013</v>
      </c>
      <c r="F603">
        <v>0</v>
      </c>
      <c r="G603">
        <v>1</v>
      </c>
      <c r="H603">
        <v>8</v>
      </c>
      <c r="I603">
        <v>2008.009</v>
      </c>
      <c r="M603" t="str">
        <f>_xlfn.CONCAT(Table1[[#This Row],[HouseId]],"_",Table1[[#This Row],[HouseHoldID]],"_",Table1[[#This Row],[Day]],"-",Table1[[#This Row],[Month]],"-",Table1[[#This Row],[Year]],"_",Table1[[#This Row],[Last Hour]])</f>
        <v>0_1_05-09-2013_8</v>
      </c>
      <c r="N603" s="2">
        <f>IF(Table1[[#This Row],[1SDConsumption]] ="",0,1)</f>
        <v>0</v>
      </c>
    </row>
    <row r="604" spans="1:14" x14ac:dyDescent="0.3">
      <c r="A604" t="s">
        <v>1494</v>
      </c>
      <c r="B6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04" s="1" t="str">
        <f>IF(RIGHT(LEFT(Table1[[#This Row],[Date]],2),1)="-","0"&amp;LEFT(Table1[[#This Row],[Date]],1),LEFT(Table1[[#This Row],[Date]],2))</f>
        <v>05</v>
      </c>
      <c r="D6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4" s="1" t="str">
        <f>RIGHT(Table1[[#This Row],[Date]],4)</f>
        <v>2013</v>
      </c>
      <c r="F604">
        <v>0</v>
      </c>
      <c r="G604">
        <v>6</v>
      </c>
      <c r="H604">
        <v>6</v>
      </c>
      <c r="I604">
        <v>6916.5999999999904</v>
      </c>
      <c r="M604" t="str">
        <f>_xlfn.CONCAT(Table1[[#This Row],[HouseId]],"_",Table1[[#This Row],[HouseHoldID]],"_",Table1[[#This Row],[Day]],"-",Table1[[#This Row],[Month]],"-",Table1[[#This Row],[Year]],"_",Table1[[#This Row],[Last Hour]])</f>
        <v>0_6_05-09-2013_6</v>
      </c>
      <c r="N604" s="2">
        <f>IF(Table1[[#This Row],[1SDConsumption]] ="",0,1)</f>
        <v>0</v>
      </c>
    </row>
    <row r="605" spans="1:14" x14ac:dyDescent="0.3">
      <c r="A605" t="s">
        <v>1511</v>
      </c>
      <c r="B6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05" s="1" t="str">
        <f>IF(RIGHT(LEFT(Table1[[#This Row],[Date]],2),1)="-","0"&amp;LEFT(Table1[[#This Row],[Date]],1),LEFT(Table1[[#This Row],[Date]],2))</f>
        <v>05</v>
      </c>
      <c r="D6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5" s="1" t="str">
        <f>RIGHT(Table1[[#This Row],[Date]],4)</f>
        <v>2013</v>
      </c>
      <c r="F605">
        <v>0</v>
      </c>
      <c r="G605">
        <v>4</v>
      </c>
      <c r="H605">
        <v>21</v>
      </c>
      <c r="I605">
        <v>0</v>
      </c>
      <c r="M605" t="str">
        <f>_xlfn.CONCAT(Table1[[#This Row],[HouseId]],"_",Table1[[#This Row],[HouseHoldID]],"_",Table1[[#This Row],[Day]],"-",Table1[[#This Row],[Month]],"-",Table1[[#This Row],[Year]],"_",Table1[[#This Row],[Last Hour]])</f>
        <v>0_4_05-09-2013_21</v>
      </c>
      <c r="N605" s="2">
        <f>IF(Table1[[#This Row],[1SDConsumption]] ="",0,1)</f>
        <v>0</v>
      </c>
    </row>
    <row r="606" spans="1:14" x14ac:dyDescent="0.3">
      <c r="A606" t="s">
        <v>1538</v>
      </c>
      <c r="B6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06" s="1" t="str">
        <f>IF(RIGHT(LEFT(Table1[[#This Row],[Date]],2),1)="-","0"&amp;LEFT(Table1[[#This Row],[Date]],1),LEFT(Table1[[#This Row],[Date]],2))</f>
        <v>05</v>
      </c>
      <c r="D6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6" s="1" t="str">
        <f>RIGHT(Table1[[#This Row],[Date]],4)</f>
        <v>2013</v>
      </c>
      <c r="F606">
        <v>1</v>
      </c>
      <c r="G606">
        <v>0</v>
      </c>
      <c r="H606">
        <v>12</v>
      </c>
      <c r="I606">
        <v>90.715999999999894</v>
      </c>
      <c r="M606" t="str">
        <f>_xlfn.CONCAT(Table1[[#This Row],[HouseId]],"_",Table1[[#This Row],[HouseHoldID]],"_",Table1[[#This Row],[Day]],"-",Table1[[#This Row],[Month]],"-",Table1[[#This Row],[Year]],"_",Table1[[#This Row],[Last Hour]])</f>
        <v>1_0_05-09-2013_12</v>
      </c>
      <c r="N606" s="2">
        <f>IF(Table1[[#This Row],[1SDConsumption]] ="",0,1)</f>
        <v>0</v>
      </c>
    </row>
    <row r="607" spans="1:14" x14ac:dyDescent="0.3">
      <c r="A607" t="s">
        <v>1549</v>
      </c>
      <c r="B6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07" s="1" t="str">
        <f>IF(RIGHT(LEFT(Table1[[#This Row],[Date]],2),1)="-","0"&amp;LEFT(Table1[[#This Row],[Date]],1),LEFT(Table1[[#This Row],[Date]],2))</f>
        <v>05</v>
      </c>
      <c r="D6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7" s="1" t="str">
        <f>RIGHT(Table1[[#This Row],[Date]],4)</f>
        <v>2013</v>
      </c>
      <c r="F607">
        <v>0</v>
      </c>
      <c r="G607">
        <v>6</v>
      </c>
      <c r="H607">
        <v>5</v>
      </c>
      <c r="I607">
        <v>3561.9589999999998</v>
      </c>
      <c r="M607" t="str">
        <f>_xlfn.CONCAT(Table1[[#This Row],[HouseId]],"_",Table1[[#This Row],[HouseHoldID]],"_",Table1[[#This Row],[Day]],"-",Table1[[#This Row],[Month]],"-",Table1[[#This Row],[Year]],"_",Table1[[#This Row],[Last Hour]])</f>
        <v>0_6_05-09-2013_5</v>
      </c>
      <c r="N607" s="2">
        <f>IF(Table1[[#This Row],[1SDConsumption]] ="",0,1)</f>
        <v>0</v>
      </c>
    </row>
    <row r="608" spans="1:14" x14ac:dyDescent="0.3">
      <c r="A608" t="s">
        <v>1575</v>
      </c>
      <c r="B6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08" s="1" t="str">
        <f>IF(RIGHT(LEFT(Table1[[#This Row],[Date]],2),1)="-","0"&amp;LEFT(Table1[[#This Row],[Date]],1),LEFT(Table1[[#This Row],[Date]],2))</f>
        <v>05</v>
      </c>
      <c r="D6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8" s="1" t="str">
        <f>RIGHT(Table1[[#This Row],[Date]],4)</f>
        <v>2013</v>
      </c>
      <c r="F608">
        <v>1</v>
      </c>
      <c r="G608">
        <v>0</v>
      </c>
      <c r="H608">
        <v>2</v>
      </c>
      <c r="I608">
        <v>60.801000000000002</v>
      </c>
      <c r="M608" t="str">
        <f>_xlfn.CONCAT(Table1[[#This Row],[HouseId]],"_",Table1[[#This Row],[HouseHoldID]],"_",Table1[[#This Row],[Day]],"-",Table1[[#This Row],[Month]],"-",Table1[[#This Row],[Year]],"_",Table1[[#This Row],[Last Hour]])</f>
        <v>1_0_05-09-2013_2</v>
      </c>
      <c r="N608" s="2">
        <f>IF(Table1[[#This Row],[1SDConsumption]] ="",0,1)</f>
        <v>0</v>
      </c>
    </row>
    <row r="609" spans="1:14" x14ac:dyDescent="0.3">
      <c r="A609" t="s">
        <v>1614</v>
      </c>
      <c r="B6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09" s="1" t="str">
        <f>IF(RIGHT(LEFT(Table1[[#This Row],[Date]],2),1)="-","0"&amp;LEFT(Table1[[#This Row],[Date]],1),LEFT(Table1[[#This Row],[Date]],2))</f>
        <v>05</v>
      </c>
      <c r="D6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09" s="1" t="str">
        <f>RIGHT(Table1[[#This Row],[Date]],4)</f>
        <v>2013</v>
      </c>
      <c r="F609">
        <v>0</v>
      </c>
      <c r="G609">
        <v>5</v>
      </c>
      <c r="H609">
        <v>5</v>
      </c>
      <c r="I609">
        <v>130.53099999999901</v>
      </c>
      <c r="M609" t="str">
        <f>_xlfn.CONCAT(Table1[[#This Row],[HouseId]],"_",Table1[[#This Row],[HouseHoldID]],"_",Table1[[#This Row],[Day]],"-",Table1[[#This Row],[Month]],"-",Table1[[#This Row],[Year]],"_",Table1[[#This Row],[Last Hour]])</f>
        <v>0_5_05-09-2013_5</v>
      </c>
      <c r="N609" s="2">
        <f>IF(Table1[[#This Row],[1SDConsumption]] ="",0,1)</f>
        <v>0</v>
      </c>
    </row>
    <row r="610" spans="1:14" x14ac:dyDescent="0.3">
      <c r="A610" t="s">
        <v>1644</v>
      </c>
      <c r="B6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10" s="1" t="str">
        <f>IF(RIGHT(LEFT(Table1[[#This Row],[Date]],2),1)="-","0"&amp;LEFT(Table1[[#This Row],[Date]],1),LEFT(Table1[[#This Row],[Date]],2))</f>
        <v>05</v>
      </c>
      <c r="D6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0" s="1" t="str">
        <f>RIGHT(Table1[[#This Row],[Date]],4)</f>
        <v>2013</v>
      </c>
      <c r="F610">
        <v>0</v>
      </c>
      <c r="G610">
        <v>1</v>
      </c>
      <c r="H610">
        <v>17</v>
      </c>
      <c r="I610">
        <v>1626.288</v>
      </c>
      <c r="M610" t="str">
        <f>_xlfn.CONCAT(Table1[[#This Row],[HouseId]],"_",Table1[[#This Row],[HouseHoldID]],"_",Table1[[#This Row],[Day]],"-",Table1[[#This Row],[Month]],"-",Table1[[#This Row],[Year]],"_",Table1[[#This Row],[Last Hour]])</f>
        <v>0_1_05-09-2013_17</v>
      </c>
      <c r="N610" s="2">
        <f>IF(Table1[[#This Row],[1SDConsumption]] ="",0,1)</f>
        <v>0</v>
      </c>
    </row>
    <row r="611" spans="1:14" x14ac:dyDescent="0.3">
      <c r="A611" t="s">
        <v>1683</v>
      </c>
      <c r="B6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11" s="1" t="str">
        <f>IF(RIGHT(LEFT(Table1[[#This Row],[Date]],2),1)="-","0"&amp;LEFT(Table1[[#This Row],[Date]],1),LEFT(Table1[[#This Row],[Date]],2))</f>
        <v>05</v>
      </c>
      <c r="D6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1" s="1" t="str">
        <f>RIGHT(Table1[[#This Row],[Date]],4)</f>
        <v>2013</v>
      </c>
      <c r="F611">
        <v>0</v>
      </c>
      <c r="G611">
        <v>8</v>
      </c>
      <c r="H611">
        <v>0</v>
      </c>
      <c r="I611">
        <v>1438.3969999999899</v>
      </c>
      <c r="M611" t="str">
        <f>_xlfn.CONCAT(Table1[[#This Row],[HouseId]],"_",Table1[[#This Row],[HouseHoldID]],"_",Table1[[#This Row],[Day]],"-",Table1[[#This Row],[Month]],"-",Table1[[#This Row],[Year]],"_",Table1[[#This Row],[Last Hour]])</f>
        <v>0_8_05-09-2013_0</v>
      </c>
      <c r="N611" s="2">
        <f>IF(Table1[[#This Row],[1SDConsumption]] ="",0,1)</f>
        <v>0</v>
      </c>
    </row>
    <row r="612" spans="1:14" x14ac:dyDescent="0.3">
      <c r="A612" t="s">
        <v>1720</v>
      </c>
      <c r="B6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12" s="1" t="str">
        <f>IF(RIGHT(LEFT(Table1[[#This Row],[Date]],2),1)="-","0"&amp;LEFT(Table1[[#This Row],[Date]],1),LEFT(Table1[[#This Row],[Date]],2))</f>
        <v>05</v>
      </c>
      <c r="D6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2" s="1" t="str">
        <f>RIGHT(Table1[[#This Row],[Date]],4)</f>
        <v>2013</v>
      </c>
      <c r="F612">
        <v>0</v>
      </c>
      <c r="G612">
        <v>1</v>
      </c>
      <c r="H612">
        <v>2</v>
      </c>
      <c r="I612">
        <v>2549.6819999999998</v>
      </c>
      <c r="M612" t="str">
        <f>_xlfn.CONCAT(Table1[[#This Row],[HouseId]],"_",Table1[[#This Row],[HouseHoldID]],"_",Table1[[#This Row],[Day]],"-",Table1[[#This Row],[Month]],"-",Table1[[#This Row],[Year]],"_",Table1[[#This Row],[Last Hour]])</f>
        <v>0_1_05-09-2013_2</v>
      </c>
      <c r="N612" s="2">
        <f>IF(Table1[[#This Row],[1SDConsumption]] ="",0,1)</f>
        <v>0</v>
      </c>
    </row>
    <row r="613" spans="1:14" x14ac:dyDescent="0.3">
      <c r="A613" t="s">
        <v>1732</v>
      </c>
      <c r="B6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13" s="1" t="str">
        <f>IF(RIGHT(LEFT(Table1[[#This Row],[Date]],2),1)="-","0"&amp;LEFT(Table1[[#This Row],[Date]],1),LEFT(Table1[[#This Row],[Date]],2))</f>
        <v>05</v>
      </c>
      <c r="D6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3" s="1" t="str">
        <f>RIGHT(Table1[[#This Row],[Date]],4)</f>
        <v>2013</v>
      </c>
      <c r="F613">
        <v>0</v>
      </c>
      <c r="G613">
        <v>4</v>
      </c>
      <c r="H613">
        <v>20</v>
      </c>
      <c r="I613">
        <v>0</v>
      </c>
      <c r="M613" t="str">
        <f>_xlfn.CONCAT(Table1[[#This Row],[HouseId]],"_",Table1[[#This Row],[HouseHoldID]],"_",Table1[[#This Row],[Day]],"-",Table1[[#This Row],[Month]],"-",Table1[[#This Row],[Year]],"_",Table1[[#This Row],[Last Hour]])</f>
        <v>0_4_05-09-2013_20</v>
      </c>
      <c r="N613" s="2">
        <f>IF(Table1[[#This Row],[1SDConsumption]] ="",0,1)</f>
        <v>0</v>
      </c>
    </row>
    <row r="614" spans="1:14" x14ac:dyDescent="0.3">
      <c r="A614" t="s">
        <v>1793</v>
      </c>
      <c r="B6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14" s="1" t="str">
        <f>IF(RIGHT(LEFT(Table1[[#This Row],[Date]],2),1)="-","0"&amp;LEFT(Table1[[#This Row],[Date]],1),LEFT(Table1[[#This Row],[Date]],2))</f>
        <v>05</v>
      </c>
      <c r="D6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4" s="1" t="str">
        <f>RIGHT(Table1[[#This Row],[Date]],4)</f>
        <v>2013</v>
      </c>
      <c r="F614">
        <v>0</v>
      </c>
      <c r="G614">
        <v>1</v>
      </c>
      <c r="H614">
        <v>15</v>
      </c>
      <c r="I614">
        <v>1612.89</v>
      </c>
      <c r="M614" t="str">
        <f>_xlfn.CONCAT(Table1[[#This Row],[HouseId]],"_",Table1[[#This Row],[HouseHoldID]],"_",Table1[[#This Row],[Day]],"-",Table1[[#This Row],[Month]],"-",Table1[[#This Row],[Year]],"_",Table1[[#This Row],[Last Hour]])</f>
        <v>0_1_05-09-2013_15</v>
      </c>
      <c r="N614" s="2">
        <f>IF(Table1[[#This Row],[1SDConsumption]] ="",0,1)</f>
        <v>0</v>
      </c>
    </row>
    <row r="615" spans="1:14" x14ac:dyDescent="0.3">
      <c r="A615" t="s">
        <v>1852</v>
      </c>
      <c r="B6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15" s="1" t="str">
        <f>IF(RIGHT(LEFT(Table1[[#This Row],[Date]],2),1)="-","0"&amp;LEFT(Table1[[#This Row],[Date]],1),LEFT(Table1[[#This Row],[Date]],2))</f>
        <v>05</v>
      </c>
      <c r="D6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5" s="1" t="str">
        <f>RIGHT(Table1[[#This Row],[Date]],4)</f>
        <v>2013</v>
      </c>
      <c r="F615">
        <v>1</v>
      </c>
      <c r="G615">
        <v>0</v>
      </c>
      <c r="H615">
        <v>18</v>
      </c>
      <c r="I615">
        <v>85.875</v>
      </c>
      <c r="M615" t="str">
        <f>_xlfn.CONCAT(Table1[[#This Row],[HouseId]],"_",Table1[[#This Row],[HouseHoldID]],"_",Table1[[#This Row],[Day]],"-",Table1[[#This Row],[Month]],"-",Table1[[#This Row],[Year]],"_",Table1[[#This Row],[Last Hour]])</f>
        <v>1_0_05-09-2013_18</v>
      </c>
      <c r="N615" s="2">
        <f>IF(Table1[[#This Row],[1SDConsumption]] ="",0,1)</f>
        <v>0</v>
      </c>
    </row>
    <row r="616" spans="1:14" x14ac:dyDescent="0.3">
      <c r="A616" t="s">
        <v>1884</v>
      </c>
      <c r="B6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16" s="1" t="str">
        <f>IF(RIGHT(LEFT(Table1[[#This Row],[Date]],2),1)="-","0"&amp;LEFT(Table1[[#This Row],[Date]],1),LEFT(Table1[[#This Row],[Date]],2))</f>
        <v>05</v>
      </c>
      <c r="D6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6" s="1" t="str">
        <f>RIGHT(Table1[[#This Row],[Date]],4)</f>
        <v>2013</v>
      </c>
      <c r="F616">
        <v>1</v>
      </c>
      <c r="G616">
        <v>0</v>
      </c>
      <c r="H616">
        <v>7</v>
      </c>
      <c r="I616">
        <v>89.799999999999898</v>
      </c>
      <c r="M616" t="str">
        <f>_xlfn.CONCAT(Table1[[#This Row],[HouseId]],"_",Table1[[#This Row],[HouseHoldID]],"_",Table1[[#This Row],[Day]],"-",Table1[[#This Row],[Month]],"-",Table1[[#This Row],[Year]],"_",Table1[[#This Row],[Last Hour]])</f>
        <v>1_0_05-09-2013_7</v>
      </c>
      <c r="N616" s="2">
        <f>IF(Table1[[#This Row],[1SDConsumption]] ="",0,1)</f>
        <v>0</v>
      </c>
    </row>
    <row r="617" spans="1:14" x14ac:dyDescent="0.3">
      <c r="A617" t="s">
        <v>1909</v>
      </c>
      <c r="B6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17" s="1" t="str">
        <f>IF(RIGHT(LEFT(Table1[[#This Row],[Date]],2),1)="-","0"&amp;LEFT(Table1[[#This Row],[Date]],1),LEFT(Table1[[#This Row],[Date]],2))</f>
        <v>05</v>
      </c>
      <c r="D6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7" s="1" t="str">
        <f>RIGHT(Table1[[#This Row],[Date]],4)</f>
        <v>2013</v>
      </c>
      <c r="F617">
        <v>0</v>
      </c>
      <c r="G617">
        <v>1</v>
      </c>
      <c r="H617">
        <v>23</v>
      </c>
      <c r="I617">
        <v>1689.172</v>
      </c>
      <c r="M617" t="str">
        <f>_xlfn.CONCAT(Table1[[#This Row],[HouseId]],"_",Table1[[#This Row],[HouseHoldID]],"_",Table1[[#This Row],[Day]],"-",Table1[[#This Row],[Month]],"-",Table1[[#This Row],[Year]],"_",Table1[[#This Row],[Last Hour]])</f>
        <v>0_1_05-09-2013_23</v>
      </c>
      <c r="N617" s="2">
        <f>IF(Table1[[#This Row],[1SDConsumption]] ="",0,1)</f>
        <v>0</v>
      </c>
    </row>
    <row r="618" spans="1:14" x14ac:dyDescent="0.3">
      <c r="A618" t="s">
        <v>1978</v>
      </c>
      <c r="B6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18" s="1" t="str">
        <f>IF(RIGHT(LEFT(Table1[[#This Row],[Date]],2),1)="-","0"&amp;LEFT(Table1[[#This Row],[Date]],1),LEFT(Table1[[#This Row],[Date]],2))</f>
        <v>05</v>
      </c>
      <c r="D6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8" s="1" t="str">
        <f>RIGHT(Table1[[#This Row],[Date]],4)</f>
        <v>2013</v>
      </c>
      <c r="F618">
        <v>1</v>
      </c>
      <c r="G618">
        <v>0</v>
      </c>
      <c r="H618">
        <v>22</v>
      </c>
      <c r="I618">
        <v>84.155000000000001</v>
      </c>
      <c r="M618" t="str">
        <f>_xlfn.CONCAT(Table1[[#This Row],[HouseId]],"_",Table1[[#This Row],[HouseHoldID]],"_",Table1[[#This Row],[Day]],"-",Table1[[#This Row],[Month]],"-",Table1[[#This Row],[Year]],"_",Table1[[#This Row],[Last Hour]])</f>
        <v>1_0_05-09-2013_22</v>
      </c>
      <c r="N618" s="2">
        <f>IF(Table1[[#This Row],[1SDConsumption]] ="",0,1)</f>
        <v>0</v>
      </c>
    </row>
    <row r="619" spans="1:14" x14ac:dyDescent="0.3">
      <c r="A619" t="s">
        <v>2095</v>
      </c>
      <c r="B6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19" s="1" t="str">
        <f>IF(RIGHT(LEFT(Table1[[#This Row],[Date]],2),1)="-","0"&amp;LEFT(Table1[[#This Row],[Date]],1),LEFT(Table1[[#This Row],[Date]],2))</f>
        <v>05</v>
      </c>
      <c r="D6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19" s="1" t="str">
        <f>RIGHT(Table1[[#This Row],[Date]],4)</f>
        <v>2013</v>
      </c>
      <c r="F619">
        <v>1</v>
      </c>
      <c r="G619">
        <v>0</v>
      </c>
      <c r="H619">
        <v>5</v>
      </c>
      <c r="I619">
        <v>61.335000000000001</v>
      </c>
      <c r="M619" t="str">
        <f>_xlfn.CONCAT(Table1[[#This Row],[HouseId]],"_",Table1[[#This Row],[HouseHoldID]],"_",Table1[[#This Row],[Day]],"-",Table1[[#This Row],[Month]],"-",Table1[[#This Row],[Year]],"_",Table1[[#This Row],[Last Hour]])</f>
        <v>1_0_05-09-2013_5</v>
      </c>
      <c r="N619" s="2">
        <f>IF(Table1[[#This Row],[1SDConsumption]] ="",0,1)</f>
        <v>0</v>
      </c>
    </row>
    <row r="620" spans="1:14" x14ac:dyDescent="0.3">
      <c r="A620" t="s">
        <v>2142</v>
      </c>
      <c r="B6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20" s="1" t="str">
        <f>IF(RIGHT(LEFT(Table1[[#This Row],[Date]],2),1)="-","0"&amp;LEFT(Table1[[#This Row],[Date]],1),LEFT(Table1[[#This Row],[Date]],2))</f>
        <v>05</v>
      </c>
      <c r="D6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0" s="1" t="str">
        <f>RIGHT(Table1[[#This Row],[Date]],4)</f>
        <v>2013</v>
      </c>
      <c r="F620">
        <v>1</v>
      </c>
      <c r="G620">
        <v>0</v>
      </c>
      <c r="H620">
        <v>9</v>
      </c>
      <c r="I620">
        <v>89.016999999999996</v>
      </c>
      <c r="M620" t="str">
        <f>_xlfn.CONCAT(Table1[[#This Row],[HouseId]],"_",Table1[[#This Row],[HouseHoldID]],"_",Table1[[#This Row],[Day]],"-",Table1[[#This Row],[Month]],"-",Table1[[#This Row],[Year]],"_",Table1[[#This Row],[Last Hour]])</f>
        <v>1_0_05-09-2013_9</v>
      </c>
      <c r="N620" s="2">
        <f>IF(Table1[[#This Row],[1SDConsumption]] ="",0,1)</f>
        <v>0</v>
      </c>
    </row>
    <row r="621" spans="1:14" x14ac:dyDescent="0.3">
      <c r="A621" t="s">
        <v>2150</v>
      </c>
      <c r="B6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21" s="1" t="str">
        <f>IF(RIGHT(LEFT(Table1[[#This Row],[Date]],2),1)="-","0"&amp;LEFT(Table1[[#This Row],[Date]],1),LEFT(Table1[[#This Row],[Date]],2))</f>
        <v>05</v>
      </c>
      <c r="D6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1" s="1" t="str">
        <f>RIGHT(Table1[[#This Row],[Date]],4)</f>
        <v>2013</v>
      </c>
      <c r="F621">
        <v>1</v>
      </c>
      <c r="G621">
        <v>0</v>
      </c>
      <c r="H621">
        <v>3</v>
      </c>
      <c r="I621">
        <v>62.192999999999898</v>
      </c>
      <c r="M621" t="str">
        <f>_xlfn.CONCAT(Table1[[#This Row],[HouseId]],"_",Table1[[#This Row],[HouseHoldID]],"_",Table1[[#This Row],[Day]],"-",Table1[[#This Row],[Month]],"-",Table1[[#This Row],[Year]],"_",Table1[[#This Row],[Last Hour]])</f>
        <v>1_0_05-09-2013_3</v>
      </c>
      <c r="N621" s="2">
        <f>IF(Table1[[#This Row],[1SDConsumption]] ="",0,1)</f>
        <v>0</v>
      </c>
    </row>
    <row r="622" spans="1:14" x14ac:dyDescent="0.3">
      <c r="A622" t="s">
        <v>2193</v>
      </c>
      <c r="B6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22" s="1" t="str">
        <f>IF(RIGHT(LEFT(Table1[[#This Row],[Date]],2),1)="-","0"&amp;LEFT(Table1[[#This Row],[Date]],1),LEFT(Table1[[#This Row],[Date]],2))</f>
        <v>05</v>
      </c>
      <c r="D6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2" s="1" t="str">
        <f>RIGHT(Table1[[#This Row],[Date]],4)</f>
        <v>2013</v>
      </c>
      <c r="F622">
        <v>0</v>
      </c>
      <c r="G622">
        <v>5</v>
      </c>
      <c r="H622">
        <v>0</v>
      </c>
      <c r="I622">
        <v>130.83799999999999</v>
      </c>
      <c r="M622" t="str">
        <f>_xlfn.CONCAT(Table1[[#This Row],[HouseId]],"_",Table1[[#This Row],[HouseHoldID]],"_",Table1[[#This Row],[Day]],"-",Table1[[#This Row],[Month]],"-",Table1[[#This Row],[Year]],"_",Table1[[#This Row],[Last Hour]])</f>
        <v>0_5_05-09-2013_0</v>
      </c>
      <c r="N622" s="2">
        <f>IF(Table1[[#This Row],[1SDConsumption]] ="",0,1)</f>
        <v>0</v>
      </c>
    </row>
    <row r="623" spans="1:14" x14ac:dyDescent="0.3">
      <c r="A623" t="s">
        <v>2215</v>
      </c>
      <c r="B6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23" s="1" t="str">
        <f>IF(RIGHT(LEFT(Table1[[#This Row],[Date]],2),1)="-","0"&amp;LEFT(Table1[[#This Row],[Date]],1),LEFT(Table1[[#This Row],[Date]],2))</f>
        <v>05</v>
      </c>
      <c r="D6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3" s="1" t="str">
        <f>RIGHT(Table1[[#This Row],[Date]],4)</f>
        <v>2013</v>
      </c>
      <c r="F623">
        <v>0</v>
      </c>
      <c r="G623">
        <v>5</v>
      </c>
      <c r="H623">
        <v>7</v>
      </c>
      <c r="I623">
        <v>131.47</v>
      </c>
      <c r="M623" t="str">
        <f>_xlfn.CONCAT(Table1[[#This Row],[HouseId]],"_",Table1[[#This Row],[HouseHoldID]],"_",Table1[[#This Row],[Day]],"-",Table1[[#This Row],[Month]],"-",Table1[[#This Row],[Year]],"_",Table1[[#This Row],[Last Hour]])</f>
        <v>0_5_05-09-2013_7</v>
      </c>
      <c r="N623" s="2">
        <f>IF(Table1[[#This Row],[1SDConsumption]] ="",0,1)</f>
        <v>0</v>
      </c>
    </row>
    <row r="624" spans="1:14" x14ac:dyDescent="0.3">
      <c r="A624" t="s">
        <v>2246</v>
      </c>
      <c r="B6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24" s="1" t="str">
        <f>IF(RIGHT(LEFT(Table1[[#This Row],[Date]],2),1)="-","0"&amp;LEFT(Table1[[#This Row],[Date]],1),LEFT(Table1[[#This Row],[Date]],2))</f>
        <v>05</v>
      </c>
      <c r="D6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4" s="1" t="str">
        <f>RIGHT(Table1[[#This Row],[Date]],4)</f>
        <v>2013</v>
      </c>
      <c r="F624">
        <v>0</v>
      </c>
      <c r="G624">
        <v>5</v>
      </c>
      <c r="H624">
        <v>3</v>
      </c>
      <c r="I624">
        <v>131.99799999999999</v>
      </c>
      <c r="M624" t="str">
        <f>_xlfn.CONCAT(Table1[[#This Row],[HouseId]],"_",Table1[[#This Row],[HouseHoldID]],"_",Table1[[#This Row],[Day]],"-",Table1[[#This Row],[Month]],"-",Table1[[#This Row],[Year]],"_",Table1[[#This Row],[Last Hour]])</f>
        <v>0_5_05-09-2013_3</v>
      </c>
      <c r="N624" s="2">
        <f>IF(Table1[[#This Row],[1SDConsumption]] ="",0,1)</f>
        <v>0</v>
      </c>
    </row>
    <row r="625" spans="1:14" x14ac:dyDescent="0.3">
      <c r="A625" t="s">
        <v>2335</v>
      </c>
      <c r="B6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25" s="1" t="str">
        <f>IF(RIGHT(LEFT(Table1[[#This Row],[Date]],2),1)="-","0"&amp;LEFT(Table1[[#This Row],[Date]],1),LEFT(Table1[[#This Row],[Date]],2))</f>
        <v>05</v>
      </c>
      <c r="D6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5" s="1" t="str">
        <f>RIGHT(Table1[[#This Row],[Date]],4)</f>
        <v>2013</v>
      </c>
      <c r="F625">
        <v>0</v>
      </c>
      <c r="G625">
        <v>5</v>
      </c>
      <c r="H625">
        <v>1</v>
      </c>
      <c r="I625">
        <v>131.77600000000001</v>
      </c>
      <c r="M625" t="str">
        <f>_xlfn.CONCAT(Table1[[#This Row],[HouseId]],"_",Table1[[#This Row],[HouseHoldID]],"_",Table1[[#This Row],[Day]],"-",Table1[[#This Row],[Month]],"-",Table1[[#This Row],[Year]],"_",Table1[[#This Row],[Last Hour]])</f>
        <v>0_5_05-09-2013_1</v>
      </c>
      <c r="N625" s="2">
        <f>IF(Table1[[#This Row],[1SDConsumption]] ="",0,1)</f>
        <v>0</v>
      </c>
    </row>
    <row r="626" spans="1:14" x14ac:dyDescent="0.3">
      <c r="A626" t="s">
        <v>2385</v>
      </c>
      <c r="B6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26" s="1" t="str">
        <f>IF(RIGHT(LEFT(Table1[[#This Row],[Date]],2),1)="-","0"&amp;LEFT(Table1[[#This Row],[Date]],1),LEFT(Table1[[#This Row],[Date]],2))</f>
        <v>05</v>
      </c>
      <c r="D6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6" s="1" t="str">
        <f>RIGHT(Table1[[#This Row],[Date]],4)</f>
        <v>2013</v>
      </c>
      <c r="F626">
        <v>0</v>
      </c>
      <c r="G626">
        <v>5</v>
      </c>
      <c r="H626">
        <v>4</v>
      </c>
      <c r="I626">
        <v>120.98</v>
      </c>
      <c r="M626" t="str">
        <f>_xlfn.CONCAT(Table1[[#This Row],[HouseId]],"_",Table1[[#This Row],[HouseHoldID]],"_",Table1[[#This Row],[Day]],"-",Table1[[#This Row],[Month]],"-",Table1[[#This Row],[Year]],"_",Table1[[#This Row],[Last Hour]])</f>
        <v>0_5_05-09-2013_4</v>
      </c>
      <c r="N626" s="2">
        <f>IF(Table1[[#This Row],[1SDConsumption]] ="",0,1)</f>
        <v>0</v>
      </c>
    </row>
    <row r="627" spans="1:14" x14ac:dyDescent="0.3">
      <c r="A627" t="s">
        <v>2394</v>
      </c>
      <c r="B6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27" s="1" t="str">
        <f>IF(RIGHT(LEFT(Table1[[#This Row],[Date]],2),1)="-","0"&amp;LEFT(Table1[[#This Row],[Date]],1),LEFT(Table1[[#This Row],[Date]],2))</f>
        <v>05</v>
      </c>
      <c r="D6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7" s="1" t="str">
        <f>RIGHT(Table1[[#This Row],[Date]],4)</f>
        <v>2013</v>
      </c>
      <c r="F627">
        <v>0</v>
      </c>
      <c r="G627">
        <v>5</v>
      </c>
      <c r="H627">
        <v>6</v>
      </c>
      <c r="I627">
        <v>126.59</v>
      </c>
      <c r="M627" t="str">
        <f>_xlfn.CONCAT(Table1[[#This Row],[HouseId]],"_",Table1[[#This Row],[HouseHoldID]],"_",Table1[[#This Row],[Day]],"-",Table1[[#This Row],[Month]],"-",Table1[[#This Row],[Year]],"_",Table1[[#This Row],[Last Hour]])</f>
        <v>0_5_05-09-2013_6</v>
      </c>
      <c r="N627" s="2">
        <f>IF(Table1[[#This Row],[1SDConsumption]] ="",0,1)</f>
        <v>0</v>
      </c>
    </row>
    <row r="628" spans="1:14" x14ac:dyDescent="0.3">
      <c r="A628" t="s">
        <v>2446</v>
      </c>
      <c r="B6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28" s="1" t="str">
        <f>IF(RIGHT(LEFT(Table1[[#This Row],[Date]],2),1)="-","0"&amp;LEFT(Table1[[#This Row],[Date]],1),LEFT(Table1[[#This Row],[Date]],2))</f>
        <v>05</v>
      </c>
      <c r="D6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8" s="1" t="str">
        <f>RIGHT(Table1[[#This Row],[Date]],4)</f>
        <v>2013</v>
      </c>
      <c r="F628">
        <v>0</v>
      </c>
      <c r="G628">
        <v>6</v>
      </c>
      <c r="H628">
        <v>1</v>
      </c>
      <c r="I628">
        <v>4659.6169999999902</v>
      </c>
      <c r="M628" t="str">
        <f>_xlfn.CONCAT(Table1[[#This Row],[HouseId]],"_",Table1[[#This Row],[HouseHoldID]],"_",Table1[[#This Row],[Day]],"-",Table1[[#This Row],[Month]],"-",Table1[[#This Row],[Year]],"_",Table1[[#This Row],[Last Hour]])</f>
        <v>0_6_05-09-2013_1</v>
      </c>
      <c r="N628" s="2">
        <f>IF(Table1[[#This Row],[1SDConsumption]] ="",0,1)</f>
        <v>0</v>
      </c>
    </row>
    <row r="629" spans="1:14" x14ac:dyDescent="0.3">
      <c r="A629" t="s">
        <v>2549</v>
      </c>
      <c r="B6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29" s="1" t="str">
        <f>IF(RIGHT(LEFT(Table1[[#This Row],[Date]],2),1)="-","0"&amp;LEFT(Table1[[#This Row],[Date]],1),LEFT(Table1[[#This Row],[Date]],2))</f>
        <v>05</v>
      </c>
      <c r="D6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29" s="1" t="str">
        <f>RIGHT(Table1[[#This Row],[Date]],4)</f>
        <v>2013</v>
      </c>
      <c r="F629">
        <v>1</v>
      </c>
      <c r="G629">
        <v>0</v>
      </c>
      <c r="H629">
        <v>19</v>
      </c>
      <c r="I629">
        <v>83.176999999999893</v>
      </c>
      <c r="M629" t="str">
        <f>_xlfn.CONCAT(Table1[[#This Row],[HouseId]],"_",Table1[[#This Row],[HouseHoldID]],"_",Table1[[#This Row],[Day]],"-",Table1[[#This Row],[Month]],"-",Table1[[#This Row],[Year]],"_",Table1[[#This Row],[Last Hour]])</f>
        <v>1_0_05-09-2013_19</v>
      </c>
      <c r="N629" s="2">
        <f>IF(Table1[[#This Row],[1SDConsumption]] ="",0,1)</f>
        <v>0</v>
      </c>
    </row>
    <row r="630" spans="1:14" x14ac:dyDescent="0.3">
      <c r="A630" t="s">
        <v>2557</v>
      </c>
      <c r="B6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30" s="1" t="str">
        <f>IF(RIGHT(LEFT(Table1[[#This Row],[Date]],2),1)="-","0"&amp;LEFT(Table1[[#This Row],[Date]],1),LEFT(Table1[[#This Row],[Date]],2))</f>
        <v>05</v>
      </c>
      <c r="D6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0" s="1" t="str">
        <f>RIGHT(Table1[[#This Row],[Date]],4)</f>
        <v>2013</v>
      </c>
      <c r="F630">
        <v>0</v>
      </c>
      <c r="G630">
        <v>6</v>
      </c>
      <c r="H630">
        <v>0</v>
      </c>
      <c r="I630">
        <v>3485.8760000000002</v>
      </c>
      <c r="M630" t="str">
        <f>_xlfn.CONCAT(Table1[[#This Row],[HouseId]],"_",Table1[[#This Row],[HouseHoldID]],"_",Table1[[#This Row],[Day]],"-",Table1[[#This Row],[Month]],"-",Table1[[#This Row],[Year]],"_",Table1[[#This Row],[Last Hour]])</f>
        <v>0_6_05-09-2013_0</v>
      </c>
      <c r="N630" s="2">
        <f>IF(Table1[[#This Row],[1SDConsumption]] ="",0,1)</f>
        <v>0</v>
      </c>
    </row>
    <row r="631" spans="1:14" x14ac:dyDescent="0.3">
      <c r="A631" t="s">
        <v>2607</v>
      </c>
      <c r="B6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31" s="1" t="str">
        <f>IF(RIGHT(LEFT(Table1[[#This Row],[Date]],2),1)="-","0"&amp;LEFT(Table1[[#This Row],[Date]],1),LEFT(Table1[[#This Row],[Date]],2))</f>
        <v>05</v>
      </c>
      <c r="D6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1" s="1" t="str">
        <f>RIGHT(Table1[[#This Row],[Date]],4)</f>
        <v>2013</v>
      </c>
      <c r="F631">
        <v>0</v>
      </c>
      <c r="G631">
        <v>12</v>
      </c>
      <c r="H631">
        <v>1</v>
      </c>
      <c r="I631">
        <v>239.09299999999999</v>
      </c>
      <c r="M631" t="str">
        <f>_xlfn.CONCAT(Table1[[#This Row],[HouseId]],"_",Table1[[#This Row],[HouseHoldID]],"_",Table1[[#This Row],[Day]],"-",Table1[[#This Row],[Month]],"-",Table1[[#This Row],[Year]],"_",Table1[[#This Row],[Last Hour]])</f>
        <v>0_12_05-09-2013_1</v>
      </c>
      <c r="N631" s="2">
        <f>IF(Table1[[#This Row],[1SDConsumption]] ="",0,1)</f>
        <v>0</v>
      </c>
    </row>
    <row r="632" spans="1:14" x14ac:dyDescent="0.3">
      <c r="A632" t="s">
        <v>2633</v>
      </c>
      <c r="B6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32" s="1" t="str">
        <f>IF(RIGHT(LEFT(Table1[[#This Row],[Date]],2),1)="-","0"&amp;LEFT(Table1[[#This Row],[Date]],1),LEFT(Table1[[#This Row],[Date]],2))</f>
        <v>05</v>
      </c>
      <c r="D6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2" s="1" t="str">
        <f>RIGHT(Table1[[#This Row],[Date]],4)</f>
        <v>2013</v>
      </c>
      <c r="F632">
        <v>0</v>
      </c>
      <c r="G632">
        <v>4</v>
      </c>
      <c r="H632">
        <v>17</v>
      </c>
      <c r="I632">
        <v>0</v>
      </c>
      <c r="M632" t="str">
        <f>_xlfn.CONCAT(Table1[[#This Row],[HouseId]],"_",Table1[[#This Row],[HouseHoldID]],"_",Table1[[#This Row],[Day]],"-",Table1[[#This Row],[Month]],"-",Table1[[#This Row],[Year]],"_",Table1[[#This Row],[Last Hour]])</f>
        <v>0_4_05-09-2013_17</v>
      </c>
      <c r="N632" s="2">
        <f>IF(Table1[[#This Row],[1SDConsumption]] ="",0,1)</f>
        <v>0</v>
      </c>
    </row>
    <row r="633" spans="1:14" x14ac:dyDescent="0.3">
      <c r="A633" t="s">
        <v>2662</v>
      </c>
      <c r="B6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33" s="1" t="str">
        <f>IF(RIGHT(LEFT(Table1[[#This Row],[Date]],2),1)="-","0"&amp;LEFT(Table1[[#This Row],[Date]],1),LEFT(Table1[[#This Row],[Date]],2))</f>
        <v>05</v>
      </c>
      <c r="D6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3" s="1" t="str">
        <f>RIGHT(Table1[[#This Row],[Date]],4)</f>
        <v>2013</v>
      </c>
      <c r="F633">
        <v>0</v>
      </c>
      <c r="G633">
        <v>8</v>
      </c>
      <c r="H633">
        <v>1</v>
      </c>
      <c r="I633">
        <v>1829.261</v>
      </c>
      <c r="M633" t="str">
        <f>_xlfn.CONCAT(Table1[[#This Row],[HouseId]],"_",Table1[[#This Row],[HouseHoldID]],"_",Table1[[#This Row],[Day]],"-",Table1[[#This Row],[Month]],"-",Table1[[#This Row],[Year]],"_",Table1[[#This Row],[Last Hour]])</f>
        <v>0_8_05-09-2013_1</v>
      </c>
      <c r="N633" s="2">
        <f>IF(Table1[[#This Row],[1SDConsumption]] ="",0,1)</f>
        <v>0</v>
      </c>
    </row>
    <row r="634" spans="1:14" x14ac:dyDescent="0.3">
      <c r="A634" t="s">
        <v>2666</v>
      </c>
      <c r="B6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34" s="1" t="str">
        <f>IF(RIGHT(LEFT(Table1[[#This Row],[Date]],2),1)="-","0"&amp;LEFT(Table1[[#This Row],[Date]],1),LEFT(Table1[[#This Row],[Date]],2))</f>
        <v>05</v>
      </c>
      <c r="D6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4" s="1" t="str">
        <f>RIGHT(Table1[[#This Row],[Date]],4)</f>
        <v>2013</v>
      </c>
      <c r="F634">
        <v>0</v>
      </c>
      <c r="G634">
        <v>4</v>
      </c>
      <c r="H634">
        <v>18</v>
      </c>
      <c r="I634">
        <v>0</v>
      </c>
      <c r="M634" t="str">
        <f>_xlfn.CONCAT(Table1[[#This Row],[HouseId]],"_",Table1[[#This Row],[HouseHoldID]],"_",Table1[[#This Row],[Day]],"-",Table1[[#This Row],[Month]],"-",Table1[[#This Row],[Year]],"_",Table1[[#This Row],[Last Hour]])</f>
        <v>0_4_05-09-2013_18</v>
      </c>
      <c r="N634" s="2">
        <f>IF(Table1[[#This Row],[1SDConsumption]] ="",0,1)</f>
        <v>0</v>
      </c>
    </row>
    <row r="635" spans="1:14" x14ac:dyDescent="0.3">
      <c r="A635" t="s">
        <v>2686</v>
      </c>
      <c r="B6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35" s="1" t="str">
        <f>IF(RIGHT(LEFT(Table1[[#This Row],[Date]],2),1)="-","0"&amp;LEFT(Table1[[#This Row],[Date]],1),LEFT(Table1[[#This Row],[Date]],2))</f>
        <v>05</v>
      </c>
      <c r="D6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5" s="1" t="str">
        <f>RIGHT(Table1[[#This Row],[Date]],4)</f>
        <v>2013</v>
      </c>
      <c r="F635">
        <v>0</v>
      </c>
      <c r="G635">
        <v>8</v>
      </c>
      <c r="H635">
        <v>2</v>
      </c>
      <c r="I635">
        <v>1547.722</v>
      </c>
      <c r="M635" t="str">
        <f>_xlfn.CONCAT(Table1[[#This Row],[HouseId]],"_",Table1[[#This Row],[HouseHoldID]],"_",Table1[[#This Row],[Day]],"-",Table1[[#This Row],[Month]],"-",Table1[[#This Row],[Year]],"_",Table1[[#This Row],[Last Hour]])</f>
        <v>0_8_05-09-2013_2</v>
      </c>
      <c r="N635" s="2">
        <f>IF(Table1[[#This Row],[1SDConsumption]] ="",0,1)</f>
        <v>0</v>
      </c>
    </row>
    <row r="636" spans="1:14" x14ac:dyDescent="0.3">
      <c r="A636" t="s">
        <v>2715</v>
      </c>
      <c r="B6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36" s="1" t="str">
        <f>IF(RIGHT(LEFT(Table1[[#This Row],[Date]],2),1)="-","0"&amp;LEFT(Table1[[#This Row],[Date]],1),LEFT(Table1[[#This Row],[Date]],2))</f>
        <v>05</v>
      </c>
      <c r="D6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6" s="1" t="str">
        <f>RIGHT(Table1[[#This Row],[Date]],4)</f>
        <v>2013</v>
      </c>
      <c r="F636">
        <v>1</v>
      </c>
      <c r="G636">
        <v>0</v>
      </c>
      <c r="H636">
        <v>15</v>
      </c>
      <c r="I636">
        <v>95.050999999999902</v>
      </c>
      <c r="M636" t="str">
        <f>_xlfn.CONCAT(Table1[[#This Row],[HouseId]],"_",Table1[[#This Row],[HouseHoldID]],"_",Table1[[#This Row],[Day]],"-",Table1[[#This Row],[Month]],"-",Table1[[#This Row],[Year]],"_",Table1[[#This Row],[Last Hour]])</f>
        <v>1_0_05-09-2013_15</v>
      </c>
      <c r="N636" s="2">
        <f>IF(Table1[[#This Row],[1SDConsumption]] ="",0,1)</f>
        <v>0</v>
      </c>
    </row>
    <row r="637" spans="1:14" x14ac:dyDescent="0.3">
      <c r="A637" t="s">
        <v>2749</v>
      </c>
      <c r="B6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37" s="1" t="str">
        <f>IF(RIGHT(LEFT(Table1[[#This Row],[Date]],2),1)="-","0"&amp;LEFT(Table1[[#This Row],[Date]],1),LEFT(Table1[[#This Row],[Date]],2))</f>
        <v>05</v>
      </c>
      <c r="D6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7" s="1" t="str">
        <f>RIGHT(Table1[[#This Row],[Date]],4)</f>
        <v>2013</v>
      </c>
      <c r="F637">
        <v>1</v>
      </c>
      <c r="G637">
        <v>0</v>
      </c>
      <c r="H637">
        <v>16</v>
      </c>
      <c r="I637">
        <v>88.426999999999893</v>
      </c>
      <c r="M637" t="str">
        <f>_xlfn.CONCAT(Table1[[#This Row],[HouseId]],"_",Table1[[#This Row],[HouseHoldID]],"_",Table1[[#This Row],[Day]],"-",Table1[[#This Row],[Month]],"-",Table1[[#This Row],[Year]],"_",Table1[[#This Row],[Last Hour]])</f>
        <v>1_0_05-09-2013_16</v>
      </c>
      <c r="N637" s="2">
        <f>IF(Table1[[#This Row],[1SDConsumption]] ="",0,1)</f>
        <v>0</v>
      </c>
    </row>
    <row r="638" spans="1:14" x14ac:dyDescent="0.3">
      <c r="A638" t="s">
        <v>2764</v>
      </c>
      <c r="B6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38" s="1" t="str">
        <f>IF(RIGHT(LEFT(Table1[[#This Row],[Date]],2),1)="-","0"&amp;LEFT(Table1[[#This Row],[Date]],1),LEFT(Table1[[#This Row],[Date]],2))</f>
        <v>05</v>
      </c>
      <c r="D6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8" s="1" t="str">
        <f>RIGHT(Table1[[#This Row],[Date]],4)</f>
        <v>2013</v>
      </c>
      <c r="F638">
        <v>1</v>
      </c>
      <c r="G638">
        <v>0</v>
      </c>
      <c r="H638">
        <v>13</v>
      </c>
      <c r="I638">
        <v>88.880999999999901</v>
      </c>
      <c r="M638" t="str">
        <f>_xlfn.CONCAT(Table1[[#This Row],[HouseId]],"_",Table1[[#This Row],[HouseHoldID]],"_",Table1[[#This Row],[Day]],"-",Table1[[#This Row],[Month]],"-",Table1[[#This Row],[Year]],"_",Table1[[#This Row],[Last Hour]])</f>
        <v>1_0_05-09-2013_13</v>
      </c>
      <c r="N638" s="2">
        <f>IF(Table1[[#This Row],[1SDConsumption]] ="",0,1)</f>
        <v>0</v>
      </c>
    </row>
    <row r="639" spans="1:14" x14ac:dyDescent="0.3">
      <c r="A639" t="s">
        <v>2829</v>
      </c>
      <c r="B6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39" s="1" t="str">
        <f>IF(RIGHT(LEFT(Table1[[#This Row],[Date]],2),1)="-","0"&amp;LEFT(Table1[[#This Row],[Date]],1),LEFT(Table1[[#This Row],[Date]],2))</f>
        <v>05</v>
      </c>
      <c r="D6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39" s="1" t="str">
        <f>RIGHT(Table1[[#This Row],[Date]],4)</f>
        <v>2013</v>
      </c>
      <c r="F639">
        <v>0</v>
      </c>
      <c r="G639">
        <v>1</v>
      </c>
      <c r="H639">
        <v>14</v>
      </c>
      <c r="I639">
        <v>1157.769</v>
      </c>
      <c r="M639" t="str">
        <f>_xlfn.CONCAT(Table1[[#This Row],[HouseId]],"_",Table1[[#This Row],[HouseHoldID]],"_",Table1[[#This Row],[Day]],"-",Table1[[#This Row],[Month]],"-",Table1[[#This Row],[Year]],"_",Table1[[#This Row],[Last Hour]])</f>
        <v>0_1_05-09-2013_14</v>
      </c>
      <c r="N639" s="2">
        <f>IF(Table1[[#This Row],[1SDConsumption]] ="",0,1)</f>
        <v>0</v>
      </c>
    </row>
    <row r="640" spans="1:14" x14ac:dyDescent="0.3">
      <c r="A640" t="s">
        <v>2867</v>
      </c>
      <c r="B6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40" s="1" t="str">
        <f>IF(RIGHT(LEFT(Table1[[#This Row],[Date]],2),1)="-","0"&amp;LEFT(Table1[[#This Row],[Date]],1),LEFT(Table1[[#This Row],[Date]],2))</f>
        <v>05</v>
      </c>
      <c r="D6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0" s="1" t="str">
        <f>RIGHT(Table1[[#This Row],[Date]],4)</f>
        <v>2013</v>
      </c>
      <c r="F640">
        <v>0</v>
      </c>
      <c r="G640">
        <v>4</v>
      </c>
      <c r="H640">
        <v>23</v>
      </c>
      <c r="I640">
        <v>0</v>
      </c>
      <c r="M640" t="str">
        <f>_xlfn.CONCAT(Table1[[#This Row],[HouseId]],"_",Table1[[#This Row],[HouseHoldID]],"_",Table1[[#This Row],[Day]],"-",Table1[[#This Row],[Month]],"-",Table1[[#This Row],[Year]],"_",Table1[[#This Row],[Last Hour]])</f>
        <v>0_4_05-09-2013_23</v>
      </c>
      <c r="N640" s="2">
        <f>IF(Table1[[#This Row],[1SDConsumption]] ="",0,1)</f>
        <v>0</v>
      </c>
    </row>
    <row r="641" spans="1:14" x14ac:dyDescent="0.3">
      <c r="A641" t="s">
        <v>2903</v>
      </c>
      <c r="B6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41" s="1" t="str">
        <f>IF(RIGHT(LEFT(Table1[[#This Row],[Date]],2),1)="-","0"&amp;LEFT(Table1[[#This Row],[Date]],1),LEFT(Table1[[#This Row],[Date]],2))</f>
        <v>05</v>
      </c>
      <c r="D6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1" s="1" t="str">
        <f>RIGHT(Table1[[#This Row],[Date]],4)</f>
        <v>2013</v>
      </c>
      <c r="F641">
        <v>0</v>
      </c>
      <c r="G641">
        <v>13</v>
      </c>
      <c r="H641">
        <v>8</v>
      </c>
      <c r="I641">
        <v>605.072</v>
      </c>
      <c r="M641" t="str">
        <f>_xlfn.CONCAT(Table1[[#This Row],[HouseId]],"_",Table1[[#This Row],[HouseHoldID]],"_",Table1[[#This Row],[Day]],"-",Table1[[#This Row],[Month]],"-",Table1[[#This Row],[Year]],"_",Table1[[#This Row],[Last Hour]])</f>
        <v>0_13_05-09-2013_8</v>
      </c>
      <c r="N641" s="2">
        <f>IF(Table1[[#This Row],[1SDConsumption]] ="",0,1)</f>
        <v>0</v>
      </c>
    </row>
    <row r="642" spans="1:14" x14ac:dyDescent="0.3">
      <c r="A642" t="s">
        <v>2950</v>
      </c>
      <c r="B6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42" s="1" t="str">
        <f>IF(RIGHT(LEFT(Table1[[#This Row],[Date]],2),1)="-","0"&amp;LEFT(Table1[[#This Row],[Date]],1),LEFT(Table1[[#This Row],[Date]],2))</f>
        <v>05</v>
      </c>
      <c r="D6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2" s="1" t="str">
        <f>RIGHT(Table1[[#This Row],[Date]],4)</f>
        <v>2013</v>
      </c>
      <c r="F642">
        <v>0</v>
      </c>
      <c r="G642">
        <v>8</v>
      </c>
      <c r="H642">
        <v>5</v>
      </c>
      <c r="I642">
        <v>1426.691</v>
      </c>
      <c r="M642" t="str">
        <f>_xlfn.CONCAT(Table1[[#This Row],[HouseId]],"_",Table1[[#This Row],[HouseHoldID]],"_",Table1[[#This Row],[Day]],"-",Table1[[#This Row],[Month]],"-",Table1[[#This Row],[Year]],"_",Table1[[#This Row],[Last Hour]])</f>
        <v>0_8_05-09-2013_5</v>
      </c>
      <c r="N642" s="2">
        <f>IF(Table1[[#This Row],[1SDConsumption]] ="",0,1)</f>
        <v>0</v>
      </c>
    </row>
    <row r="643" spans="1:14" x14ac:dyDescent="0.3">
      <c r="A643" t="s">
        <v>2955</v>
      </c>
      <c r="B6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43" s="1" t="str">
        <f>IF(RIGHT(LEFT(Table1[[#This Row],[Date]],2),1)="-","0"&amp;LEFT(Table1[[#This Row],[Date]],1),LEFT(Table1[[#This Row],[Date]],2))</f>
        <v>05</v>
      </c>
      <c r="D6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3" s="1" t="str">
        <f>RIGHT(Table1[[#This Row],[Date]],4)</f>
        <v>2013</v>
      </c>
      <c r="F643">
        <v>0</v>
      </c>
      <c r="G643">
        <v>1</v>
      </c>
      <c r="H643">
        <v>13</v>
      </c>
      <c r="I643">
        <v>1594.3040000000001</v>
      </c>
      <c r="M643" t="str">
        <f>_xlfn.CONCAT(Table1[[#This Row],[HouseId]],"_",Table1[[#This Row],[HouseHoldID]],"_",Table1[[#This Row],[Day]],"-",Table1[[#This Row],[Month]],"-",Table1[[#This Row],[Year]],"_",Table1[[#This Row],[Last Hour]])</f>
        <v>0_1_05-09-2013_13</v>
      </c>
      <c r="N643" s="2">
        <f>IF(Table1[[#This Row],[1SDConsumption]] ="",0,1)</f>
        <v>0</v>
      </c>
    </row>
    <row r="644" spans="1:14" x14ac:dyDescent="0.3">
      <c r="A644" t="s">
        <v>2990</v>
      </c>
      <c r="B6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44" s="1" t="str">
        <f>IF(RIGHT(LEFT(Table1[[#This Row],[Date]],2),1)="-","0"&amp;LEFT(Table1[[#This Row],[Date]],1),LEFT(Table1[[#This Row],[Date]],2))</f>
        <v>05</v>
      </c>
      <c r="D6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4" s="1" t="str">
        <f>RIGHT(Table1[[#This Row],[Date]],4)</f>
        <v>2013</v>
      </c>
      <c r="F644">
        <v>0</v>
      </c>
      <c r="G644">
        <v>1</v>
      </c>
      <c r="H644">
        <v>1</v>
      </c>
      <c r="I644">
        <v>3435.6849999999899</v>
      </c>
      <c r="M644" t="str">
        <f>_xlfn.CONCAT(Table1[[#This Row],[HouseId]],"_",Table1[[#This Row],[HouseHoldID]],"_",Table1[[#This Row],[Day]],"-",Table1[[#This Row],[Month]],"-",Table1[[#This Row],[Year]],"_",Table1[[#This Row],[Last Hour]])</f>
        <v>0_1_05-09-2013_1</v>
      </c>
      <c r="N644" s="2">
        <f>IF(Table1[[#This Row],[1SDConsumption]] ="",0,1)</f>
        <v>0</v>
      </c>
    </row>
    <row r="645" spans="1:14" x14ac:dyDescent="0.3">
      <c r="A645" t="s">
        <v>3035</v>
      </c>
      <c r="B6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45" s="1" t="str">
        <f>IF(RIGHT(LEFT(Table1[[#This Row],[Date]],2),1)="-","0"&amp;LEFT(Table1[[#This Row],[Date]],1),LEFT(Table1[[#This Row],[Date]],2))</f>
        <v>05</v>
      </c>
      <c r="D6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5" s="1" t="str">
        <f>RIGHT(Table1[[#This Row],[Date]],4)</f>
        <v>2013</v>
      </c>
      <c r="F645">
        <v>0</v>
      </c>
      <c r="G645">
        <v>8</v>
      </c>
      <c r="H645">
        <v>6</v>
      </c>
      <c r="I645">
        <v>2067.12499999999</v>
      </c>
      <c r="M645" t="str">
        <f>_xlfn.CONCAT(Table1[[#This Row],[HouseId]],"_",Table1[[#This Row],[HouseHoldID]],"_",Table1[[#This Row],[Day]],"-",Table1[[#This Row],[Month]],"-",Table1[[#This Row],[Year]],"_",Table1[[#This Row],[Last Hour]])</f>
        <v>0_8_05-09-2013_6</v>
      </c>
      <c r="N645" s="2">
        <f>IF(Table1[[#This Row],[1SDConsumption]] ="",0,1)</f>
        <v>0</v>
      </c>
    </row>
    <row r="646" spans="1:14" x14ac:dyDescent="0.3">
      <c r="A646" t="s">
        <v>3076</v>
      </c>
      <c r="B6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46" s="1" t="str">
        <f>IF(RIGHT(LEFT(Table1[[#This Row],[Date]],2),1)="-","0"&amp;LEFT(Table1[[#This Row],[Date]],1),LEFT(Table1[[#This Row],[Date]],2))</f>
        <v>05</v>
      </c>
      <c r="D6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6" s="1" t="str">
        <f>RIGHT(Table1[[#This Row],[Date]],4)</f>
        <v>2013</v>
      </c>
      <c r="F646">
        <v>0</v>
      </c>
      <c r="G646">
        <v>1</v>
      </c>
      <c r="H646">
        <v>4</v>
      </c>
      <c r="I646">
        <v>3054.8919999999998</v>
      </c>
      <c r="M646" t="str">
        <f>_xlfn.CONCAT(Table1[[#This Row],[HouseId]],"_",Table1[[#This Row],[HouseHoldID]],"_",Table1[[#This Row],[Day]],"-",Table1[[#This Row],[Month]],"-",Table1[[#This Row],[Year]],"_",Table1[[#This Row],[Last Hour]])</f>
        <v>0_1_05-09-2013_4</v>
      </c>
      <c r="N646" s="2">
        <f>IF(Table1[[#This Row],[1SDConsumption]] ="",0,1)</f>
        <v>0</v>
      </c>
    </row>
    <row r="647" spans="1:14" x14ac:dyDescent="0.3">
      <c r="A647" t="s">
        <v>3137</v>
      </c>
      <c r="B6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47" s="1" t="str">
        <f>IF(RIGHT(LEFT(Table1[[#This Row],[Date]],2),1)="-","0"&amp;LEFT(Table1[[#This Row],[Date]],1),LEFT(Table1[[#This Row],[Date]],2))</f>
        <v>05</v>
      </c>
      <c r="D6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7" s="1" t="str">
        <f>RIGHT(Table1[[#This Row],[Date]],4)</f>
        <v>2013</v>
      </c>
      <c r="F647">
        <v>0</v>
      </c>
      <c r="G647">
        <v>1</v>
      </c>
      <c r="H647">
        <v>22</v>
      </c>
      <c r="I647">
        <v>6653.9539999999997</v>
      </c>
      <c r="M647" t="str">
        <f>_xlfn.CONCAT(Table1[[#This Row],[HouseId]],"_",Table1[[#This Row],[HouseHoldID]],"_",Table1[[#This Row],[Day]],"-",Table1[[#This Row],[Month]],"-",Table1[[#This Row],[Year]],"_",Table1[[#This Row],[Last Hour]])</f>
        <v>0_1_05-09-2013_22</v>
      </c>
      <c r="N647" s="2">
        <f>IF(Table1[[#This Row],[1SDConsumption]] ="",0,1)</f>
        <v>0</v>
      </c>
    </row>
    <row r="648" spans="1:14" x14ac:dyDescent="0.3">
      <c r="A648" t="s">
        <v>3142</v>
      </c>
      <c r="B6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48" s="1" t="str">
        <f>IF(RIGHT(LEFT(Table1[[#This Row],[Date]],2),1)="-","0"&amp;LEFT(Table1[[#This Row],[Date]],1),LEFT(Table1[[#This Row],[Date]],2))</f>
        <v>05</v>
      </c>
      <c r="D6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8" s="1" t="str">
        <f>RIGHT(Table1[[#This Row],[Date]],4)</f>
        <v>2013</v>
      </c>
      <c r="F648">
        <v>1</v>
      </c>
      <c r="G648">
        <v>0</v>
      </c>
      <c r="H648">
        <v>14</v>
      </c>
      <c r="I648">
        <v>57.731000000000002</v>
      </c>
      <c r="M648" t="str">
        <f>_xlfn.CONCAT(Table1[[#This Row],[HouseId]],"_",Table1[[#This Row],[HouseHoldID]],"_",Table1[[#This Row],[Day]],"-",Table1[[#This Row],[Month]],"-",Table1[[#This Row],[Year]],"_",Table1[[#This Row],[Last Hour]])</f>
        <v>1_0_05-09-2013_14</v>
      </c>
      <c r="N648" s="2">
        <f>IF(Table1[[#This Row],[1SDConsumption]] ="",0,1)</f>
        <v>0</v>
      </c>
    </row>
    <row r="649" spans="1:14" x14ac:dyDescent="0.3">
      <c r="A649" t="s">
        <v>3213</v>
      </c>
      <c r="B6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49" s="1" t="str">
        <f>IF(RIGHT(LEFT(Table1[[#This Row],[Date]],2),1)="-","0"&amp;LEFT(Table1[[#This Row],[Date]],1),LEFT(Table1[[#This Row],[Date]],2))</f>
        <v>05</v>
      </c>
      <c r="D6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49" s="1" t="str">
        <f>RIGHT(Table1[[#This Row],[Date]],4)</f>
        <v>2013</v>
      </c>
      <c r="F649">
        <v>0</v>
      </c>
      <c r="G649">
        <v>1</v>
      </c>
      <c r="H649">
        <v>18</v>
      </c>
      <c r="I649">
        <v>1570.9559999999999</v>
      </c>
      <c r="M649" t="str">
        <f>_xlfn.CONCAT(Table1[[#This Row],[HouseId]],"_",Table1[[#This Row],[HouseHoldID]],"_",Table1[[#This Row],[Day]],"-",Table1[[#This Row],[Month]],"-",Table1[[#This Row],[Year]],"_",Table1[[#This Row],[Last Hour]])</f>
        <v>0_1_05-09-2013_18</v>
      </c>
      <c r="N649" s="2">
        <f>IF(Table1[[#This Row],[1SDConsumption]] ="",0,1)</f>
        <v>0</v>
      </c>
    </row>
    <row r="650" spans="1:14" x14ac:dyDescent="0.3">
      <c r="A650" t="s">
        <v>3280</v>
      </c>
      <c r="B6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50" s="1" t="str">
        <f>IF(RIGHT(LEFT(Table1[[#This Row],[Date]],2),1)="-","0"&amp;LEFT(Table1[[#This Row],[Date]],1),LEFT(Table1[[#This Row],[Date]],2))</f>
        <v>05</v>
      </c>
      <c r="D6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0" s="1" t="str">
        <f>RIGHT(Table1[[#This Row],[Date]],4)</f>
        <v>2013</v>
      </c>
      <c r="F650">
        <v>0</v>
      </c>
      <c r="G650">
        <v>6</v>
      </c>
      <c r="H650">
        <v>3</v>
      </c>
      <c r="I650">
        <v>3633.125</v>
      </c>
      <c r="M650" t="str">
        <f>_xlfn.CONCAT(Table1[[#This Row],[HouseId]],"_",Table1[[#This Row],[HouseHoldID]],"_",Table1[[#This Row],[Day]],"-",Table1[[#This Row],[Month]],"-",Table1[[#This Row],[Year]],"_",Table1[[#This Row],[Last Hour]])</f>
        <v>0_6_05-09-2013_3</v>
      </c>
      <c r="N650" s="2">
        <f>IF(Table1[[#This Row],[1SDConsumption]] ="",0,1)</f>
        <v>0</v>
      </c>
    </row>
    <row r="651" spans="1:14" x14ac:dyDescent="0.3">
      <c r="A651" t="s">
        <v>3345</v>
      </c>
      <c r="B6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51" s="1" t="str">
        <f>IF(RIGHT(LEFT(Table1[[#This Row],[Date]],2),1)="-","0"&amp;LEFT(Table1[[#This Row],[Date]],1),LEFT(Table1[[#This Row],[Date]],2))</f>
        <v>05</v>
      </c>
      <c r="D6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1" s="1" t="str">
        <f>RIGHT(Table1[[#This Row],[Date]],4)</f>
        <v>2013</v>
      </c>
      <c r="F651">
        <v>0</v>
      </c>
      <c r="G651">
        <v>1</v>
      </c>
      <c r="H651">
        <v>12</v>
      </c>
      <c r="I651">
        <v>1554.3099999999899</v>
      </c>
      <c r="M651" t="str">
        <f>_xlfn.CONCAT(Table1[[#This Row],[HouseId]],"_",Table1[[#This Row],[HouseHoldID]],"_",Table1[[#This Row],[Day]],"-",Table1[[#This Row],[Month]],"-",Table1[[#This Row],[Year]],"_",Table1[[#This Row],[Last Hour]])</f>
        <v>0_1_05-09-2013_12</v>
      </c>
      <c r="N651" s="2">
        <f>IF(Table1[[#This Row],[1SDConsumption]] ="",0,1)</f>
        <v>0</v>
      </c>
    </row>
    <row r="652" spans="1:14" x14ac:dyDescent="0.3">
      <c r="A652" t="s">
        <v>3377</v>
      </c>
      <c r="B6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52" s="1" t="str">
        <f>IF(RIGHT(LEFT(Table1[[#This Row],[Date]],2),1)="-","0"&amp;LEFT(Table1[[#This Row],[Date]],1),LEFT(Table1[[#This Row],[Date]],2))</f>
        <v>05</v>
      </c>
      <c r="D6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2" s="1" t="str">
        <f>RIGHT(Table1[[#This Row],[Date]],4)</f>
        <v>2013</v>
      </c>
      <c r="F652">
        <v>1</v>
      </c>
      <c r="G652">
        <v>0</v>
      </c>
      <c r="H652">
        <v>21</v>
      </c>
      <c r="I652">
        <v>89.599999999999895</v>
      </c>
      <c r="M652" t="str">
        <f>_xlfn.CONCAT(Table1[[#This Row],[HouseId]],"_",Table1[[#This Row],[HouseHoldID]],"_",Table1[[#This Row],[Day]],"-",Table1[[#This Row],[Month]],"-",Table1[[#This Row],[Year]],"_",Table1[[#This Row],[Last Hour]])</f>
        <v>1_0_05-09-2013_21</v>
      </c>
      <c r="N652" s="2">
        <f>IF(Table1[[#This Row],[1SDConsumption]] ="",0,1)</f>
        <v>0</v>
      </c>
    </row>
    <row r="653" spans="1:14" x14ac:dyDescent="0.3">
      <c r="A653" t="s">
        <v>3397</v>
      </c>
      <c r="B6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53" s="1" t="str">
        <f>IF(RIGHT(LEFT(Table1[[#This Row],[Date]],2),1)="-","0"&amp;LEFT(Table1[[#This Row],[Date]],1),LEFT(Table1[[#This Row],[Date]],2))</f>
        <v>05</v>
      </c>
      <c r="D6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3" s="1" t="str">
        <f>RIGHT(Table1[[#This Row],[Date]],4)</f>
        <v>2013</v>
      </c>
      <c r="F653">
        <v>0</v>
      </c>
      <c r="G653">
        <v>10</v>
      </c>
      <c r="H653">
        <v>21</v>
      </c>
      <c r="I653">
        <v>412.50900000000001</v>
      </c>
      <c r="M653" t="str">
        <f>_xlfn.CONCAT(Table1[[#This Row],[HouseId]],"_",Table1[[#This Row],[HouseHoldID]],"_",Table1[[#This Row],[Day]],"-",Table1[[#This Row],[Month]],"-",Table1[[#This Row],[Year]],"_",Table1[[#This Row],[Last Hour]])</f>
        <v>0_10_05-09-2013_21</v>
      </c>
      <c r="N653" s="2">
        <f>IF(Table1[[#This Row],[1SDConsumption]] ="",0,1)</f>
        <v>0</v>
      </c>
    </row>
    <row r="654" spans="1:14" x14ac:dyDescent="0.3">
      <c r="A654" t="s">
        <v>3414</v>
      </c>
      <c r="B6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54" s="1" t="str">
        <f>IF(RIGHT(LEFT(Table1[[#This Row],[Date]],2),1)="-","0"&amp;LEFT(Table1[[#This Row],[Date]],1),LEFT(Table1[[#This Row],[Date]],2))</f>
        <v>05</v>
      </c>
      <c r="D6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4" s="1" t="str">
        <f>RIGHT(Table1[[#This Row],[Date]],4)</f>
        <v>2013</v>
      </c>
      <c r="F654">
        <v>0</v>
      </c>
      <c r="G654">
        <v>10</v>
      </c>
      <c r="H654">
        <v>23</v>
      </c>
      <c r="I654">
        <v>644.26599999999996</v>
      </c>
      <c r="M654" t="str">
        <f>_xlfn.CONCAT(Table1[[#This Row],[HouseId]],"_",Table1[[#This Row],[HouseHoldID]],"_",Table1[[#This Row],[Day]],"-",Table1[[#This Row],[Month]],"-",Table1[[#This Row],[Year]],"_",Table1[[#This Row],[Last Hour]])</f>
        <v>0_10_05-09-2013_23</v>
      </c>
      <c r="N654" s="2">
        <f>IF(Table1[[#This Row],[1SDConsumption]] ="",0,1)</f>
        <v>0</v>
      </c>
    </row>
    <row r="655" spans="1:14" x14ac:dyDescent="0.3">
      <c r="A655" t="s">
        <v>3465</v>
      </c>
      <c r="B6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55" s="1" t="str">
        <f>IF(RIGHT(LEFT(Table1[[#This Row],[Date]],2),1)="-","0"&amp;LEFT(Table1[[#This Row],[Date]],1),LEFT(Table1[[#This Row],[Date]],2))</f>
        <v>05</v>
      </c>
      <c r="D6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5" s="1" t="str">
        <f>RIGHT(Table1[[#This Row],[Date]],4)</f>
        <v>2013</v>
      </c>
      <c r="F655">
        <v>0</v>
      </c>
      <c r="G655">
        <v>13</v>
      </c>
      <c r="H655">
        <v>4</v>
      </c>
      <c r="I655">
        <v>2198.6019999999899</v>
      </c>
      <c r="M655" t="str">
        <f>_xlfn.CONCAT(Table1[[#This Row],[HouseId]],"_",Table1[[#This Row],[HouseHoldID]],"_",Table1[[#This Row],[Day]],"-",Table1[[#This Row],[Month]],"-",Table1[[#This Row],[Year]],"_",Table1[[#This Row],[Last Hour]])</f>
        <v>0_13_05-09-2013_4</v>
      </c>
      <c r="N655" s="2">
        <f>IF(Table1[[#This Row],[1SDConsumption]] ="",0,1)</f>
        <v>0</v>
      </c>
    </row>
    <row r="656" spans="1:14" x14ac:dyDescent="0.3">
      <c r="A656" t="s">
        <v>3536</v>
      </c>
      <c r="B6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56" s="1" t="str">
        <f>IF(RIGHT(LEFT(Table1[[#This Row],[Date]],2),1)="-","0"&amp;LEFT(Table1[[#This Row],[Date]],1),LEFT(Table1[[#This Row],[Date]],2))</f>
        <v>05</v>
      </c>
      <c r="D6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6" s="1" t="str">
        <f>RIGHT(Table1[[#This Row],[Date]],4)</f>
        <v>2013</v>
      </c>
      <c r="F656">
        <v>0</v>
      </c>
      <c r="G656">
        <v>1</v>
      </c>
      <c r="H656">
        <v>5</v>
      </c>
      <c r="I656">
        <v>2469.0909999999999</v>
      </c>
      <c r="M656" t="str">
        <f>_xlfn.CONCAT(Table1[[#This Row],[HouseId]],"_",Table1[[#This Row],[HouseHoldID]],"_",Table1[[#This Row],[Day]],"-",Table1[[#This Row],[Month]],"-",Table1[[#This Row],[Year]],"_",Table1[[#This Row],[Last Hour]])</f>
        <v>0_1_05-09-2013_5</v>
      </c>
      <c r="N656" s="2">
        <f>IF(Table1[[#This Row],[1SDConsumption]] ="",0,1)</f>
        <v>0</v>
      </c>
    </row>
    <row r="657" spans="1:14" x14ac:dyDescent="0.3">
      <c r="A657" t="s">
        <v>3626</v>
      </c>
      <c r="B6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57" s="1" t="str">
        <f>IF(RIGHT(LEFT(Table1[[#This Row],[Date]],2),1)="-","0"&amp;LEFT(Table1[[#This Row],[Date]],1),LEFT(Table1[[#This Row],[Date]],2))</f>
        <v>05</v>
      </c>
      <c r="D6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7" s="1" t="str">
        <f>RIGHT(Table1[[#This Row],[Date]],4)</f>
        <v>2013</v>
      </c>
      <c r="F657">
        <v>0</v>
      </c>
      <c r="G657">
        <v>4</v>
      </c>
      <c r="H657">
        <v>19</v>
      </c>
      <c r="I657">
        <v>0</v>
      </c>
      <c r="M657" t="str">
        <f>_xlfn.CONCAT(Table1[[#This Row],[HouseId]],"_",Table1[[#This Row],[HouseHoldID]],"_",Table1[[#This Row],[Day]],"-",Table1[[#This Row],[Month]],"-",Table1[[#This Row],[Year]],"_",Table1[[#This Row],[Last Hour]])</f>
        <v>0_4_05-09-2013_19</v>
      </c>
      <c r="N657" s="2">
        <f>IF(Table1[[#This Row],[1SDConsumption]] ="",0,1)</f>
        <v>0</v>
      </c>
    </row>
    <row r="658" spans="1:14" x14ac:dyDescent="0.3">
      <c r="A658" t="s">
        <v>3641</v>
      </c>
      <c r="B6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58" s="1" t="str">
        <f>IF(RIGHT(LEFT(Table1[[#This Row],[Date]],2),1)="-","0"&amp;LEFT(Table1[[#This Row],[Date]],1),LEFT(Table1[[#This Row],[Date]],2))</f>
        <v>05</v>
      </c>
      <c r="D6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8" s="1" t="str">
        <f>RIGHT(Table1[[#This Row],[Date]],4)</f>
        <v>2013</v>
      </c>
      <c r="F658">
        <v>0</v>
      </c>
      <c r="G658">
        <v>1</v>
      </c>
      <c r="H658">
        <v>16</v>
      </c>
      <c r="I658">
        <v>1575.808</v>
      </c>
      <c r="M658" t="str">
        <f>_xlfn.CONCAT(Table1[[#This Row],[HouseId]],"_",Table1[[#This Row],[HouseHoldID]],"_",Table1[[#This Row],[Day]],"-",Table1[[#This Row],[Month]],"-",Table1[[#This Row],[Year]],"_",Table1[[#This Row],[Last Hour]])</f>
        <v>0_1_05-09-2013_16</v>
      </c>
      <c r="N658" s="2">
        <f>IF(Table1[[#This Row],[1SDConsumption]] ="",0,1)</f>
        <v>0</v>
      </c>
    </row>
    <row r="659" spans="1:14" x14ac:dyDescent="0.3">
      <c r="A659" t="s">
        <v>3682</v>
      </c>
      <c r="B6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59" s="1" t="str">
        <f>IF(RIGHT(LEFT(Table1[[#This Row],[Date]],2),1)="-","0"&amp;LEFT(Table1[[#This Row],[Date]],1),LEFT(Table1[[#This Row],[Date]],2))</f>
        <v>05</v>
      </c>
      <c r="D6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59" s="1" t="str">
        <f>RIGHT(Table1[[#This Row],[Date]],4)</f>
        <v>2013</v>
      </c>
      <c r="F659">
        <v>1</v>
      </c>
      <c r="G659">
        <v>0</v>
      </c>
      <c r="H659">
        <v>0</v>
      </c>
      <c r="I659">
        <v>68.697999999999894</v>
      </c>
      <c r="M659" t="str">
        <f>_xlfn.CONCAT(Table1[[#This Row],[HouseId]],"_",Table1[[#This Row],[HouseHoldID]],"_",Table1[[#This Row],[Day]],"-",Table1[[#This Row],[Month]],"-",Table1[[#This Row],[Year]],"_",Table1[[#This Row],[Last Hour]])</f>
        <v>1_0_05-09-2013_0</v>
      </c>
      <c r="N659" s="2">
        <f>IF(Table1[[#This Row],[1SDConsumption]] ="",0,1)</f>
        <v>0</v>
      </c>
    </row>
    <row r="660" spans="1:14" x14ac:dyDescent="0.3">
      <c r="A660" t="s">
        <v>3735</v>
      </c>
      <c r="B6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60" s="1" t="str">
        <f>IF(RIGHT(LEFT(Table1[[#This Row],[Date]],2),1)="-","0"&amp;LEFT(Table1[[#This Row],[Date]],1),LEFT(Table1[[#This Row],[Date]],2))</f>
        <v>05</v>
      </c>
      <c r="D6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0" s="1" t="str">
        <f>RIGHT(Table1[[#This Row],[Date]],4)</f>
        <v>2013</v>
      </c>
      <c r="F660">
        <v>0</v>
      </c>
      <c r="G660">
        <v>13</v>
      </c>
      <c r="H660">
        <v>0</v>
      </c>
      <c r="I660">
        <v>1945.1489999999901</v>
      </c>
      <c r="M660" t="str">
        <f>_xlfn.CONCAT(Table1[[#This Row],[HouseId]],"_",Table1[[#This Row],[HouseHoldID]],"_",Table1[[#This Row],[Day]],"-",Table1[[#This Row],[Month]],"-",Table1[[#This Row],[Year]],"_",Table1[[#This Row],[Last Hour]])</f>
        <v>0_13_05-09-2013_0</v>
      </c>
      <c r="N660" s="2">
        <f>IF(Table1[[#This Row],[1SDConsumption]] ="",0,1)</f>
        <v>0</v>
      </c>
    </row>
    <row r="661" spans="1:14" x14ac:dyDescent="0.3">
      <c r="A661" t="s">
        <v>3740</v>
      </c>
      <c r="B6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61" s="1" t="str">
        <f>IF(RIGHT(LEFT(Table1[[#This Row],[Date]],2),1)="-","0"&amp;LEFT(Table1[[#This Row],[Date]],1),LEFT(Table1[[#This Row],[Date]],2))</f>
        <v>05</v>
      </c>
      <c r="D6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1" s="1" t="str">
        <f>RIGHT(Table1[[#This Row],[Date]],4)</f>
        <v>2013</v>
      </c>
      <c r="F661">
        <v>0</v>
      </c>
      <c r="G661">
        <v>13</v>
      </c>
      <c r="H661">
        <v>3</v>
      </c>
      <c r="I661">
        <v>1915.739</v>
      </c>
      <c r="M661" t="str">
        <f>_xlfn.CONCAT(Table1[[#This Row],[HouseId]],"_",Table1[[#This Row],[HouseHoldID]],"_",Table1[[#This Row],[Day]],"-",Table1[[#This Row],[Month]],"-",Table1[[#This Row],[Year]],"_",Table1[[#This Row],[Last Hour]])</f>
        <v>0_13_05-09-2013_3</v>
      </c>
      <c r="N661" s="2">
        <f>IF(Table1[[#This Row],[1SDConsumption]] ="",0,1)</f>
        <v>0</v>
      </c>
    </row>
    <row r="662" spans="1:14" x14ac:dyDescent="0.3">
      <c r="A662" t="s">
        <v>3792</v>
      </c>
      <c r="B6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62" s="1" t="str">
        <f>IF(RIGHT(LEFT(Table1[[#This Row],[Date]],2),1)="-","0"&amp;LEFT(Table1[[#This Row],[Date]],1),LEFT(Table1[[#This Row],[Date]],2))</f>
        <v>05</v>
      </c>
      <c r="D6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2" s="1" t="str">
        <f>RIGHT(Table1[[#This Row],[Date]],4)</f>
        <v>2013</v>
      </c>
      <c r="F662">
        <v>1</v>
      </c>
      <c r="G662">
        <v>0</v>
      </c>
      <c r="H662">
        <v>6</v>
      </c>
      <c r="I662">
        <v>65.500999999999905</v>
      </c>
      <c r="M662" t="str">
        <f>_xlfn.CONCAT(Table1[[#This Row],[HouseId]],"_",Table1[[#This Row],[HouseHoldID]],"_",Table1[[#This Row],[Day]],"-",Table1[[#This Row],[Month]],"-",Table1[[#This Row],[Year]],"_",Table1[[#This Row],[Last Hour]])</f>
        <v>1_0_05-09-2013_6</v>
      </c>
      <c r="N662" s="2">
        <f>IF(Table1[[#This Row],[1SDConsumption]] ="",0,1)</f>
        <v>0</v>
      </c>
    </row>
    <row r="663" spans="1:14" x14ac:dyDescent="0.3">
      <c r="A663" t="s">
        <v>3866</v>
      </c>
      <c r="B6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63" s="1" t="str">
        <f>IF(RIGHT(LEFT(Table1[[#This Row],[Date]],2),1)="-","0"&amp;LEFT(Table1[[#This Row],[Date]],1),LEFT(Table1[[#This Row],[Date]],2))</f>
        <v>05</v>
      </c>
      <c r="D6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3" s="1" t="str">
        <f>RIGHT(Table1[[#This Row],[Date]],4)</f>
        <v>2013</v>
      </c>
      <c r="F663">
        <v>0</v>
      </c>
      <c r="G663">
        <v>6</v>
      </c>
      <c r="H663">
        <v>8</v>
      </c>
      <c r="I663">
        <v>2481.1779999999999</v>
      </c>
      <c r="M663" t="str">
        <f>_xlfn.CONCAT(Table1[[#This Row],[HouseId]],"_",Table1[[#This Row],[HouseHoldID]],"_",Table1[[#This Row],[Day]],"-",Table1[[#This Row],[Month]],"-",Table1[[#This Row],[Year]],"_",Table1[[#This Row],[Last Hour]])</f>
        <v>0_6_05-09-2013_8</v>
      </c>
      <c r="N663" s="2">
        <f>IF(Table1[[#This Row],[1SDConsumption]] ="",0,1)</f>
        <v>0</v>
      </c>
    </row>
    <row r="664" spans="1:14" x14ac:dyDescent="0.3">
      <c r="A664" t="s">
        <v>3934</v>
      </c>
      <c r="B6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5-9-2013</v>
      </c>
      <c r="C664" s="1" t="str">
        <f>IF(RIGHT(LEFT(Table1[[#This Row],[Date]],2),1)="-","0"&amp;LEFT(Table1[[#This Row],[Date]],1),LEFT(Table1[[#This Row],[Date]],2))</f>
        <v>05</v>
      </c>
      <c r="D6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4" s="1" t="str">
        <f>RIGHT(Table1[[#This Row],[Date]],4)</f>
        <v>2013</v>
      </c>
      <c r="F664">
        <v>0</v>
      </c>
      <c r="G664">
        <v>6</v>
      </c>
      <c r="H664">
        <v>7</v>
      </c>
      <c r="I664">
        <v>12767.130999999899</v>
      </c>
      <c r="M664" t="str">
        <f>_xlfn.CONCAT(Table1[[#This Row],[HouseId]],"_",Table1[[#This Row],[HouseHoldID]],"_",Table1[[#This Row],[Day]],"-",Table1[[#This Row],[Month]],"-",Table1[[#This Row],[Year]],"_",Table1[[#This Row],[Last Hour]])</f>
        <v>0_6_05-09-2013_7</v>
      </c>
      <c r="N664" s="2">
        <f>IF(Table1[[#This Row],[1SDConsumption]] ="",0,1)</f>
        <v>0</v>
      </c>
    </row>
    <row r="665" spans="1:14" x14ac:dyDescent="0.3">
      <c r="A665" t="s">
        <v>7</v>
      </c>
      <c r="B6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65" s="1" t="str">
        <f>IF(RIGHT(LEFT(Table1[[#This Row],[Date]],2),1)="-","0"&amp;LEFT(Table1[[#This Row],[Date]],1),LEFT(Table1[[#This Row],[Date]],2))</f>
        <v>04</v>
      </c>
      <c r="D6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5" s="1" t="str">
        <f>RIGHT(Table1[[#This Row],[Date]],4)</f>
        <v>2013</v>
      </c>
      <c r="F665">
        <v>0</v>
      </c>
      <c r="G665">
        <v>1</v>
      </c>
      <c r="H665">
        <v>7</v>
      </c>
      <c r="I665">
        <v>30597.948999999899</v>
      </c>
      <c r="M665" t="str">
        <f>_xlfn.CONCAT(Table1[[#This Row],[HouseId]],"_",Table1[[#This Row],[HouseHoldID]],"_",Table1[[#This Row],[Day]],"-",Table1[[#This Row],[Month]],"-",Table1[[#This Row],[Year]],"_",Table1[[#This Row],[Last Hour]])</f>
        <v>0_1_04-09-2013_7</v>
      </c>
      <c r="N665" s="2">
        <f>IF(Table1[[#This Row],[1SDConsumption]] ="",0,1)</f>
        <v>0</v>
      </c>
    </row>
    <row r="666" spans="1:14" x14ac:dyDescent="0.3">
      <c r="A666" t="s">
        <v>59</v>
      </c>
      <c r="B6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66" s="1" t="str">
        <f>IF(RIGHT(LEFT(Table1[[#This Row],[Date]],2),1)="-","0"&amp;LEFT(Table1[[#This Row],[Date]],1),LEFT(Table1[[#This Row],[Date]],2))</f>
        <v>04</v>
      </c>
      <c r="D6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6" s="1" t="str">
        <f>RIGHT(Table1[[#This Row],[Date]],4)</f>
        <v>2013</v>
      </c>
      <c r="F666">
        <v>0</v>
      </c>
      <c r="G666">
        <v>12</v>
      </c>
      <c r="H666">
        <v>20</v>
      </c>
      <c r="I666">
        <v>8616.2849999999999</v>
      </c>
      <c r="M666" t="str">
        <f>_xlfn.CONCAT(Table1[[#This Row],[HouseId]],"_",Table1[[#This Row],[HouseHoldID]],"_",Table1[[#This Row],[Day]],"-",Table1[[#This Row],[Month]],"-",Table1[[#This Row],[Year]],"_",Table1[[#This Row],[Last Hour]])</f>
        <v>0_12_04-09-2013_20</v>
      </c>
      <c r="N666" s="2">
        <f>IF(Table1[[#This Row],[1SDConsumption]] ="",0,1)</f>
        <v>0</v>
      </c>
    </row>
    <row r="667" spans="1:14" x14ac:dyDescent="0.3">
      <c r="A667" t="s">
        <v>65</v>
      </c>
      <c r="B6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67" s="1" t="str">
        <f>IF(RIGHT(LEFT(Table1[[#This Row],[Date]],2),1)="-","0"&amp;LEFT(Table1[[#This Row],[Date]],1),LEFT(Table1[[#This Row],[Date]],2))</f>
        <v>04</v>
      </c>
      <c r="D6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7" s="1" t="str">
        <f>RIGHT(Table1[[#This Row],[Date]],4)</f>
        <v>2013</v>
      </c>
      <c r="F667">
        <v>0</v>
      </c>
      <c r="G667">
        <v>9</v>
      </c>
      <c r="H667">
        <v>0</v>
      </c>
      <c r="I667">
        <v>949.38099999999997</v>
      </c>
      <c r="M667" t="str">
        <f>_xlfn.CONCAT(Table1[[#This Row],[HouseId]],"_",Table1[[#This Row],[HouseHoldID]],"_",Table1[[#This Row],[Day]],"-",Table1[[#This Row],[Month]],"-",Table1[[#This Row],[Year]],"_",Table1[[#This Row],[Last Hour]])</f>
        <v>0_9_04-09-2013_0</v>
      </c>
      <c r="N667" s="2">
        <f>IF(Table1[[#This Row],[1SDConsumption]] ="",0,1)</f>
        <v>0</v>
      </c>
    </row>
    <row r="668" spans="1:14" x14ac:dyDescent="0.3">
      <c r="A668" t="s">
        <v>82</v>
      </c>
      <c r="B6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68" s="1" t="str">
        <f>IF(RIGHT(LEFT(Table1[[#This Row],[Date]],2),1)="-","0"&amp;LEFT(Table1[[#This Row],[Date]],1),LEFT(Table1[[#This Row],[Date]],2))</f>
        <v>04</v>
      </c>
      <c r="D6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8" s="1" t="str">
        <f>RIGHT(Table1[[#This Row],[Date]],4)</f>
        <v>2013</v>
      </c>
      <c r="F668">
        <v>0</v>
      </c>
      <c r="G668">
        <v>5</v>
      </c>
      <c r="H668">
        <v>10</v>
      </c>
      <c r="I668">
        <v>0</v>
      </c>
      <c r="M668" t="str">
        <f>_xlfn.CONCAT(Table1[[#This Row],[HouseId]],"_",Table1[[#This Row],[HouseHoldID]],"_",Table1[[#This Row],[Day]],"-",Table1[[#This Row],[Month]],"-",Table1[[#This Row],[Year]],"_",Table1[[#This Row],[Last Hour]])</f>
        <v>0_5_04-09-2013_10</v>
      </c>
      <c r="N668" s="2">
        <f>IF(Table1[[#This Row],[1SDConsumption]] ="",0,1)</f>
        <v>0</v>
      </c>
    </row>
    <row r="669" spans="1:14" x14ac:dyDescent="0.3">
      <c r="A669" t="s">
        <v>139</v>
      </c>
      <c r="B6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69" s="1" t="str">
        <f>IF(RIGHT(LEFT(Table1[[#This Row],[Date]],2),1)="-","0"&amp;LEFT(Table1[[#This Row],[Date]],1),LEFT(Table1[[#This Row],[Date]],2))</f>
        <v>04</v>
      </c>
      <c r="D6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69" s="1" t="str">
        <f>RIGHT(Table1[[#This Row],[Date]],4)</f>
        <v>2013</v>
      </c>
      <c r="F669">
        <v>0</v>
      </c>
      <c r="G669">
        <v>1</v>
      </c>
      <c r="H669">
        <v>20</v>
      </c>
      <c r="I669">
        <v>27686.001</v>
      </c>
      <c r="M669" t="str">
        <f>_xlfn.CONCAT(Table1[[#This Row],[HouseId]],"_",Table1[[#This Row],[HouseHoldID]],"_",Table1[[#This Row],[Day]],"-",Table1[[#This Row],[Month]],"-",Table1[[#This Row],[Year]],"_",Table1[[#This Row],[Last Hour]])</f>
        <v>0_1_04-09-2013_20</v>
      </c>
      <c r="N669" s="2">
        <f>IF(Table1[[#This Row],[1SDConsumption]] ="",0,1)</f>
        <v>0</v>
      </c>
    </row>
    <row r="670" spans="1:14" x14ac:dyDescent="0.3">
      <c r="A670" t="s">
        <v>160</v>
      </c>
      <c r="B6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70" s="1" t="str">
        <f>IF(RIGHT(LEFT(Table1[[#This Row],[Date]],2),1)="-","0"&amp;LEFT(Table1[[#This Row],[Date]],1),LEFT(Table1[[#This Row],[Date]],2))</f>
        <v>04</v>
      </c>
      <c r="D6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0" s="1" t="str">
        <f>RIGHT(Table1[[#This Row],[Date]],4)</f>
        <v>2013</v>
      </c>
      <c r="F670">
        <v>1</v>
      </c>
      <c r="G670">
        <v>0</v>
      </c>
      <c r="H670">
        <v>23</v>
      </c>
      <c r="I670">
        <v>64.95</v>
      </c>
      <c r="M670" t="str">
        <f>_xlfn.CONCAT(Table1[[#This Row],[HouseId]],"_",Table1[[#This Row],[HouseHoldID]],"_",Table1[[#This Row],[Day]],"-",Table1[[#This Row],[Month]],"-",Table1[[#This Row],[Year]],"_",Table1[[#This Row],[Last Hour]])</f>
        <v>1_0_04-09-2013_23</v>
      </c>
      <c r="N670" s="2">
        <f>IF(Table1[[#This Row],[1SDConsumption]] ="",0,1)</f>
        <v>0</v>
      </c>
    </row>
    <row r="671" spans="1:14" x14ac:dyDescent="0.3">
      <c r="A671" t="s">
        <v>187</v>
      </c>
      <c r="B6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71" s="1" t="str">
        <f>IF(RIGHT(LEFT(Table1[[#This Row],[Date]],2),1)="-","0"&amp;LEFT(Table1[[#This Row],[Date]],1),LEFT(Table1[[#This Row],[Date]],2))</f>
        <v>04</v>
      </c>
      <c r="D6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1" s="1" t="str">
        <f>RIGHT(Table1[[#This Row],[Date]],4)</f>
        <v>2013</v>
      </c>
      <c r="F671">
        <v>0</v>
      </c>
      <c r="G671">
        <v>1</v>
      </c>
      <c r="H671">
        <v>11</v>
      </c>
      <c r="I671">
        <v>24387.656999999999</v>
      </c>
      <c r="M671" t="str">
        <f>_xlfn.CONCAT(Table1[[#This Row],[HouseId]],"_",Table1[[#This Row],[HouseHoldID]],"_",Table1[[#This Row],[Day]],"-",Table1[[#This Row],[Month]],"-",Table1[[#This Row],[Year]],"_",Table1[[#This Row],[Last Hour]])</f>
        <v>0_1_04-09-2013_11</v>
      </c>
      <c r="N671" s="2">
        <f>IF(Table1[[#This Row],[1SDConsumption]] ="",0,1)</f>
        <v>0</v>
      </c>
    </row>
    <row r="672" spans="1:14" x14ac:dyDescent="0.3">
      <c r="A672" t="s">
        <v>202</v>
      </c>
      <c r="B6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72" s="1" t="str">
        <f>IF(RIGHT(LEFT(Table1[[#This Row],[Date]],2),1)="-","0"&amp;LEFT(Table1[[#This Row],[Date]],1),LEFT(Table1[[#This Row],[Date]],2))</f>
        <v>04</v>
      </c>
      <c r="D6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2" s="1" t="str">
        <f>RIGHT(Table1[[#This Row],[Date]],4)</f>
        <v>2013</v>
      </c>
      <c r="F672">
        <v>0</v>
      </c>
      <c r="G672">
        <v>8</v>
      </c>
      <c r="H672">
        <v>7</v>
      </c>
      <c r="I672">
        <v>11482.107</v>
      </c>
      <c r="M672" t="str">
        <f>_xlfn.CONCAT(Table1[[#This Row],[HouseId]],"_",Table1[[#This Row],[HouseHoldID]],"_",Table1[[#This Row],[Day]],"-",Table1[[#This Row],[Month]],"-",Table1[[#This Row],[Year]],"_",Table1[[#This Row],[Last Hour]])</f>
        <v>0_8_04-09-2013_7</v>
      </c>
      <c r="N672" s="2">
        <f>IF(Table1[[#This Row],[1SDConsumption]] ="",0,1)</f>
        <v>0</v>
      </c>
    </row>
    <row r="673" spans="1:14" x14ac:dyDescent="0.3">
      <c r="A673" t="s">
        <v>223</v>
      </c>
      <c r="B6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73" s="1" t="str">
        <f>IF(RIGHT(LEFT(Table1[[#This Row],[Date]],2),1)="-","0"&amp;LEFT(Table1[[#This Row],[Date]],1),LEFT(Table1[[#This Row],[Date]],2))</f>
        <v>04</v>
      </c>
      <c r="D6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3" s="1" t="str">
        <f>RIGHT(Table1[[#This Row],[Date]],4)</f>
        <v>2013</v>
      </c>
      <c r="F673">
        <v>0</v>
      </c>
      <c r="G673">
        <v>1</v>
      </c>
      <c r="H673">
        <v>9</v>
      </c>
      <c r="I673">
        <v>30568.903999999999</v>
      </c>
      <c r="M673" t="str">
        <f>_xlfn.CONCAT(Table1[[#This Row],[HouseId]],"_",Table1[[#This Row],[HouseHoldID]],"_",Table1[[#This Row],[Day]],"-",Table1[[#This Row],[Month]],"-",Table1[[#This Row],[Year]],"_",Table1[[#This Row],[Last Hour]])</f>
        <v>0_1_04-09-2013_9</v>
      </c>
      <c r="N673" s="2">
        <f>IF(Table1[[#This Row],[1SDConsumption]] ="",0,1)</f>
        <v>0</v>
      </c>
    </row>
    <row r="674" spans="1:14" x14ac:dyDescent="0.3">
      <c r="A674" t="s">
        <v>251</v>
      </c>
      <c r="B6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74" s="1" t="str">
        <f>IF(RIGHT(LEFT(Table1[[#This Row],[Date]],2),1)="-","0"&amp;LEFT(Table1[[#This Row],[Date]],1),LEFT(Table1[[#This Row],[Date]],2))</f>
        <v>04</v>
      </c>
      <c r="D6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4" s="1" t="str">
        <f>RIGHT(Table1[[#This Row],[Date]],4)</f>
        <v>2013</v>
      </c>
      <c r="F674">
        <v>1</v>
      </c>
      <c r="G674">
        <v>0</v>
      </c>
      <c r="H674">
        <v>8</v>
      </c>
      <c r="I674">
        <v>4142.2139999999999</v>
      </c>
      <c r="M674" t="str">
        <f>_xlfn.CONCAT(Table1[[#This Row],[HouseId]],"_",Table1[[#This Row],[HouseHoldID]],"_",Table1[[#This Row],[Day]],"-",Table1[[#This Row],[Month]],"-",Table1[[#This Row],[Year]],"_",Table1[[#This Row],[Last Hour]])</f>
        <v>1_0_04-09-2013_8</v>
      </c>
      <c r="N674" s="2">
        <f>IF(Table1[[#This Row],[1SDConsumption]] ="",0,1)</f>
        <v>0</v>
      </c>
    </row>
    <row r="675" spans="1:14" x14ac:dyDescent="0.3">
      <c r="A675" t="s">
        <v>278</v>
      </c>
      <c r="B6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75" s="1" t="str">
        <f>IF(RIGHT(LEFT(Table1[[#This Row],[Date]],2),1)="-","0"&amp;LEFT(Table1[[#This Row],[Date]],1),LEFT(Table1[[#This Row],[Date]],2))</f>
        <v>04</v>
      </c>
      <c r="D6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5" s="1" t="str">
        <f>RIGHT(Table1[[#This Row],[Date]],4)</f>
        <v>2013</v>
      </c>
      <c r="F675">
        <v>0</v>
      </c>
      <c r="G675">
        <v>6</v>
      </c>
      <c r="H675">
        <v>22</v>
      </c>
      <c r="I675">
        <v>15051.5609999999</v>
      </c>
      <c r="M675" t="str">
        <f>_xlfn.CONCAT(Table1[[#This Row],[HouseId]],"_",Table1[[#This Row],[HouseHoldID]],"_",Table1[[#This Row],[Day]],"-",Table1[[#This Row],[Month]],"-",Table1[[#This Row],[Year]],"_",Table1[[#This Row],[Last Hour]])</f>
        <v>0_6_04-09-2013_22</v>
      </c>
      <c r="N675" s="2">
        <f>IF(Table1[[#This Row],[1SDConsumption]] ="",0,1)</f>
        <v>0</v>
      </c>
    </row>
    <row r="676" spans="1:14" x14ac:dyDescent="0.3">
      <c r="A676" t="s">
        <v>296</v>
      </c>
      <c r="B6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76" s="1" t="str">
        <f>IF(RIGHT(LEFT(Table1[[#This Row],[Date]],2),1)="-","0"&amp;LEFT(Table1[[#This Row],[Date]],1),LEFT(Table1[[#This Row],[Date]],2))</f>
        <v>04</v>
      </c>
      <c r="D6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6" s="1" t="str">
        <f>RIGHT(Table1[[#This Row],[Date]],4)</f>
        <v>2013</v>
      </c>
      <c r="F676">
        <v>0</v>
      </c>
      <c r="G676">
        <v>3</v>
      </c>
      <c r="H676">
        <v>13</v>
      </c>
      <c r="I676">
        <v>2567.86</v>
      </c>
      <c r="M676" t="str">
        <f>_xlfn.CONCAT(Table1[[#This Row],[HouseId]],"_",Table1[[#This Row],[HouseHoldID]],"_",Table1[[#This Row],[Day]],"-",Table1[[#This Row],[Month]],"-",Table1[[#This Row],[Year]],"_",Table1[[#This Row],[Last Hour]])</f>
        <v>0_3_04-09-2013_13</v>
      </c>
      <c r="N676" s="2">
        <f>IF(Table1[[#This Row],[1SDConsumption]] ="",0,1)</f>
        <v>0</v>
      </c>
    </row>
    <row r="677" spans="1:14" x14ac:dyDescent="0.3">
      <c r="A677" t="s">
        <v>325</v>
      </c>
      <c r="B6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77" s="1" t="str">
        <f>IF(RIGHT(LEFT(Table1[[#This Row],[Date]],2),1)="-","0"&amp;LEFT(Table1[[#This Row],[Date]],1),LEFT(Table1[[#This Row],[Date]],2))</f>
        <v>04</v>
      </c>
      <c r="D6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7" s="1" t="str">
        <f>RIGHT(Table1[[#This Row],[Date]],4)</f>
        <v>2013</v>
      </c>
      <c r="F677">
        <v>0</v>
      </c>
      <c r="G677">
        <v>4</v>
      </c>
      <c r="H677">
        <v>7</v>
      </c>
      <c r="I677">
        <v>0</v>
      </c>
      <c r="M677" t="str">
        <f>_xlfn.CONCAT(Table1[[#This Row],[HouseId]],"_",Table1[[#This Row],[HouseHoldID]],"_",Table1[[#This Row],[Day]],"-",Table1[[#This Row],[Month]],"-",Table1[[#This Row],[Year]],"_",Table1[[#This Row],[Last Hour]])</f>
        <v>0_4_04-09-2013_7</v>
      </c>
      <c r="N677" s="2">
        <f>IF(Table1[[#This Row],[1SDConsumption]] ="",0,1)</f>
        <v>0</v>
      </c>
    </row>
    <row r="678" spans="1:14" x14ac:dyDescent="0.3">
      <c r="A678" t="s">
        <v>396</v>
      </c>
      <c r="B6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78" s="1" t="str">
        <f>IF(RIGHT(LEFT(Table1[[#This Row],[Date]],2),1)="-","0"&amp;LEFT(Table1[[#This Row],[Date]],1),LEFT(Table1[[#This Row],[Date]],2))</f>
        <v>04</v>
      </c>
      <c r="D6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8" s="1" t="str">
        <f>RIGHT(Table1[[#This Row],[Date]],4)</f>
        <v>2013</v>
      </c>
      <c r="F678">
        <v>0</v>
      </c>
      <c r="G678">
        <v>6</v>
      </c>
      <c r="H678">
        <v>23</v>
      </c>
      <c r="I678">
        <v>6025.3440000000001</v>
      </c>
      <c r="M678" t="str">
        <f>_xlfn.CONCAT(Table1[[#This Row],[HouseId]],"_",Table1[[#This Row],[HouseHoldID]],"_",Table1[[#This Row],[Day]],"-",Table1[[#This Row],[Month]],"-",Table1[[#This Row],[Year]],"_",Table1[[#This Row],[Last Hour]])</f>
        <v>0_6_04-09-2013_23</v>
      </c>
      <c r="N678" s="2">
        <f>IF(Table1[[#This Row],[1SDConsumption]] ="",0,1)</f>
        <v>0</v>
      </c>
    </row>
    <row r="679" spans="1:14" x14ac:dyDescent="0.3">
      <c r="A679" t="s">
        <v>419</v>
      </c>
      <c r="B6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79" s="1" t="str">
        <f>IF(RIGHT(LEFT(Table1[[#This Row],[Date]],2),1)="-","0"&amp;LEFT(Table1[[#This Row],[Date]],1),LEFT(Table1[[#This Row],[Date]],2))</f>
        <v>04</v>
      </c>
      <c r="D6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79" s="1" t="str">
        <f>RIGHT(Table1[[#This Row],[Date]],4)</f>
        <v>2013</v>
      </c>
      <c r="F679">
        <v>0</v>
      </c>
      <c r="G679">
        <v>7</v>
      </c>
      <c r="H679">
        <v>13</v>
      </c>
      <c r="I679">
        <v>3065.9870000000001</v>
      </c>
      <c r="M679" t="str">
        <f>_xlfn.CONCAT(Table1[[#This Row],[HouseId]],"_",Table1[[#This Row],[HouseHoldID]],"_",Table1[[#This Row],[Day]],"-",Table1[[#This Row],[Month]],"-",Table1[[#This Row],[Year]],"_",Table1[[#This Row],[Last Hour]])</f>
        <v>0_7_04-09-2013_13</v>
      </c>
      <c r="N679" s="2">
        <f>IF(Table1[[#This Row],[1SDConsumption]] ="",0,1)</f>
        <v>0</v>
      </c>
    </row>
    <row r="680" spans="1:14" x14ac:dyDescent="0.3">
      <c r="A680" t="s">
        <v>420</v>
      </c>
      <c r="B6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80" s="1" t="str">
        <f>IF(RIGHT(LEFT(Table1[[#This Row],[Date]],2),1)="-","0"&amp;LEFT(Table1[[#This Row],[Date]],1),LEFT(Table1[[#This Row],[Date]],2))</f>
        <v>04</v>
      </c>
      <c r="D6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0" s="1" t="str">
        <f>RIGHT(Table1[[#This Row],[Date]],4)</f>
        <v>2013</v>
      </c>
      <c r="F680">
        <v>0</v>
      </c>
      <c r="G680">
        <v>1</v>
      </c>
      <c r="H680">
        <v>21</v>
      </c>
      <c r="I680">
        <v>19841.611000000001</v>
      </c>
      <c r="M680" t="str">
        <f>_xlfn.CONCAT(Table1[[#This Row],[HouseId]],"_",Table1[[#This Row],[HouseHoldID]],"_",Table1[[#This Row],[Day]],"-",Table1[[#This Row],[Month]],"-",Table1[[#This Row],[Year]],"_",Table1[[#This Row],[Last Hour]])</f>
        <v>0_1_04-09-2013_21</v>
      </c>
      <c r="N680" s="2">
        <f>IF(Table1[[#This Row],[1SDConsumption]] ="",0,1)</f>
        <v>0</v>
      </c>
    </row>
    <row r="681" spans="1:14" x14ac:dyDescent="0.3">
      <c r="A681" t="s">
        <v>447</v>
      </c>
      <c r="B6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81" s="1" t="str">
        <f>IF(RIGHT(LEFT(Table1[[#This Row],[Date]],2),1)="-","0"&amp;LEFT(Table1[[#This Row],[Date]],1),LEFT(Table1[[#This Row],[Date]],2))</f>
        <v>04</v>
      </c>
      <c r="D6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1" s="1" t="str">
        <f>RIGHT(Table1[[#This Row],[Date]],4)</f>
        <v>2013</v>
      </c>
      <c r="F681">
        <v>0</v>
      </c>
      <c r="G681">
        <v>10</v>
      </c>
      <c r="H681">
        <v>15</v>
      </c>
      <c r="I681">
        <v>9424.8950000000004</v>
      </c>
      <c r="M681" t="str">
        <f>_xlfn.CONCAT(Table1[[#This Row],[HouseId]],"_",Table1[[#This Row],[HouseHoldID]],"_",Table1[[#This Row],[Day]],"-",Table1[[#This Row],[Month]],"-",Table1[[#This Row],[Year]],"_",Table1[[#This Row],[Last Hour]])</f>
        <v>0_10_04-09-2013_15</v>
      </c>
      <c r="N681" s="2">
        <f>IF(Table1[[#This Row],[1SDConsumption]] ="",0,1)</f>
        <v>0</v>
      </c>
    </row>
    <row r="682" spans="1:14" x14ac:dyDescent="0.3">
      <c r="A682" t="s">
        <v>451</v>
      </c>
      <c r="B6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82" s="1" t="str">
        <f>IF(RIGHT(LEFT(Table1[[#This Row],[Date]],2),1)="-","0"&amp;LEFT(Table1[[#This Row],[Date]],1),LEFT(Table1[[#This Row],[Date]],2))</f>
        <v>04</v>
      </c>
      <c r="D6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2" s="1" t="str">
        <f>RIGHT(Table1[[#This Row],[Date]],4)</f>
        <v>2013</v>
      </c>
      <c r="F682">
        <v>0</v>
      </c>
      <c r="G682">
        <v>6</v>
      </c>
      <c r="H682">
        <v>17</v>
      </c>
      <c r="I682">
        <v>24569.5099999999</v>
      </c>
      <c r="M682" t="str">
        <f>_xlfn.CONCAT(Table1[[#This Row],[HouseId]],"_",Table1[[#This Row],[HouseHoldID]],"_",Table1[[#This Row],[Day]],"-",Table1[[#This Row],[Month]],"-",Table1[[#This Row],[Year]],"_",Table1[[#This Row],[Last Hour]])</f>
        <v>0_6_04-09-2013_17</v>
      </c>
      <c r="N682" s="2">
        <f>IF(Table1[[#This Row],[1SDConsumption]] ="",0,1)</f>
        <v>0</v>
      </c>
    </row>
    <row r="683" spans="1:14" x14ac:dyDescent="0.3">
      <c r="A683" t="s">
        <v>463</v>
      </c>
      <c r="B6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83" s="1" t="str">
        <f>IF(RIGHT(LEFT(Table1[[#This Row],[Date]],2),1)="-","0"&amp;LEFT(Table1[[#This Row],[Date]],1),LEFT(Table1[[#This Row],[Date]],2))</f>
        <v>04</v>
      </c>
      <c r="D6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3" s="1" t="str">
        <f>RIGHT(Table1[[#This Row],[Date]],4)</f>
        <v>2013</v>
      </c>
      <c r="F683">
        <v>0</v>
      </c>
      <c r="G683">
        <v>4</v>
      </c>
      <c r="H683">
        <v>6</v>
      </c>
      <c r="I683">
        <v>0</v>
      </c>
      <c r="M683" t="str">
        <f>_xlfn.CONCAT(Table1[[#This Row],[HouseId]],"_",Table1[[#This Row],[HouseHoldID]],"_",Table1[[#This Row],[Day]],"-",Table1[[#This Row],[Month]],"-",Table1[[#This Row],[Year]],"_",Table1[[#This Row],[Last Hour]])</f>
        <v>0_4_04-09-2013_6</v>
      </c>
      <c r="N683" s="2">
        <f>IF(Table1[[#This Row],[1SDConsumption]] ="",0,1)</f>
        <v>0</v>
      </c>
    </row>
    <row r="684" spans="1:14" x14ac:dyDescent="0.3">
      <c r="A684" t="s">
        <v>476</v>
      </c>
      <c r="B6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84" s="1" t="str">
        <f>IF(RIGHT(LEFT(Table1[[#This Row],[Date]],2),1)="-","0"&amp;LEFT(Table1[[#This Row],[Date]],1),LEFT(Table1[[#This Row],[Date]],2))</f>
        <v>04</v>
      </c>
      <c r="D6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4" s="1" t="str">
        <f>RIGHT(Table1[[#This Row],[Date]],4)</f>
        <v>2013</v>
      </c>
      <c r="F684">
        <v>0</v>
      </c>
      <c r="G684">
        <v>3</v>
      </c>
      <c r="H684">
        <v>11</v>
      </c>
      <c r="I684">
        <v>3824.52</v>
      </c>
      <c r="M684" t="str">
        <f>_xlfn.CONCAT(Table1[[#This Row],[HouseId]],"_",Table1[[#This Row],[HouseHoldID]],"_",Table1[[#This Row],[Day]],"-",Table1[[#This Row],[Month]],"-",Table1[[#This Row],[Year]],"_",Table1[[#This Row],[Last Hour]])</f>
        <v>0_3_04-09-2013_11</v>
      </c>
      <c r="N684" s="2">
        <f>IF(Table1[[#This Row],[1SDConsumption]] ="",0,1)</f>
        <v>0</v>
      </c>
    </row>
    <row r="685" spans="1:14" x14ac:dyDescent="0.3">
      <c r="A685" t="s">
        <v>503</v>
      </c>
      <c r="B6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85" s="1" t="str">
        <f>IF(RIGHT(LEFT(Table1[[#This Row],[Date]],2),1)="-","0"&amp;LEFT(Table1[[#This Row],[Date]],1),LEFT(Table1[[#This Row],[Date]],2))</f>
        <v>04</v>
      </c>
      <c r="D6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5" s="1" t="str">
        <f>RIGHT(Table1[[#This Row],[Date]],4)</f>
        <v>2013</v>
      </c>
      <c r="F685">
        <v>0</v>
      </c>
      <c r="G685">
        <v>12</v>
      </c>
      <c r="H685">
        <v>0</v>
      </c>
      <c r="I685">
        <v>182.65199999999999</v>
      </c>
      <c r="M685" t="str">
        <f>_xlfn.CONCAT(Table1[[#This Row],[HouseId]],"_",Table1[[#This Row],[HouseHoldID]],"_",Table1[[#This Row],[Day]],"-",Table1[[#This Row],[Month]],"-",Table1[[#This Row],[Year]],"_",Table1[[#This Row],[Last Hour]])</f>
        <v>0_12_04-09-2013_0</v>
      </c>
      <c r="N685" s="2">
        <f>IF(Table1[[#This Row],[1SDConsumption]] ="",0,1)</f>
        <v>0</v>
      </c>
    </row>
    <row r="686" spans="1:14" x14ac:dyDescent="0.3">
      <c r="A686" t="s">
        <v>532</v>
      </c>
      <c r="B6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86" s="1" t="str">
        <f>IF(RIGHT(LEFT(Table1[[#This Row],[Date]],2),1)="-","0"&amp;LEFT(Table1[[#This Row],[Date]],1),LEFT(Table1[[#This Row],[Date]],2))</f>
        <v>04</v>
      </c>
      <c r="D6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6" s="1" t="str">
        <f>RIGHT(Table1[[#This Row],[Date]],4)</f>
        <v>2013</v>
      </c>
      <c r="F686">
        <v>0</v>
      </c>
      <c r="G686">
        <v>1</v>
      </c>
      <c r="H686">
        <v>6</v>
      </c>
      <c r="I686">
        <v>10909.306</v>
      </c>
      <c r="M686" t="str">
        <f>_xlfn.CONCAT(Table1[[#This Row],[HouseId]],"_",Table1[[#This Row],[HouseHoldID]],"_",Table1[[#This Row],[Day]],"-",Table1[[#This Row],[Month]],"-",Table1[[#This Row],[Year]],"_",Table1[[#This Row],[Last Hour]])</f>
        <v>0_1_04-09-2013_6</v>
      </c>
      <c r="N686" s="2">
        <f>IF(Table1[[#This Row],[1SDConsumption]] ="",0,1)</f>
        <v>0</v>
      </c>
    </row>
    <row r="687" spans="1:14" x14ac:dyDescent="0.3">
      <c r="A687" t="s">
        <v>661</v>
      </c>
      <c r="B6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87" s="1" t="str">
        <f>IF(RIGHT(LEFT(Table1[[#This Row],[Date]],2),1)="-","0"&amp;LEFT(Table1[[#This Row],[Date]],1),LEFT(Table1[[#This Row],[Date]],2))</f>
        <v>04</v>
      </c>
      <c r="D6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7" s="1" t="str">
        <f>RIGHT(Table1[[#This Row],[Date]],4)</f>
        <v>2013</v>
      </c>
      <c r="F687">
        <v>0</v>
      </c>
      <c r="G687">
        <v>1</v>
      </c>
      <c r="H687">
        <v>3</v>
      </c>
      <c r="I687">
        <v>7643.2079999999996</v>
      </c>
      <c r="M687" t="str">
        <f>_xlfn.CONCAT(Table1[[#This Row],[HouseId]],"_",Table1[[#This Row],[HouseHoldID]],"_",Table1[[#This Row],[Day]],"-",Table1[[#This Row],[Month]],"-",Table1[[#This Row],[Year]],"_",Table1[[#This Row],[Last Hour]])</f>
        <v>0_1_04-09-2013_3</v>
      </c>
      <c r="N687" s="2">
        <f>IF(Table1[[#This Row],[1SDConsumption]] ="",0,1)</f>
        <v>0</v>
      </c>
    </row>
    <row r="688" spans="1:14" x14ac:dyDescent="0.3">
      <c r="A688" t="s">
        <v>681</v>
      </c>
      <c r="B6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88" s="1" t="str">
        <f>IF(RIGHT(LEFT(Table1[[#This Row],[Date]],2),1)="-","0"&amp;LEFT(Table1[[#This Row],[Date]],1),LEFT(Table1[[#This Row],[Date]],2))</f>
        <v>04</v>
      </c>
      <c r="D6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8" s="1" t="str">
        <f>RIGHT(Table1[[#This Row],[Date]],4)</f>
        <v>2013</v>
      </c>
      <c r="F688">
        <v>0</v>
      </c>
      <c r="G688">
        <v>1</v>
      </c>
      <c r="H688">
        <v>10</v>
      </c>
      <c r="I688">
        <v>29868.930999999899</v>
      </c>
      <c r="M688" t="str">
        <f>_xlfn.CONCAT(Table1[[#This Row],[HouseId]],"_",Table1[[#This Row],[HouseHoldID]],"_",Table1[[#This Row],[Day]],"-",Table1[[#This Row],[Month]],"-",Table1[[#This Row],[Year]],"_",Table1[[#This Row],[Last Hour]])</f>
        <v>0_1_04-09-2013_10</v>
      </c>
      <c r="N688" s="2">
        <f>IF(Table1[[#This Row],[1SDConsumption]] ="",0,1)</f>
        <v>0</v>
      </c>
    </row>
    <row r="689" spans="1:14" x14ac:dyDescent="0.3">
      <c r="A689" t="s">
        <v>706</v>
      </c>
      <c r="B6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89" s="1" t="str">
        <f>IF(RIGHT(LEFT(Table1[[#This Row],[Date]],2),1)="-","0"&amp;LEFT(Table1[[#This Row],[Date]],1),LEFT(Table1[[#This Row],[Date]],2))</f>
        <v>04</v>
      </c>
      <c r="D6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89" s="1" t="str">
        <f>RIGHT(Table1[[#This Row],[Date]],4)</f>
        <v>2013</v>
      </c>
      <c r="F689">
        <v>0</v>
      </c>
      <c r="G689">
        <v>9</v>
      </c>
      <c r="H689">
        <v>2</v>
      </c>
      <c r="I689">
        <v>944.87400000000002</v>
      </c>
      <c r="M689" t="str">
        <f>_xlfn.CONCAT(Table1[[#This Row],[HouseId]],"_",Table1[[#This Row],[HouseHoldID]],"_",Table1[[#This Row],[Day]],"-",Table1[[#This Row],[Month]],"-",Table1[[#This Row],[Year]],"_",Table1[[#This Row],[Last Hour]])</f>
        <v>0_9_04-09-2013_2</v>
      </c>
      <c r="N689" s="2">
        <f>IF(Table1[[#This Row],[1SDConsumption]] ="",0,1)</f>
        <v>0</v>
      </c>
    </row>
    <row r="690" spans="1:14" x14ac:dyDescent="0.3">
      <c r="A690" t="s">
        <v>723</v>
      </c>
      <c r="B6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90" s="1" t="str">
        <f>IF(RIGHT(LEFT(Table1[[#This Row],[Date]],2),1)="-","0"&amp;LEFT(Table1[[#This Row],[Date]],1),LEFT(Table1[[#This Row],[Date]],2))</f>
        <v>04</v>
      </c>
      <c r="D6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0" s="1" t="str">
        <f>RIGHT(Table1[[#This Row],[Date]],4)</f>
        <v>2013</v>
      </c>
      <c r="F690">
        <v>0</v>
      </c>
      <c r="G690">
        <v>12</v>
      </c>
      <c r="H690">
        <v>19</v>
      </c>
      <c r="I690">
        <v>9758.509</v>
      </c>
      <c r="M690" t="str">
        <f>_xlfn.CONCAT(Table1[[#This Row],[HouseId]],"_",Table1[[#This Row],[HouseHoldID]],"_",Table1[[#This Row],[Day]],"-",Table1[[#This Row],[Month]],"-",Table1[[#This Row],[Year]],"_",Table1[[#This Row],[Last Hour]])</f>
        <v>0_12_04-09-2013_19</v>
      </c>
      <c r="N690" s="2">
        <f>IF(Table1[[#This Row],[1SDConsumption]] ="",0,1)</f>
        <v>0</v>
      </c>
    </row>
    <row r="691" spans="1:14" x14ac:dyDescent="0.3">
      <c r="A691" t="s">
        <v>756</v>
      </c>
      <c r="B6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91" s="1" t="str">
        <f>IF(RIGHT(LEFT(Table1[[#This Row],[Date]],2),1)="-","0"&amp;LEFT(Table1[[#This Row],[Date]],1),LEFT(Table1[[#This Row],[Date]],2))</f>
        <v>04</v>
      </c>
      <c r="D6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1" s="1" t="str">
        <f>RIGHT(Table1[[#This Row],[Date]],4)</f>
        <v>2013</v>
      </c>
      <c r="F691">
        <v>0</v>
      </c>
      <c r="G691">
        <v>1</v>
      </c>
      <c r="H691">
        <v>0</v>
      </c>
      <c r="I691">
        <v>2904.6080000000002</v>
      </c>
      <c r="M691" t="str">
        <f>_xlfn.CONCAT(Table1[[#This Row],[HouseId]],"_",Table1[[#This Row],[HouseHoldID]],"_",Table1[[#This Row],[Day]],"-",Table1[[#This Row],[Month]],"-",Table1[[#This Row],[Year]],"_",Table1[[#This Row],[Last Hour]])</f>
        <v>0_1_04-09-2013_0</v>
      </c>
      <c r="N691" s="2">
        <f>IF(Table1[[#This Row],[1SDConsumption]] ="",0,1)</f>
        <v>0</v>
      </c>
    </row>
    <row r="692" spans="1:14" x14ac:dyDescent="0.3">
      <c r="A692" t="s">
        <v>777</v>
      </c>
      <c r="B6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92" s="1" t="str">
        <f>IF(RIGHT(LEFT(Table1[[#This Row],[Date]],2),1)="-","0"&amp;LEFT(Table1[[#This Row],[Date]],1),LEFT(Table1[[#This Row],[Date]],2))</f>
        <v>04</v>
      </c>
      <c r="D6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2" s="1" t="str">
        <f>RIGHT(Table1[[#This Row],[Date]],4)</f>
        <v>2013</v>
      </c>
      <c r="F692">
        <v>0</v>
      </c>
      <c r="G692">
        <v>1</v>
      </c>
      <c r="H692">
        <v>19</v>
      </c>
      <c r="I692">
        <v>30000.289000000001</v>
      </c>
      <c r="M692" t="str">
        <f>_xlfn.CONCAT(Table1[[#This Row],[HouseId]],"_",Table1[[#This Row],[HouseHoldID]],"_",Table1[[#This Row],[Day]],"-",Table1[[#This Row],[Month]],"-",Table1[[#This Row],[Year]],"_",Table1[[#This Row],[Last Hour]])</f>
        <v>0_1_04-09-2013_19</v>
      </c>
      <c r="N692" s="2">
        <f>IF(Table1[[#This Row],[1SDConsumption]] ="",0,1)</f>
        <v>0</v>
      </c>
    </row>
    <row r="693" spans="1:14" x14ac:dyDescent="0.3">
      <c r="A693" t="s">
        <v>847</v>
      </c>
      <c r="B6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93" s="1" t="str">
        <f>IF(RIGHT(LEFT(Table1[[#This Row],[Date]],2),1)="-","0"&amp;LEFT(Table1[[#This Row],[Date]],1),LEFT(Table1[[#This Row],[Date]],2))</f>
        <v>04</v>
      </c>
      <c r="D6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3" s="1" t="str">
        <f>RIGHT(Table1[[#This Row],[Date]],4)</f>
        <v>2013</v>
      </c>
      <c r="F693">
        <v>1</v>
      </c>
      <c r="G693">
        <v>0</v>
      </c>
      <c r="H693">
        <v>20</v>
      </c>
      <c r="I693">
        <v>4023.3229999999899</v>
      </c>
      <c r="M693" t="str">
        <f>_xlfn.CONCAT(Table1[[#This Row],[HouseId]],"_",Table1[[#This Row],[HouseHoldID]],"_",Table1[[#This Row],[Day]],"-",Table1[[#This Row],[Month]],"-",Table1[[#This Row],[Year]],"_",Table1[[#This Row],[Last Hour]])</f>
        <v>1_0_04-09-2013_20</v>
      </c>
      <c r="N693" s="2">
        <f>IF(Table1[[#This Row],[1SDConsumption]] ="",0,1)</f>
        <v>0</v>
      </c>
    </row>
    <row r="694" spans="1:14" x14ac:dyDescent="0.3">
      <c r="A694" t="s">
        <v>867</v>
      </c>
      <c r="B6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94" s="1" t="str">
        <f>IF(RIGHT(LEFT(Table1[[#This Row],[Date]],2),1)="-","0"&amp;LEFT(Table1[[#This Row],[Date]],1),LEFT(Table1[[#This Row],[Date]],2))</f>
        <v>04</v>
      </c>
      <c r="D6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4" s="1" t="str">
        <f>RIGHT(Table1[[#This Row],[Date]],4)</f>
        <v>2013</v>
      </c>
      <c r="F694">
        <v>0</v>
      </c>
      <c r="G694">
        <v>13</v>
      </c>
      <c r="H694">
        <v>22</v>
      </c>
      <c r="I694">
        <v>25543.0809999999</v>
      </c>
      <c r="M694" t="str">
        <f>_xlfn.CONCAT(Table1[[#This Row],[HouseId]],"_",Table1[[#This Row],[HouseHoldID]],"_",Table1[[#This Row],[Day]],"-",Table1[[#This Row],[Month]],"-",Table1[[#This Row],[Year]],"_",Table1[[#This Row],[Last Hour]])</f>
        <v>0_13_04-09-2013_22</v>
      </c>
      <c r="N694" s="2">
        <f>IF(Table1[[#This Row],[1SDConsumption]] ="",0,1)</f>
        <v>0</v>
      </c>
    </row>
    <row r="695" spans="1:14" x14ac:dyDescent="0.3">
      <c r="A695" t="s">
        <v>877</v>
      </c>
      <c r="B6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95" s="1" t="str">
        <f>IF(RIGHT(LEFT(Table1[[#This Row],[Date]],2),1)="-","0"&amp;LEFT(Table1[[#This Row],[Date]],1),LEFT(Table1[[#This Row],[Date]],2))</f>
        <v>04</v>
      </c>
      <c r="D6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5" s="1" t="str">
        <f>RIGHT(Table1[[#This Row],[Date]],4)</f>
        <v>2013</v>
      </c>
      <c r="F695">
        <v>0</v>
      </c>
      <c r="G695">
        <v>5</v>
      </c>
      <c r="H695">
        <v>20</v>
      </c>
      <c r="I695">
        <v>753.85500000000002</v>
      </c>
      <c r="M695" t="str">
        <f>_xlfn.CONCAT(Table1[[#This Row],[HouseId]],"_",Table1[[#This Row],[HouseHoldID]],"_",Table1[[#This Row],[Day]],"-",Table1[[#This Row],[Month]],"-",Table1[[#This Row],[Year]],"_",Table1[[#This Row],[Last Hour]])</f>
        <v>0_5_04-09-2013_20</v>
      </c>
      <c r="N695" s="2">
        <f>IF(Table1[[#This Row],[1SDConsumption]] ="",0,1)</f>
        <v>0</v>
      </c>
    </row>
    <row r="696" spans="1:14" x14ac:dyDescent="0.3">
      <c r="A696" t="s">
        <v>878</v>
      </c>
      <c r="B6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96" s="1" t="str">
        <f>IF(RIGHT(LEFT(Table1[[#This Row],[Date]],2),1)="-","0"&amp;LEFT(Table1[[#This Row],[Date]],1),LEFT(Table1[[#This Row],[Date]],2))</f>
        <v>04</v>
      </c>
      <c r="D6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6" s="1" t="str">
        <f>RIGHT(Table1[[#This Row],[Date]],4)</f>
        <v>2013</v>
      </c>
      <c r="F696">
        <v>0</v>
      </c>
      <c r="G696">
        <v>2</v>
      </c>
      <c r="H696">
        <v>9</v>
      </c>
      <c r="I696">
        <v>12214.9109999999</v>
      </c>
      <c r="M696" t="str">
        <f>_xlfn.CONCAT(Table1[[#This Row],[HouseId]],"_",Table1[[#This Row],[HouseHoldID]],"_",Table1[[#This Row],[Day]],"-",Table1[[#This Row],[Month]],"-",Table1[[#This Row],[Year]],"_",Table1[[#This Row],[Last Hour]])</f>
        <v>0_2_04-09-2013_9</v>
      </c>
      <c r="N696" s="2">
        <f>IF(Table1[[#This Row],[1SDConsumption]] ="",0,1)</f>
        <v>0</v>
      </c>
    </row>
    <row r="697" spans="1:14" x14ac:dyDescent="0.3">
      <c r="A697" t="s">
        <v>882</v>
      </c>
      <c r="B6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97" s="1" t="str">
        <f>IF(RIGHT(LEFT(Table1[[#This Row],[Date]],2),1)="-","0"&amp;LEFT(Table1[[#This Row],[Date]],1),LEFT(Table1[[#This Row],[Date]],2))</f>
        <v>04</v>
      </c>
      <c r="D6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7" s="1" t="str">
        <f>RIGHT(Table1[[#This Row],[Date]],4)</f>
        <v>2013</v>
      </c>
      <c r="F697">
        <v>0</v>
      </c>
      <c r="G697">
        <v>13</v>
      </c>
      <c r="H697">
        <v>2</v>
      </c>
      <c r="I697">
        <v>2162.2359999999999</v>
      </c>
      <c r="M697" t="str">
        <f>_xlfn.CONCAT(Table1[[#This Row],[HouseId]],"_",Table1[[#This Row],[HouseHoldID]],"_",Table1[[#This Row],[Day]],"-",Table1[[#This Row],[Month]],"-",Table1[[#This Row],[Year]],"_",Table1[[#This Row],[Last Hour]])</f>
        <v>0_13_04-09-2013_2</v>
      </c>
      <c r="N697" s="2">
        <f>IF(Table1[[#This Row],[1SDConsumption]] ="",0,1)</f>
        <v>0</v>
      </c>
    </row>
    <row r="698" spans="1:14" x14ac:dyDescent="0.3">
      <c r="A698" t="s">
        <v>884</v>
      </c>
      <c r="B6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98" s="1" t="str">
        <f>IF(RIGHT(LEFT(Table1[[#This Row],[Date]],2),1)="-","0"&amp;LEFT(Table1[[#This Row],[Date]],1),LEFT(Table1[[#This Row],[Date]],2))</f>
        <v>04</v>
      </c>
      <c r="D6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8" s="1" t="str">
        <f>RIGHT(Table1[[#This Row],[Date]],4)</f>
        <v>2013</v>
      </c>
      <c r="F698">
        <v>0</v>
      </c>
      <c r="G698">
        <v>5</v>
      </c>
      <c r="H698">
        <v>9</v>
      </c>
      <c r="I698">
        <v>0</v>
      </c>
      <c r="M698" t="str">
        <f>_xlfn.CONCAT(Table1[[#This Row],[HouseId]],"_",Table1[[#This Row],[HouseHoldID]],"_",Table1[[#This Row],[Day]],"-",Table1[[#This Row],[Month]],"-",Table1[[#This Row],[Year]],"_",Table1[[#This Row],[Last Hour]])</f>
        <v>0_5_04-09-2013_9</v>
      </c>
      <c r="N698" s="2">
        <f>IF(Table1[[#This Row],[1SDConsumption]] ="",0,1)</f>
        <v>0</v>
      </c>
    </row>
    <row r="699" spans="1:14" x14ac:dyDescent="0.3">
      <c r="A699" t="s">
        <v>917</v>
      </c>
      <c r="B6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699" s="1" t="str">
        <f>IF(RIGHT(LEFT(Table1[[#This Row],[Date]],2),1)="-","0"&amp;LEFT(Table1[[#This Row],[Date]],1),LEFT(Table1[[#This Row],[Date]],2))</f>
        <v>04</v>
      </c>
      <c r="D6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699" s="1" t="str">
        <f>RIGHT(Table1[[#This Row],[Date]],4)</f>
        <v>2013</v>
      </c>
      <c r="F699">
        <v>0</v>
      </c>
      <c r="G699">
        <v>9</v>
      </c>
      <c r="H699">
        <v>3</v>
      </c>
      <c r="I699">
        <v>15857.248</v>
      </c>
      <c r="M699" t="str">
        <f>_xlfn.CONCAT(Table1[[#This Row],[HouseId]],"_",Table1[[#This Row],[HouseHoldID]],"_",Table1[[#This Row],[Day]],"-",Table1[[#This Row],[Month]],"-",Table1[[#This Row],[Year]],"_",Table1[[#This Row],[Last Hour]])</f>
        <v>0_9_04-09-2013_3</v>
      </c>
      <c r="N699" s="2">
        <f>IF(Table1[[#This Row],[1SDConsumption]] ="",0,1)</f>
        <v>0</v>
      </c>
    </row>
    <row r="700" spans="1:14" x14ac:dyDescent="0.3">
      <c r="A700" t="s">
        <v>928</v>
      </c>
      <c r="B7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00" s="1" t="str">
        <f>IF(RIGHT(LEFT(Table1[[#This Row],[Date]],2),1)="-","0"&amp;LEFT(Table1[[#This Row],[Date]],1),LEFT(Table1[[#This Row],[Date]],2))</f>
        <v>04</v>
      </c>
      <c r="D7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0" s="1" t="str">
        <f>RIGHT(Table1[[#This Row],[Date]],4)</f>
        <v>2013</v>
      </c>
      <c r="F700">
        <v>0</v>
      </c>
      <c r="G700">
        <v>9</v>
      </c>
      <c r="H700">
        <v>4</v>
      </c>
      <c r="I700">
        <v>3694.3589999999999</v>
      </c>
      <c r="M700" t="str">
        <f>_xlfn.CONCAT(Table1[[#This Row],[HouseId]],"_",Table1[[#This Row],[HouseHoldID]],"_",Table1[[#This Row],[Day]],"-",Table1[[#This Row],[Month]],"-",Table1[[#This Row],[Year]],"_",Table1[[#This Row],[Last Hour]])</f>
        <v>0_9_04-09-2013_4</v>
      </c>
      <c r="N700" s="2">
        <f>IF(Table1[[#This Row],[1SDConsumption]] ="",0,1)</f>
        <v>0</v>
      </c>
    </row>
    <row r="701" spans="1:14" x14ac:dyDescent="0.3">
      <c r="A701" t="s">
        <v>967</v>
      </c>
      <c r="B7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01" s="1" t="str">
        <f>IF(RIGHT(LEFT(Table1[[#This Row],[Date]],2),1)="-","0"&amp;LEFT(Table1[[#This Row],[Date]],1),LEFT(Table1[[#This Row],[Date]],2))</f>
        <v>04</v>
      </c>
      <c r="D7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1" s="1" t="str">
        <f>RIGHT(Table1[[#This Row],[Date]],4)</f>
        <v>2013</v>
      </c>
      <c r="F701">
        <v>0</v>
      </c>
      <c r="G701">
        <v>6</v>
      </c>
      <c r="H701">
        <v>20</v>
      </c>
      <c r="I701">
        <v>20591.422999999999</v>
      </c>
      <c r="M701" t="str">
        <f>_xlfn.CONCAT(Table1[[#This Row],[HouseId]],"_",Table1[[#This Row],[HouseHoldID]],"_",Table1[[#This Row],[Day]],"-",Table1[[#This Row],[Month]],"-",Table1[[#This Row],[Year]],"_",Table1[[#This Row],[Last Hour]])</f>
        <v>0_6_04-09-2013_20</v>
      </c>
      <c r="N701" s="2">
        <f>IF(Table1[[#This Row],[1SDConsumption]] ="",0,1)</f>
        <v>0</v>
      </c>
    </row>
    <row r="702" spans="1:14" x14ac:dyDescent="0.3">
      <c r="A702" t="s">
        <v>1029</v>
      </c>
      <c r="B7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02" s="1" t="str">
        <f>IF(RIGHT(LEFT(Table1[[#This Row],[Date]],2),1)="-","0"&amp;LEFT(Table1[[#This Row],[Date]],1),LEFT(Table1[[#This Row],[Date]],2))</f>
        <v>04</v>
      </c>
      <c r="D7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2" s="1" t="str">
        <f>RIGHT(Table1[[#This Row],[Date]],4)</f>
        <v>2013</v>
      </c>
      <c r="F702">
        <v>1</v>
      </c>
      <c r="G702">
        <v>0</v>
      </c>
      <c r="H702">
        <v>10</v>
      </c>
      <c r="I702">
        <v>4426.6629999999996</v>
      </c>
      <c r="M702" t="str">
        <f>_xlfn.CONCAT(Table1[[#This Row],[HouseId]],"_",Table1[[#This Row],[HouseHoldID]],"_",Table1[[#This Row],[Day]],"-",Table1[[#This Row],[Month]],"-",Table1[[#This Row],[Year]],"_",Table1[[#This Row],[Last Hour]])</f>
        <v>1_0_04-09-2013_10</v>
      </c>
      <c r="N702" s="2">
        <f>IF(Table1[[#This Row],[1SDConsumption]] ="",0,1)</f>
        <v>0</v>
      </c>
    </row>
    <row r="703" spans="1:14" x14ac:dyDescent="0.3">
      <c r="A703" t="s">
        <v>1043</v>
      </c>
      <c r="B7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03" s="1" t="str">
        <f>IF(RIGHT(LEFT(Table1[[#This Row],[Date]],2),1)="-","0"&amp;LEFT(Table1[[#This Row],[Date]],1),LEFT(Table1[[#This Row],[Date]],2))</f>
        <v>04</v>
      </c>
      <c r="D7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3" s="1" t="str">
        <f>RIGHT(Table1[[#This Row],[Date]],4)</f>
        <v>2013</v>
      </c>
      <c r="F703">
        <v>0</v>
      </c>
      <c r="G703">
        <v>5</v>
      </c>
      <c r="H703">
        <v>19</v>
      </c>
      <c r="I703">
        <v>914.75</v>
      </c>
      <c r="M703" t="str">
        <f>_xlfn.CONCAT(Table1[[#This Row],[HouseId]],"_",Table1[[#This Row],[HouseHoldID]],"_",Table1[[#This Row],[Day]],"-",Table1[[#This Row],[Month]],"-",Table1[[#This Row],[Year]],"_",Table1[[#This Row],[Last Hour]])</f>
        <v>0_5_04-09-2013_19</v>
      </c>
      <c r="N703" s="2">
        <f>IF(Table1[[#This Row],[1SDConsumption]] ="",0,1)</f>
        <v>0</v>
      </c>
    </row>
    <row r="704" spans="1:14" x14ac:dyDescent="0.3">
      <c r="A704" t="s">
        <v>1050</v>
      </c>
      <c r="B7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04" s="1" t="str">
        <f>IF(RIGHT(LEFT(Table1[[#This Row],[Date]],2),1)="-","0"&amp;LEFT(Table1[[#This Row],[Date]],1),LEFT(Table1[[#This Row],[Date]],2))</f>
        <v>04</v>
      </c>
      <c r="D7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4" s="1" t="str">
        <f>RIGHT(Table1[[#This Row],[Date]],4)</f>
        <v>2013</v>
      </c>
      <c r="F704">
        <v>0</v>
      </c>
      <c r="G704">
        <v>9</v>
      </c>
      <c r="H704">
        <v>20</v>
      </c>
      <c r="I704">
        <v>26053.338</v>
      </c>
      <c r="M704" t="str">
        <f>_xlfn.CONCAT(Table1[[#This Row],[HouseId]],"_",Table1[[#This Row],[HouseHoldID]],"_",Table1[[#This Row],[Day]],"-",Table1[[#This Row],[Month]],"-",Table1[[#This Row],[Year]],"_",Table1[[#This Row],[Last Hour]])</f>
        <v>0_9_04-09-2013_20</v>
      </c>
      <c r="N704" s="2">
        <f>IF(Table1[[#This Row],[1SDConsumption]] ="",0,1)</f>
        <v>0</v>
      </c>
    </row>
    <row r="705" spans="1:14" x14ac:dyDescent="0.3">
      <c r="A705" t="s">
        <v>1113</v>
      </c>
      <c r="B7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05" s="1" t="str">
        <f>IF(RIGHT(LEFT(Table1[[#This Row],[Date]],2),1)="-","0"&amp;LEFT(Table1[[#This Row],[Date]],1),LEFT(Table1[[#This Row],[Date]],2))</f>
        <v>04</v>
      </c>
      <c r="D7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5" s="1" t="str">
        <f>RIGHT(Table1[[#This Row],[Date]],4)</f>
        <v>2013</v>
      </c>
      <c r="F705">
        <v>1</v>
      </c>
      <c r="G705">
        <v>0</v>
      </c>
      <c r="H705">
        <v>11</v>
      </c>
      <c r="I705">
        <v>3888.88</v>
      </c>
      <c r="M705" t="str">
        <f>_xlfn.CONCAT(Table1[[#This Row],[HouseId]],"_",Table1[[#This Row],[HouseHoldID]],"_",Table1[[#This Row],[Day]],"-",Table1[[#This Row],[Month]],"-",Table1[[#This Row],[Year]],"_",Table1[[#This Row],[Last Hour]])</f>
        <v>1_0_04-09-2013_11</v>
      </c>
      <c r="N705" s="2">
        <f>IF(Table1[[#This Row],[1SDConsumption]] ="",0,1)</f>
        <v>0</v>
      </c>
    </row>
    <row r="706" spans="1:14" x14ac:dyDescent="0.3">
      <c r="A706" t="s">
        <v>1142</v>
      </c>
      <c r="B7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06" s="1" t="str">
        <f>IF(RIGHT(LEFT(Table1[[#This Row],[Date]],2),1)="-","0"&amp;LEFT(Table1[[#This Row],[Date]],1),LEFT(Table1[[#This Row],[Date]],2))</f>
        <v>04</v>
      </c>
      <c r="D7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6" s="1" t="str">
        <f>RIGHT(Table1[[#This Row],[Date]],4)</f>
        <v>2013</v>
      </c>
      <c r="F706">
        <v>0</v>
      </c>
      <c r="G706">
        <v>8</v>
      </c>
      <c r="H706">
        <v>4</v>
      </c>
      <c r="I706">
        <v>1693.46999999999</v>
      </c>
      <c r="M706" t="str">
        <f>_xlfn.CONCAT(Table1[[#This Row],[HouseId]],"_",Table1[[#This Row],[HouseHoldID]],"_",Table1[[#This Row],[Day]],"-",Table1[[#This Row],[Month]],"-",Table1[[#This Row],[Year]],"_",Table1[[#This Row],[Last Hour]])</f>
        <v>0_8_04-09-2013_4</v>
      </c>
      <c r="N706" s="2">
        <f>IF(Table1[[#This Row],[1SDConsumption]] ="",0,1)</f>
        <v>0</v>
      </c>
    </row>
    <row r="707" spans="1:14" x14ac:dyDescent="0.3">
      <c r="A707" t="s">
        <v>1163</v>
      </c>
      <c r="B7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07" s="1" t="str">
        <f>IF(RIGHT(LEFT(Table1[[#This Row],[Date]],2),1)="-","0"&amp;LEFT(Table1[[#This Row],[Date]],1),LEFT(Table1[[#This Row],[Date]],2))</f>
        <v>04</v>
      </c>
      <c r="D7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7" s="1" t="str">
        <f>RIGHT(Table1[[#This Row],[Date]],4)</f>
        <v>2013</v>
      </c>
      <c r="F707">
        <v>0</v>
      </c>
      <c r="G707">
        <v>2</v>
      </c>
      <c r="H707">
        <v>2</v>
      </c>
      <c r="I707">
        <v>491.76199999999898</v>
      </c>
      <c r="M707" t="str">
        <f>_xlfn.CONCAT(Table1[[#This Row],[HouseId]],"_",Table1[[#This Row],[HouseHoldID]],"_",Table1[[#This Row],[Day]],"-",Table1[[#This Row],[Month]],"-",Table1[[#This Row],[Year]],"_",Table1[[#This Row],[Last Hour]])</f>
        <v>0_2_04-09-2013_2</v>
      </c>
      <c r="N707" s="2">
        <f>IF(Table1[[#This Row],[1SDConsumption]] ="",0,1)</f>
        <v>0</v>
      </c>
    </row>
    <row r="708" spans="1:14" x14ac:dyDescent="0.3">
      <c r="A708" t="s">
        <v>1178</v>
      </c>
      <c r="B7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08" s="1" t="str">
        <f>IF(RIGHT(LEFT(Table1[[#This Row],[Date]],2),1)="-","0"&amp;LEFT(Table1[[#This Row],[Date]],1),LEFT(Table1[[#This Row],[Date]],2))</f>
        <v>04</v>
      </c>
      <c r="D7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8" s="1" t="str">
        <f>RIGHT(Table1[[#This Row],[Date]],4)</f>
        <v>2013</v>
      </c>
      <c r="F708">
        <v>0</v>
      </c>
      <c r="G708">
        <v>12</v>
      </c>
      <c r="H708">
        <v>21</v>
      </c>
      <c r="I708">
        <v>5459.6049999999996</v>
      </c>
      <c r="M708" t="str">
        <f>_xlfn.CONCAT(Table1[[#This Row],[HouseId]],"_",Table1[[#This Row],[HouseHoldID]],"_",Table1[[#This Row],[Day]],"-",Table1[[#This Row],[Month]],"-",Table1[[#This Row],[Year]],"_",Table1[[#This Row],[Last Hour]])</f>
        <v>0_12_04-09-2013_21</v>
      </c>
      <c r="N708" s="2">
        <f>IF(Table1[[#This Row],[1SDConsumption]] ="",0,1)</f>
        <v>0</v>
      </c>
    </row>
    <row r="709" spans="1:14" x14ac:dyDescent="0.3">
      <c r="A709" t="s">
        <v>1201</v>
      </c>
      <c r="B7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09" s="1" t="str">
        <f>IF(RIGHT(LEFT(Table1[[#This Row],[Date]],2),1)="-","0"&amp;LEFT(Table1[[#This Row],[Date]],1),LEFT(Table1[[#This Row],[Date]],2))</f>
        <v>04</v>
      </c>
      <c r="D7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09" s="1" t="str">
        <f>RIGHT(Table1[[#This Row],[Date]],4)</f>
        <v>2013</v>
      </c>
      <c r="F709">
        <v>0</v>
      </c>
      <c r="G709">
        <v>10</v>
      </c>
      <c r="H709">
        <v>17</v>
      </c>
      <c r="I709">
        <v>20159.717000000001</v>
      </c>
      <c r="M709" t="str">
        <f>_xlfn.CONCAT(Table1[[#This Row],[HouseId]],"_",Table1[[#This Row],[HouseHoldID]],"_",Table1[[#This Row],[Day]],"-",Table1[[#This Row],[Month]],"-",Table1[[#This Row],[Year]],"_",Table1[[#This Row],[Last Hour]])</f>
        <v>0_10_04-09-2013_17</v>
      </c>
      <c r="N709" s="2">
        <f>IF(Table1[[#This Row],[1SDConsumption]] ="",0,1)</f>
        <v>0</v>
      </c>
    </row>
    <row r="710" spans="1:14" x14ac:dyDescent="0.3">
      <c r="A710" t="s">
        <v>1211</v>
      </c>
      <c r="B7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10" s="1" t="str">
        <f>IF(RIGHT(LEFT(Table1[[#This Row],[Date]],2),1)="-","0"&amp;LEFT(Table1[[#This Row],[Date]],1),LEFT(Table1[[#This Row],[Date]],2))</f>
        <v>04</v>
      </c>
      <c r="D7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0" s="1" t="str">
        <f>RIGHT(Table1[[#This Row],[Date]],4)</f>
        <v>2013</v>
      </c>
      <c r="F710">
        <v>0</v>
      </c>
      <c r="G710">
        <v>8</v>
      </c>
      <c r="H710">
        <v>21</v>
      </c>
      <c r="I710">
        <v>7949.3499999999904</v>
      </c>
      <c r="M710" t="str">
        <f>_xlfn.CONCAT(Table1[[#This Row],[HouseId]],"_",Table1[[#This Row],[HouseHoldID]],"_",Table1[[#This Row],[Day]],"-",Table1[[#This Row],[Month]],"-",Table1[[#This Row],[Year]],"_",Table1[[#This Row],[Last Hour]])</f>
        <v>0_8_04-09-2013_21</v>
      </c>
      <c r="N710" s="2">
        <f>IF(Table1[[#This Row],[1SDConsumption]] ="",0,1)</f>
        <v>0</v>
      </c>
    </row>
    <row r="711" spans="1:14" x14ac:dyDescent="0.3">
      <c r="A711" t="s">
        <v>1217</v>
      </c>
      <c r="B7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11" s="1" t="str">
        <f>IF(RIGHT(LEFT(Table1[[#This Row],[Date]],2),1)="-","0"&amp;LEFT(Table1[[#This Row],[Date]],1),LEFT(Table1[[#This Row],[Date]],2))</f>
        <v>04</v>
      </c>
      <c r="D7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1" s="1" t="str">
        <f>RIGHT(Table1[[#This Row],[Date]],4)</f>
        <v>2013</v>
      </c>
      <c r="F711">
        <v>0</v>
      </c>
      <c r="G711">
        <v>6</v>
      </c>
      <c r="H711">
        <v>21</v>
      </c>
      <c r="I711">
        <v>15756.79</v>
      </c>
      <c r="M711" t="str">
        <f>_xlfn.CONCAT(Table1[[#This Row],[HouseId]],"_",Table1[[#This Row],[HouseHoldID]],"_",Table1[[#This Row],[Day]],"-",Table1[[#This Row],[Month]],"-",Table1[[#This Row],[Year]],"_",Table1[[#This Row],[Last Hour]])</f>
        <v>0_6_04-09-2013_21</v>
      </c>
      <c r="N711" s="2">
        <f>IF(Table1[[#This Row],[1SDConsumption]] ="",0,1)</f>
        <v>0</v>
      </c>
    </row>
    <row r="712" spans="1:14" x14ac:dyDescent="0.3">
      <c r="A712" t="s">
        <v>1239</v>
      </c>
      <c r="B7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12" s="1" t="str">
        <f>IF(RIGHT(LEFT(Table1[[#This Row],[Date]],2),1)="-","0"&amp;LEFT(Table1[[#This Row],[Date]],1),LEFT(Table1[[#This Row],[Date]],2))</f>
        <v>04</v>
      </c>
      <c r="D7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2" s="1" t="str">
        <f>RIGHT(Table1[[#This Row],[Date]],4)</f>
        <v>2013</v>
      </c>
      <c r="F712">
        <v>1</v>
      </c>
      <c r="G712">
        <v>0</v>
      </c>
      <c r="H712">
        <v>17</v>
      </c>
      <c r="I712">
        <v>4087.8869999999902</v>
      </c>
      <c r="M712" t="str">
        <f>_xlfn.CONCAT(Table1[[#This Row],[HouseId]],"_",Table1[[#This Row],[HouseHoldID]],"_",Table1[[#This Row],[Day]],"-",Table1[[#This Row],[Month]],"-",Table1[[#This Row],[Year]],"_",Table1[[#This Row],[Last Hour]])</f>
        <v>1_0_04-09-2013_17</v>
      </c>
      <c r="N712" s="2">
        <f>IF(Table1[[#This Row],[1SDConsumption]] ="",0,1)</f>
        <v>0</v>
      </c>
    </row>
    <row r="713" spans="1:14" x14ac:dyDescent="0.3">
      <c r="A713" t="s">
        <v>1251</v>
      </c>
      <c r="B7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13" s="1" t="str">
        <f>IF(RIGHT(LEFT(Table1[[#This Row],[Date]],2),1)="-","0"&amp;LEFT(Table1[[#This Row],[Date]],1),LEFT(Table1[[#This Row],[Date]],2))</f>
        <v>04</v>
      </c>
      <c r="D7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3" s="1" t="str">
        <f>RIGHT(Table1[[#This Row],[Date]],4)</f>
        <v>2013</v>
      </c>
      <c r="F713">
        <v>0</v>
      </c>
      <c r="G713">
        <v>5</v>
      </c>
      <c r="H713">
        <v>8</v>
      </c>
      <c r="I713">
        <v>0</v>
      </c>
      <c r="M713" t="str">
        <f>_xlfn.CONCAT(Table1[[#This Row],[HouseId]],"_",Table1[[#This Row],[HouseHoldID]],"_",Table1[[#This Row],[Day]],"-",Table1[[#This Row],[Month]],"-",Table1[[#This Row],[Year]],"_",Table1[[#This Row],[Last Hour]])</f>
        <v>0_5_04-09-2013_8</v>
      </c>
      <c r="N713" s="2">
        <f>IF(Table1[[#This Row],[1SDConsumption]] ="",0,1)</f>
        <v>0</v>
      </c>
    </row>
    <row r="714" spans="1:14" x14ac:dyDescent="0.3">
      <c r="A714" t="s">
        <v>1260</v>
      </c>
      <c r="B7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14" s="1" t="str">
        <f>IF(RIGHT(LEFT(Table1[[#This Row],[Date]],2),1)="-","0"&amp;LEFT(Table1[[#This Row],[Date]],1),LEFT(Table1[[#This Row],[Date]],2))</f>
        <v>04</v>
      </c>
      <c r="D7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4" s="1" t="str">
        <f>RIGHT(Table1[[#This Row],[Date]],4)</f>
        <v>2013</v>
      </c>
      <c r="F714">
        <v>0</v>
      </c>
      <c r="G714">
        <v>8</v>
      </c>
      <c r="H714">
        <v>3</v>
      </c>
      <c r="I714">
        <v>1751.9059999999999</v>
      </c>
      <c r="M714" t="str">
        <f>_xlfn.CONCAT(Table1[[#This Row],[HouseId]],"_",Table1[[#This Row],[HouseHoldID]],"_",Table1[[#This Row],[Day]],"-",Table1[[#This Row],[Month]],"-",Table1[[#This Row],[Year]],"_",Table1[[#This Row],[Last Hour]])</f>
        <v>0_8_04-09-2013_3</v>
      </c>
      <c r="N714" s="2">
        <f>IF(Table1[[#This Row],[1SDConsumption]] ="",0,1)</f>
        <v>0</v>
      </c>
    </row>
    <row r="715" spans="1:14" x14ac:dyDescent="0.3">
      <c r="A715" t="s">
        <v>1328</v>
      </c>
      <c r="B7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15" s="1" t="str">
        <f>IF(RIGHT(LEFT(Table1[[#This Row],[Date]],2),1)="-","0"&amp;LEFT(Table1[[#This Row],[Date]],1),LEFT(Table1[[#This Row],[Date]],2))</f>
        <v>04</v>
      </c>
      <c r="D7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5" s="1" t="str">
        <f>RIGHT(Table1[[#This Row],[Date]],4)</f>
        <v>2013</v>
      </c>
      <c r="F715">
        <v>0</v>
      </c>
      <c r="G715">
        <v>13</v>
      </c>
      <c r="H715">
        <v>23</v>
      </c>
      <c r="I715">
        <v>3725.5540000000001</v>
      </c>
      <c r="M715" t="str">
        <f>_xlfn.CONCAT(Table1[[#This Row],[HouseId]],"_",Table1[[#This Row],[HouseHoldID]],"_",Table1[[#This Row],[Day]],"-",Table1[[#This Row],[Month]],"-",Table1[[#This Row],[Year]],"_",Table1[[#This Row],[Last Hour]])</f>
        <v>0_13_04-09-2013_23</v>
      </c>
      <c r="N715" s="2">
        <f>IF(Table1[[#This Row],[1SDConsumption]] ="",0,1)</f>
        <v>0</v>
      </c>
    </row>
    <row r="716" spans="1:14" x14ac:dyDescent="0.3">
      <c r="A716" t="s">
        <v>1339</v>
      </c>
      <c r="B7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16" s="1" t="str">
        <f>IF(RIGHT(LEFT(Table1[[#This Row],[Date]],2),1)="-","0"&amp;LEFT(Table1[[#This Row],[Date]],1),LEFT(Table1[[#This Row],[Date]],2))</f>
        <v>04</v>
      </c>
      <c r="D7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6" s="1" t="str">
        <f>RIGHT(Table1[[#This Row],[Date]],4)</f>
        <v>2013</v>
      </c>
      <c r="F716">
        <v>0</v>
      </c>
      <c r="G716">
        <v>4</v>
      </c>
      <c r="H716">
        <v>11</v>
      </c>
      <c r="I716">
        <v>0</v>
      </c>
      <c r="M716" t="str">
        <f>_xlfn.CONCAT(Table1[[#This Row],[HouseId]],"_",Table1[[#This Row],[HouseHoldID]],"_",Table1[[#This Row],[Day]],"-",Table1[[#This Row],[Month]],"-",Table1[[#This Row],[Year]],"_",Table1[[#This Row],[Last Hour]])</f>
        <v>0_4_04-09-2013_11</v>
      </c>
      <c r="N716" s="2">
        <f>IF(Table1[[#This Row],[1SDConsumption]] ="",0,1)</f>
        <v>0</v>
      </c>
    </row>
    <row r="717" spans="1:14" x14ac:dyDescent="0.3">
      <c r="A717" t="s">
        <v>1344</v>
      </c>
      <c r="B7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17" s="1" t="str">
        <f>IF(RIGHT(LEFT(Table1[[#This Row],[Date]],2),1)="-","0"&amp;LEFT(Table1[[#This Row],[Date]],1),LEFT(Table1[[#This Row],[Date]],2))</f>
        <v>04</v>
      </c>
      <c r="D7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7" s="1" t="str">
        <f>RIGHT(Table1[[#This Row],[Date]],4)</f>
        <v>2013</v>
      </c>
      <c r="F717">
        <v>0</v>
      </c>
      <c r="G717">
        <v>2</v>
      </c>
      <c r="H717">
        <v>5</v>
      </c>
      <c r="I717">
        <v>4855.5259999999898</v>
      </c>
      <c r="M717" t="str">
        <f>_xlfn.CONCAT(Table1[[#This Row],[HouseId]],"_",Table1[[#This Row],[HouseHoldID]],"_",Table1[[#This Row],[Day]],"-",Table1[[#This Row],[Month]],"-",Table1[[#This Row],[Year]],"_",Table1[[#This Row],[Last Hour]])</f>
        <v>0_2_04-09-2013_5</v>
      </c>
      <c r="N717" s="2">
        <f>IF(Table1[[#This Row],[1SDConsumption]] ="",0,1)</f>
        <v>0</v>
      </c>
    </row>
    <row r="718" spans="1:14" x14ac:dyDescent="0.3">
      <c r="A718" t="s">
        <v>1365</v>
      </c>
      <c r="B7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18" s="1" t="str">
        <f>IF(RIGHT(LEFT(Table1[[#This Row],[Date]],2),1)="-","0"&amp;LEFT(Table1[[#This Row],[Date]],1),LEFT(Table1[[#This Row],[Date]],2))</f>
        <v>04</v>
      </c>
      <c r="D7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8" s="1" t="str">
        <f>RIGHT(Table1[[#This Row],[Date]],4)</f>
        <v>2013</v>
      </c>
      <c r="F718">
        <v>0</v>
      </c>
      <c r="G718">
        <v>9</v>
      </c>
      <c r="H718">
        <v>10</v>
      </c>
      <c r="I718">
        <v>20705.962</v>
      </c>
      <c r="M718" t="str">
        <f>_xlfn.CONCAT(Table1[[#This Row],[HouseId]],"_",Table1[[#This Row],[HouseHoldID]],"_",Table1[[#This Row],[Day]],"-",Table1[[#This Row],[Month]],"-",Table1[[#This Row],[Year]],"_",Table1[[#This Row],[Last Hour]])</f>
        <v>0_9_04-09-2013_10</v>
      </c>
      <c r="N718" s="2">
        <f>IF(Table1[[#This Row],[1SDConsumption]] ="",0,1)</f>
        <v>0</v>
      </c>
    </row>
    <row r="719" spans="1:14" x14ac:dyDescent="0.3">
      <c r="A719" t="s">
        <v>1400</v>
      </c>
      <c r="B7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19" s="1" t="str">
        <f>IF(RIGHT(LEFT(Table1[[#This Row],[Date]],2),1)="-","0"&amp;LEFT(Table1[[#This Row],[Date]],1),LEFT(Table1[[#This Row],[Date]],2))</f>
        <v>04</v>
      </c>
      <c r="D7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19" s="1" t="str">
        <f>RIGHT(Table1[[#This Row],[Date]],4)</f>
        <v>2013</v>
      </c>
      <c r="F719">
        <v>1</v>
      </c>
      <c r="G719">
        <v>0</v>
      </c>
      <c r="H719">
        <v>1</v>
      </c>
      <c r="I719">
        <v>11.710999999999901</v>
      </c>
      <c r="M719" t="str">
        <f>_xlfn.CONCAT(Table1[[#This Row],[HouseId]],"_",Table1[[#This Row],[HouseHoldID]],"_",Table1[[#This Row],[Day]],"-",Table1[[#This Row],[Month]],"-",Table1[[#This Row],[Year]],"_",Table1[[#This Row],[Last Hour]])</f>
        <v>1_0_04-09-2013_1</v>
      </c>
      <c r="N719" s="2">
        <f>IF(Table1[[#This Row],[1SDConsumption]] ="",0,1)</f>
        <v>0</v>
      </c>
    </row>
    <row r="720" spans="1:14" x14ac:dyDescent="0.3">
      <c r="A720" t="s">
        <v>1412</v>
      </c>
      <c r="B7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20" s="1" t="str">
        <f>IF(RIGHT(LEFT(Table1[[#This Row],[Date]],2),1)="-","0"&amp;LEFT(Table1[[#This Row],[Date]],1),LEFT(Table1[[#This Row],[Date]],2))</f>
        <v>04</v>
      </c>
      <c r="D7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0" s="1" t="str">
        <f>RIGHT(Table1[[#This Row],[Date]],4)</f>
        <v>2013</v>
      </c>
      <c r="F720">
        <v>0</v>
      </c>
      <c r="G720">
        <v>8</v>
      </c>
      <c r="H720">
        <v>17</v>
      </c>
      <c r="I720">
        <v>17376.216</v>
      </c>
      <c r="M720" t="str">
        <f>_xlfn.CONCAT(Table1[[#This Row],[HouseId]],"_",Table1[[#This Row],[HouseHoldID]],"_",Table1[[#This Row],[Day]],"-",Table1[[#This Row],[Month]],"-",Table1[[#This Row],[Year]],"_",Table1[[#This Row],[Last Hour]])</f>
        <v>0_8_04-09-2013_17</v>
      </c>
      <c r="N720" s="2">
        <f>IF(Table1[[#This Row],[1SDConsumption]] ="",0,1)</f>
        <v>0</v>
      </c>
    </row>
    <row r="721" spans="1:14" x14ac:dyDescent="0.3">
      <c r="A721" t="s">
        <v>1428</v>
      </c>
      <c r="B7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21" s="1" t="str">
        <f>IF(RIGHT(LEFT(Table1[[#This Row],[Date]],2),1)="-","0"&amp;LEFT(Table1[[#This Row],[Date]],1),LEFT(Table1[[#This Row],[Date]],2))</f>
        <v>04</v>
      </c>
      <c r="D7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1" s="1" t="str">
        <f>RIGHT(Table1[[#This Row],[Date]],4)</f>
        <v>2013</v>
      </c>
      <c r="F721">
        <v>1</v>
      </c>
      <c r="G721">
        <v>0</v>
      </c>
      <c r="H721">
        <v>4</v>
      </c>
      <c r="I721">
        <v>88.408999999999907</v>
      </c>
      <c r="M721" t="str">
        <f>_xlfn.CONCAT(Table1[[#This Row],[HouseId]],"_",Table1[[#This Row],[HouseHoldID]],"_",Table1[[#This Row],[Day]],"-",Table1[[#This Row],[Month]],"-",Table1[[#This Row],[Year]],"_",Table1[[#This Row],[Last Hour]])</f>
        <v>1_0_04-09-2013_4</v>
      </c>
      <c r="N721" s="2">
        <f>IF(Table1[[#This Row],[1SDConsumption]] ="",0,1)</f>
        <v>0</v>
      </c>
    </row>
    <row r="722" spans="1:14" x14ac:dyDescent="0.3">
      <c r="A722" t="s">
        <v>1456</v>
      </c>
      <c r="B7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22" s="1" t="str">
        <f>IF(RIGHT(LEFT(Table1[[#This Row],[Date]],2),1)="-","0"&amp;LEFT(Table1[[#This Row],[Date]],1),LEFT(Table1[[#This Row],[Date]],2))</f>
        <v>04</v>
      </c>
      <c r="D7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2" s="1" t="str">
        <f>RIGHT(Table1[[#This Row],[Date]],4)</f>
        <v>2013</v>
      </c>
      <c r="F722">
        <v>0</v>
      </c>
      <c r="G722">
        <v>1</v>
      </c>
      <c r="H722">
        <v>8</v>
      </c>
      <c r="I722">
        <v>28514.035999999898</v>
      </c>
      <c r="M722" t="str">
        <f>_xlfn.CONCAT(Table1[[#This Row],[HouseId]],"_",Table1[[#This Row],[HouseHoldID]],"_",Table1[[#This Row],[Day]],"-",Table1[[#This Row],[Month]],"-",Table1[[#This Row],[Year]],"_",Table1[[#This Row],[Last Hour]])</f>
        <v>0_1_04-09-2013_8</v>
      </c>
      <c r="N722" s="2">
        <f>IF(Table1[[#This Row],[1SDConsumption]] ="",0,1)</f>
        <v>0</v>
      </c>
    </row>
    <row r="723" spans="1:14" x14ac:dyDescent="0.3">
      <c r="A723" t="s">
        <v>1524</v>
      </c>
      <c r="B7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23" s="1" t="str">
        <f>IF(RIGHT(LEFT(Table1[[#This Row],[Date]],2),1)="-","0"&amp;LEFT(Table1[[#This Row],[Date]],1),LEFT(Table1[[#This Row],[Date]],2))</f>
        <v>04</v>
      </c>
      <c r="D7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3" s="1" t="str">
        <f>RIGHT(Table1[[#This Row],[Date]],4)</f>
        <v>2013</v>
      </c>
      <c r="F723">
        <v>1</v>
      </c>
      <c r="G723">
        <v>0</v>
      </c>
      <c r="H723">
        <v>12</v>
      </c>
      <c r="I723">
        <v>4320.15199999999</v>
      </c>
      <c r="M723" t="str">
        <f>_xlfn.CONCAT(Table1[[#This Row],[HouseId]],"_",Table1[[#This Row],[HouseHoldID]],"_",Table1[[#This Row],[Day]],"-",Table1[[#This Row],[Month]],"-",Table1[[#This Row],[Year]],"_",Table1[[#This Row],[Last Hour]])</f>
        <v>1_0_04-09-2013_12</v>
      </c>
      <c r="N723" s="2">
        <f>IF(Table1[[#This Row],[1SDConsumption]] ="",0,1)</f>
        <v>0</v>
      </c>
    </row>
    <row r="724" spans="1:14" x14ac:dyDescent="0.3">
      <c r="A724" t="s">
        <v>1559</v>
      </c>
      <c r="B7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24" s="1" t="str">
        <f>IF(RIGHT(LEFT(Table1[[#This Row],[Date]],2),1)="-","0"&amp;LEFT(Table1[[#This Row],[Date]],1),LEFT(Table1[[#This Row],[Date]],2))</f>
        <v>04</v>
      </c>
      <c r="D7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4" s="1" t="str">
        <f>RIGHT(Table1[[#This Row],[Date]],4)</f>
        <v>2013</v>
      </c>
      <c r="F724">
        <v>0</v>
      </c>
      <c r="G724">
        <v>2</v>
      </c>
      <c r="H724">
        <v>7</v>
      </c>
      <c r="I724">
        <v>12305.844999999999</v>
      </c>
      <c r="M724" t="str">
        <f>_xlfn.CONCAT(Table1[[#This Row],[HouseId]],"_",Table1[[#This Row],[HouseHoldID]],"_",Table1[[#This Row],[Day]],"-",Table1[[#This Row],[Month]],"-",Table1[[#This Row],[Year]],"_",Table1[[#This Row],[Last Hour]])</f>
        <v>0_2_04-09-2013_7</v>
      </c>
      <c r="N724" s="2">
        <f>IF(Table1[[#This Row],[1SDConsumption]] ="",0,1)</f>
        <v>0</v>
      </c>
    </row>
    <row r="725" spans="1:14" x14ac:dyDescent="0.3">
      <c r="A725" t="s">
        <v>1579</v>
      </c>
      <c r="B7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25" s="1" t="str">
        <f>IF(RIGHT(LEFT(Table1[[#This Row],[Date]],2),1)="-","0"&amp;LEFT(Table1[[#This Row],[Date]],1),LEFT(Table1[[#This Row],[Date]],2))</f>
        <v>04</v>
      </c>
      <c r="D7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5" s="1" t="str">
        <f>RIGHT(Table1[[#This Row],[Date]],4)</f>
        <v>2013</v>
      </c>
      <c r="F725">
        <v>1</v>
      </c>
      <c r="G725">
        <v>0</v>
      </c>
      <c r="H725">
        <v>2</v>
      </c>
      <c r="I725">
        <v>87.626999999999896</v>
      </c>
      <c r="M725" t="str">
        <f>_xlfn.CONCAT(Table1[[#This Row],[HouseId]],"_",Table1[[#This Row],[HouseHoldID]],"_",Table1[[#This Row],[Day]],"-",Table1[[#This Row],[Month]],"-",Table1[[#This Row],[Year]],"_",Table1[[#This Row],[Last Hour]])</f>
        <v>1_0_04-09-2013_2</v>
      </c>
      <c r="N725" s="2">
        <f>IF(Table1[[#This Row],[1SDConsumption]] ="",0,1)</f>
        <v>0</v>
      </c>
    </row>
    <row r="726" spans="1:14" x14ac:dyDescent="0.3">
      <c r="A726" t="s">
        <v>1610</v>
      </c>
      <c r="B7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26" s="1" t="str">
        <f>IF(RIGHT(LEFT(Table1[[#This Row],[Date]],2),1)="-","0"&amp;LEFT(Table1[[#This Row],[Date]],1),LEFT(Table1[[#This Row],[Date]],2))</f>
        <v>04</v>
      </c>
      <c r="D7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6" s="1" t="str">
        <f>RIGHT(Table1[[#This Row],[Date]],4)</f>
        <v>2013</v>
      </c>
      <c r="F726">
        <v>0</v>
      </c>
      <c r="G726">
        <v>9</v>
      </c>
      <c r="H726">
        <v>5</v>
      </c>
      <c r="I726">
        <v>8424.9279999999999</v>
      </c>
      <c r="M726" t="str">
        <f>_xlfn.CONCAT(Table1[[#This Row],[HouseId]],"_",Table1[[#This Row],[HouseHoldID]],"_",Table1[[#This Row],[Day]],"-",Table1[[#This Row],[Month]],"-",Table1[[#This Row],[Year]],"_",Table1[[#This Row],[Last Hour]])</f>
        <v>0_9_04-09-2013_5</v>
      </c>
      <c r="N726" s="2">
        <f>IF(Table1[[#This Row],[1SDConsumption]] ="",0,1)</f>
        <v>0</v>
      </c>
    </row>
    <row r="727" spans="1:14" x14ac:dyDescent="0.3">
      <c r="A727" t="s">
        <v>1643</v>
      </c>
      <c r="B7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27" s="1" t="str">
        <f>IF(RIGHT(LEFT(Table1[[#This Row],[Date]],2),1)="-","0"&amp;LEFT(Table1[[#This Row],[Date]],1),LEFT(Table1[[#This Row],[Date]],2))</f>
        <v>04</v>
      </c>
      <c r="D7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7" s="1" t="str">
        <f>RIGHT(Table1[[#This Row],[Date]],4)</f>
        <v>2013</v>
      </c>
      <c r="F727">
        <v>0</v>
      </c>
      <c r="G727">
        <v>1</v>
      </c>
      <c r="H727">
        <v>17</v>
      </c>
      <c r="I727">
        <v>28984.300999999999</v>
      </c>
      <c r="M727" t="str">
        <f>_xlfn.CONCAT(Table1[[#This Row],[HouseId]],"_",Table1[[#This Row],[HouseHoldID]],"_",Table1[[#This Row],[Day]],"-",Table1[[#This Row],[Month]],"-",Table1[[#This Row],[Year]],"_",Table1[[#This Row],[Last Hour]])</f>
        <v>0_1_04-09-2013_17</v>
      </c>
      <c r="N727" s="2">
        <f>IF(Table1[[#This Row],[1SDConsumption]] ="",0,1)</f>
        <v>0</v>
      </c>
    </row>
    <row r="728" spans="1:14" x14ac:dyDescent="0.3">
      <c r="A728" t="s">
        <v>1651</v>
      </c>
      <c r="B7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28" s="1" t="str">
        <f>IF(RIGHT(LEFT(Table1[[#This Row],[Date]],2),1)="-","0"&amp;LEFT(Table1[[#This Row],[Date]],1),LEFT(Table1[[#This Row],[Date]],2))</f>
        <v>04</v>
      </c>
      <c r="D7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8" s="1" t="str">
        <f>RIGHT(Table1[[#This Row],[Date]],4)</f>
        <v>2013</v>
      </c>
      <c r="F728">
        <v>0</v>
      </c>
      <c r="G728">
        <v>4</v>
      </c>
      <c r="H728">
        <v>8</v>
      </c>
      <c r="I728">
        <v>0</v>
      </c>
      <c r="M728" t="str">
        <f>_xlfn.CONCAT(Table1[[#This Row],[HouseId]],"_",Table1[[#This Row],[HouseHoldID]],"_",Table1[[#This Row],[Day]],"-",Table1[[#This Row],[Month]],"-",Table1[[#This Row],[Year]],"_",Table1[[#This Row],[Last Hour]])</f>
        <v>0_4_04-09-2013_8</v>
      </c>
      <c r="N728" s="2">
        <f>IF(Table1[[#This Row],[1SDConsumption]] ="",0,1)</f>
        <v>0</v>
      </c>
    </row>
    <row r="729" spans="1:14" x14ac:dyDescent="0.3">
      <c r="A729" t="s">
        <v>1701</v>
      </c>
      <c r="B7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29" s="1" t="str">
        <f>IF(RIGHT(LEFT(Table1[[#This Row],[Date]],2),1)="-","0"&amp;LEFT(Table1[[#This Row],[Date]],1),LEFT(Table1[[#This Row],[Date]],2))</f>
        <v>04</v>
      </c>
      <c r="D7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29" s="1" t="str">
        <f>RIGHT(Table1[[#This Row],[Date]],4)</f>
        <v>2013</v>
      </c>
      <c r="F729">
        <v>0</v>
      </c>
      <c r="G729">
        <v>11</v>
      </c>
      <c r="H729">
        <v>2</v>
      </c>
      <c r="I729">
        <v>572.52499999999895</v>
      </c>
      <c r="M729" t="str">
        <f>_xlfn.CONCAT(Table1[[#This Row],[HouseId]],"_",Table1[[#This Row],[HouseHoldID]],"_",Table1[[#This Row],[Day]],"-",Table1[[#This Row],[Month]],"-",Table1[[#This Row],[Year]],"_",Table1[[#This Row],[Last Hour]])</f>
        <v>0_11_04-09-2013_2</v>
      </c>
      <c r="N729" s="2">
        <f>IF(Table1[[#This Row],[1SDConsumption]] ="",0,1)</f>
        <v>0</v>
      </c>
    </row>
    <row r="730" spans="1:14" x14ac:dyDescent="0.3">
      <c r="A730" t="s">
        <v>1721</v>
      </c>
      <c r="B7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30" s="1" t="str">
        <f>IF(RIGHT(LEFT(Table1[[#This Row],[Date]],2),1)="-","0"&amp;LEFT(Table1[[#This Row],[Date]],1),LEFT(Table1[[#This Row],[Date]],2))</f>
        <v>04</v>
      </c>
      <c r="D7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0" s="1" t="str">
        <f>RIGHT(Table1[[#This Row],[Date]],4)</f>
        <v>2013</v>
      </c>
      <c r="F730">
        <v>0</v>
      </c>
      <c r="G730">
        <v>1</v>
      </c>
      <c r="H730">
        <v>2</v>
      </c>
      <c r="I730">
        <v>2931.2440000000001</v>
      </c>
      <c r="M730" t="str">
        <f>_xlfn.CONCAT(Table1[[#This Row],[HouseId]],"_",Table1[[#This Row],[HouseHoldID]],"_",Table1[[#This Row],[Day]],"-",Table1[[#This Row],[Month]],"-",Table1[[#This Row],[Year]],"_",Table1[[#This Row],[Last Hour]])</f>
        <v>0_1_04-09-2013_2</v>
      </c>
      <c r="N730" s="2">
        <f>IF(Table1[[#This Row],[1SDConsumption]] ="",0,1)</f>
        <v>0</v>
      </c>
    </row>
    <row r="731" spans="1:14" x14ac:dyDescent="0.3">
      <c r="A731" t="s">
        <v>1722</v>
      </c>
      <c r="B7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31" s="1" t="str">
        <f>IF(RIGHT(LEFT(Table1[[#This Row],[Date]],2),1)="-","0"&amp;LEFT(Table1[[#This Row],[Date]],1),LEFT(Table1[[#This Row],[Date]],2))</f>
        <v>04</v>
      </c>
      <c r="D7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1" s="1" t="str">
        <f>RIGHT(Table1[[#This Row],[Date]],4)</f>
        <v>2013</v>
      </c>
      <c r="F731">
        <v>0</v>
      </c>
      <c r="G731">
        <v>4</v>
      </c>
      <c r="H731">
        <v>20</v>
      </c>
      <c r="I731">
        <v>0</v>
      </c>
      <c r="M731" t="str">
        <f>_xlfn.CONCAT(Table1[[#This Row],[HouseId]],"_",Table1[[#This Row],[HouseHoldID]],"_",Table1[[#This Row],[Day]],"-",Table1[[#This Row],[Month]],"-",Table1[[#This Row],[Year]],"_",Table1[[#This Row],[Last Hour]])</f>
        <v>0_4_04-09-2013_20</v>
      </c>
      <c r="N731" s="2">
        <f>IF(Table1[[#This Row],[1SDConsumption]] ="",0,1)</f>
        <v>0</v>
      </c>
    </row>
    <row r="732" spans="1:14" x14ac:dyDescent="0.3">
      <c r="A732" t="s">
        <v>1735</v>
      </c>
      <c r="B7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32" s="1" t="str">
        <f>IF(RIGHT(LEFT(Table1[[#This Row],[Date]],2),1)="-","0"&amp;LEFT(Table1[[#This Row],[Date]],1),LEFT(Table1[[#This Row],[Date]],2))</f>
        <v>04</v>
      </c>
      <c r="D7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2" s="1" t="str">
        <f>RIGHT(Table1[[#This Row],[Date]],4)</f>
        <v>2013</v>
      </c>
      <c r="F732">
        <v>0</v>
      </c>
      <c r="G732">
        <v>5</v>
      </c>
      <c r="H732">
        <v>11</v>
      </c>
      <c r="I732">
        <v>0</v>
      </c>
      <c r="M732" t="str">
        <f>_xlfn.CONCAT(Table1[[#This Row],[HouseId]],"_",Table1[[#This Row],[HouseHoldID]],"_",Table1[[#This Row],[Day]],"-",Table1[[#This Row],[Month]],"-",Table1[[#This Row],[Year]],"_",Table1[[#This Row],[Last Hour]])</f>
        <v>0_5_04-09-2013_11</v>
      </c>
      <c r="N732" s="2">
        <f>IF(Table1[[#This Row],[1SDConsumption]] ="",0,1)</f>
        <v>0</v>
      </c>
    </row>
    <row r="733" spans="1:14" x14ac:dyDescent="0.3">
      <c r="A733" t="s">
        <v>1792</v>
      </c>
      <c r="B7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33" s="1" t="str">
        <f>IF(RIGHT(LEFT(Table1[[#This Row],[Date]],2),1)="-","0"&amp;LEFT(Table1[[#This Row],[Date]],1),LEFT(Table1[[#This Row],[Date]],2))</f>
        <v>04</v>
      </c>
      <c r="D7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3" s="1" t="str">
        <f>RIGHT(Table1[[#This Row],[Date]],4)</f>
        <v>2013</v>
      </c>
      <c r="F733">
        <v>0</v>
      </c>
      <c r="G733">
        <v>1</v>
      </c>
      <c r="H733">
        <v>15</v>
      </c>
      <c r="I733">
        <v>22082.674999999999</v>
      </c>
      <c r="M733" t="str">
        <f>_xlfn.CONCAT(Table1[[#This Row],[HouseId]],"_",Table1[[#This Row],[HouseHoldID]],"_",Table1[[#This Row],[Day]],"-",Table1[[#This Row],[Month]],"-",Table1[[#This Row],[Year]],"_",Table1[[#This Row],[Last Hour]])</f>
        <v>0_1_04-09-2013_15</v>
      </c>
      <c r="N733" s="2">
        <f>IF(Table1[[#This Row],[1SDConsumption]] ="",0,1)</f>
        <v>0</v>
      </c>
    </row>
    <row r="734" spans="1:14" x14ac:dyDescent="0.3">
      <c r="A734" t="s">
        <v>1853</v>
      </c>
      <c r="B7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34" s="1" t="str">
        <f>IF(RIGHT(LEFT(Table1[[#This Row],[Date]],2),1)="-","0"&amp;LEFT(Table1[[#This Row],[Date]],1),LEFT(Table1[[#This Row],[Date]],2))</f>
        <v>04</v>
      </c>
      <c r="D7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4" s="1" t="str">
        <f>RIGHT(Table1[[#This Row],[Date]],4)</f>
        <v>2013</v>
      </c>
      <c r="F734">
        <v>1</v>
      </c>
      <c r="G734">
        <v>0</v>
      </c>
      <c r="H734">
        <v>18</v>
      </c>
      <c r="I734">
        <v>3904.7840000000001</v>
      </c>
      <c r="M734" t="str">
        <f>_xlfn.CONCAT(Table1[[#This Row],[HouseId]],"_",Table1[[#This Row],[HouseHoldID]],"_",Table1[[#This Row],[Day]],"-",Table1[[#This Row],[Month]],"-",Table1[[#This Row],[Year]],"_",Table1[[#This Row],[Last Hour]])</f>
        <v>1_0_04-09-2013_18</v>
      </c>
      <c r="N734" s="2">
        <f>IF(Table1[[#This Row],[1SDConsumption]] ="",0,1)</f>
        <v>0</v>
      </c>
    </row>
    <row r="735" spans="1:14" x14ac:dyDescent="0.3">
      <c r="A735" t="s">
        <v>1875</v>
      </c>
      <c r="B7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35" s="1" t="str">
        <f>IF(RIGHT(LEFT(Table1[[#This Row],[Date]],2),1)="-","0"&amp;LEFT(Table1[[#This Row],[Date]],1),LEFT(Table1[[#This Row],[Date]],2))</f>
        <v>04</v>
      </c>
      <c r="D7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5" s="1" t="str">
        <f>RIGHT(Table1[[#This Row],[Date]],4)</f>
        <v>2013</v>
      </c>
      <c r="F735">
        <v>1</v>
      </c>
      <c r="G735">
        <v>0</v>
      </c>
      <c r="H735">
        <v>7</v>
      </c>
      <c r="I735">
        <v>4488.4139999999898</v>
      </c>
      <c r="M735" t="str">
        <f>_xlfn.CONCAT(Table1[[#This Row],[HouseId]],"_",Table1[[#This Row],[HouseHoldID]],"_",Table1[[#This Row],[Day]],"-",Table1[[#This Row],[Month]],"-",Table1[[#This Row],[Year]],"_",Table1[[#This Row],[Last Hour]])</f>
        <v>1_0_04-09-2013_7</v>
      </c>
      <c r="N735" s="2">
        <f>IF(Table1[[#This Row],[1SDConsumption]] ="",0,1)</f>
        <v>0</v>
      </c>
    </row>
    <row r="736" spans="1:14" x14ac:dyDescent="0.3">
      <c r="A736" t="s">
        <v>1886</v>
      </c>
      <c r="B7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36" s="1" t="str">
        <f>IF(RIGHT(LEFT(Table1[[#This Row],[Date]],2),1)="-","0"&amp;LEFT(Table1[[#This Row],[Date]],1),LEFT(Table1[[#This Row],[Date]],2))</f>
        <v>04</v>
      </c>
      <c r="D7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6" s="1" t="str">
        <f>RIGHT(Table1[[#This Row],[Date]],4)</f>
        <v>2013</v>
      </c>
      <c r="F736">
        <v>0</v>
      </c>
      <c r="G736">
        <v>7</v>
      </c>
      <c r="H736">
        <v>17</v>
      </c>
      <c r="I736">
        <v>15196.461999999899</v>
      </c>
      <c r="M736" t="str">
        <f>_xlfn.CONCAT(Table1[[#This Row],[HouseId]],"_",Table1[[#This Row],[HouseHoldID]],"_",Table1[[#This Row],[Day]],"-",Table1[[#This Row],[Month]],"-",Table1[[#This Row],[Year]],"_",Table1[[#This Row],[Last Hour]])</f>
        <v>0_7_04-09-2013_17</v>
      </c>
      <c r="N736" s="2">
        <f>IF(Table1[[#This Row],[1SDConsumption]] ="",0,1)</f>
        <v>0</v>
      </c>
    </row>
    <row r="737" spans="1:14" x14ac:dyDescent="0.3">
      <c r="A737" t="s">
        <v>1900</v>
      </c>
      <c r="B7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37" s="1" t="str">
        <f>IF(RIGHT(LEFT(Table1[[#This Row],[Date]],2),1)="-","0"&amp;LEFT(Table1[[#This Row],[Date]],1),LEFT(Table1[[#This Row],[Date]],2))</f>
        <v>04</v>
      </c>
      <c r="D7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7" s="1" t="str">
        <f>RIGHT(Table1[[#This Row],[Date]],4)</f>
        <v>2013</v>
      </c>
      <c r="F737">
        <v>0</v>
      </c>
      <c r="G737">
        <v>1</v>
      </c>
      <c r="H737">
        <v>23</v>
      </c>
      <c r="I737">
        <v>4387.5050000000001</v>
      </c>
      <c r="M737" t="str">
        <f>_xlfn.CONCAT(Table1[[#This Row],[HouseId]],"_",Table1[[#This Row],[HouseHoldID]],"_",Table1[[#This Row],[Day]],"-",Table1[[#This Row],[Month]],"-",Table1[[#This Row],[Year]],"_",Table1[[#This Row],[Last Hour]])</f>
        <v>0_1_04-09-2013_23</v>
      </c>
      <c r="N737" s="2">
        <f>IF(Table1[[#This Row],[1SDConsumption]] ="",0,1)</f>
        <v>0</v>
      </c>
    </row>
    <row r="738" spans="1:14" x14ac:dyDescent="0.3">
      <c r="A738" t="s">
        <v>1936</v>
      </c>
      <c r="B7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38" s="1" t="str">
        <f>IF(RIGHT(LEFT(Table1[[#This Row],[Date]],2),1)="-","0"&amp;LEFT(Table1[[#This Row],[Date]],1),LEFT(Table1[[#This Row],[Date]],2))</f>
        <v>04</v>
      </c>
      <c r="D7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8" s="1" t="str">
        <f>RIGHT(Table1[[#This Row],[Date]],4)</f>
        <v>2013</v>
      </c>
      <c r="F738">
        <v>0</v>
      </c>
      <c r="G738">
        <v>12</v>
      </c>
      <c r="H738">
        <v>22</v>
      </c>
      <c r="I738">
        <v>116.432</v>
      </c>
      <c r="M738" t="str">
        <f>_xlfn.CONCAT(Table1[[#This Row],[HouseId]],"_",Table1[[#This Row],[HouseHoldID]],"_",Table1[[#This Row],[Day]],"-",Table1[[#This Row],[Month]],"-",Table1[[#This Row],[Year]],"_",Table1[[#This Row],[Last Hour]])</f>
        <v>0_12_04-09-2013_22</v>
      </c>
      <c r="N738" s="2">
        <f>IF(Table1[[#This Row],[1SDConsumption]] ="",0,1)</f>
        <v>0</v>
      </c>
    </row>
    <row r="739" spans="1:14" x14ac:dyDescent="0.3">
      <c r="A739" t="s">
        <v>1986</v>
      </c>
      <c r="B7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39" s="1" t="str">
        <f>IF(RIGHT(LEFT(Table1[[#This Row],[Date]],2),1)="-","0"&amp;LEFT(Table1[[#This Row],[Date]],1),LEFT(Table1[[#This Row],[Date]],2))</f>
        <v>04</v>
      </c>
      <c r="D7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39" s="1" t="str">
        <f>RIGHT(Table1[[#This Row],[Date]],4)</f>
        <v>2013</v>
      </c>
      <c r="F739">
        <v>1</v>
      </c>
      <c r="G739">
        <v>0</v>
      </c>
      <c r="H739">
        <v>22</v>
      </c>
      <c r="I739">
        <v>54.7439999999999</v>
      </c>
      <c r="M739" t="str">
        <f>_xlfn.CONCAT(Table1[[#This Row],[HouseId]],"_",Table1[[#This Row],[HouseHoldID]],"_",Table1[[#This Row],[Day]],"-",Table1[[#This Row],[Month]],"-",Table1[[#This Row],[Year]],"_",Table1[[#This Row],[Last Hour]])</f>
        <v>1_0_04-09-2013_22</v>
      </c>
      <c r="N739" s="2">
        <f>IF(Table1[[#This Row],[1SDConsumption]] ="",0,1)</f>
        <v>0</v>
      </c>
    </row>
    <row r="740" spans="1:14" x14ac:dyDescent="0.3">
      <c r="A740" t="s">
        <v>1998</v>
      </c>
      <c r="B7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40" s="1" t="str">
        <f>IF(RIGHT(LEFT(Table1[[#This Row],[Date]],2),1)="-","0"&amp;LEFT(Table1[[#This Row],[Date]],1),LEFT(Table1[[#This Row],[Date]],2))</f>
        <v>04</v>
      </c>
      <c r="D7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0" s="1" t="str">
        <f>RIGHT(Table1[[#This Row],[Date]],4)</f>
        <v>2013</v>
      </c>
      <c r="F740">
        <v>0</v>
      </c>
      <c r="G740">
        <v>7</v>
      </c>
      <c r="H740">
        <v>18</v>
      </c>
      <c r="I740">
        <v>16918.298999999999</v>
      </c>
      <c r="M740" t="str">
        <f>_xlfn.CONCAT(Table1[[#This Row],[HouseId]],"_",Table1[[#This Row],[HouseHoldID]],"_",Table1[[#This Row],[Day]],"-",Table1[[#This Row],[Month]],"-",Table1[[#This Row],[Year]],"_",Table1[[#This Row],[Last Hour]])</f>
        <v>0_7_04-09-2013_18</v>
      </c>
      <c r="N740" s="2">
        <f>IF(Table1[[#This Row],[1SDConsumption]] ="",0,1)</f>
        <v>0</v>
      </c>
    </row>
    <row r="741" spans="1:14" x14ac:dyDescent="0.3">
      <c r="A741" t="s">
        <v>2059</v>
      </c>
      <c r="B7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41" s="1" t="str">
        <f>IF(RIGHT(LEFT(Table1[[#This Row],[Date]],2),1)="-","0"&amp;LEFT(Table1[[#This Row],[Date]],1),LEFT(Table1[[#This Row],[Date]],2))</f>
        <v>04</v>
      </c>
      <c r="D7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1" s="1" t="str">
        <f>RIGHT(Table1[[#This Row],[Date]],4)</f>
        <v>2013</v>
      </c>
      <c r="F741">
        <v>0</v>
      </c>
      <c r="G741">
        <v>2</v>
      </c>
      <c r="H741">
        <v>6</v>
      </c>
      <c r="I741">
        <v>5622.0259999999998</v>
      </c>
      <c r="M741" t="str">
        <f>_xlfn.CONCAT(Table1[[#This Row],[HouseId]],"_",Table1[[#This Row],[HouseHoldID]],"_",Table1[[#This Row],[Day]],"-",Table1[[#This Row],[Month]],"-",Table1[[#This Row],[Year]],"_",Table1[[#This Row],[Last Hour]])</f>
        <v>0_2_04-09-2013_6</v>
      </c>
      <c r="N741" s="2">
        <f>IF(Table1[[#This Row],[1SDConsumption]] ="",0,1)</f>
        <v>0</v>
      </c>
    </row>
    <row r="742" spans="1:14" x14ac:dyDescent="0.3">
      <c r="A742" t="s">
        <v>2114</v>
      </c>
      <c r="B7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42" s="1" t="str">
        <f>IF(RIGHT(LEFT(Table1[[#This Row],[Date]],2),1)="-","0"&amp;LEFT(Table1[[#This Row],[Date]],1),LEFT(Table1[[#This Row],[Date]],2))</f>
        <v>04</v>
      </c>
      <c r="D7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2" s="1" t="str">
        <f>RIGHT(Table1[[#This Row],[Date]],4)</f>
        <v>2013</v>
      </c>
      <c r="F742">
        <v>1</v>
      </c>
      <c r="G742">
        <v>0</v>
      </c>
      <c r="H742">
        <v>5</v>
      </c>
      <c r="I742">
        <v>82.846999999999994</v>
      </c>
      <c r="M742" t="str">
        <f>_xlfn.CONCAT(Table1[[#This Row],[HouseId]],"_",Table1[[#This Row],[HouseHoldID]],"_",Table1[[#This Row],[Day]],"-",Table1[[#This Row],[Month]],"-",Table1[[#This Row],[Year]],"_",Table1[[#This Row],[Last Hour]])</f>
        <v>1_0_04-09-2013_5</v>
      </c>
      <c r="N742" s="2">
        <f>IF(Table1[[#This Row],[1SDConsumption]] ="",0,1)</f>
        <v>0</v>
      </c>
    </row>
    <row r="743" spans="1:14" x14ac:dyDescent="0.3">
      <c r="A743" t="s">
        <v>2126</v>
      </c>
      <c r="B7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43" s="1" t="str">
        <f>IF(RIGHT(LEFT(Table1[[#This Row],[Date]],2),1)="-","0"&amp;LEFT(Table1[[#This Row],[Date]],1),LEFT(Table1[[#This Row],[Date]],2))</f>
        <v>04</v>
      </c>
      <c r="D7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3" s="1" t="str">
        <f>RIGHT(Table1[[#This Row],[Date]],4)</f>
        <v>2013</v>
      </c>
      <c r="F743">
        <v>0</v>
      </c>
      <c r="G743">
        <v>7</v>
      </c>
      <c r="H743">
        <v>15</v>
      </c>
      <c r="I743">
        <v>2977.134</v>
      </c>
      <c r="M743" t="str">
        <f>_xlfn.CONCAT(Table1[[#This Row],[HouseId]],"_",Table1[[#This Row],[HouseHoldID]],"_",Table1[[#This Row],[Day]],"-",Table1[[#This Row],[Month]],"-",Table1[[#This Row],[Year]],"_",Table1[[#This Row],[Last Hour]])</f>
        <v>0_7_04-09-2013_15</v>
      </c>
      <c r="N743" s="2">
        <f>IF(Table1[[#This Row],[1SDConsumption]] ="",0,1)</f>
        <v>0</v>
      </c>
    </row>
    <row r="744" spans="1:14" x14ac:dyDescent="0.3">
      <c r="A744" t="s">
        <v>2146</v>
      </c>
      <c r="B7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44" s="1" t="str">
        <f>IF(RIGHT(LEFT(Table1[[#This Row],[Date]],2),1)="-","0"&amp;LEFT(Table1[[#This Row],[Date]],1),LEFT(Table1[[#This Row],[Date]],2))</f>
        <v>04</v>
      </c>
      <c r="D7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4" s="1" t="str">
        <f>RIGHT(Table1[[#This Row],[Date]],4)</f>
        <v>2013</v>
      </c>
      <c r="F744">
        <v>1</v>
      </c>
      <c r="G744">
        <v>0</v>
      </c>
      <c r="H744">
        <v>9</v>
      </c>
      <c r="I744">
        <v>4633.2779999999902</v>
      </c>
      <c r="M744" t="str">
        <f>_xlfn.CONCAT(Table1[[#This Row],[HouseId]],"_",Table1[[#This Row],[HouseHoldID]],"_",Table1[[#This Row],[Day]],"-",Table1[[#This Row],[Month]],"-",Table1[[#This Row],[Year]],"_",Table1[[#This Row],[Last Hour]])</f>
        <v>1_0_04-09-2013_9</v>
      </c>
      <c r="N744" s="2">
        <f>IF(Table1[[#This Row],[1SDConsumption]] ="",0,1)</f>
        <v>0</v>
      </c>
    </row>
    <row r="745" spans="1:14" x14ac:dyDescent="0.3">
      <c r="A745" t="s">
        <v>2157</v>
      </c>
      <c r="B7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45" s="1" t="str">
        <f>IF(RIGHT(LEFT(Table1[[#This Row],[Date]],2),1)="-","0"&amp;LEFT(Table1[[#This Row],[Date]],1),LEFT(Table1[[#This Row],[Date]],2))</f>
        <v>04</v>
      </c>
      <c r="D7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5" s="1" t="str">
        <f>RIGHT(Table1[[#This Row],[Date]],4)</f>
        <v>2013</v>
      </c>
      <c r="F745">
        <v>1</v>
      </c>
      <c r="G745">
        <v>0</v>
      </c>
      <c r="H745">
        <v>3</v>
      </c>
      <c r="I745">
        <v>87.296999999999898</v>
      </c>
      <c r="M745" t="str">
        <f>_xlfn.CONCAT(Table1[[#This Row],[HouseId]],"_",Table1[[#This Row],[HouseHoldID]],"_",Table1[[#This Row],[Day]],"-",Table1[[#This Row],[Month]],"-",Table1[[#This Row],[Year]],"_",Table1[[#This Row],[Last Hour]])</f>
        <v>1_0_04-09-2013_3</v>
      </c>
      <c r="N745" s="2">
        <f>IF(Table1[[#This Row],[1SDConsumption]] ="",0,1)</f>
        <v>0</v>
      </c>
    </row>
    <row r="746" spans="1:14" x14ac:dyDescent="0.3">
      <c r="A746" t="s">
        <v>2220</v>
      </c>
      <c r="B7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46" s="1" t="str">
        <f>IF(RIGHT(LEFT(Table1[[#This Row],[Date]],2),1)="-","0"&amp;LEFT(Table1[[#This Row],[Date]],1),LEFT(Table1[[#This Row],[Date]],2))</f>
        <v>04</v>
      </c>
      <c r="D7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6" s="1" t="str">
        <f>RIGHT(Table1[[#This Row],[Date]],4)</f>
        <v>2013</v>
      </c>
      <c r="F746">
        <v>0</v>
      </c>
      <c r="G746">
        <v>5</v>
      </c>
      <c r="H746">
        <v>7</v>
      </c>
      <c r="I746">
        <v>0</v>
      </c>
      <c r="M746" t="str">
        <f>_xlfn.CONCAT(Table1[[#This Row],[HouseId]],"_",Table1[[#This Row],[HouseHoldID]],"_",Table1[[#This Row],[Day]],"-",Table1[[#This Row],[Month]],"-",Table1[[#This Row],[Year]],"_",Table1[[#This Row],[Last Hour]])</f>
        <v>0_5_04-09-2013_7</v>
      </c>
      <c r="N746" s="2">
        <f>IF(Table1[[#This Row],[1SDConsumption]] ="",0,1)</f>
        <v>0</v>
      </c>
    </row>
    <row r="747" spans="1:14" x14ac:dyDescent="0.3">
      <c r="A747" t="s">
        <v>2277</v>
      </c>
      <c r="B7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47" s="1" t="str">
        <f>IF(RIGHT(LEFT(Table1[[#This Row],[Date]],2),1)="-","0"&amp;LEFT(Table1[[#This Row],[Date]],1),LEFT(Table1[[#This Row],[Date]],2))</f>
        <v>04</v>
      </c>
      <c r="D7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7" s="1" t="str">
        <f>RIGHT(Table1[[#This Row],[Date]],4)</f>
        <v>2013</v>
      </c>
      <c r="F747">
        <v>0</v>
      </c>
      <c r="G747">
        <v>7</v>
      </c>
      <c r="H747">
        <v>20</v>
      </c>
      <c r="I747">
        <v>14559.047999999901</v>
      </c>
      <c r="M747" t="str">
        <f>_xlfn.CONCAT(Table1[[#This Row],[HouseId]],"_",Table1[[#This Row],[HouseHoldID]],"_",Table1[[#This Row],[Day]],"-",Table1[[#This Row],[Month]],"-",Table1[[#This Row],[Year]],"_",Table1[[#This Row],[Last Hour]])</f>
        <v>0_7_04-09-2013_20</v>
      </c>
      <c r="N747" s="2">
        <f>IF(Table1[[#This Row],[1SDConsumption]] ="",0,1)</f>
        <v>0</v>
      </c>
    </row>
    <row r="748" spans="1:14" x14ac:dyDescent="0.3">
      <c r="A748" t="s">
        <v>2297</v>
      </c>
      <c r="B7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48" s="1" t="str">
        <f>IF(RIGHT(LEFT(Table1[[#This Row],[Date]],2),1)="-","0"&amp;LEFT(Table1[[#This Row],[Date]],1),LEFT(Table1[[#This Row],[Date]],2))</f>
        <v>04</v>
      </c>
      <c r="D7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8" s="1" t="str">
        <f>RIGHT(Table1[[#This Row],[Date]],4)</f>
        <v>2013</v>
      </c>
      <c r="F748">
        <v>0</v>
      </c>
      <c r="G748">
        <v>11</v>
      </c>
      <c r="H748">
        <v>17</v>
      </c>
      <c r="I748">
        <v>576.06399999999996</v>
      </c>
      <c r="M748" t="str">
        <f>_xlfn.CONCAT(Table1[[#This Row],[HouseId]],"_",Table1[[#This Row],[HouseHoldID]],"_",Table1[[#This Row],[Day]],"-",Table1[[#This Row],[Month]],"-",Table1[[#This Row],[Year]],"_",Table1[[#This Row],[Last Hour]])</f>
        <v>0_11_04-09-2013_17</v>
      </c>
      <c r="N748" s="2">
        <f>IF(Table1[[#This Row],[1SDConsumption]] ="",0,1)</f>
        <v>0</v>
      </c>
    </row>
    <row r="749" spans="1:14" x14ac:dyDescent="0.3">
      <c r="A749" t="s">
        <v>2299</v>
      </c>
      <c r="B7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49" s="1" t="str">
        <f>IF(RIGHT(LEFT(Table1[[#This Row],[Date]],2),1)="-","0"&amp;LEFT(Table1[[#This Row],[Date]],1),LEFT(Table1[[#This Row],[Date]],2))</f>
        <v>04</v>
      </c>
      <c r="D7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49" s="1" t="str">
        <f>RIGHT(Table1[[#This Row],[Date]],4)</f>
        <v>2013</v>
      </c>
      <c r="F749">
        <v>0</v>
      </c>
      <c r="G749">
        <v>2</v>
      </c>
      <c r="H749">
        <v>1</v>
      </c>
      <c r="I749">
        <v>46.697999999999901</v>
      </c>
      <c r="M749" t="str">
        <f>_xlfn.CONCAT(Table1[[#This Row],[HouseId]],"_",Table1[[#This Row],[HouseHoldID]],"_",Table1[[#This Row],[Day]],"-",Table1[[#This Row],[Month]],"-",Table1[[#This Row],[Year]],"_",Table1[[#This Row],[Last Hour]])</f>
        <v>0_2_04-09-2013_1</v>
      </c>
      <c r="N749" s="2">
        <f>IF(Table1[[#This Row],[1SDConsumption]] ="",0,1)</f>
        <v>0</v>
      </c>
    </row>
    <row r="750" spans="1:14" x14ac:dyDescent="0.3">
      <c r="A750" t="s">
        <v>2318</v>
      </c>
      <c r="B7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50" s="1" t="str">
        <f>IF(RIGHT(LEFT(Table1[[#This Row],[Date]],2),1)="-","0"&amp;LEFT(Table1[[#This Row],[Date]],1),LEFT(Table1[[#This Row],[Date]],2))</f>
        <v>04</v>
      </c>
      <c r="D7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0" s="1" t="str">
        <f>RIGHT(Table1[[#This Row],[Date]],4)</f>
        <v>2013</v>
      </c>
      <c r="F750">
        <v>0</v>
      </c>
      <c r="G750">
        <v>8</v>
      </c>
      <c r="H750">
        <v>23</v>
      </c>
      <c r="I750">
        <v>1852.1310000000001</v>
      </c>
      <c r="M750" t="str">
        <f>_xlfn.CONCAT(Table1[[#This Row],[HouseId]],"_",Table1[[#This Row],[HouseHoldID]],"_",Table1[[#This Row],[Day]],"-",Table1[[#This Row],[Month]],"-",Table1[[#This Row],[Year]],"_",Table1[[#This Row],[Last Hour]])</f>
        <v>0_8_04-09-2013_23</v>
      </c>
      <c r="N750" s="2">
        <f>IF(Table1[[#This Row],[1SDConsumption]] ="",0,1)</f>
        <v>0</v>
      </c>
    </row>
    <row r="751" spans="1:14" x14ac:dyDescent="0.3">
      <c r="A751" t="s">
        <v>2329</v>
      </c>
      <c r="B7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51" s="1" t="str">
        <f>IF(RIGHT(LEFT(Table1[[#This Row],[Date]],2),1)="-","0"&amp;LEFT(Table1[[#This Row],[Date]],1),LEFT(Table1[[#This Row],[Date]],2))</f>
        <v>04</v>
      </c>
      <c r="D7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1" s="1" t="str">
        <f>RIGHT(Table1[[#This Row],[Date]],4)</f>
        <v>2013</v>
      </c>
      <c r="F751">
        <v>0</v>
      </c>
      <c r="G751">
        <v>9</v>
      </c>
      <c r="H751">
        <v>7</v>
      </c>
      <c r="I751">
        <v>21044.178999999898</v>
      </c>
      <c r="M751" t="str">
        <f>_xlfn.CONCAT(Table1[[#This Row],[HouseId]],"_",Table1[[#This Row],[HouseHoldID]],"_",Table1[[#This Row],[Day]],"-",Table1[[#This Row],[Month]],"-",Table1[[#This Row],[Year]],"_",Table1[[#This Row],[Last Hour]])</f>
        <v>0_9_04-09-2013_7</v>
      </c>
      <c r="N751" s="2">
        <f>IF(Table1[[#This Row],[1SDConsumption]] ="",0,1)</f>
        <v>0</v>
      </c>
    </row>
    <row r="752" spans="1:14" x14ac:dyDescent="0.3">
      <c r="A752" t="s">
        <v>2400</v>
      </c>
      <c r="B7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52" s="1" t="str">
        <f>IF(RIGHT(LEFT(Table1[[#This Row],[Date]],2),1)="-","0"&amp;LEFT(Table1[[#This Row],[Date]],1),LEFT(Table1[[#This Row],[Date]],2))</f>
        <v>04</v>
      </c>
      <c r="D7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2" s="1" t="str">
        <f>RIGHT(Table1[[#This Row],[Date]],4)</f>
        <v>2013</v>
      </c>
      <c r="F752">
        <v>0</v>
      </c>
      <c r="G752">
        <v>4</v>
      </c>
      <c r="H752">
        <v>14</v>
      </c>
      <c r="I752">
        <v>0</v>
      </c>
      <c r="M752" t="str">
        <f>_xlfn.CONCAT(Table1[[#This Row],[HouseId]],"_",Table1[[#This Row],[HouseHoldID]],"_",Table1[[#This Row],[Day]],"-",Table1[[#This Row],[Month]],"-",Table1[[#This Row],[Year]],"_",Table1[[#This Row],[Last Hour]])</f>
        <v>0_4_04-09-2013_14</v>
      </c>
      <c r="N752" s="2">
        <f>IF(Table1[[#This Row],[1SDConsumption]] ="",0,1)</f>
        <v>0</v>
      </c>
    </row>
    <row r="753" spans="1:14" x14ac:dyDescent="0.3">
      <c r="A753" t="s">
        <v>2416</v>
      </c>
      <c r="B7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53" s="1" t="str">
        <f>IF(RIGHT(LEFT(Table1[[#This Row],[Date]],2),1)="-","0"&amp;LEFT(Table1[[#This Row],[Date]],1),LEFT(Table1[[#This Row],[Date]],2))</f>
        <v>04</v>
      </c>
      <c r="D7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3" s="1" t="str">
        <f>RIGHT(Table1[[#This Row],[Date]],4)</f>
        <v>2013</v>
      </c>
      <c r="F753">
        <v>0</v>
      </c>
      <c r="G753">
        <v>11</v>
      </c>
      <c r="H753">
        <v>18</v>
      </c>
      <c r="I753">
        <v>2112.962</v>
      </c>
      <c r="M753" t="str">
        <f>_xlfn.CONCAT(Table1[[#This Row],[HouseId]],"_",Table1[[#This Row],[HouseHoldID]],"_",Table1[[#This Row],[Day]],"-",Table1[[#This Row],[Month]],"-",Table1[[#This Row],[Year]],"_",Table1[[#This Row],[Last Hour]])</f>
        <v>0_11_04-09-2013_18</v>
      </c>
      <c r="N753" s="2">
        <f>IF(Table1[[#This Row],[1SDConsumption]] ="",0,1)</f>
        <v>0</v>
      </c>
    </row>
    <row r="754" spans="1:14" x14ac:dyDescent="0.3">
      <c r="A754" t="s">
        <v>2424</v>
      </c>
      <c r="B7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54" s="1" t="str">
        <f>IF(RIGHT(LEFT(Table1[[#This Row],[Date]],2),1)="-","0"&amp;LEFT(Table1[[#This Row],[Date]],1),LEFT(Table1[[#This Row],[Date]],2))</f>
        <v>04</v>
      </c>
      <c r="D7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4" s="1" t="str">
        <f>RIGHT(Table1[[#This Row],[Date]],4)</f>
        <v>2013</v>
      </c>
      <c r="F754">
        <v>0</v>
      </c>
      <c r="G754">
        <v>11</v>
      </c>
      <c r="H754">
        <v>1</v>
      </c>
      <c r="I754">
        <v>49.264000000000003</v>
      </c>
      <c r="M754" t="str">
        <f>_xlfn.CONCAT(Table1[[#This Row],[HouseId]],"_",Table1[[#This Row],[HouseHoldID]],"_",Table1[[#This Row],[Day]],"-",Table1[[#This Row],[Month]],"-",Table1[[#This Row],[Year]],"_",Table1[[#This Row],[Last Hour]])</f>
        <v>0_11_04-09-2013_1</v>
      </c>
      <c r="N754" s="2">
        <f>IF(Table1[[#This Row],[1SDConsumption]] ="",0,1)</f>
        <v>0</v>
      </c>
    </row>
    <row r="755" spans="1:14" x14ac:dyDescent="0.3">
      <c r="A755" t="s">
        <v>2429</v>
      </c>
      <c r="B7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55" s="1" t="str">
        <f>IF(RIGHT(LEFT(Table1[[#This Row],[Date]],2),1)="-","0"&amp;LEFT(Table1[[#This Row],[Date]],1),LEFT(Table1[[#This Row],[Date]],2))</f>
        <v>04</v>
      </c>
      <c r="D7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5" s="1" t="str">
        <f>RIGHT(Table1[[#This Row],[Date]],4)</f>
        <v>2013</v>
      </c>
      <c r="F755">
        <v>0</v>
      </c>
      <c r="G755">
        <v>11</v>
      </c>
      <c r="H755">
        <v>15</v>
      </c>
      <c r="I755">
        <v>519.35299999999995</v>
      </c>
      <c r="M755" t="str">
        <f>_xlfn.CONCAT(Table1[[#This Row],[HouseId]],"_",Table1[[#This Row],[HouseHoldID]],"_",Table1[[#This Row],[Day]],"-",Table1[[#This Row],[Month]],"-",Table1[[#This Row],[Year]],"_",Table1[[#This Row],[Last Hour]])</f>
        <v>0_11_04-09-2013_15</v>
      </c>
      <c r="N755" s="2">
        <f>IF(Table1[[#This Row],[1SDConsumption]] ="",0,1)</f>
        <v>0</v>
      </c>
    </row>
    <row r="756" spans="1:14" x14ac:dyDescent="0.3">
      <c r="A756" t="s">
        <v>2439</v>
      </c>
      <c r="B7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56" s="1" t="str">
        <f>IF(RIGHT(LEFT(Table1[[#This Row],[Date]],2),1)="-","0"&amp;LEFT(Table1[[#This Row],[Date]],1),LEFT(Table1[[#This Row],[Date]],2))</f>
        <v>04</v>
      </c>
      <c r="D7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6" s="1" t="str">
        <f>RIGHT(Table1[[#This Row],[Date]],4)</f>
        <v>2013</v>
      </c>
      <c r="F756">
        <v>0</v>
      </c>
      <c r="G756">
        <v>8</v>
      </c>
      <c r="H756">
        <v>22</v>
      </c>
      <c r="I756">
        <v>1924.624</v>
      </c>
      <c r="M756" t="str">
        <f>_xlfn.CONCAT(Table1[[#This Row],[HouseId]],"_",Table1[[#This Row],[HouseHoldID]],"_",Table1[[#This Row],[Day]],"-",Table1[[#This Row],[Month]],"-",Table1[[#This Row],[Year]],"_",Table1[[#This Row],[Last Hour]])</f>
        <v>0_8_04-09-2013_22</v>
      </c>
      <c r="N756" s="2">
        <f>IF(Table1[[#This Row],[1SDConsumption]] ="",0,1)</f>
        <v>0</v>
      </c>
    </row>
    <row r="757" spans="1:14" x14ac:dyDescent="0.3">
      <c r="A757" t="s">
        <v>2458</v>
      </c>
      <c r="B7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57" s="1" t="str">
        <f>IF(RIGHT(LEFT(Table1[[#This Row],[Date]],2),1)="-","0"&amp;LEFT(Table1[[#This Row],[Date]],1),LEFT(Table1[[#This Row],[Date]],2))</f>
        <v>04</v>
      </c>
      <c r="D7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7" s="1" t="str">
        <f>RIGHT(Table1[[#This Row],[Date]],4)</f>
        <v>2013</v>
      </c>
      <c r="F757">
        <v>0</v>
      </c>
      <c r="G757">
        <v>12</v>
      </c>
      <c r="H757">
        <v>23</v>
      </c>
      <c r="I757">
        <v>139.02799999999999</v>
      </c>
      <c r="M757" t="str">
        <f>_xlfn.CONCAT(Table1[[#This Row],[HouseId]],"_",Table1[[#This Row],[HouseHoldID]],"_",Table1[[#This Row],[Day]],"-",Table1[[#This Row],[Month]],"-",Table1[[#This Row],[Year]],"_",Table1[[#This Row],[Last Hour]])</f>
        <v>0_12_04-09-2013_23</v>
      </c>
      <c r="N757" s="2">
        <f>IF(Table1[[#This Row],[1SDConsumption]] ="",0,1)</f>
        <v>0</v>
      </c>
    </row>
    <row r="758" spans="1:14" x14ac:dyDescent="0.3">
      <c r="A758" t="s">
        <v>2494</v>
      </c>
      <c r="B7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58" s="1" t="str">
        <f>IF(RIGHT(LEFT(Table1[[#This Row],[Date]],2),1)="-","0"&amp;LEFT(Table1[[#This Row],[Date]],1),LEFT(Table1[[#This Row],[Date]],2))</f>
        <v>04</v>
      </c>
      <c r="D7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8" s="1" t="str">
        <f>RIGHT(Table1[[#This Row],[Date]],4)</f>
        <v>2013</v>
      </c>
      <c r="F758">
        <v>0</v>
      </c>
      <c r="G758">
        <v>9</v>
      </c>
      <c r="H758">
        <v>9</v>
      </c>
      <c r="I758">
        <v>20958.694999999901</v>
      </c>
      <c r="M758" t="str">
        <f>_xlfn.CONCAT(Table1[[#This Row],[HouseId]],"_",Table1[[#This Row],[HouseHoldID]],"_",Table1[[#This Row],[Day]],"-",Table1[[#This Row],[Month]],"-",Table1[[#This Row],[Year]],"_",Table1[[#This Row],[Last Hour]])</f>
        <v>0_9_04-09-2013_9</v>
      </c>
      <c r="N758" s="2">
        <f>IF(Table1[[#This Row],[1SDConsumption]] ="",0,1)</f>
        <v>0</v>
      </c>
    </row>
    <row r="759" spans="1:14" x14ac:dyDescent="0.3">
      <c r="A759" t="s">
        <v>2500</v>
      </c>
      <c r="B7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59" s="1" t="str">
        <f>IF(RIGHT(LEFT(Table1[[#This Row],[Date]],2),1)="-","0"&amp;LEFT(Table1[[#This Row],[Date]],1),LEFT(Table1[[#This Row],[Date]],2))</f>
        <v>04</v>
      </c>
      <c r="D7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59" s="1" t="str">
        <f>RIGHT(Table1[[#This Row],[Date]],4)</f>
        <v>2013</v>
      </c>
      <c r="F759">
        <v>0</v>
      </c>
      <c r="G759">
        <v>3</v>
      </c>
      <c r="H759">
        <v>8</v>
      </c>
      <c r="I759">
        <v>4067.71199999999</v>
      </c>
      <c r="M759" t="str">
        <f>_xlfn.CONCAT(Table1[[#This Row],[HouseId]],"_",Table1[[#This Row],[HouseHoldID]],"_",Table1[[#This Row],[Day]],"-",Table1[[#This Row],[Month]],"-",Table1[[#This Row],[Year]],"_",Table1[[#This Row],[Last Hour]])</f>
        <v>0_3_04-09-2013_8</v>
      </c>
      <c r="N759" s="2">
        <f>IF(Table1[[#This Row],[1SDConsumption]] ="",0,1)</f>
        <v>0</v>
      </c>
    </row>
    <row r="760" spans="1:14" x14ac:dyDescent="0.3">
      <c r="A760" t="s">
        <v>2531</v>
      </c>
      <c r="B7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60" s="1" t="str">
        <f>IF(RIGHT(LEFT(Table1[[#This Row],[Date]],2),1)="-","0"&amp;LEFT(Table1[[#This Row],[Date]],1),LEFT(Table1[[#This Row],[Date]],2))</f>
        <v>04</v>
      </c>
      <c r="D7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0" s="1" t="str">
        <f>RIGHT(Table1[[#This Row],[Date]],4)</f>
        <v>2013</v>
      </c>
      <c r="F760">
        <v>1</v>
      </c>
      <c r="G760">
        <v>0</v>
      </c>
      <c r="H760">
        <v>19</v>
      </c>
      <c r="I760">
        <v>3993.4360000000001</v>
      </c>
      <c r="M760" t="str">
        <f>_xlfn.CONCAT(Table1[[#This Row],[HouseId]],"_",Table1[[#This Row],[HouseHoldID]],"_",Table1[[#This Row],[Day]],"-",Table1[[#This Row],[Month]],"-",Table1[[#This Row],[Year]],"_",Table1[[#This Row],[Last Hour]])</f>
        <v>1_0_04-09-2013_19</v>
      </c>
      <c r="N760" s="2">
        <f>IF(Table1[[#This Row],[1SDConsumption]] ="",0,1)</f>
        <v>0</v>
      </c>
    </row>
    <row r="761" spans="1:14" x14ac:dyDescent="0.3">
      <c r="A761" t="s">
        <v>2565</v>
      </c>
      <c r="B7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61" s="1" t="str">
        <f>IF(RIGHT(LEFT(Table1[[#This Row],[Date]],2),1)="-","0"&amp;LEFT(Table1[[#This Row],[Date]],1),LEFT(Table1[[#This Row],[Date]],2))</f>
        <v>04</v>
      </c>
      <c r="D7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1" s="1" t="str">
        <f>RIGHT(Table1[[#This Row],[Date]],4)</f>
        <v>2013</v>
      </c>
      <c r="F761">
        <v>0</v>
      </c>
      <c r="G761">
        <v>10</v>
      </c>
      <c r="H761">
        <v>16</v>
      </c>
      <c r="I761">
        <v>11394.333999999901</v>
      </c>
      <c r="M761" t="str">
        <f>_xlfn.CONCAT(Table1[[#This Row],[HouseId]],"_",Table1[[#This Row],[HouseHoldID]],"_",Table1[[#This Row],[Day]],"-",Table1[[#This Row],[Month]],"-",Table1[[#This Row],[Year]],"_",Table1[[#This Row],[Last Hour]])</f>
        <v>0_10_04-09-2013_16</v>
      </c>
      <c r="N761" s="2">
        <f>IF(Table1[[#This Row],[1SDConsumption]] ="",0,1)</f>
        <v>0</v>
      </c>
    </row>
    <row r="762" spans="1:14" x14ac:dyDescent="0.3">
      <c r="A762" t="s">
        <v>2585</v>
      </c>
      <c r="B7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62" s="1" t="str">
        <f>IF(RIGHT(LEFT(Table1[[#This Row],[Date]],2),1)="-","0"&amp;LEFT(Table1[[#This Row],[Date]],1),LEFT(Table1[[#This Row],[Date]],2))</f>
        <v>04</v>
      </c>
      <c r="D7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2" s="1" t="str">
        <f>RIGHT(Table1[[#This Row],[Date]],4)</f>
        <v>2013</v>
      </c>
      <c r="F762">
        <v>0</v>
      </c>
      <c r="G762">
        <v>3</v>
      </c>
      <c r="H762">
        <v>7</v>
      </c>
      <c r="I762">
        <v>3981.7999999999902</v>
      </c>
      <c r="M762" t="str">
        <f>_xlfn.CONCAT(Table1[[#This Row],[HouseId]],"_",Table1[[#This Row],[HouseHoldID]],"_",Table1[[#This Row],[Day]],"-",Table1[[#This Row],[Month]],"-",Table1[[#This Row],[Year]],"_",Table1[[#This Row],[Last Hour]])</f>
        <v>0_3_04-09-2013_7</v>
      </c>
      <c r="N762" s="2">
        <f>IF(Table1[[#This Row],[1SDConsumption]] ="",0,1)</f>
        <v>0</v>
      </c>
    </row>
    <row r="763" spans="1:14" x14ac:dyDescent="0.3">
      <c r="A763" t="s">
        <v>2604</v>
      </c>
      <c r="B7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63" s="1" t="str">
        <f>IF(RIGHT(LEFT(Table1[[#This Row],[Date]],2),1)="-","0"&amp;LEFT(Table1[[#This Row],[Date]],1),LEFT(Table1[[#This Row],[Date]],2))</f>
        <v>04</v>
      </c>
      <c r="D7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3" s="1" t="str">
        <f>RIGHT(Table1[[#This Row],[Date]],4)</f>
        <v>2013</v>
      </c>
      <c r="F763">
        <v>0</v>
      </c>
      <c r="G763">
        <v>12</v>
      </c>
      <c r="H763">
        <v>1</v>
      </c>
      <c r="I763">
        <v>24.273</v>
      </c>
      <c r="M763" t="str">
        <f>_xlfn.CONCAT(Table1[[#This Row],[HouseId]],"_",Table1[[#This Row],[HouseHoldID]],"_",Table1[[#This Row],[Day]],"-",Table1[[#This Row],[Month]],"-",Table1[[#This Row],[Year]],"_",Table1[[#This Row],[Last Hour]])</f>
        <v>0_12_04-09-2013_1</v>
      </c>
      <c r="N763" s="2">
        <f>IF(Table1[[#This Row],[1SDConsumption]] ="",0,1)</f>
        <v>0</v>
      </c>
    </row>
    <row r="764" spans="1:14" x14ac:dyDescent="0.3">
      <c r="A764" t="s">
        <v>2618</v>
      </c>
      <c r="B7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64" s="1" t="str">
        <f>IF(RIGHT(LEFT(Table1[[#This Row],[Date]],2),1)="-","0"&amp;LEFT(Table1[[#This Row],[Date]],1),LEFT(Table1[[#This Row],[Date]],2))</f>
        <v>04</v>
      </c>
      <c r="D7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4" s="1" t="str">
        <f>RIGHT(Table1[[#This Row],[Date]],4)</f>
        <v>2013</v>
      </c>
      <c r="F764">
        <v>0</v>
      </c>
      <c r="G764">
        <v>2</v>
      </c>
      <c r="H764">
        <v>3</v>
      </c>
      <c r="I764">
        <v>7528.9629999999997</v>
      </c>
      <c r="M764" t="str">
        <f>_xlfn.CONCAT(Table1[[#This Row],[HouseId]],"_",Table1[[#This Row],[HouseHoldID]],"_",Table1[[#This Row],[Day]],"-",Table1[[#This Row],[Month]],"-",Table1[[#This Row],[Year]],"_",Table1[[#This Row],[Last Hour]])</f>
        <v>0_2_04-09-2013_3</v>
      </c>
      <c r="N764" s="2">
        <f>IF(Table1[[#This Row],[1SDConsumption]] ="",0,1)</f>
        <v>0</v>
      </c>
    </row>
    <row r="765" spans="1:14" x14ac:dyDescent="0.3">
      <c r="A765" t="s">
        <v>2629</v>
      </c>
      <c r="B7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65" s="1" t="str">
        <f>IF(RIGHT(LEFT(Table1[[#This Row],[Date]],2),1)="-","0"&amp;LEFT(Table1[[#This Row],[Date]],1),LEFT(Table1[[#This Row],[Date]],2))</f>
        <v>04</v>
      </c>
      <c r="D7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5" s="1" t="str">
        <f>RIGHT(Table1[[#This Row],[Date]],4)</f>
        <v>2013</v>
      </c>
      <c r="F765">
        <v>0</v>
      </c>
      <c r="G765">
        <v>4</v>
      </c>
      <c r="H765">
        <v>17</v>
      </c>
      <c r="I765">
        <v>0</v>
      </c>
      <c r="M765" t="str">
        <f>_xlfn.CONCAT(Table1[[#This Row],[HouseId]],"_",Table1[[#This Row],[HouseHoldID]],"_",Table1[[#This Row],[Day]],"-",Table1[[#This Row],[Month]],"-",Table1[[#This Row],[Year]],"_",Table1[[#This Row],[Last Hour]])</f>
        <v>0_4_04-09-2013_17</v>
      </c>
      <c r="N765" s="2">
        <f>IF(Table1[[#This Row],[1SDConsumption]] ="",0,1)</f>
        <v>0</v>
      </c>
    </row>
    <row r="766" spans="1:14" x14ac:dyDescent="0.3">
      <c r="A766" t="s">
        <v>2649</v>
      </c>
      <c r="B7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66" s="1" t="str">
        <f>IF(RIGHT(LEFT(Table1[[#This Row],[Date]],2),1)="-","0"&amp;LEFT(Table1[[#This Row],[Date]],1),LEFT(Table1[[#This Row],[Date]],2))</f>
        <v>04</v>
      </c>
      <c r="D7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6" s="1" t="str">
        <f>RIGHT(Table1[[#This Row],[Date]],4)</f>
        <v>2013</v>
      </c>
      <c r="F766">
        <v>0</v>
      </c>
      <c r="G766">
        <v>9</v>
      </c>
      <c r="H766">
        <v>21</v>
      </c>
      <c r="I766">
        <v>18976.3</v>
      </c>
      <c r="M766" t="str">
        <f>_xlfn.CONCAT(Table1[[#This Row],[HouseId]],"_",Table1[[#This Row],[HouseHoldID]],"_",Table1[[#This Row],[Day]],"-",Table1[[#This Row],[Month]],"-",Table1[[#This Row],[Year]],"_",Table1[[#This Row],[Last Hour]])</f>
        <v>0_9_04-09-2013_21</v>
      </c>
      <c r="N766" s="2">
        <f>IF(Table1[[#This Row],[1SDConsumption]] ="",0,1)</f>
        <v>0</v>
      </c>
    </row>
    <row r="767" spans="1:14" x14ac:dyDescent="0.3">
      <c r="A767" t="s">
        <v>2668</v>
      </c>
      <c r="B7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67" s="1" t="str">
        <f>IF(RIGHT(LEFT(Table1[[#This Row],[Date]],2),1)="-","0"&amp;LEFT(Table1[[#This Row],[Date]],1),LEFT(Table1[[#This Row],[Date]],2))</f>
        <v>04</v>
      </c>
      <c r="D7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7" s="1" t="str">
        <f>RIGHT(Table1[[#This Row],[Date]],4)</f>
        <v>2013</v>
      </c>
      <c r="F767">
        <v>0</v>
      </c>
      <c r="G767">
        <v>4</v>
      </c>
      <c r="H767">
        <v>18</v>
      </c>
      <c r="I767">
        <v>0</v>
      </c>
      <c r="M767" t="str">
        <f>_xlfn.CONCAT(Table1[[#This Row],[HouseId]],"_",Table1[[#This Row],[HouseHoldID]],"_",Table1[[#This Row],[Day]],"-",Table1[[#This Row],[Month]],"-",Table1[[#This Row],[Year]],"_",Table1[[#This Row],[Last Hour]])</f>
        <v>0_4_04-09-2013_18</v>
      </c>
      <c r="N767" s="2">
        <f>IF(Table1[[#This Row],[1SDConsumption]] ="",0,1)</f>
        <v>0</v>
      </c>
    </row>
    <row r="768" spans="1:14" x14ac:dyDescent="0.3">
      <c r="A768" t="s">
        <v>2680</v>
      </c>
      <c r="B7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68" s="1" t="str">
        <f>IF(RIGHT(LEFT(Table1[[#This Row],[Date]],2),1)="-","0"&amp;LEFT(Table1[[#This Row],[Date]],1),LEFT(Table1[[#This Row],[Date]],2))</f>
        <v>04</v>
      </c>
      <c r="D7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8" s="1" t="str">
        <f>RIGHT(Table1[[#This Row],[Date]],4)</f>
        <v>2013</v>
      </c>
      <c r="F768">
        <v>0</v>
      </c>
      <c r="G768">
        <v>8</v>
      </c>
      <c r="H768">
        <v>2</v>
      </c>
      <c r="I768">
        <v>1695.1510000000001</v>
      </c>
      <c r="M768" t="str">
        <f>_xlfn.CONCAT(Table1[[#This Row],[HouseId]],"_",Table1[[#This Row],[HouseHoldID]],"_",Table1[[#This Row],[Day]],"-",Table1[[#This Row],[Month]],"-",Table1[[#This Row],[Year]],"_",Table1[[#This Row],[Last Hour]])</f>
        <v>0_8_04-09-2013_2</v>
      </c>
      <c r="N768" s="2">
        <f>IF(Table1[[#This Row],[1SDConsumption]] ="",0,1)</f>
        <v>0</v>
      </c>
    </row>
    <row r="769" spans="1:14" x14ac:dyDescent="0.3">
      <c r="A769" t="s">
        <v>2713</v>
      </c>
      <c r="B7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69" s="1" t="str">
        <f>IF(RIGHT(LEFT(Table1[[#This Row],[Date]],2),1)="-","0"&amp;LEFT(Table1[[#This Row],[Date]],1),LEFT(Table1[[#This Row],[Date]],2))</f>
        <v>04</v>
      </c>
      <c r="D7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69" s="1" t="str">
        <f>RIGHT(Table1[[#This Row],[Date]],4)</f>
        <v>2013</v>
      </c>
      <c r="F769">
        <v>1</v>
      </c>
      <c r="G769">
        <v>0</v>
      </c>
      <c r="H769">
        <v>15</v>
      </c>
      <c r="I769">
        <v>4389.3679999999904</v>
      </c>
      <c r="M769" t="str">
        <f>_xlfn.CONCAT(Table1[[#This Row],[HouseId]],"_",Table1[[#This Row],[HouseHoldID]],"_",Table1[[#This Row],[Day]],"-",Table1[[#This Row],[Month]],"-",Table1[[#This Row],[Year]],"_",Table1[[#This Row],[Last Hour]])</f>
        <v>1_0_04-09-2013_15</v>
      </c>
      <c r="N769" s="2">
        <f>IF(Table1[[#This Row],[1SDConsumption]] ="",0,1)</f>
        <v>0</v>
      </c>
    </row>
    <row r="770" spans="1:14" x14ac:dyDescent="0.3">
      <c r="A770" t="s">
        <v>2737</v>
      </c>
      <c r="B7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70" s="1" t="str">
        <f>IF(RIGHT(LEFT(Table1[[#This Row],[Date]],2),1)="-","0"&amp;LEFT(Table1[[#This Row],[Date]],1),LEFT(Table1[[#This Row],[Date]],2))</f>
        <v>04</v>
      </c>
      <c r="D7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0" s="1" t="str">
        <f>RIGHT(Table1[[#This Row],[Date]],4)</f>
        <v>2013</v>
      </c>
      <c r="F770">
        <v>1</v>
      </c>
      <c r="G770">
        <v>0</v>
      </c>
      <c r="H770">
        <v>16</v>
      </c>
      <c r="I770">
        <v>3911.8329999999901</v>
      </c>
      <c r="M770" t="str">
        <f>_xlfn.CONCAT(Table1[[#This Row],[HouseId]],"_",Table1[[#This Row],[HouseHoldID]],"_",Table1[[#This Row],[Day]],"-",Table1[[#This Row],[Month]],"-",Table1[[#This Row],[Year]],"_",Table1[[#This Row],[Last Hour]])</f>
        <v>1_0_04-09-2013_16</v>
      </c>
      <c r="N770" s="2">
        <f>IF(Table1[[#This Row],[1SDConsumption]] ="",0,1)</f>
        <v>0</v>
      </c>
    </row>
    <row r="771" spans="1:14" x14ac:dyDescent="0.3">
      <c r="A771" t="s">
        <v>2771</v>
      </c>
      <c r="B7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71" s="1" t="str">
        <f>IF(RIGHT(LEFT(Table1[[#This Row],[Date]],2),1)="-","0"&amp;LEFT(Table1[[#This Row],[Date]],1),LEFT(Table1[[#This Row],[Date]],2))</f>
        <v>04</v>
      </c>
      <c r="D7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1" s="1" t="str">
        <f>RIGHT(Table1[[#This Row],[Date]],4)</f>
        <v>2013</v>
      </c>
      <c r="F771">
        <v>1</v>
      </c>
      <c r="G771">
        <v>0</v>
      </c>
      <c r="H771">
        <v>13</v>
      </c>
      <c r="I771">
        <v>4193.9389999999903</v>
      </c>
      <c r="M771" t="str">
        <f>_xlfn.CONCAT(Table1[[#This Row],[HouseId]],"_",Table1[[#This Row],[HouseHoldID]],"_",Table1[[#This Row],[Day]],"-",Table1[[#This Row],[Month]],"-",Table1[[#This Row],[Year]],"_",Table1[[#This Row],[Last Hour]])</f>
        <v>1_0_04-09-2013_13</v>
      </c>
      <c r="N771" s="2">
        <f>IF(Table1[[#This Row],[1SDConsumption]] ="",0,1)</f>
        <v>0</v>
      </c>
    </row>
    <row r="772" spans="1:14" x14ac:dyDescent="0.3">
      <c r="A772" t="s">
        <v>2796</v>
      </c>
      <c r="B7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72" s="1" t="str">
        <f>IF(RIGHT(LEFT(Table1[[#This Row],[Date]],2),1)="-","0"&amp;LEFT(Table1[[#This Row],[Date]],1),LEFT(Table1[[#This Row],[Date]],2))</f>
        <v>04</v>
      </c>
      <c r="D7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2" s="1" t="str">
        <f>RIGHT(Table1[[#This Row],[Date]],4)</f>
        <v>2013</v>
      </c>
      <c r="F772">
        <v>0</v>
      </c>
      <c r="G772">
        <v>8</v>
      </c>
      <c r="H772">
        <v>20</v>
      </c>
      <c r="I772">
        <v>10423.772999999999</v>
      </c>
      <c r="M772" t="str">
        <f>_xlfn.CONCAT(Table1[[#This Row],[HouseId]],"_",Table1[[#This Row],[HouseHoldID]],"_",Table1[[#This Row],[Day]],"-",Table1[[#This Row],[Month]],"-",Table1[[#This Row],[Year]],"_",Table1[[#This Row],[Last Hour]])</f>
        <v>0_8_04-09-2013_20</v>
      </c>
      <c r="N772" s="2">
        <f>IF(Table1[[#This Row],[1SDConsumption]] ="",0,1)</f>
        <v>0</v>
      </c>
    </row>
    <row r="773" spans="1:14" x14ac:dyDescent="0.3">
      <c r="A773" t="s">
        <v>2833</v>
      </c>
      <c r="B7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73" s="1" t="str">
        <f>IF(RIGHT(LEFT(Table1[[#This Row],[Date]],2),1)="-","0"&amp;LEFT(Table1[[#This Row],[Date]],1),LEFT(Table1[[#This Row],[Date]],2))</f>
        <v>04</v>
      </c>
      <c r="D7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3" s="1" t="str">
        <f>RIGHT(Table1[[#This Row],[Date]],4)</f>
        <v>2013</v>
      </c>
      <c r="F773">
        <v>0</v>
      </c>
      <c r="G773">
        <v>1</v>
      </c>
      <c r="H773">
        <v>14</v>
      </c>
      <c r="I773">
        <v>3645.567</v>
      </c>
      <c r="M773" t="str">
        <f>_xlfn.CONCAT(Table1[[#This Row],[HouseId]],"_",Table1[[#This Row],[HouseHoldID]],"_",Table1[[#This Row],[Day]],"-",Table1[[#This Row],[Month]],"-",Table1[[#This Row],[Year]],"_",Table1[[#This Row],[Last Hour]])</f>
        <v>0_1_04-09-2013_14</v>
      </c>
      <c r="N773" s="2">
        <f>IF(Table1[[#This Row],[1SDConsumption]] ="",0,1)</f>
        <v>0</v>
      </c>
    </row>
    <row r="774" spans="1:14" x14ac:dyDescent="0.3">
      <c r="A774" t="s">
        <v>2892</v>
      </c>
      <c r="B7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74" s="1" t="str">
        <f>IF(RIGHT(LEFT(Table1[[#This Row],[Date]],2),1)="-","0"&amp;LEFT(Table1[[#This Row],[Date]],1),LEFT(Table1[[#This Row],[Date]],2))</f>
        <v>04</v>
      </c>
      <c r="D7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4" s="1" t="str">
        <f>RIGHT(Table1[[#This Row],[Date]],4)</f>
        <v>2013</v>
      </c>
      <c r="F774">
        <v>0</v>
      </c>
      <c r="G774">
        <v>9</v>
      </c>
      <c r="H774">
        <v>11</v>
      </c>
      <c r="I774">
        <v>12781.182999999901</v>
      </c>
      <c r="M774" t="str">
        <f>_xlfn.CONCAT(Table1[[#This Row],[HouseId]],"_",Table1[[#This Row],[HouseHoldID]],"_",Table1[[#This Row],[Day]],"-",Table1[[#This Row],[Month]],"-",Table1[[#This Row],[Year]],"_",Table1[[#This Row],[Last Hour]])</f>
        <v>0_9_04-09-2013_11</v>
      </c>
      <c r="N774" s="2">
        <f>IF(Table1[[#This Row],[1SDConsumption]] ="",0,1)</f>
        <v>0</v>
      </c>
    </row>
    <row r="775" spans="1:14" x14ac:dyDescent="0.3">
      <c r="A775" t="s">
        <v>2920</v>
      </c>
      <c r="B7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75" s="1" t="str">
        <f>IF(RIGHT(LEFT(Table1[[#This Row],[Date]],2),1)="-","0"&amp;LEFT(Table1[[#This Row],[Date]],1),LEFT(Table1[[#This Row],[Date]],2))</f>
        <v>04</v>
      </c>
      <c r="D7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5" s="1" t="str">
        <f>RIGHT(Table1[[#This Row],[Date]],4)</f>
        <v>2013</v>
      </c>
      <c r="F775">
        <v>0</v>
      </c>
      <c r="G775">
        <v>4</v>
      </c>
      <c r="H775">
        <v>9</v>
      </c>
      <c r="I775">
        <v>0</v>
      </c>
      <c r="M775" t="str">
        <f>_xlfn.CONCAT(Table1[[#This Row],[HouseId]],"_",Table1[[#This Row],[HouseHoldID]],"_",Table1[[#This Row],[Day]],"-",Table1[[#This Row],[Month]],"-",Table1[[#This Row],[Year]],"_",Table1[[#This Row],[Last Hour]])</f>
        <v>0_4_04-09-2013_9</v>
      </c>
      <c r="N775" s="2">
        <f>IF(Table1[[#This Row],[1SDConsumption]] ="",0,1)</f>
        <v>0</v>
      </c>
    </row>
    <row r="776" spans="1:14" x14ac:dyDescent="0.3">
      <c r="A776" t="s">
        <v>2931</v>
      </c>
      <c r="B7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76" s="1" t="str">
        <f>IF(RIGHT(LEFT(Table1[[#This Row],[Date]],2),1)="-","0"&amp;LEFT(Table1[[#This Row],[Date]],1),LEFT(Table1[[#This Row],[Date]],2))</f>
        <v>04</v>
      </c>
      <c r="D7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6" s="1" t="str">
        <f>RIGHT(Table1[[#This Row],[Date]],4)</f>
        <v>2013</v>
      </c>
      <c r="F776">
        <v>0</v>
      </c>
      <c r="G776">
        <v>3</v>
      </c>
      <c r="H776">
        <v>6</v>
      </c>
      <c r="I776">
        <v>3712.297</v>
      </c>
      <c r="M776" t="str">
        <f>_xlfn.CONCAT(Table1[[#This Row],[HouseId]],"_",Table1[[#This Row],[HouseHoldID]],"_",Table1[[#This Row],[Day]],"-",Table1[[#This Row],[Month]],"-",Table1[[#This Row],[Year]],"_",Table1[[#This Row],[Last Hour]])</f>
        <v>0_3_04-09-2013_6</v>
      </c>
      <c r="N776" s="2">
        <f>IF(Table1[[#This Row],[1SDConsumption]] ="",0,1)</f>
        <v>0</v>
      </c>
    </row>
    <row r="777" spans="1:14" x14ac:dyDescent="0.3">
      <c r="A777" t="s">
        <v>2948</v>
      </c>
      <c r="B7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77" s="1" t="str">
        <f>IF(RIGHT(LEFT(Table1[[#This Row],[Date]],2),1)="-","0"&amp;LEFT(Table1[[#This Row],[Date]],1),LEFT(Table1[[#This Row],[Date]],2))</f>
        <v>04</v>
      </c>
      <c r="D7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7" s="1" t="str">
        <f>RIGHT(Table1[[#This Row],[Date]],4)</f>
        <v>2013</v>
      </c>
      <c r="F777">
        <v>0</v>
      </c>
      <c r="G777">
        <v>8</v>
      </c>
      <c r="H777">
        <v>5</v>
      </c>
      <c r="I777">
        <v>2566.6120000000001</v>
      </c>
      <c r="M777" t="str">
        <f>_xlfn.CONCAT(Table1[[#This Row],[HouseId]],"_",Table1[[#This Row],[HouseHoldID]],"_",Table1[[#This Row],[Day]],"-",Table1[[#This Row],[Month]],"-",Table1[[#This Row],[Year]],"_",Table1[[#This Row],[Last Hour]])</f>
        <v>0_8_04-09-2013_5</v>
      </c>
      <c r="N777" s="2">
        <f>IF(Table1[[#This Row],[1SDConsumption]] ="",0,1)</f>
        <v>0</v>
      </c>
    </row>
    <row r="778" spans="1:14" x14ac:dyDescent="0.3">
      <c r="A778" t="s">
        <v>2969</v>
      </c>
      <c r="B7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78" s="1" t="str">
        <f>IF(RIGHT(LEFT(Table1[[#This Row],[Date]],2),1)="-","0"&amp;LEFT(Table1[[#This Row],[Date]],1),LEFT(Table1[[#This Row],[Date]],2))</f>
        <v>04</v>
      </c>
      <c r="D7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8" s="1" t="str">
        <f>RIGHT(Table1[[#This Row],[Date]],4)</f>
        <v>2013</v>
      </c>
      <c r="F778">
        <v>0</v>
      </c>
      <c r="G778">
        <v>1</v>
      </c>
      <c r="H778">
        <v>13</v>
      </c>
      <c r="I778">
        <v>21470.616000000002</v>
      </c>
      <c r="M778" t="str">
        <f>_xlfn.CONCAT(Table1[[#This Row],[HouseId]],"_",Table1[[#This Row],[HouseHoldID]],"_",Table1[[#This Row],[Day]],"-",Table1[[#This Row],[Month]],"-",Table1[[#This Row],[Year]],"_",Table1[[#This Row],[Last Hour]])</f>
        <v>0_1_04-09-2013_13</v>
      </c>
      <c r="N778" s="2">
        <f>IF(Table1[[#This Row],[1SDConsumption]] ="",0,1)</f>
        <v>0</v>
      </c>
    </row>
    <row r="779" spans="1:14" x14ac:dyDescent="0.3">
      <c r="A779" t="s">
        <v>2986</v>
      </c>
      <c r="B7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79" s="1" t="str">
        <f>IF(RIGHT(LEFT(Table1[[#This Row],[Date]],2),1)="-","0"&amp;LEFT(Table1[[#This Row],[Date]],1),LEFT(Table1[[#This Row],[Date]],2))</f>
        <v>04</v>
      </c>
      <c r="D7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79" s="1" t="str">
        <f>RIGHT(Table1[[#This Row],[Date]],4)</f>
        <v>2013</v>
      </c>
      <c r="F779">
        <v>0</v>
      </c>
      <c r="G779">
        <v>1</v>
      </c>
      <c r="H779">
        <v>1</v>
      </c>
      <c r="I779">
        <v>328.41599999999897</v>
      </c>
      <c r="M779" t="str">
        <f>_xlfn.CONCAT(Table1[[#This Row],[HouseId]],"_",Table1[[#This Row],[HouseHoldID]],"_",Table1[[#This Row],[Day]],"-",Table1[[#This Row],[Month]],"-",Table1[[#This Row],[Year]],"_",Table1[[#This Row],[Last Hour]])</f>
        <v>0_1_04-09-2013_1</v>
      </c>
      <c r="N779" s="2">
        <f>IF(Table1[[#This Row],[1SDConsumption]] ="",0,1)</f>
        <v>0</v>
      </c>
    </row>
    <row r="780" spans="1:14" x14ac:dyDescent="0.3">
      <c r="A780" t="s">
        <v>3005</v>
      </c>
      <c r="B7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80" s="1" t="str">
        <f>IF(RIGHT(LEFT(Table1[[#This Row],[Date]],2),1)="-","0"&amp;LEFT(Table1[[#This Row],[Date]],1),LEFT(Table1[[#This Row],[Date]],2))</f>
        <v>04</v>
      </c>
      <c r="D7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0" s="1" t="str">
        <f>RIGHT(Table1[[#This Row],[Date]],4)</f>
        <v>2013</v>
      </c>
      <c r="F780">
        <v>0</v>
      </c>
      <c r="G780">
        <v>9</v>
      </c>
      <c r="H780">
        <v>1</v>
      </c>
      <c r="I780">
        <v>80.010999999999996</v>
      </c>
      <c r="M780" t="str">
        <f>_xlfn.CONCAT(Table1[[#This Row],[HouseId]],"_",Table1[[#This Row],[HouseHoldID]],"_",Table1[[#This Row],[Day]],"-",Table1[[#This Row],[Month]],"-",Table1[[#This Row],[Year]],"_",Table1[[#This Row],[Last Hour]])</f>
        <v>0_9_04-09-2013_1</v>
      </c>
      <c r="N780" s="2">
        <f>IF(Table1[[#This Row],[1SDConsumption]] ="",0,1)</f>
        <v>0</v>
      </c>
    </row>
    <row r="781" spans="1:14" x14ac:dyDescent="0.3">
      <c r="A781" t="s">
        <v>3029</v>
      </c>
      <c r="B7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81" s="1" t="str">
        <f>IF(RIGHT(LEFT(Table1[[#This Row],[Date]],2),1)="-","0"&amp;LEFT(Table1[[#This Row],[Date]],1),LEFT(Table1[[#This Row],[Date]],2))</f>
        <v>04</v>
      </c>
      <c r="D7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1" s="1" t="str">
        <f>RIGHT(Table1[[#This Row],[Date]],4)</f>
        <v>2013</v>
      </c>
      <c r="F781">
        <v>0</v>
      </c>
      <c r="G781">
        <v>8</v>
      </c>
      <c r="H781">
        <v>6</v>
      </c>
      <c r="I781">
        <v>2390.982</v>
      </c>
      <c r="M781" t="str">
        <f>_xlfn.CONCAT(Table1[[#This Row],[HouseId]],"_",Table1[[#This Row],[HouseHoldID]],"_",Table1[[#This Row],[Day]],"-",Table1[[#This Row],[Month]],"-",Table1[[#This Row],[Year]],"_",Table1[[#This Row],[Last Hour]])</f>
        <v>0_8_04-09-2013_6</v>
      </c>
      <c r="N781" s="2">
        <f>IF(Table1[[#This Row],[1SDConsumption]] ="",0,1)</f>
        <v>0</v>
      </c>
    </row>
    <row r="782" spans="1:14" x14ac:dyDescent="0.3">
      <c r="A782" t="s">
        <v>3043</v>
      </c>
      <c r="B7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82" s="1" t="str">
        <f>IF(RIGHT(LEFT(Table1[[#This Row],[Date]],2),1)="-","0"&amp;LEFT(Table1[[#This Row],[Date]],1),LEFT(Table1[[#This Row],[Date]],2))</f>
        <v>04</v>
      </c>
      <c r="D7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2" s="1" t="str">
        <f>RIGHT(Table1[[#This Row],[Date]],4)</f>
        <v>2013</v>
      </c>
      <c r="F782">
        <v>0</v>
      </c>
      <c r="G782">
        <v>3</v>
      </c>
      <c r="H782">
        <v>5</v>
      </c>
      <c r="I782">
        <v>3622.203</v>
      </c>
      <c r="M782" t="str">
        <f>_xlfn.CONCAT(Table1[[#This Row],[HouseId]],"_",Table1[[#This Row],[HouseHoldID]],"_",Table1[[#This Row],[Day]],"-",Table1[[#This Row],[Month]],"-",Table1[[#This Row],[Year]],"_",Table1[[#This Row],[Last Hour]])</f>
        <v>0_3_04-09-2013_5</v>
      </c>
      <c r="N782" s="2">
        <f>IF(Table1[[#This Row],[1SDConsumption]] ="",0,1)</f>
        <v>0</v>
      </c>
    </row>
    <row r="783" spans="1:14" x14ac:dyDescent="0.3">
      <c r="A783" t="s">
        <v>3056</v>
      </c>
      <c r="B7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83" s="1" t="str">
        <f>IF(RIGHT(LEFT(Table1[[#This Row],[Date]],2),1)="-","0"&amp;LEFT(Table1[[#This Row],[Date]],1),LEFT(Table1[[#This Row],[Date]],2))</f>
        <v>04</v>
      </c>
      <c r="D7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3" s="1" t="str">
        <f>RIGHT(Table1[[#This Row],[Date]],4)</f>
        <v>2013</v>
      </c>
      <c r="F783">
        <v>0</v>
      </c>
      <c r="G783">
        <v>7</v>
      </c>
      <c r="H783">
        <v>10</v>
      </c>
      <c r="I783">
        <v>7504.4160000000002</v>
      </c>
      <c r="M783" t="str">
        <f>_xlfn.CONCAT(Table1[[#This Row],[HouseId]],"_",Table1[[#This Row],[HouseHoldID]],"_",Table1[[#This Row],[Day]],"-",Table1[[#This Row],[Month]],"-",Table1[[#This Row],[Year]],"_",Table1[[#This Row],[Last Hour]])</f>
        <v>0_7_04-09-2013_10</v>
      </c>
      <c r="N783" s="2">
        <f>IF(Table1[[#This Row],[1SDConsumption]] ="",0,1)</f>
        <v>0</v>
      </c>
    </row>
    <row r="784" spans="1:14" x14ac:dyDescent="0.3">
      <c r="A784" t="s">
        <v>3075</v>
      </c>
      <c r="B7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84" s="1" t="str">
        <f>IF(RIGHT(LEFT(Table1[[#This Row],[Date]],2),1)="-","0"&amp;LEFT(Table1[[#This Row],[Date]],1),LEFT(Table1[[#This Row],[Date]],2))</f>
        <v>04</v>
      </c>
      <c r="D7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4" s="1" t="str">
        <f>RIGHT(Table1[[#This Row],[Date]],4)</f>
        <v>2013</v>
      </c>
      <c r="F784">
        <v>0</v>
      </c>
      <c r="G784">
        <v>1</v>
      </c>
      <c r="H784">
        <v>4</v>
      </c>
      <c r="I784">
        <v>4103.9040000000005</v>
      </c>
      <c r="M784" t="str">
        <f>_xlfn.CONCAT(Table1[[#This Row],[HouseId]],"_",Table1[[#This Row],[HouseHoldID]],"_",Table1[[#This Row],[Day]],"-",Table1[[#This Row],[Month]],"-",Table1[[#This Row],[Year]],"_",Table1[[#This Row],[Last Hour]])</f>
        <v>0_1_04-09-2013_4</v>
      </c>
      <c r="N784" s="2">
        <f>IF(Table1[[#This Row],[1SDConsumption]] ="",0,1)</f>
        <v>0</v>
      </c>
    </row>
    <row r="785" spans="1:14" x14ac:dyDescent="0.3">
      <c r="A785" t="s">
        <v>3136</v>
      </c>
      <c r="B7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85" s="1" t="str">
        <f>IF(RIGHT(LEFT(Table1[[#This Row],[Date]],2),1)="-","0"&amp;LEFT(Table1[[#This Row],[Date]],1),LEFT(Table1[[#This Row],[Date]],2))</f>
        <v>04</v>
      </c>
      <c r="D7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5" s="1" t="str">
        <f>RIGHT(Table1[[#This Row],[Date]],4)</f>
        <v>2013</v>
      </c>
      <c r="F785">
        <v>0</v>
      </c>
      <c r="G785">
        <v>1</v>
      </c>
      <c r="H785">
        <v>22</v>
      </c>
      <c r="I785">
        <v>9690.5009999999893</v>
      </c>
      <c r="M785" t="str">
        <f>_xlfn.CONCAT(Table1[[#This Row],[HouseId]],"_",Table1[[#This Row],[HouseHoldID]],"_",Table1[[#This Row],[Day]],"-",Table1[[#This Row],[Month]],"-",Table1[[#This Row],[Year]],"_",Table1[[#This Row],[Last Hour]])</f>
        <v>0_1_04-09-2013_22</v>
      </c>
      <c r="N785" s="2">
        <f>IF(Table1[[#This Row],[1SDConsumption]] ="",0,1)</f>
        <v>0</v>
      </c>
    </row>
    <row r="786" spans="1:14" x14ac:dyDescent="0.3">
      <c r="A786" t="s">
        <v>3145</v>
      </c>
      <c r="B7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86" s="1" t="str">
        <f>IF(RIGHT(LEFT(Table1[[#This Row],[Date]],2),1)="-","0"&amp;LEFT(Table1[[#This Row],[Date]],1),LEFT(Table1[[#This Row],[Date]],2))</f>
        <v>04</v>
      </c>
      <c r="D7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6" s="1" t="str">
        <f>RIGHT(Table1[[#This Row],[Date]],4)</f>
        <v>2013</v>
      </c>
      <c r="F786">
        <v>1</v>
      </c>
      <c r="G786">
        <v>0</v>
      </c>
      <c r="H786">
        <v>14</v>
      </c>
      <c r="I786">
        <v>123.21899999999999</v>
      </c>
      <c r="M786" t="str">
        <f>_xlfn.CONCAT(Table1[[#This Row],[HouseId]],"_",Table1[[#This Row],[HouseHoldID]],"_",Table1[[#This Row],[Day]],"-",Table1[[#This Row],[Month]],"-",Table1[[#This Row],[Year]],"_",Table1[[#This Row],[Last Hour]])</f>
        <v>1_0_04-09-2013_14</v>
      </c>
      <c r="N786" s="2">
        <f>IF(Table1[[#This Row],[1SDConsumption]] ="",0,1)</f>
        <v>0</v>
      </c>
    </row>
    <row r="787" spans="1:14" x14ac:dyDescent="0.3">
      <c r="A787" t="s">
        <v>3170</v>
      </c>
      <c r="B7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87" s="1" t="str">
        <f>IF(RIGHT(LEFT(Table1[[#This Row],[Date]],2),1)="-","0"&amp;LEFT(Table1[[#This Row],[Date]],1),LEFT(Table1[[#This Row],[Date]],2))</f>
        <v>04</v>
      </c>
      <c r="D7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7" s="1" t="str">
        <f>RIGHT(Table1[[#This Row],[Date]],4)</f>
        <v>2013</v>
      </c>
      <c r="F787">
        <v>0</v>
      </c>
      <c r="G787">
        <v>8</v>
      </c>
      <c r="H787">
        <v>19</v>
      </c>
      <c r="I787">
        <v>12298.878000000001</v>
      </c>
      <c r="M787" t="str">
        <f>_xlfn.CONCAT(Table1[[#This Row],[HouseId]],"_",Table1[[#This Row],[HouseHoldID]],"_",Table1[[#This Row],[Day]],"-",Table1[[#This Row],[Month]],"-",Table1[[#This Row],[Year]],"_",Table1[[#This Row],[Last Hour]])</f>
        <v>0_8_04-09-2013_19</v>
      </c>
      <c r="N787" s="2">
        <f>IF(Table1[[#This Row],[1SDConsumption]] ="",0,1)</f>
        <v>0</v>
      </c>
    </row>
    <row r="788" spans="1:14" x14ac:dyDescent="0.3">
      <c r="A788" t="s">
        <v>3212</v>
      </c>
      <c r="B7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88" s="1" t="str">
        <f>IF(RIGHT(LEFT(Table1[[#This Row],[Date]],2),1)="-","0"&amp;LEFT(Table1[[#This Row],[Date]],1),LEFT(Table1[[#This Row],[Date]],2))</f>
        <v>04</v>
      </c>
      <c r="D7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8" s="1" t="str">
        <f>RIGHT(Table1[[#This Row],[Date]],4)</f>
        <v>2013</v>
      </c>
      <c r="F788">
        <v>0</v>
      </c>
      <c r="G788">
        <v>1</v>
      </c>
      <c r="H788">
        <v>18</v>
      </c>
      <c r="I788">
        <v>29789.876</v>
      </c>
      <c r="M788" t="str">
        <f>_xlfn.CONCAT(Table1[[#This Row],[HouseId]],"_",Table1[[#This Row],[HouseHoldID]],"_",Table1[[#This Row],[Day]],"-",Table1[[#This Row],[Month]],"-",Table1[[#This Row],[Year]],"_",Table1[[#This Row],[Last Hour]])</f>
        <v>0_1_04-09-2013_18</v>
      </c>
      <c r="N788" s="2">
        <f>IF(Table1[[#This Row],[1SDConsumption]] ="",0,1)</f>
        <v>0</v>
      </c>
    </row>
    <row r="789" spans="1:14" x14ac:dyDescent="0.3">
      <c r="A789" t="s">
        <v>3224</v>
      </c>
      <c r="B7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89" s="1" t="str">
        <f>IF(RIGHT(LEFT(Table1[[#This Row],[Date]],2),1)="-","0"&amp;LEFT(Table1[[#This Row],[Date]],1),LEFT(Table1[[#This Row],[Date]],2))</f>
        <v>04</v>
      </c>
      <c r="D7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89" s="1" t="str">
        <f>RIGHT(Table1[[#This Row],[Date]],4)</f>
        <v>2013</v>
      </c>
      <c r="F789">
        <v>0</v>
      </c>
      <c r="G789">
        <v>7</v>
      </c>
      <c r="H789">
        <v>19</v>
      </c>
      <c r="I789">
        <v>15795.960999999899</v>
      </c>
      <c r="M789" t="str">
        <f>_xlfn.CONCAT(Table1[[#This Row],[HouseId]],"_",Table1[[#This Row],[HouseHoldID]],"_",Table1[[#This Row],[Day]],"-",Table1[[#This Row],[Month]],"-",Table1[[#This Row],[Year]],"_",Table1[[#This Row],[Last Hour]])</f>
        <v>0_7_04-09-2013_19</v>
      </c>
      <c r="N789" s="2">
        <f>IF(Table1[[#This Row],[1SDConsumption]] ="",0,1)</f>
        <v>0</v>
      </c>
    </row>
    <row r="790" spans="1:14" x14ac:dyDescent="0.3">
      <c r="A790" t="s">
        <v>3256</v>
      </c>
      <c r="B7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90" s="1" t="str">
        <f>IF(RIGHT(LEFT(Table1[[#This Row],[Date]],2),1)="-","0"&amp;LEFT(Table1[[#This Row],[Date]],1),LEFT(Table1[[#This Row],[Date]],2))</f>
        <v>04</v>
      </c>
      <c r="D7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0" s="1" t="str">
        <f>RIGHT(Table1[[#This Row],[Date]],4)</f>
        <v>2013</v>
      </c>
      <c r="F790">
        <v>0</v>
      </c>
      <c r="G790">
        <v>8</v>
      </c>
      <c r="H790">
        <v>9</v>
      </c>
      <c r="I790">
        <v>11712.898999999999</v>
      </c>
      <c r="M790" t="str">
        <f>_xlfn.CONCAT(Table1[[#This Row],[HouseId]],"_",Table1[[#This Row],[HouseHoldID]],"_",Table1[[#This Row],[Day]],"-",Table1[[#This Row],[Month]],"-",Table1[[#This Row],[Year]],"_",Table1[[#This Row],[Last Hour]])</f>
        <v>0_8_04-09-2013_9</v>
      </c>
      <c r="N790" s="2">
        <f>IF(Table1[[#This Row],[1SDConsumption]] ="",0,1)</f>
        <v>0</v>
      </c>
    </row>
    <row r="791" spans="1:14" x14ac:dyDescent="0.3">
      <c r="A791" t="s">
        <v>3261</v>
      </c>
      <c r="B7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91" s="1" t="str">
        <f>IF(RIGHT(LEFT(Table1[[#This Row],[Date]],2),1)="-","0"&amp;LEFT(Table1[[#This Row],[Date]],1),LEFT(Table1[[#This Row],[Date]],2))</f>
        <v>04</v>
      </c>
      <c r="D7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1" s="1" t="str">
        <f>RIGHT(Table1[[#This Row],[Date]],4)</f>
        <v>2013</v>
      </c>
      <c r="F791">
        <v>0</v>
      </c>
      <c r="G791">
        <v>13</v>
      </c>
      <c r="H791">
        <v>1</v>
      </c>
      <c r="I791">
        <v>224.53</v>
      </c>
      <c r="M791" t="str">
        <f>_xlfn.CONCAT(Table1[[#This Row],[HouseId]],"_",Table1[[#This Row],[HouseHoldID]],"_",Table1[[#This Row],[Day]],"-",Table1[[#This Row],[Month]],"-",Table1[[#This Row],[Year]],"_",Table1[[#This Row],[Last Hour]])</f>
        <v>0_13_04-09-2013_1</v>
      </c>
      <c r="N791" s="2">
        <f>IF(Table1[[#This Row],[1SDConsumption]] ="",0,1)</f>
        <v>0</v>
      </c>
    </row>
    <row r="792" spans="1:14" x14ac:dyDescent="0.3">
      <c r="A792" t="s">
        <v>3267</v>
      </c>
      <c r="B7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92" s="1" t="str">
        <f>IF(RIGHT(LEFT(Table1[[#This Row],[Date]],2),1)="-","0"&amp;LEFT(Table1[[#This Row],[Date]],1),LEFT(Table1[[#This Row],[Date]],2))</f>
        <v>04</v>
      </c>
      <c r="D7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2" s="1" t="str">
        <f>RIGHT(Table1[[#This Row],[Date]],4)</f>
        <v>2013</v>
      </c>
      <c r="F792">
        <v>0</v>
      </c>
      <c r="G792">
        <v>5</v>
      </c>
      <c r="H792">
        <v>12</v>
      </c>
      <c r="I792">
        <v>0</v>
      </c>
      <c r="M792" t="str">
        <f>_xlfn.CONCAT(Table1[[#This Row],[HouseId]],"_",Table1[[#This Row],[HouseHoldID]],"_",Table1[[#This Row],[Day]],"-",Table1[[#This Row],[Month]],"-",Table1[[#This Row],[Year]],"_",Table1[[#This Row],[Last Hour]])</f>
        <v>0_5_04-09-2013_12</v>
      </c>
      <c r="N792" s="2">
        <f>IF(Table1[[#This Row],[1SDConsumption]] ="",0,1)</f>
        <v>0</v>
      </c>
    </row>
    <row r="793" spans="1:14" x14ac:dyDescent="0.3">
      <c r="A793" t="s">
        <v>3275</v>
      </c>
      <c r="B7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93" s="1" t="str">
        <f>IF(RIGHT(LEFT(Table1[[#This Row],[Date]],2),1)="-","0"&amp;LEFT(Table1[[#This Row],[Date]],1),LEFT(Table1[[#This Row],[Date]],2))</f>
        <v>04</v>
      </c>
      <c r="D7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3" s="1" t="str">
        <f>RIGHT(Table1[[#This Row],[Date]],4)</f>
        <v>2013</v>
      </c>
      <c r="F793">
        <v>0</v>
      </c>
      <c r="G793">
        <v>2</v>
      </c>
      <c r="H793">
        <v>8</v>
      </c>
      <c r="I793">
        <v>10855.415999999999</v>
      </c>
      <c r="M793" t="str">
        <f>_xlfn.CONCAT(Table1[[#This Row],[HouseId]],"_",Table1[[#This Row],[HouseHoldID]],"_",Table1[[#This Row],[Day]],"-",Table1[[#This Row],[Month]],"-",Table1[[#This Row],[Year]],"_",Table1[[#This Row],[Last Hour]])</f>
        <v>0_2_04-09-2013_8</v>
      </c>
      <c r="N793" s="2">
        <f>IF(Table1[[#This Row],[1SDConsumption]] ="",0,1)</f>
        <v>0</v>
      </c>
    </row>
    <row r="794" spans="1:14" x14ac:dyDescent="0.3">
      <c r="A794" t="s">
        <v>3292</v>
      </c>
      <c r="B7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94" s="1" t="str">
        <f>IF(RIGHT(LEFT(Table1[[#This Row],[Date]],2),1)="-","0"&amp;LEFT(Table1[[#This Row],[Date]],1),LEFT(Table1[[#This Row],[Date]],2))</f>
        <v>04</v>
      </c>
      <c r="D7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4" s="1" t="str">
        <f>RIGHT(Table1[[#This Row],[Date]],4)</f>
        <v>2013</v>
      </c>
      <c r="F794">
        <v>0</v>
      </c>
      <c r="G794">
        <v>5</v>
      </c>
      <c r="H794">
        <v>23</v>
      </c>
      <c r="I794">
        <v>130.679</v>
      </c>
      <c r="M794" t="str">
        <f>_xlfn.CONCAT(Table1[[#This Row],[HouseId]],"_",Table1[[#This Row],[HouseHoldID]],"_",Table1[[#This Row],[Day]],"-",Table1[[#This Row],[Month]],"-",Table1[[#This Row],[Year]],"_",Table1[[#This Row],[Last Hour]])</f>
        <v>0_5_04-09-2013_23</v>
      </c>
      <c r="N794" s="2">
        <f>IF(Table1[[#This Row],[1SDConsumption]] ="",0,1)</f>
        <v>0</v>
      </c>
    </row>
    <row r="795" spans="1:14" x14ac:dyDescent="0.3">
      <c r="A795" t="s">
        <v>3312</v>
      </c>
      <c r="B7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95" s="1" t="str">
        <f>IF(RIGHT(LEFT(Table1[[#This Row],[Date]],2),1)="-","0"&amp;LEFT(Table1[[#This Row],[Date]],1),LEFT(Table1[[#This Row],[Date]],2))</f>
        <v>04</v>
      </c>
      <c r="D7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5" s="1" t="str">
        <f>RIGHT(Table1[[#This Row],[Date]],4)</f>
        <v>2013</v>
      </c>
      <c r="F795">
        <v>0</v>
      </c>
      <c r="G795">
        <v>9</v>
      </c>
      <c r="H795">
        <v>6</v>
      </c>
      <c r="I795">
        <v>9676.1620000000003</v>
      </c>
      <c r="M795" t="str">
        <f>_xlfn.CONCAT(Table1[[#This Row],[HouseId]],"_",Table1[[#This Row],[HouseHoldID]],"_",Table1[[#This Row],[Day]],"-",Table1[[#This Row],[Month]],"-",Table1[[#This Row],[Year]],"_",Table1[[#This Row],[Last Hour]])</f>
        <v>0_9_04-09-2013_6</v>
      </c>
      <c r="N795" s="2">
        <f>IF(Table1[[#This Row],[1SDConsumption]] ="",0,1)</f>
        <v>0</v>
      </c>
    </row>
    <row r="796" spans="1:14" x14ac:dyDescent="0.3">
      <c r="A796" t="s">
        <v>3336</v>
      </c>
      <c r="B7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96" s="1" t="str">
        <f>IF(RIGHT(LEFT(Table1[[#This Row],[Date]],2),1)="-","0"&amp;LEFT(Table1[[#This Row],[Date]],1),LEFT(Table1[[#This Row],[Date]],2))</f>
        <v>04</v>
      </c>
      <c r="D7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6" s="1" t="str">
        <f>RIGHT(Table1[[#This Row],[Date]],4)</f>
        <v>2013</v>
      </c>
      <c r="F796">
        <v>0</v>
      </c>
      <c r="G796">
        <v>8</v>
      </c>
      <c r="H796">
        <v>18</v>
      </c>
      <c r="I796">
        <v>11836.507</v>
      </c>
      <c r="M796" t="str">
        <f>_xlfn.CONCAT(Table1[[#This Row],[HouseId]],"_",Table1[[#This Row],[HouseHoldID]],"_",Table1[[#This Row],[Day]],"-",Table1[[#This Row],[Month]],"-",Table1[[#This Row],[Year]],"_",Table1[[#This Row],[Last Hour]])</f>
        <v>0_8_04-09-2013_18</v>
      </c>
      <c r="N796" s="2">
        <f>IF(Table1[[#This Row],[1SDConsumption]] ="",0,1)</f>
        <v>0</v>
      </c>
    </row>
    <row r="797" spans="1:14" x14ac:dyDescent="0.3">
      <c r="A797" t="s">
        <v>3352</v>
      </c>
      <c r="B7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97" s="1" t="str">
        <f>IF(RIGHT(LEFT(Table1[[#This Row],[Date]],2),1)="-","0"&amp;LEFT(Table1[[#This Row],[Date]],1),LEFT(Table1[[#This Row],[Date]],2))</f>
        <v>04</v>
      </c>
      <c r="D7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7" s="1" t="str">
        <f>RIGHT(Table1[[#This Row],[Date]],4)</f>
        <v>2013</v>
      </c>
      <c r="F797">
        <v>0</v>
      </c>
      <c r="G797">
        <v>1</v>
      </c>
      <c r="H797">
        <v>12</v>
      </c>
      <c r="I797">
        <v>25684.317999999999</v>
      </c>
      <c r="M797" t="str">
        <f>_xlfn.CONCAT(Table1[[#This Row],[HouseId]],"_",Table1[[#This Row],[HouseHoldID]],"_",Table1[[#This Row],[Day]],"-",Table1[[#This Row],[Month]],"-",Table1[[#This Row],[Year]],"_",Table1[[#This Row],[Last Hour]])</f>
        <v>0_1_04-09-2013_12</v>
      </c>
      <c r="N797" s="2">
        <f>IF(Table1[[#This Row],[1SDConsumption]] ="",0,1)</f>
        <v>0</v>
      </c>
    </row>
    <row r="798" spans="1:14" x14ac:dyDescent="0.3">
      <c r="A798" t="s">
        <v>3367</v>
      </c>
      <c r="B7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98" s="1" t="str">
        <f>IF(RIGHT(LEFT(Table1[[#This Row],[Date]],2),1)="-","0"&amp;LEFT(Table1[[#This Row],[Date]],1),LEFT(Table1[[#This Row],[Date]],2))</f>
        <v>04</v>
      </c>
      <c r="D7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8" s="1" t="str">
        <f>RIGHT(Table1[[#This Row],[Date]],4)</f>
        <v>2013</v>
      </c>
      <c r="F798">
        <v>0</v>
      </c>
      <c r="G798">
        <v>5</v>
      </c>
      <c r="H798">
        <v>18</v>
      </c>
      <c r="I798">
        <v>1054.271</v>
      </c>
      <c r="M798" t="str">
        <f>_xlfn.CONCAT(Table1[[#This Row],[HouseId]],"_",Table1[[#This Row],[HouseHoldID]],"_",Table1[[#This Row],[Day]],"-",Table1[[#This Row],[Month]],"-",Table1[[#This Row],[Year]],"_",Table1[[#This Row],[Last Hour]])</f>
        <v>0_5_04-09-2013_18</v>
      </c>
      <c r="N798" s="2">
        <f>IF(Table1[[#This Row],[1SDConsumption]] ="",0,1)</f>
        <v>0</v>
      </c>
    </row>
    <row r="799" spans="1:14" x14ac:dyDescent="0.3">
      <c r="A799" t="s">
        <v>3372</v>
      </c>
      <c r="B7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799" s="1" t="str">
        <f>IF(RIGHT(LEFT(Table1[[#This Row],[Date]],2),1)="-","0"&amp;LEFT(Table1[[#This Row],[Date]],1),LEFT(Table1[[#This Row],[Date]],2))</f>
        <v>04</v>
      </c>
      <c r="D7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799" s="1" t="str">
        <f>RIGHT(Table1[[#This Row],[Date]],4)</f>
        <v>2013</v>
      </c>
      <c r="F799">
        <v>1</v>
      </c>
      <c r="G799">
        <v>0</v>
      </c>
      <c r="H799">
        <v>21</v>
      </c>
      <c r="I799">
        <v>2599.165</v>
      </c>
      <c r="M799" t="str">
        <f>_xlfn.CONCAT(Table1[[#This Row],[HouseId]],"_",Table1[[#This Row],[HouseHoldID]],"_",Table1[[#This Row],[Day]],"-",Table1[[#This Row],[Month]],"-",Table1[[#This Row],[Year]],"_",Table1[[#This Row],[Last Hour]])</f>
        <v>1_0_04-09-2013_21</v>
      </c>
      <c r="N799" s="2">
        <f>IF(Table1[[#This Row],[1SDConsumption]] ="",0,1)</f>
        <v>0</v>
      </c>
    </row>
    <row r="800" spans="1:14" x14ac:dyDescent="0.3">
      <c r="A800" t="s">
        <v>3483</v>
      </c>
      <c r="B8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00" s="1" t="str">
        <f>IF(RIGHT(LEFT(Table1[[#This Row],[Date]],2),1)="-","0"&amp;LEFT(Table1[[#This Row],[Date]],1),LEFT(Table1[[#This Row],[Date]],2))</f>
        <v>04</v>
      </c>
      <c r="D8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0" s="1" t="str">
        <f>RIGHT(Table1[[#This Row],[Date]],4)</f>
        <v>2013</v>
      </c>
      <c r="F800">
        <v>0</v>
      </c>
      <c r="G800">
        <v>4</v>
      </c>
      <c r="H800">
        <v>13</v>
      </c>
      <c r="I800">
        <v>0</v>
      </c>
      <c r="M800" t="str">
        <f>_xlfn.CONCAT(Table1[[#This Row],[HouseId]],"_",Table1[[#This Row],[HouseHoldID]],"_",Table1[[#This Row],[Day]],"-",Table1[[#This Row],[Month]],"-",Table1[[#This Row],[Year]],"_",Table1[[#This Row],[Last Hour]])</f>
        <v>0_4_04-09-2013_13</v>
      </c>
      <c r="N800" s="2">
        <f>IF(Table1[[#This Row],[1SDConsumption]] ="",0,1)</f>
        <v>0</v>
      </c>
    </row>
    <row r="801" spans="1:14" x14ac:dyDescent="0.3">
      <c r="A801" t="s">
        <v>3494</v>
      </c>
      <c r="B8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01" s="1" t="str">
        <f>IF(RIGHT(LEFT(Table1[[#This Row],[Date]],2),1)="-","0"&amp;LEFT(Table1[[#This Row],[Date]],1),LEFT(Table1[[#This Row],[Date]],2))</f>
        <v>04</v>
      </c>
      <c r="D8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1" s="1" t="str">
        <f>RIGHT(Table1[[#This Row],[Date]],4)</f>
        <v>2013</v>
      </c>
      <c r="F801">
        <v>0</v>
      </c>
      <c r="G801">
        <v>3</v>
      </c>
      <c r="H801">
        <v>12</v>
      </c>
      <c r="I801">
        <v>3766.1869999999999</v>
      </c>
      <c r="M801" t="str">
        <f>_xlfn.CONCAT(Table1[[#This Row],[HouseId]],"_",Table1[[#This Row],[HouseHoldID]],"_",Table1[[#This Row],[Day]],"-",Table1[[#This Row],[Month]],"-",Table1[[#This Row],[Year]],"_",Table1[[#This Row],[Last Hour]])</f>
        <v>0_3_04-09-2013_12</v>
      </c>
      <c r="N801" s="2">
        <f>IF(Table1[[#This Row],[1SDConsumption]] ="",0,1)</f>
        <v>0</v>
      </c>
    </row>
    <row r="802" spans="1:14" x14ac:dyDescent="0.3">
      <c r="A802" t="s">
        <v>3519</v>
      </c>
      <c r="B8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02" s="1" t="str">
        <f>IF(RIGHT(LEFT(Table1[[#This Row],[Date]],2),1)="-","0"&amp;LEFT(Table1[[#This Row],[Date]],1),LEFT(Table1[[#This Row],[Date]],2))</f>
        <v>04</v>
      </c>
      <c r="D8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2" s="1" t="str">
        <f>RIGHT(Table1[[#This Row],[Date]],4)</f>
        <v>2013</v>
      </c>
      <c r="F802">
        <v>0</v>
      </c>
      <c r="G802">
        <v>1</v>
      </c>
      <c r="H802">
        <v>5</v>
      </c>
      <c r="I802">
        <v>10861.419</v>
      </c>
      <c r="M802" t="str">
        <f>_xlfn.CONCAT(Table1[[#This Row],[HouseId]],"_",Table1[[#This Row],[HouseHoldID]],"_",Table1[[#This Row],[Day]],"-",Table1[[#This Row],[Month]],"-",Table1[[#This Row],[Year]],"_",Table1[[#This Row],[Last Hour]])</f>
        <v>0_1_04-09-2013_5</v>
      </c>
      <c r="N802" s="2">
        <f>IF(Table1[[#This Row],[1SDConsumption]] ="",0,1)</f>
        <v>0</v>
      </c>
    </row>
    <row r="803" spans="1:14" x14ac:dyDescent="0.3">
      <c r="A803" t="s">
        <v>3544</v>
      </c>
      <c r="B8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03" s="1" t="str">
        <f>IF(RIGHT(LEFT(Table1[[#This Row],[Date]],2),1)="-","0"&amp;LEFT(Table1[[#This Row],[Date]],1),LEFT(Table1[[#This Row],[Date]],2))</f>
        <v>04</v>
      </c>
      <c r="D8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3" s="1" t="str">
        <f>RIGHT(Table1[[#This Row],[Date]],4)</f>
        <v>2013</v>
      </c>
      <c r="F803">
        <v>0</v>
      </c>
      <c r="G803">
        <v>7</v>
      </c>
      <c r="H803">
        <v>12</v>
      </c>
      <c r="I803">
        <v>5659.8320000000003</v>
      </c>
      <c r="M803" t="str">
        <f>_xlfn.CONCAT(Table1[[#This Row],[HouseId]],"_",Table1[[#This Row],[HouseHoldID]],"_",Table1[[#This Row],[Day]],"-",Table1[[#This Row],[Month]],"-",Table1[[#This Row],[Year]],"_",Table1[[#This Row],[Last Hour]])</f>
        <v>0_7_04-09-2013_12</v>
      </c>
      <c r="N803" s="2">
        <f>IF(Table1[[#This Row],[1SDConsumption]] ="",0,1)</f>
        <v>0</v>
      </c>
    </row>
    <row r="804" spans="1:14" x14ac:dyDescent="0.3">
      <c r="A804" t="s">
        <v>3559</v>
      </c>
      <c r="B8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04" s="1" t="str">
        <f>IF(RIGHT(LEFT(Table1[[#This Row],[Date]],2),1)="-","0"&amp;LEFT(Table1[[#This Row],[Date]],1),LEFT(Table1[[#This Row],[Date]],2))</f>
        <v>04</v>
      </c>
      <c r="D8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4" s="1" t="str">
        <f>RIGHT(Table1[[#This Row],[Date]],4)</f>
        <v>2013</v>
      </c>
      <c r="F804">
        <v>0</v>
      </c>
      <c r="G804">
        <v>9</v>
      </c>
      <c r="H804">
        <v>19</v>
      </c>
      <c r="I804">
        <v>27453.888999999901</v>
      </c>
      <c r="M804" t="str">
        <f>_xlfn.CONCAT(Table1[[#This Row],[HouseId]],"_",Table1[[#This Row],[HouseHoldID]],"_",Table1[[#This Row],[Day]],"-",Table1[[#This Row],[Month]],"-",Table1[[#This Row],[Year]],"_",Table1[[#This Row],[Last Hour]])</f>
        <v>0_9_04-09-2013_19</v>
      </c>
      <c r="N804" s="2">
        <f>IF(Table1[[#This Row],[1SDConsumption]] ="",0,1)</f>
        <v>0</v>
      </c>
    </row>
    <row r="805" spans="1:14" x14ac:dyDescent="0.3">
      <c r="A805" t="s">
        <v>3561</v>
      </c>
      <c r="B8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05" s="1" t="str">
        <f>IF(RIGHT(LEFT(Table1[[#This Row],[Date]],2),1)="-","0"&amp;LEFT(Table1[[#This Row],[Date]],1),LEFT(Table1[[#This Row],[Date]],2))</f>
        <v>04</v>
      </c>
      <c r="D8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5" s="1" t="str">
        <f>RIGHT(Table1[[#This Row],[Date]],4)</f>
        <v>2013</v>
      </c>
      <c r="F805">
        <v>0</v>
      </c>
      <c r="G805">
        <v>11</v>
      </c>
      <c r="H805">
        <v>0</v>
      </c>
      <c r="I805">
        <v>553.11799999999903</v>
      </c>
      <c r="M805" t="str">
        <f>_xlfn.CONCAT(Table1[[#This Row],[HouseId]],"_",Table1[[#This Row],[HouseHoldID]],"_",Table1[[#This Row],[Day]],"-",Table1[[#This Row],[Month]],"-",Table1[[#This Row],[Year]],"_",Table1[[#This Row],[Last Hour]])</f>
        <v>0_11_04-09-2013_0</v>
      </c>
      <c r="N805" s="2">
        <f>IF(Table1[[#This Row],[1SDConsumption]] ="",0,1)</f>
        <v>0</v>
      </c>
    </row>
    <row r="806" spans="1:14" x14ac:dyDescent="0.3">
      <c r="A806" t="s">
        <v>3577</v>
      </c>
      <c r="B8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06" s="1" t="str">
        <f>IF(RIGHT(LEFT(Table1[[#This Row],[Date]],2),1)="-","0"&amp;LEFT(Table1[[#This Row],[Date]],1),LEFT(Table1[[#This Row],[Date]],2))</f>
        <v>04</v>
      </c>
      <c r="D8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6" s="1" t="str">
        <f>RIGHT(Table1[[#This Row],[Date]],4)</f>
        <v>2013</v>
      </c>
      <c r="F806">
        <v>0</v>
      </c>
      <c r="G806">
        <v>9</v>
      </c>
      <c r="H806">
        <v>8</v>
      </c>
      <c r="I806">
        <v>18668.835999999901</v>
      </c>
      <c r="M806" t="str">
        <f>_xlfn.CONCAT(Table1[[#This Row],[HouseId]],"_",Table1[[#This Row],[HouseHoldID]],"_",Table1[[#This Row],[Day]],"-",Table1[[#This Row],[Month]],"-",Table1[[#This Row],[Year]],"_",Table1[[#This Row],[Last Hour]])</f>
        <v>0_9_04-09-2013_8</v>
      </c>
      <c r="N806" s="2">
        <f>IF(Table1[[#This Row],[1SDConsumption]] ="",0,1)</f>
        <v>0</v>
      </c>
    </row>
    <row r="807" spans="1:14" x14ac:dyDescent="0.3">
      <c r="A807" t="s">
        <v>3589</v>
      </c>
      <c r="B8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07" s="1" t="str">
        <f>IF(RIGHT(LEFT(Table1[[#This Row],[Date]],2),1)="-","0"&amp;LEFT(Table1[[#This Row],[Date]],1),LEFT(Table1[[#This Row],[Date]],2))</f>
        <v>04</v>
      </c>
      <c r="D8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7" s="1" t="str">
        <f>RIGHT(Table1[[#This Row],[Date]],4)</f>
        <v>2013</v>
      </c>
      <c r="F807">
        <v>0</v>
      </c>
      <c r="G807">
        <v>4</v>
      </c>
      <c r="H807">
        <v>12</v>
      </c>
      <c r="I807">
        <v>0</v>
      </c>
      <c r="M807" t="str">
        <f>_xlfn.CONCAT(Table1[[#This Row],[HouseId]],"_",Table1[[#This Row],[HouseHoldID]],"_",Table1[[#This Row],[Day]],"-",Table1[[#This Row],[Month]],"-",Table1[[#This Row],[Year]],"_",Table1[[#This Row],[Last Hour]])</f>
        <v>0_4_04-09-2013_12</v>
      </c>
      <c r="N807" s="2">
        <f>IF(Table1[[#This Row],[1SDConsumption]] ="",0,1)</f>
        <v>0</v>
      </c>
    </row>
    <row r="808" spans="1:14" x14ac:dyDescent="0.3">
      <c r="A808" t="s">
        <v>3593</v>
      </c>
      <c r="B8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08" s="1" t="str">
        <f>IF(RIGHT(LEFT(Table1[[#This Row],[Date]],2),1)="-","0"&amp;LEFT(Table1[[#This Row],[Date]],1),LEFT(Table1[[#This Row],[Date]],2))</f>
        <v>04</v>
      </c>
      <c r="D8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8" s="1" t="str">
        <f>RIGHT(Table1[[#This Row],[Date]],4)</f>
        <v>2013</v>
      </c>
      <c r="F808">
        <v>0</v>
      </c>
      <c r="G808">
        <v>6</v>
      </c>
      <c r="H808">
        <v>19</v>
      </c>
      <c r="I808">
        <v>21971.460999999999</v>
      </c>
      <c r="M808" t="str">
        <f>_xlfn.CONCAT(Table1[[#This Row],[HouseId]],"_",Table1[[#This Row],[HouseHoldID]],"_",Table1[[#This Row],[Day]],"-",Table1[[#This Row],[Month]],"-",Table1[[#This Row],[Year]],"_",Table1[[#This Row],[Last Hour]])</f>
        <v>0_6_04-09-2013_19</v>
      </c>
      <c r="N808" s="2">
        <f>IF(Table1[[#This Row],[1SDConsumption]] ="",0,1)</f>
        <v>0</v>
      </c>
    </row>
    <row r="809" spans="1:14" x14ac:dyDescent="0.3">
      <c r="A809" t="s">
        <v>3619</v>
      </c>
      <c r="B8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09" s="1" t="str">
        <f>IF(RIGHT(LEFT(Table1[[#This Row],[Date]],2),1)="-","0"&amp;LEFT(Table1[[#This Row],[Date]],1),LEFT(Table1[[#This Row],[Date]],2))</f>
        <v>04</v>
      </c>
      <c r="D8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09" s="1" t="str">
        <f>RIGHT(Table1[[#This Row],[Date]],4)</f>
        <v>2013</v>
      </c>
      <c r="F809">
        <v>0</v>
      </c>
      <c r="G809">
        <v>11</v>
      </c>
      <c r="H809">
        <v>16</v>
      </c>
      <c r="I809">
        <v>570.36099999999999</v>
      </c>
      <c r="M809" t="str">
        <f>_xlfn.CONCAT(Table1[[#This Row],[HouseId]],"_",Table1[[#This Row],[HouseHoldID]],"_",Table1[[#This Row],[Day]],"-",Table1[[#This Row],[Month]],"-",Table1[[#This Row],[Year]],"_",Table1[[#This Row],[Last Hour]])</f>
        <v>0_11_04-09-2013_16</v>
      </c>
      <c r="N809" s="2">
        <f>IF(Table1[[#This Row],[1SDConsumption]] ="",0,1)</f>
        <v>0</v>
      </c>
    </row>
    <row r="810" spans="1:14" x14ac:dyDescent="0.3">
      <c r="A810" t="s">
        <v>3623</v>
      </c>
      <c r="B8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10" s="1" t="str">
        <f>IF(RIGHT(LEFT(Table1[[#This Row],[Date]],2),1)="-","0"&amp;LEFT(Table1[[#This Row],[Date]],1),LEFT(Table1[[#This Row],[Date]],2))</f>
        <v>04</v>
      </c>
      <c r="D8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0" s="1" t="str">
        <f>RIGHT(Table1[[#This Row],[Date]],4)</f>
        <v>2013</v>
      </c>
      <c r="F810">
        <v>0</v>
      </c>
      <c r="G810">
        <v>4</v>
      </c>
      <c r="H810">
        <v>19</v>
      </c>
      <c r="I810">
        <v>0</v>
      </c>
      <c r="M810" t="str">
        <f>_xlfn.CONCAT(Table1[[#This Row],[HouseId]],"_",Table1[[#This Row],[HouseHoldID]],"_",Table1[[#This Row],[Day]],"-",Table1[[#This Row],[Month]],"-",Table1[[#This Row],[Year]],"_",Table1[[#This Row],[Last Hour]])</f>
        <v>0_4_04-09-2013_19</v>
      </c>
      <c r="N810" s="2">
        <f>IF(Table1[[#This Row],[1SDConsumption]] ="",0,1)</f>
        <v>0</v>
      </c>
    </row>
    <row r="811" spans="1:14" x14ac:dyDescent="0.3">
      <c r="A811" t="s">
        <v>3633</v>
      </c>
      <c r="B8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11" s="1" t="str">
        <f>IF(RIGHT(LEFT(Table1[[#This Row],[Date]],2),1)="-","0"&amp;LEFT(Table1[[#This Row],[Date]],1),LEFT(Table1[[#This Row],[Date]],2))</f>
        <v>04</v>
      </c>
      <c r="D8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1" s="1" t="str">
        <f>RIGHT(Table1[[#This Row],[Date]],4)</f>
        <v>2013</v>
      </c>
      <c r="F811">
        <v>0</v>
      </c>
      <c r="G811">
        <v>1</v>
      </c>
      <c r="H811">
        <v>16</v>
      </c>
      <c r="I811">
        <v>20117.9719999999</v>
      </c>
      <c r="M811" t="str">
        <f>_xlfn.CONCAT(Table1[[#This Row],[HouseId]],"_",Table1[[#This Row],[HouseHoldID]],"_",Table1[[#This Row],[Day]],"-",Table1[[#This Row],[Month]],"-",Table1[[#This Row],[Year]],"_",Table1[[#This Row],[Last Hour]])</f>
        <v>0_1_04-09-2013_16</v>
      </c>
      <c r="N811" s="2">
        <f>IF(Table1[[#This Row],[1SDConsumption]] ="",0,1)</f>
        <v>0</v>
      </c>
    </row>
    <row r="812" spans="1:14" x14ac:dyDescent="0.3">
      <c r="A812" t="s">
        <v>3657</v>
      </c>
      <c r="B8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12" s="1" t="str">
        <f>IF(RIGHT(LEFT(Table1[[#This Row],[Date]],2),1)="-","0"&amp;LEFT(Table1[[#This Row],[Date]],1),LEFT(Table1[[#This Row],[Date]],2))</f>
        <v>04</v>
      </c>
      <c r="D8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2" s="1" t="str">
        <f>RIGHT(Table1[[#This Row],[Date]],4)</f>
        <v>2013</v>
      </c>
      <c r="F812">
        <v>0</v>
      </c>
      <c r="G812">
        <v>5</v>
      </c>
      <c r="H812">
        <v>21</v>
      </c>
      <c r="I812">
        <v>891.11099999999999</v>
      </c>
      <c r="M812" t="str">
        <f>_xlfn.CONCAT(Table1[[#This Row],[HouseId]],"_",Table1[[#This Row],[HouseHoldID]],"_",Table1[[#This Row],[Day]],"-",Table1[[#This Row],[Month]],"-",Table1[[#This Row],[Year]],"_",Table1[[#This Row],[Last Hour]])</f>
        <v>0_5_04-09-2013_21</v>
      </c>
      <c r="N812" s="2">
        <f>IF(Table1[[#This Row],[1SDConsumption]] ="",0,1)</f>
        <v>0</v>
      </c>
    </row>
    <row r="813" spans="1:14" x14ac:dyDescent="0.3">
      <c r="A813" t="s">
        <v>3661</v>
      </c>
      <c r="B8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13" s="1" t="str">
        <f>IF(RIGHT(LEFT(Table1[[#This Row],[Date]],2),1)="-","0"&amp;LEFT(Table1[[#This Row],[Date]],1),LEFT(Table1[[#This Row],[Date]],2))</f>
        <v>04</v>
      </c>
      <c r="D8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3" s="1" t="str">
        <f>RIGHT(Table1[[#This Row],[Date]],4)</f>
        <v>2013</v>
      </c>
      <c r="F813">
        <v>0</v>
      </c>
      <c r="G813">
        <v>2</v>
      </c>
      <c r="H813">
        <v>4</v>
      </c>
      <c r="I813">
        <v>1957.992</v>
      </c>
      <c r="M813" t="str">
        <f>_xlfn.CONCAT(Table1[[#This Row],[HouseId]],"_",Table1[[#This Row],[HouseHoldID]],"_",Table1[[#This Row],[Day]],"-",Table1[[#This Row],[Month]],"-",Table1[[#This Row],[Year]],"_",Table1[[#This Row],[Last Hour]])</f>
        <v>0_2_04-09-2013_4</v>
      </c>
      <c r="N813" s="2">
        <f>IF(Table1[[#This Row],[1SDConsumption]] ="",0,1)</f>
        <v>0</v>
      </c>
    </row>
    <row r="814" spans="1:14" x14ac:dyDescent="0.3">
      <c r="A814" t="s">
        <v>3688</v>
      </c>
      <c r="B8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14" s="1" t="str">
        <f>IF(RIGHT(LEFT(Table1[[#This Row],[Date]],2),1)="-","0"&amp;LEFT(Table1[[#This Row],[Date]],1),LEFT(Table1[[#This Row],[Date]],2))</f>
        <v>04</v>
      </c>
      <c r="D8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4" s="1" t="str">
        <f>RIGHT(Table1[[#This Row],[Date]],4)</f>
        <v>2013</v>
      </c>
      <c r="F814">
        <v>1</v>
      </c>
      <c r="G814">
        <v>0</v>
      </c>
      <c r="H814">
        <v>0</v>
      </c>
      <c r="I814">
        <v>86.915999999999997</v>
      </c>
      <c r="M814" t="str">
        <f>_xlfn.CONCAT(Table1[[#This Row],[HouseId]],"_",Table1[[#This Row],[HouseHoldID]],"_",Table1[[#This Row],[Day]],"-",Table1[[#This Row],[Month]],"-",Table1[[#This Row],[Year]],"_",Table1[[#This Row],[Last Hour]])</f>
        <v>1_0_04-09-2013_0</v>
      </c>
      <c r="N814" s="2">
        <f>IF(Table1[[#This Row],[1SDConsumption]] ="",0,1)</f>
        <v>0</v>
      </c>
    </row>
    <row r="815" spans="1:14" x14ac:dyDescent="0.3">
      <c r="A815" t="s">
        <v>3694</v>
      </c>
      <c r="B8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15" s="1" t="str">
        <f>IF(RIGHT(LEFT(Table1[[#This Row],[Date]],2),1)="-","0"&amp;LEFT(Table1[[#This Row],[Date]],1),LEFT(Table1[[#This Row],[Date]],2))</f>
        <v>04</v>
      </c>
      <c r="D8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5" s="1" t="str">
        <f>RIGHT(Table1[[#This Row],[Date]],4)</f>
        <v>2013</v>
      </c>
      <c r="F815">
        <v>0</v>
      </c>
      <c r="G815">
        <v>6</v>
      </c>
      <c r="H815">
        <v>18</v>
      </c>
      <c r="I815">
        <v>21471.457999999999</v>
      </c>
      <c r="M815" t="str">
        <f>_xlfn.CONCAT(Table1[[#This Row],[HouseId]],"_",Table1[[#This Row],[HouseHoldID]],"_",Table1[[#This Row],[Day]],"-",Table1[[#This Row],[Month]],"-",Table1[[#This Row],[Year]],"_",Table1[[#This Row],[Last Hour]])</f>
        <v>0_6_04-09-2013_18</v>
      </c>
      <c r="N815" s="2">
        <f>IF(Table1[[#This Row],[1SDConsumption]] ="",0,1)</f>
        <v>0</v>
      </c>
    </row>
    <row r="816" spans="1:14" x14ac:dyDescent="0.3">
      <c r="A816" t="s">
        <v>3736</v>
      </c>
      <c r="B8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16" s="1" t="str">
        <f>IF(RIGHT(LEFT(Table1[[#This Row],[Date]],2),1)="-","0"&amp;LEFT(Table1[[#This Row],[Date]],1),LEFT(Table1[[#This Row],[Date]],2))</f>
        <v>04</v>
      </c>
      <c r="D8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6" s="1" t="str">
        <f>RIGHT(Table1[[#This Row],[Date]],4)</f>
        <v>2013</v>
      </c>
      <c r="F816">
        <v>0</v>
      </c>
      <c r="G816">
        <v>13</v>
      </c>
      <c r="H816">
        <v>0</v>
      </c>
      <c r="I816">
        <v>2263.7669999999898</v>
      </c>
      <c r="M816" t="str">
        <f>_xlfn.CONCAT(Table1[[#This Row],[HouseId]],"_",Table1[[#This Row],[HouseHoldID]],"_",Table1[[#This Row],[Day]],"-",Table1[[#This Row],[Month]],"-",Table1[[#This Row],[Year]],"_",Table1[[#This Row],[Last Hour]])</f>
        <v>0_13_04-09-2013_0</v>
      </c>
      <c r="N816" s="2">
        <f>IF(Table1[[#This Row],[1SDConsumption]] ="",0,1)</f>
        <v>0</v>
      </c>
    </row>
    <row r="817" spans="1:14" x14ac:dyDescent="0.3">
      <c r="A817" t="s">
        <v>3795</v>
      </c>
      <c r="B8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17" s="1" t="str">
        <f>IF(RIGHT(LEFT(Table1[[#This Row],[Date]],2),1)="-","0"&amp;LEFT(Table1[[#This Row],[Date]],1),LEFT(Table1[[#This Row],[Date]],2))</f>
        <v>04</v>
      </c>
      <c r="D8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7" s="1" t="str">
        <f>RIGHT(Table1[[#This Row],[Date]],4)</f>
        <v>2013</v>
      </c>
      <c r="F817">
        <v>1</v>
      </c>
      <c r="G817">
        <v>0</v>
      </c>
      <c r="H817">
        <v>6</v>
      </c>
      <c r="I817">
        <v>87.926999999999893</v>
      </c>
      <c r="M817" t="str">
        <f>_xlfn.CONCAT(Table1[[#This Row],[HouseId]],"_",Table1[[#This Row],[HouseHoldID]],"_",Table1[[#This Row],[Day]],"-",Table1[[#This Row],[Month]],"-",Table1[[#This Row],[Year]],"_",Table1[[#This Row],[Last Hour]])</f>
        <v>1_0_04-09-2013_6</v>
      </c>
      <c r="N817" s="2">
        <f>IF(Table1[[#This Row],[1SDConsumption]] ="",0,1)</f>
        <v>0</v>
      </c>
    </row>
    <row r="818" spans="1:14" x14ac:dyDescent="0.3">
      <c r="A818" t="s">
        <v>3803</v>
      </c>
      <c r="B8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18" s="1" t="str">
        <f>IF(RIGHT(LEFT(Table1[[#This Row],[Date]],2),1)="-","0"&amp;LEFT(Table1[[#This Row],[Date]],1),LEFT(Table1[[#This Row],[Date]],2))</f>
        <v>04</v>
      </c>
      <c r="D8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8" s="1" t="str">
        <f>RIGHT(Table1[[#This Row],[Date]],4)</f>
        <v>2013</v>
      </c>
      <c r="F818">
        <v>0</v>
      </c>
      <c r="G818">
        <v>4</v>
      </c>
      <c r="H818">
        <v>16</v>
      </c>
      <c r="I818">
        <v>0</v>
      </c>
      <c r="M818" t="str">
        <f>_xlfn.CONCAT(Table1[[#This Row],[HouseId]],"_",Table1[[#This Row],[HouseHoldID]],"_",Table1[[#This Row],[Day]],"-",Table1[[#This Row],[Month]],"-",Table1[[#This Row],[Year]],"_",Table1[[#This Row],[Last Hour]])</f>
        <v>0_4_04-09-2013_16</v>
      </c>
      <c r="N818" s="2">
        <f>IF(Table1[[#This Row],[1SDConsumption]] ="",0,1)</f>
        <v>0</v>
      </c>
    </row>
    <row r="819" spans="1:14" x14ac:dyDescent="0.3">
      <c r="A819" t="s">
        <v>3812</v>
      </c>
      <c r="B8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19" s="1" t="str">
        <f>IF(RIGHT(LEFT(Table1[[#This Row],[Date]],2),1)="-","0"&amp;LEFT(Table1[[#This Row],[Date]],1),LEFT(Table1[[#This Row],[Date]],2))</f>
        <v>04</v>
      </c>
      <c r="D8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19" s="1" t="str">
        <f>RIGHT(Table1[[#This Row],[Date]],4)</f>
        <v>2013</v>
      </c>
      <c r="F819">
        <v>0</v>
      </c>
      <c r="G819">
        <v>7</v>
      </c>
      <c r="H819">
        <v>11</v>
      </c>
      <c r="I819">
        <v>6115.0829999999996</v>
      </c>
      <c r="M819" t="str">
        <f>_xlfn.CONCAT(Table1[[#This Row],[HouseId]],"_",Table1[[#This Row],[HouseHoldID]],"_",Table1[[#This Row],[Day]],"-",Table1[[#This Row],[Month]],"-",Table1[[#This Row],[Year]],"_",Table1[[#This Row],[Last Hour]])</f>
        <v>0_7_04-09-2013_11</v>
      </c>
      <c r="N819" s="2">
        <f>IF(Table1[[#This Row],[1SDConsumption]] ="",0,1)</f>
        <v>0</v>
      </c>
    </row>
    <row r="820" spans="1:14" x14ac:dyDescent="0.3">
      <c r="A820" t="s">
        <v>3851</v>
      </c>
      <c r="B8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20" s="1" t="str">
        <f>IF(RIGHT(LEFT(Table1[[#This Row],[Date]],2),1)="-","0"&amp;LEFT(Table1[[#This Row],[Date]],1),LEFT(Table1[[#This Row],[Date]],2))</f>
        <v>04</v>
      </c>
      <c r="D8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0" s="1" t="str">
        <f>RIGHT(Table1[[#This Row],[Date]],4)</f>
        <v>2013</v>
      </c>
      <c r="F820">
        <v>0</v>
      </c>
      <c r="G820">
        <v>8</v>
      </c>
      <c r="H820">
        <v>8</v>
      </c>
      <c r="I820">
        <v>10884.433000000001</v>
      </c>
      <c r="M820" t="str">
        <f>_xlfn.CONCAT(Table1[[#This Row],[HouseId]],"_",Table1[[#This Row],[HouseHoldID]],"_",Table1[[#This Row],[Day]],"-",Table1[[#This Row],[Month]],"-",Table1[[#This Row],[Year]],"_",Table1[[#This Row],[Last Hour]])</f>
        <v>0_8_04-09-2013_8</v>
      </c>
      <c r="N820" s="2">
        <f>IF(Table1[[#This Row],[1SDConsumption]] ="",0,1)</f>
        <v>0</v>
      </c>
    </row>
    <row r="821" spans="1:14" x14ac:dyDescent="0.3">
      <c r="A821" t="s">
        <v>3872</v>
      </c>
      <c r="B8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21" s="1" t="str">
        <f>IF(RIGHT(LEFT(Table1[[#This Row],[Date]],2),1)="-","0"&amp;LEFT(Table1[[#This Row],[Date]],1),LEFT(Table1[[#This Row],[Date]],2))</f>
        <v>04</v>
      </c>
      <c r="D8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1" s="1" t="str">
        <f>RIGHT(Table1[[#This Row],[Date]],4)</f>
        <v>2013</v>
      </c>
      <c r="F821">
        <v>0</v>
      </c>
      <c r="G821">
        <v>7</v>
      </c>
      <c r="H821">
        <v>14</v>
      </c>
      <c r="I821">
        <v>3024.8709999999901</v>
      </c>
      <c r="M821" t="str">
        <f>_xlfn.CONCAT(Table1[[#This Row],[HouseId]],"_",Table1[[#This Row],[HouseHoldID]],"_",Table1[[#This Row],[Day]],"-",Table1[[#This Row],[Month]],"-",Table1[[#This Row],[Year]],"_",Table1[[#This Row],[Last Hour]])</f>
        <v>0_7_04-09-2013_14</v>
      </c>
      <c r="N821" s="2">
        <f>IF(Table1[[#This Row],[1SDConsumption]] ="",0,1)</f>
        <v>0</v>
      </c>
    </row>
    <row r="822" spans="1:14" x14ac:dyDescent="0.3">
      <c r="A822" t="s">
        <v>3898</v>
      </c>
      <c r="B8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22" s="1" t="str">
        <f>IF(RIGHT(LEFT(Table1[[#This Row],[Date]],2),1)="-","0"&amp;LEFT(Table1[[#This Row],[Date]],1),LEFT(Table1[[#This Row],[Date]],2))</f>
        <v>04</v>
      </c>
      <c r="D8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2" s="1" t="str">
        <f>RIGHT(Table1[[#This Row],[Date]],4)</f>
        <v>2013</v>
      </c>
      <c r="F822">
        <v>0</v>
      </c>
      <c r="G822">
        <v>7</v>
      </c>
      <c r="H822">
        <v>16</v>
      </c>
      <c r="I822">
        <v>2992.60499999999</v>
      </c>
      <c r="M822" t="str">
        <f>_xlfn.CONCAT(Table1[[#This Row],[HouseId]],"_",Table1[[#This Row],[HouseHoldID]],"_",Table1[[#This Row],[Day]],"-",Table1[[#This Row],[Month]],"-",Table1[[#This Row],[Year]],"_",Table1[[#This Row],[Last Hour]])</f>
        <v>0_7_04-09-2013_16</v>
      </c>
      <c r="N822" s="2">
        <f>IF(Table1[[#This Row],[1SDConsumption]] ="",0,1)</f>
        <v>0</v>
      </c>
    </row>
    <row r="823" spans="1:14" x14ac:dyDescent="0.3">
      <c r="A823" t="s">
        <v>3911</v>
      </c>
      <c r="B8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23" s="1" t="str">
        <f>IF(RIGHT(LEFT(Table1[[#This Row],[Date]],2),1)="-","0"&amp;LEFT(Table1[[#This Row],[Date]],1),LEFT(Table1[[#This Row],[Date]],2))</f>
        <v>04</v>
      </c>
      <c r="D8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3" s="1" t="str">
        <f>RIGHT(Table1[[#This Row],[Date]],4)</f>
        <v>2013</v>
      </c>
      <c r="F823">
        <v>0</v>
      </c>
      <c r="G823">
        <v>5</v>
      </c>
      <c r="H823">
        <v>22</v>
      </c>
      <c r="I823">
        <v>124.403999999999</v>
      </c>
      <c r="M823" t="str">
        <f>_xlfn.CONCAT(Table1[[#This Row],[HouseId]],"_",Table1[[#This Row],[HouseHoldID]],"_",Table1[[#This Row],[Day]],"-",Table1[[#This Row],[Month]],"-",Table1[[#This Row],[Year]],"_",Table1[[#This Row],[Last Hour]])</f>
        <v>0_5_04-09-2013_22</v>
      </c>
      <c r="N823" s="2">
        <f>IF(Table1[[#This Row],[1SDConsumption]] ="",0,1)</f>
        <v>0</v>
      </c>
    </row>
    <row r="824" spans="1:14" x14ac:dyDescent="0.3">
      <c r="A824" t="s">
        <v>3945</v>
      </c>
      <c r="B8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24" s="1" t="str">
        <f>IF(RIGHT(LEFT(Table1[[#This Row],[Date]],2),1)="-","0"&amp;LEFT(Table1[[#This Row],[Date]],1),LEFT(Table1[[#This Row],[Date]],2))</f>
        <v>04</v>
      </c>
      <c r="D8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4" s="1" t="str">
        <f>RIGHT(Table1[[#This Row],[Date]],4)</f>
        <v>2013</v>
      </c>
      <c r="F824">
        <v>0</v>
      </c>
      <c r="G824">
        <v>2</v>
      </c>
      <c r="H824">
        <v>0</v>
      </c>
      <c r="I824">
        <v>597.67399999999998</v>
      </c>
      <c r="M824" t="str">
        <f>_xlfn.CONCAT(Table1[[#This Row],[HouseId]],"_",Table1[[#This Row],[HouseHoldID]],"_",Table1[[#This Row],[Day]],"-",Table1[[#This Row],[Month]],"-",Table1[[#This Row],[Year]],"_",Table1[[#This Row],[Last Hour]])</f>
        <v>0_2_04-09-2013_0</v>
      </c>
      <c r="N824" s="2">
        <f>IF(Table1[[#This Row],[1SDConsumption]] ="",0,1)</f>
        <v>0</v>
      </c>
    </row>
    <row r="825" spans="1:14" x14ac:dyDescent="0.3">
      <c r="A825" t="s">
        <v>3955</v>
      </c>
      <c r="B8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4-9-2013</v>
      </c>
      <c r="C825" s="1" t="str">
        <f>IF(RIGHT(LEFT(Table1[[#This Row],[Date]],2),1)="-","0"&amp;LEFT(Table1[[#This Row],[Date]],1),LEFT(Table1[[#This Row],[Date]],2))</f>
        <v>04</v>
      </c>
      <c r="D8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5" s="1" t="str">
        <f>RIGHT(Table1[[#This Row],[Date]],4)</f>
        <v>2013</v>
      </c>
      <c r="F825">
        <v>0</v>
      </c>
      <c r="G825">
        <v>4</v>
      </c>
      <c r="H825">
        <v>15</v>
      </c>
      <c r="I825">
        <v>0</v>
      </c>
      <c r="M825" t="str">
        <f>_xlfn.CONCAT(Table1[[#This Row],[HouseId]],"_",Table1[[#This Row],[HouseHoldID]],"_",Table1[[#This Row],[Day]],"-",Table1[[#This Row],[Month]],"-",Table1[[#This Row],[Year]],"_",Table1[[#This Row],[Last Hour]])</f>
        <v>0_4_04-09-2013_15</v>
      </c>
      <c r="N825" s="2">
        <f>IF(Table1[[#This Row],[1SDConsumption]] ="",0,1)</f>
        <v>0</v>
      </c>
    </row>
    <row r="826" spans="1:14" x14ac:dyDescent="0.3">
      <c r="A826" t="s">
        <v>13</v>
      </c>
      <c r="B8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26" s="1" t="str">
        <f>IF(RIGHT(LEFT(Table1[[#This Row],[Date]],2),1)="-","0"&amp;LEFT(Table1[[#This Row],[Date]],1),LEFT(Table1[[#This Row],[Date]],2))</f>
        <v>03</v>
      </c>
      <c r="D8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6" s="1" t="str">
        <f>RIGHT(Table1[[#This Row],[Date]],4)</f>
        <v>2013</v>
      </c>
      <c r="F826">
        <v>0</v>
      </c>
      <c r="G826">
        <v>1</v>
      </c>
      <c r="H826">
        <v>7</v>
      </c>
      <c r="I826">
        <v>28611.991999999998</v>
      </c>
      <c r="M826" t="str">
        <f>_xlfn.CONCAT(Table1[[#This Row],[HouseId]],"_",Table1[[#This Row],[HouseHoldID]],"_",Table1[[#This Row],[Day]],"-",Table1[[#This Row],[Month]],"-",Table1[[#This Row],[Year]],"_",Table1[[#This Row],[Last Hour]])</f>
        <v>0_1_03-09-2013_7</v>
      </c>
      <c r="N826" s="2">
        <f>IF(Table1[[#This Row],[1SDConsumption]] ="",0,1)</f>
        <v>0</v>
      </c>
    </row>
    <row r="827" spans="1:14" x14ac:dyDescent="0.3">
      <c r="A827" t="s">
        <v>94</v>
      </c>
      <c r="B8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27" s="1" t="str">
        <f>IF(RIGHT(LEFT(Table1[[#This Row],[Date]],2),1)="-","0"&amp;LEFT(Table1[[#This Row],[Date]],1),LEFT(Table1[[#This Row],[Date]],2))</f>
        <v>03</v>
      </c>
      <c r="D8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7" s="1" t="str">
        <f>RIGHT(Table1[[#This Row],[Date]],4)</f>
        <v>2013</v>
      </c>
      <c r="F827">
        <v>0</v>
      </c>
      <c r="G827">
        <v>9</v>
      </c>
      <c r="H827">
        <v>23</v>
      </c>
      <c r="I827">
        <v>2756.53999999999</v>
      </c>
      <c r="M827" t="str">
        <f>_xlfn.CONCAT(Table1[[#This Row],[HouseId]],"_",Table1[[#This Row],[HouseHoldID]],"_",Table1[[#This Row],[Day]],"-",Table1[[#This Row],[Month]],"-",Table1[[#This Row],[Year]],"_",Table1[[#This Row],[Last Hour]])</f>
        <v>0_9_03-09-2013_23</v>
      </c>
      <c r="N827" s="2">
        <f>IF(Table1[[#This Row],[1SDConsumption]] ="",0,1)</f>
        <v>0</v>
      </c>
    </row>
    <row r="828" spans="1:14" x14ac:dyDescent="0.3">
      <c r="A828" t="s">
        <v>135</v>
      </c>
      <c r="B8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28" s="1" t="str">
        <f>IF(RIGHT(LEFT(Table1[[#This Row],[Date]],2),1)="-","0"&amp;LEFT(Table1[[#This Row],[Date]],1),LEFT(Table1[[#This Row],[Date]],2))</f>
        <v>03</v>
      </c>
      <c r="D8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8" s="1" t="str">
        <f>RIGHT(Table1[[#This Row],[Date]],4)</f>
        <v>2013</v>
      </c>
      <c r="F828">
        <v>0</v>
      </c>
      <c r="G828">
        <v>1</v>
      </c>
      <c r="H828">
        <v>20</v>
      </c>
      <c r="I828">
        <v>28329.734</v>
      </c>
      <c r="M828" t="str">
        <f>_xlfn.CONCAT(Table1[[#This Row],[HouseId]],"_",Table1[[#This Row],[HouseHoldID]],"_",Table1[[#This Row],[Day]],"-",Table1[[#This Row],[Month]],"-",Table1[[#This Row],[Year]],"_",Table1[[#This Row],[Last Hour]])</f>
        <v>0_1_03-09-2013_20</v>
      </c>
      <c r="N828" s="2">
        <f>IF(Table1[[#This Row],[1SDConsumption]] ="",0,1)</f>
        <v>0</v>
      </c>
    </row>
    <row r="829" spans="1:14" x14ac:dyDescent="0.3">
      <c r="A829" t="s">
        <v>148</v>
      </c>
      <c r="B8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29" s="1" t="str">
        <f>IF(RIGHT(LEFT(Table1[[#This Row],[Date]],2),1)="-","0"&amp;LEFT(Table1[[#This Row],[Date]],1),LEFT(Table1[[#This Row],[Date]],2))</f>
        <v>03</v>
      </c>
      <c r="D8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29" s="1" t="str">
        <f>RIGHT(Table1[[#This Row],[Date]],4)</f>
        <v>2013</v>
      </c>
      <c r="F829">
        <v>1</v>
      </c>
      <c r="G829">
        <v>0</v>
      </c>
      <c r="H829">
        <v>23</v>
      </c>
      <c r="I829">
        <v>90.25</v>
      </c>
      <c r="M829" t="str">
        <f>_xlfn.CONCAT(Table1[[#This Row],[HouseId]],"_",Table1[[#This Row],[HouseHoldID]],"_",Table1[[#This Row],[Day]],"-",Table1[[#This Row],[Month]],"-",Table1[[#This Row],[Year]],"_",Table1[[#This Row],[Last Hour]])</f>
        <v>1_0_03-09-2013_23</v>
      </c>
      <c r="N829" s="2">
        <f>IF(Table1[[#This Row],[1SDConsumption]] ="",0,1)</f>
        <v>0</v>
      </c>
    </row>
    <row r="830" spans="1:14" x14ac:dyDescent="0.3">
      <c r="A830" t="s">
        <v>164</v>
      </c>
      <c r="B8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30" s="1" t="str">
        <f>IF(RIGHT(LEFT(Table1[[#This Row],[Date]],2),1)="-","0"&amp;LEFT(Table1[[#This Row],[Date]],1),LEFT(Table1[[#This Row],[Date]],2))</f>
        <v>03</v>
      </c>
      <c r="D8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0" s="1" t="str">
        <f>RIGHT(Table1[[#This Row],[Date]],4)</f>
        <v>2013</v>
      </c>
      <c r="F830">
        <v>0</v>
      </c>
      <c r="G830">
        <v>11</v>
      </c>
      <c r="H830">
        <v>11</v>
      </c>
      <c r="I830">
        <v>574.66699999999901</v>
      </c>
      <c r="M830" t="str">
        <f>_xlfn.CONCAT(Table1[[#This Row],[HouseId]],"_",Table1[[#This Row],[HouseHoldID]],"_",Table1[[#This Row],[Day]],"-",Table1[[#This Row],[Month]],"-",Table1[[#This Row],[Year]],"_",Table1[[#This Row],[Last Hour]])</f>
        <v>0_11_03-09-2013_11</v>
      </c>
      <c r="N830" s="2">
        <f>IF(Table1[[#This Row],[1SDConsumption]] ="",0,1)</f>
        <v>0</v>
      </c>
    </row>
    <row r="831" spans="1:14" x14ac:dyDescent="0.3">
      <c r="A831" t="s">
        <v>189</v>
      </c>
      <c r="B8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31" s="1" t="str">
        <f>IF(RIGHT(LEFT(Table1[[#This Row],[Date]],2),1)="-","0"&amp;LEFT(Table1[[#This Row],[Date]],1),LEFT(Table1[[#This Row],[Date]],2))</f>
        <v>03</v>
      </c>
      <c r="D8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1" s="1" t="str">
        <f>RIGHT(Table1[[#This Row],[Date]],4)</f>
        <v>2013</v>
      </c>
      <c r="F831">
        <v>0</v>
      </c>
      <c r="G831">
        <v>1</v>
      </c>
      <c r="H831">
        <v>11</v>
      </c>
      <c r="I831">
        <v>20698.800999999999</v>
      </c>
      <c r="M831" t="str">
        <f>_xlfn.CONCAT(Table1[[#This Row],[HouseId]],"_",Table1[[#This Row],[HouseHoldID]],"_",Table1[[#This Row],[Day]],"-",Table1[[#This Row],[Month]],"-",Table1[[#This Row],[Year]],"_",Table1[[#This Row],[Last Hour]])</f>
        <v>0_1_03-09-2013_11</v>
      </c>
      <c r="N831" s="2">
        <f>IF(Table1[[#This Row],[1SDConsumption]] ="",0,1)</f>
        <v>0</v>
      </c>
    </row>
    <row r="832" spans="1:14" x14ac:dyDescent="0.3">
      <c r="A832" t="s">
        <v>230</v>
      </c>
      <c r="B8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32" s="1" t="str">
        <f>IF(RIGHT(LEFT(Table1[[#This Row],[Date]],2),1)="-","0"&amp;LEFT(Table1[[#This Row],[Date]],1),LEFT(Table1[[#This Row],[Date]],2))</f>
        <v>03</v>
      </c>
      <c r="D8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2" s="1" t="str">
        <f>RIGHT(Table1[[#This Row],[Date]],4)</f>
        <v>2013</v>
      </c>
      <c r="F832">
        <v>0</v>
      </c>
      <c r="G832">
        <v>1</v>
      </c>
      <c r="H832">
        <v>9</v>
      </c>
      <c r="I832">
        <v>25714.61</v>
      </c>
      <c r="M832" t="str">
        <f>_xlfn.CONCAT(Table1[[#This Row],[HouseId]],"_",Table1[[#This Row],[HouseHoldID]],"_",Table1[[#This Row],[Day]],"-",Table1[[#This Row],[Month]],"-",Table1[[#This Row],[Year]],"_",Table1[[#This Row],[Last Hour]])</f>
        <v>0_1_03-09-2013_9</v>
      </c>
      <c r="N832" s="2">
        <f>IF(Table1[[#This Row],[1SDConsumption]] ="",0,1)</f>
        <v>0</v>
      </c>
    </row>
    <row r="833" spans="1:14" x14ac:dyDescent="0.3">
      <c r="A833" t="s">
        <v>238</v>
      </c>
      <c r="B8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33" s="1" t="str">
        <f>IF(RIGHT(LEFT(Table1[[#This Row],[Date]],2),1)="-","0"&amp;LEFT(Table1[[#This Row],[Date]],1),LEFT(Table1[[#This Row],[Date]],2))</f>
        <v>03</v>
      </c>
      <c r="D8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3" s="1" t="str">
        <f>RIGHT(Table1[[#This Row],[Date]],4)</f>
        <v>2013</v>
      </c>
      <c r="F833">
        <v>0</v>
      </c>
      <c r="G833">
        <v>7</v>
      </c>
      <c r="H833">
        <v>5</v>
      </c>
      <c r="I833">
        <v>11352.076999999899</v>
      </c>
      <c r="M833" t="str">
        <f>_xlfn.CONCAT(Table1[[#This Row],[HouseId]],"_",Table1[[#This Row],[HouseHoldID]],"_",Table1[[#This Row],[Day]],"-",Table1[[#This Row],[Month]],"-",Table1[[#This Row],[Year]],"_",Table1[[#This Row],[Last Hour]])</f>
        <v>0_7_03-09-2013_5</v>
      </c>
      <c r="N833" s="2">
        <f>IF(Table1[[#This Row],[1SDConsumption]] ="",0,1)</f>
        <v>0</v>
      </c>
    </row>
    <row r="834" spans="1:14" x14ac:dyDescent="0.3">
      <c r="A834" t="s">
        <v>256</v>
      </c>
      <c r="B8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34" s="1" t="str">
        <f>IF(RIGHT(LEFT(Table1[[#This Row],[Date]],2),1)="-","0"&amp;LEFT(Table1[[#This Row],[Date]],1),LEFT(Table1[[#This Row],[Date]],2))</f>
        <v>03</v>
      </c>
      <c r="D8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4" s="1" t="str">
        <f>RIGHT(Table1[[#This Row],[Date]],4)</f>
        <v>2013</v>
      </c>
      <c r="F834">
        <v>1</v>
      </c>
      <c r="G834">
        <v>0</v>
      </c>
      <c r="H834">
        <v>8</v>
      </c>
      <c r="I834">
        <v>5451.4459999999999</v>
      </c>
      <c r="M834" t="str">
        <f>_xlfn.CONCAT(Table1[[#This Row],[HouseId]],"_",Table1[[#This Row],[HouseHoldID]],"_",Table1[[#This Row],[Day]],"-",Table1[[#This Row],[Month]],"-",Table1[[#This Row],[Year]],"_",Table1[[#This Row],[Last Hour]])</f>
        <v>1_0_03-09-2013_8</v>
      </c>
      <c r="N834" s="2">
        <f>IF(Table1[[#This Row],[1SDConsumption]] ="",0,1)</f>
        <v>0</v>
      </c>
    </row>
    <row r="835" spans="1:14" x14ac:dyDescent="0.3">
      <c r="A835" t="s">
        <v>266</v>
      </c>
      <c r="B8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35" s="1" t="str">
        <f>IF(RIGHT(LEFT(Table1[[#This Row],[Date]],2),1)="-","0"&amp;LEFT(Table1[[#This Row],[Date]],1),LEFT(Table1[[#This Row],[Date]],2))</f>
        <v>03</v>
      </c>
      <c r="D8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5" s="1" t="str">
        <f>RIGHT(Table1[[#This Row],[Date]],4)</f>
        <v>2013</v>
      </c>
      <c r="F835">
        <v>0</v>
      </c>
      <c r="G835">
        <v>10</v>
      </c>
      <c r="H835">
        <v>10</v>
      </c>
      <c r="I835">
        <v>10988.133</v>
      </c>
      <c r="M835" t="str">
        <f>_xlfn.CONCAT(Table1[[#This Row],[HouseId]],"_",Table1[[#This Row],[HouseHoldID]],"_",Table1[[#This Row],[Day]],"-",Table1[[#This Row],[Month]],"-",Table1[[#This Row],[Year]],"_",Table1[[#This Row],[Last Hour]])</f>
        <v>0_10_03-09-2013_10</v>
      </c>
      <c r="N835" s="2">
        <f>IF(Table1[[#This Row],[1SDConsumption]] ="",0,1)</f>
        <v>0</v>
      </c>
    </row>
    <row r="836" spans="1:14" x14ac:dyDescent="0.3">
      <c r="A836" t="s">
        <v>276</v>
      </c>
      <c r="B8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36" s="1" t="str">
        <f>IF(RIGHT(LEFT(Table1[[#This Row],[Date]],2),1)="-","0"&amp;LEFT(Table1[[#This Row],[Date]],1),LEFT(Table1[[#This Row],[Date]],2))</f>
        <v>03</v>
      </c>
      <c r="D8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6" s="1" t="str">
        <f>RIGHT(Table1[[#This Row],[Date]],4)</f>
        <v>2013</v>
      </c>
      <c r="F836">
        <v>0</v>
      </c>
      <c r="G836">
        <v>13</v>
      </c>
      <c r="H836">
        <v>5</v>
      </c>
      <c r="I836">
        <v>22117.0819999999</v>
      </c>
      <c r="M836" t="str">
        <f>_xlfn.CONCAT(Table1[[#This Row],[HouseId]],"_",Table1[[#This Row],[HouseHoldID]],"_",Table1[[#This Row],[Day]],"-",Table1[[#This Row],[Month]],"-",Table1[[#This Row],[Year]],"_",Table1[[#This Row],[Last Hour]])</f>
        <v>0_13_03-09-2013_5</v>
      </c>
      <c r="N836" s="2">
        <f>IF(Table1[[#This Row],[1SDConsumption]] ="",0,1)</f>
        <v>0</v>
      </c>
    </row>
    <row r="837" spans="1:14" x14ac:dyDescent="0.3">
      <c r="A837" t="s">
        <v>309</v>
      </c>
      <c r="B8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37" s="1" t="str">
        <f>IF(RIGHT(LEFT(Table1[[#This Row],[Date]],2),1)="-","0"&amp;LEFT(Table1[[#This Row],[Date]],1),LEFT(Table1[[#This Row],[Date]],2))</f>
        <v>03</v>
      </c>
      <c r="D8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7" s="1" t="str">
        <f>RIGHT(Table1[[#This Row],[Date]],4)</f>
        <v>2013</v>
      </c>
      <c r="F837">
        <v>0</v>
      </c>
      <c r="G837">
        <v>11</v>
      </c>
      <c r="H837">
        <v>21</v>
      </c>
      <c r="I837">
        <v>947.99699999999996</v>
      </c>
      <c r="M837" t="str">
        <f>_xlfn.CONCAT(Table1[[#This Row],[HouseId]],"_",Table1[[#This Row],[HouseHoldID]],"_",Table1[[#This Row],[Day]],"-",Table1[[#This Row],[Month]],"-",Table1[[#This Row],[Year]],"_",Table1[[#This Row],[Last Hour]])</f>
        <v>0_11_03-09-2013_21</v>
      </c>
      <c r="N837" s="2">
        <f>IF(Table1[[#This Row],[1SDConsumption]] ="",0,1)</f>
        <v>0</v>
      </c>
    </row>
    <row r="838" spans="1:14" x14ac:dyDescent="0.3">
      <c r="A838" t="s">
        <v>313</v>
      </c>
      <c r="B8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38" s="1" t="str">
        <f>IF(RIGHT(LEFT(Table1[[#This Row],[Date]],2),1)="-","0"&amp;LEFT(Table1[[#This Row],[Date]],1),LEFT(Table1[[#This Row],[Date]],2))</f>
        <v>03</v>
      </c>
      <c r="D8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8" s="1" t="str">
        <f>RIGHT(Table1[[#This Row],[Date]],4)</f>
        <v>2013</v>
      </c>
      <c r="F838">
        <v>0</v>
      </c>
      <c r="G838">
        <v>10</v>
      </c>
      <c r="H838">
        <v>11</v>
      </c>
      <c r="I838">
        <v>11674.031999999999</v>
      </c>
      <c r="M838" t="str">
        <f>_xlfn.CONCAT(Table1[[#This Row],[HouseId]],"_",Table1[[#This Row],[HouseHoldID]],"_",Table1[[#This Row],[Day]],"-",Table1[[#This Row],[Month]],"-",Table1[[#This Row],[Year]],"_",Table1[[#This Row],[Last Hour]])</f>
        <v>0_10_03-09-2013_11</v>
      </c>
      <c r="N838" s="2">
        <f>IF(Table1[[#This Row],[1SDConsumption]] ="",0,1)</f>
        <v>0</v>
      </c>
    </row>
    <row r="839" spans="1:14" x14ac:dyDescent="0.3">
      <c r="A839" t="s">
        <v>324</v>
      </c>
      <c r="B8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39" s="1" t="str">
        <f>IF(RIGHT(LEFT(Table1[[#This Row],[Date]],2),1)="-","0"&amp;LEFT(Table1[[#This Row],[Date]],1),LEFT(Table1[[#This Row],[Date]],2))</f>
        <v>03</v>
      </c>
      <c r="D8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39" s="1" t="str">
        <f>RIGHT(Table1[[#This Row],[Date]],4)</f>
        <v>2013</v>
      </c>
      <c r="F839">
        <v>0</v>
      </c>
      <c r="G839">
        <v>4</v>
      </c>
      <c r="H839">
        <v>7</v>
      </c>
      <c r="I839">
        <v>0</v>
      </c>
      <c r="M839" t="str">
        <f>_xlfn.CONCAT(Table1[[#This Row],[HouseId]],"_",Table1[[#This Row],[HouseHoldID]],"_",Table1[[#This Row],[Day]],"-",Table1[[#This Row],[Month]],"-",Table1[[#This Row],[Year]],"_",Table1[[#This Row],[Last Hour]])</f>
        <v>0_4_03-09-2013_7</v>
      </c>
      <c r="N839" s="2">
        <f>IF(Table1[[#This Row],[1SDConsumption]] ="",0,1)</f>
        <v>0</v>
      </c>
    </row>
    <row r="840" spans="1:14" x14ac:dyDescent="0.3">
      <c r="A840" t="s">
        <v>332</v>
      </c>
      <c r="B8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40" s="1" t="str">
        <f>IF(RIGHT(LEFT(Table1[[#This Row],[Date]],2),1)="-","0"&amp;LEFT(Table1[[#This Row],[Date]],1),LEFT(Table1[[#This Row],[Date]],2))</f>
        <v>03</v>
      </c>
      <c r="D8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0" s="1" t="str">
        <f>RIGHT(Table1[[#This Row],[Date]],4)</f>
        <v>2013</v>
      </c>
      <c r="F840">
        <v>0</v>
      </c>
      <c r="G840">
        <v>5</v>
      </c>
      <c r="H840">
        <v>2</v>
      </c>
      <c r="I840">
        <v>0</v>
      </c>
      <c r="M840" t="str">
        <f>_xlfn.CONCAT(Table1[[#This Row],[HouseId]],"_",Table1[[#This Row],[HouseHoldID]],"_",Table1[[#This Row],[Day]],"-",Table1[[#This Row],[Month]],"-",Table1[[#This Row],[Year]],"_",Table1[[#This Row],[Last Hour]])</f>
        <v>0_5_03-09-2013_2</v>
      </c>
      <c r="N840" s="2">
        <f>IF(Table1[[#This Row],[1SDConsumption]] ="",0,1)</f>
        <v>0</v>
      </c>
    </row>
    <row r="841" spans="1:14" x14ac:dyDescent="0.3">
      <c r="A841" t="s">
        <v>381</v>
      </c>
      <c r="B8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41" s="1" t="str">
        <f>IF(RIGHT(LEFT(Table1[[#This Row],[Date]],2),1)="-","0"&amp;LEFT(Table1[[#This Row],[Date]],1),LEFT(Table1[[#This Row],[Date]],2))</f>
        <v>03</v>
      </c>
      <c r="D8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1" s="1" t="str">
        <f>RIGHT(Table1[[#This Row],[Date]],4)</f>
        <v>2013</v>
      </c>
      <c r="F841">
        <v>0</v>
      </c>
      <c r="G841">
        <v>11</v>
      </c>
      <c r="H841">
        <v>12</v>
      </c>
      <c r="I841">
        <v>567.397999999999</v>
      </c>
      <c r="M841" t="str">
        <f>_xlfn.CONCAT(Table1[[#This Row],[HouseId]],"_",Table1[[#This Row],[HouseHoldID]],"_",Table1[[#This Row],[Day]],"-",Table1[[#This Row],[Month]],"-",Table1[[#This Row],[Year]],"_",Table1[[#This Row],[Last Hour]])</f>
        <v>0_11_03-09-2013_12</v>
      </c>
      <c r="N841" s="2">
        <f>IF(Table1[[#This Row],[1SDConsumption]] ="",0,1)</f>
        <v>0</v>
      </c>
    </row>
    <row r="842" spans="1:14" x14ac:dyDescent="0.3">
      <c r="A842" t="s">
        <v>432</v>
      </c>
      <c r="B8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42" s="1" t="str">
        <f>IF(RIGHT(LEFT(Table1[[#This Row],[Date]],2),1)="-","0"&amp;LEFT(Table1[[#This Row],[Date]],1),LEFT(Table1[[#This Row],[Date]],2))</f>
        <v>03</v>
      </c>
      <c r="D8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2" s="1" t="str">
        <f>RIGHT(Table1[[#This Row],[Date]],4)</f>
        <v>2013</v>
      </c>
      <c r="F842">
        <v>0</v>
      </c>
      <c r="G842">
        <v>1</v>
      </c>
      <c r="H842">
        <v>21</v>
      </c>
      <c r="I842">
        <v>14585.2579999999</v>
      </c>
      <c r="M842" t="str">
        <f>_xlfn.CONCAT(Table1[[#This Row],[HouseId]],"_",Table1[[#This Row],[HouseHoldID]],"_",Table1[[#This Row],[Day]],"-",Table1[[#This Row],[Month]],"-",Table1[[#This Row],[Year]],"_",Table1[[#This Row],[Last Hour]])</f>
        <v>0_1_03-09-2013_21</v>
      </c>
      <c r="N842" s="2">
        <f>IF(Table1[[#This Row],[1SDConsumption]] ="",0,1)</f>
        <v>0</v>
      </c>
    </row>
    <row r="843" spans="1:14" x14ac:dyDescent="0.3">
      <c r="A843" t="s">
        <v>444</v>
      </c>
      <c r="B8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43" s="1" t="str">
        <f>IF(RIGHT(LEFT(Table1[[#This Row],[Date]],2),1)="-","0"&amp;LEFT(Table1[[#This Row],[Date]],1),LEFT(Table1[[#This Row],[Date]],2))</f>
        <v>03</v>
      </c>
      <c r="D8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3" s="1" t="str">
        <f>RIGHT(Table1[[#This Row],[Date]],4)</f>
        <v>2013</v>
      </c>
      <c r="F843">
        <v>0</v>
      </c>
      <c r="G843">
        <v>10</v>
      </c>
      <c r="H843">
        <v>15</v>
      </c>
      <c r="I843">
        <v>12783.538999999901</v>
      </c>
      <c r="M843" t="str">
        <f>_xlfn.CONCAT(Table1[[#This Row],[HouseId]],"_",Table1[[#This Row],[HouseHoldID]],"_",Table1[[#This Row],[Day]],"-",Table1[[#This Row],[Month]],"-",Table1[[#This Row],[Year]],"_",Table1[[#This Row],[Last Hour]])</f>
        <v>0_10_03-09-2013_15</v>
      </c>
      <c r="N843" s="2">
        <f>IF(Table1[[#This Row],[1SDConsumption]] ="",0,1)</f>
        <v>0</v>
      </c>
    </row>
    <row r="844" spans="1:14" x14ac:dyDescent="0.3">
      <c r="A844" t="s">
        <v>467</v>
      </c>
      <c r="B8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44" s="1" t="str">
        <f>IF(RIGHT(LEFT(Table1[[#This Row],[Date]],2),1)="-","0"&amp;LEFT(Table1[[#This Row],[Date]],1),LEFT(Table1[[#This Row],[Date]],2))</f>
        <v>03</v>
      </c>
      <c r="D8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4" s="1" t="str">
        <f>RIGHT(Table1[[#This Row],[Date]],4)</f>
        <v>2013</v>
      </c>
      <c r="F844">
        <v>0</v>
      </c>
      <c r="G844">
        <v>4</v>
      </c>
      <c r="H844">
        <v>6</v>
      </c>
      <c r="I844">
        <v>0</v>
      </c>
      <c r="M844" t="str">
        <f>_xlfn.CONCAT(Table1[[#This Row],[HouseId]],"_",Table1[[#This Row],[HouseHoldID]],"_",Table1[[#This Row],[Day]],"-",Table1[[#This Row],[Month]],"-",Table1[[#This Row],[Year]],"_",Table1[[#This Row],[Last Hour]])</f>
        <v>0_4_03-09-2013_6</v>
      </c>
      <c r="N844" s="2">
        <f>IF(Table1[[#This Row],[1SDConsumption]] ="",0,1)</f>
        <v>0</v>
      </c>
    </row>
    <row r="845" spans="1:14" x14ac:dyDescent="0.3">
      <c r="A845" t="s">
        <v>487</v>
      </c>
      <c r="B8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45" s="1" t="str">
        <f>IF(RIGHT(LEFT(Table1[[#This Row],[Date]],2),1)="-","0"&amp;LEFT(Table1[[#This Row],[Date]],1),LEFT(Table1[[#This Row],[Date]],2))</f>
        <v>03</v>
      </c>
      <c r="D8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5" s="1" t="str">
        <f>RIGHT(Table1[[#This Row],[Date]],4)</f>
        <v>2013</v>
      </c>
      <c r="F845">
        <v>0</v>
      </c>
      <c r="G845">
        <v>6</v>
      </c>
      <c r="H845">
        <v>2</v>
      </c>
      <c r="I845">
        <v>12340.876</v>
      </c>
      <c r="M845" t="str">
        <f>_xlfn.CONCAT(Table1[[#This Row],[HouseId]],"_",Table1[[#This Row],[HouseHoldID]],"_",Table1[[#This Row],[Day]],"-",Table1[[#This Row],[Month]],"-",Table1[[#This Row],[Year]],"_",Table1[[#This Row],[Last Hour]])</f>
        <v>0_6_03-09-2013_2</v>
      </c>
      <c r="N845" s="2">
        <f>IF(Table1[[#This Row],[1SDConsumption]] ="",0,1)</f>
        <v>0</v>
      </c>
    </row>
    <row r="846" spans="1:14" x14ac:dyDescent="0.3">
      <c r="A846" t="s">
        <v>539</v>
      </c>
      <c r="B8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46" s="1" t="str">
        <f>IF(RIGHT(LEFT(Table1[[#This Row],[Date]],2),1)="-","0"&amp;LEFT(Table1[[#This Row],[Date]],1),LEFT(Table1[[#This Row],[Date]],2))</f>
        <v>03</v>
      </c>
      <c r="D8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6" s="1" t="str">
        <f>RIGHT(Table1[[#This Row],[Date]],4)</f>
        <v>2013</v>
      </c>
      <c r="F846">
        <v>0</v>
      </c>
      <c r="G846">
        <v>1</v>
      </c>
      <c r="H846">
        <v>6</v>
      </c>
      <c r="I846">
        <v>7611.7469999999903</v>
      </c>
      <c r="M846" t="str">
        <f>_xlfn.CONCAT(Table1[[#This Row],[HouseId]],"_",Table1[[#This Row],[HouseHoldID]],"_",Table1[[#This Row],[Day]],"-",Table1[[#This Row],[Month]],"-",Table1[[#This Row],[Year]],"_",Table1[[#This Row],[Last Hour]])</f>
        <v>0_1_03-09-2013_6</v>
      </c>
      <c r="N846" s="2">
        <f>IF(Table1[[#This Row],[1SDConsumption]] ="",0,1)</f>
        <v>0</v>
      </c>
    </row>
    <row r="847" spans="1:14" x14ac:dyDescent="0.3">
      <c r="A847" t="s">
        <v>554</v>
      </c>
      <c r="B8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47" s="1" t="str">
        <f>IF(RIGHT(LEFT(Table1[[#This Row],[Date]],2),1)="-","0"&amp;LEFT(Table1[[#This Row],[Date]],1),LEFT(Table1[[#This Row],[Date]],2))</f>
        <v>03</v>
      </c>
      <c r="D8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7" s="1" t="str">
        <f>RIGHT(Table1[[#This Row],[Date]],4)</f>
        <v>2013</v>
      </c>
      <c r="F847">
        <v>0</v>
      </c>
      <c r="G847">
        <v>10</v>
      </c>
      <c r="H847">
        <v>13</v>
      </c>
      <c r="I847">
        <v>12923.700999999999</v>
      </c>
      <c r="M847" t="str">
        <f>_xlfn.CONCAT(Table1[[#This Row],[HouseId]],"_",Table1[[#This Row],[HouseHoldID]],"_",Table1[[#This Row],[Day]],"-",Table1[[#This Row],[Month]],"-",Table1[[#This Row],[Year]],"_",Table1[[#This Row],[Last Hour]])</f>
        <v>0_10_03-09-2013_13</v>
      </c>
      <c r="N847" s="2">
        <f>IF(Table1[[#This Row],[1SDConsumption]] ="",0,1)</f>
        <v>0</v>
      </c>
    </row>
    <row r="848" spans="1:14" x14ac:dyDescent="0.3">
      <c r="A848" t="s">
        <v>604</v>
      </c>
      <c r="B8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48" s="1" t="str">
        <f>IF(RIGHT(LEFT(Table1[[#This Row],[Date]],2),1)="-","0"&amp;LEFT(Table1[[#This Row],[Date]],1),LEFT(Table1[[#This Row],[Date]],2))</f>
        <v>03</v>
      </c>
      <c r="D8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8" s="1" t="str">
        <f>RIGHT(Table1[[#This Row],[Date]],4)</f>
        <v>2013</v>
      </c>
      <c r="F848">
        <v>0</v>
      </c>
      <c r="G848">
        <v>10</v>
      </c>
      <c r="H848">
        <v>8</v>
      </c>
      <c r="I848">
        <v>12719.674999999999</v>
      </c>
      <c r="M848" t="str">
        <f>_xlfn.CONCAT(Table1[[#This Row],[HouseId]],"_",Table1[[#This Row],[HouseHoldID]],"_",Table1[[#This Row],[Day]],"-",Table1[[#This Row],[Month]],"-",Table1[[#This Row],[Year]],"_",Table1[[#This Row],[Last Hour]])</f>
        <v>0_10_03-09-2013_8</v>
      </c>
      <c r="N848" s="2">
        <f>IF(Table1[[#This Row],[1SDConsumption]] ="",0,1)</f>
        <v>0</v>
      </c>
    </row>
    <row r="849" spans="1:14" x14ac:dyDescent="0.3">
      <c r="A849" t="s">
        <v>623</v>
      </c>
      <c r="B8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49" s="1" t="str">
        <f>IF(RIGHT(LEFT(Table1[[#This Row],[Date]],2),1)="-","0"&amp;LEFT(Table1[[#This Row],[Date]],1),LEFT(Table1[[#This Row],[Date]],2))</f>
        <v>03</v>
      </c>
      <c r="D8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49" s="1" t="str">
        <f>RIGHT(Table1[[#This Row],[Date]],4)</f>
        <v>2013</v>
      </c>
      <c r="F849">
        <v>0</v>
      </c>
      <c r="G849">
        <v>4</v>
      </c>
      <c r="H849">
        <v>4</v>
      </c>
      <c r="I849">
        <v>0</v>
      </c>
      <c r="M849" t="str">
        <f>_xlfn.CONCAT(Table1[[#This Row],[HouseId]],"_",Table1[[#This Row],[HouseHoldID]],"_",Table1[[#This Row],[Day]],"-",Table1[[#This Row],[Month]],"-",Table1[[#This Row],[Year]],"_",Table1[[#This Row],[Last Hour]])</f>
        <v>0_4_03-09-2013_4</v>
      </c>
      <c r="N849" s="2">
        <f>IF(Table1[[#This Row],[1SDConsumption]] ="",0,1)</f>
        <v>0</v>
      </c>
    </row>
    <row r="850" spans="1:14" x14ac:dyDescent="0.3">
      <c r="A850" t="s">
        <v>646</v>
      </c>
      <c r="B8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50" s="1" t="str">
        <f>IF(RIGHT(LEFT(Table1[[#This Row],[Date]],2),1)="-","0"&amp;LEFT(Table1[[#This Row],[Date]],1),LEFT(Table1[[#This Row],[Date]],2))</f>
        <v>03</v>
      </c>
      <c r="D8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0" s="1" t="str">
        <f>RIGHT(Table1[[#This Row],[Date]],4)</f>
        <v>2013</v>
      </c>
      <c r="F850">
        <v>0</v>
      </c>
      <c r="G850">
        <v>1</v>
      </c>
      <c r="H850">
        <v>3</v>
      </c>
      <c r="I850">
        <v>7563.5039999999999</v>
      </c>
      <c r="M850" t="str">
        <f>_xlfn.CONCAT(Table1[[#This Row],[HouseId]],"_",Table1[[#This Row],[HouseHoldID]],"_",Table1[[#This Row],[Day]],"-",Table1[[#This Row],[Month]],"-",Table1[[#This Row],[Year]],"_",Table1[[#This Row],[Last Hour]])</f>
        <v>0_1_03-09-2013_3</v>
      </c>
      <c r="N850" s="2">
        <f>IF(Table1[[#This Row],[1SDConsumption]] ="",0,1)</f>
        <v>0</v>
      </c>
    </row>
    <row r="851" spans="1:14" x14ac:dyDescent="0.3">
      <c r="A851" t="s">
        <v>673</v>
      </c>
      <c r="B8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51" s="1" t="str">
        <f>IF(RIGHT(LEFT(Table1[[#This Row],[Date]],2),1)="-","0"&amp;LEFT(Table1[[#This Row],[Date]],1),LEFT(Table1[[#This Row],[Date]],2))</f>
        <v>03</v>
      </c>
      <c r="D8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1" s="1" t="str">
        <f>RIGHT(Table1[[#This Row],[Date]],4)</f>
        <v>2013</v>
      </c>
      <c r="F851">
        <v>0</v>
      </c>
      <c r="G851">
        <v>1</v>
      </c>
      <c r="H851">
        <v>10</v>
      </c>
      <c r="I851">
        <v>19526.416000000001</v>
      </c>
      <c r="M851" t="str">
        <f>_xlfn.CONCAT(Table1[[#This Row],[HouseId]],"_",Table1[[#This Row],[HouseHoldID]],"_",Table1[[#This Row],[Day]],"-",Table1[[#This Row],[Month]],"-",Table1[[#This Row],[Year]],"_",Table1[[#This Row],[Last Hour]])</f>
        <v>0_1_03-09-2013_10</v>
      </c>
      <c r="N851" s="2">
        <f>IF(Table1[[#This Row],[1SDConsumption]] ="",0,1)</f>
        <v>0</v>
      </c>
    </row>
    <row r="852" spans="1:14" x14ac:dyDescent="0.3">
      <c r="A852" t="s">
        <v>686</v>
      </c>
      <c r="B8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52" s="1" t="str">
        <f>IF(RIGHT(LEFT(Table1[[#This Row],[Date]],2),1)="-","0"&amp;LEFT(Table1[[#This Row],[Date]],1),LEFT(Table1[[#This Row],[Date]],2))</f>
        <v>03</v>
      </c>
      <c r="D8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2" s="1" t="str">
        <f>RIGHT(Table1[[#This Row],[Date]],4)</f>
        <v>2013</v>
      </c>
      <c r="F852">
        <v>0</v>
      </c>
      <c r="G852">
        <v>3</v>
      </c>
      <c r="H852">
        <v>0</v>
      </c>
      <c r="I852">
        <v>2455.018</v>
      </c>
      <c r="M852" t="str">
        <f>_xlfn.CONCAT(Table1[[#This Row],[HouseId]],"_",Table1[[#This Row],[HouseHoldID]],"_",Table1[[#This Row],[Day]],"-",Table1[[#This Row],[Month]],"-",Table1[[#This Row],[Year]],"_",Table1[[#This Row],[Last Hour]])</f>
        <v>0_3_03-09-2013_0</v>
      </c>
      <c r="N852" s="2">
        <f>IF(Table1[[#This Row],[1SDConsumption]] ="",0,1)</f>
        <v>0</v>
      </c>
    </row>
    <row r="853" spans="1:14" x14ac:dyDescent="0.3">
      <c r="A853" t="s">
        <v>708</v>
      </c>
      <c r="B8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53" s="1" t="str">
        <f>IF(RIGHT(LEFT(Table1[[#This Row],[Date]],2),1)="-","0"&amp;LEFT(Table1[[#This Row],[Date]],1),LEFT(Table1[[#This Row],[Date]],2))</f>
        <v>03</v>
      </c>
      <c r="D8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3" s="1" t="str">
        <f>RIGHT(Table1[[#This Row],[Date]],4)</f>
        <v>2013</v>
      </c>
      <c r="F853">
        <v>0</v>
      </c>
      <c r="G853">
        <v>9</v>
      </c>
      <c r="H853">
        <v>2</v>
      </c>
      <c r="I853">
        <v>15981.239</v>
      </c>
      <c r="M853" t="str">
        <f>_xlfn.CONCAT(Table1[[#This Row],[HouseId]],"_",Table1[[#This Row],[HouseHoldID]],"_",Table1[[#This Row],[Day]],"-",Table1[[#This Row],[Month]],"-",Table1[[#This Row],[Year]],"_",Table1[[#This Row],[Last Hour]])</f>
        <v>0_9_03-09-2013_2</v>
      </c>
      <c r="N853" s="2">
        <f>IF(Table1[[#This Row],[1SDConsumption]] ="",0,1)</f>
        <v>0</v>
      </c>
    </row>
    <row r="854" spans="1:14" x14ac:dyDescent="0.3">
      <c r="A854" t="s">
        <v>763</v>
      </c>
      <c r="B8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54" s="1" t="str">
        <f>IF(RIGHT(LEFT(Table1[[#This Row],[Date]],2),1)="-","0"&amp;LEFT(Table1[[#This Row],[Date]],1),LEFT(Table1[[#This Row],[Date]],2))</f>
        <v>03</v>
      </c>
      <c r="D8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4" s="1" t="str">
        <f>RIGHT(Table1[[#This Row],[Date]],4)</f>
        <v>2013</v>
      </c>
      <c r="F854">
        <v>0</v>
      </c>
      <c r="G854">
        <v>1</v>
      </c>
      <c r="H854">
        <v>0</v>
      </c>
      <c r="I854">
        <v>3402.1269999999899</v>
      </c>
      <c r="M854" t="str">
        <f>_xlfn.CONCAT(Table1[[#This Row],[HouseId]],"_",Table1[[#This Row],[HouseHoldID]],"_",Table1[[#This Row],[Day]],"-",Table1[[#This Row],[Month]],"-",Table1[[#This Row],[Year]],"_",Table1[[#This Row],[Last Hour]])</f>
        <v>0_1_03-09-2013_0</v>
      </c>
      <c r="N854" s="2">
        <f>IF(Table1[[#This Row],[1SDConsumption]] ="",0,1)</f>
        <v>0</v>
      </c>
    </row>
    <row r="855" spans="1:14" x14ac:dyDescent="0.3">
      <c r="A855" t="s">
        <v>775</v>
      </c>
      <c r="B8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55" s="1" t="str">
        <f>IF(RIGHT(LEFT(Table1[[#This Row],[Date]],2),1)="-","0"&amp;LEFT(Table1[[#This Row],[Date]],1),LEFT(Table1[[#This Row],[Date]],2))</f>
        <v>03</v>
      </c>
      <c r="D8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5" s="1" t="str">
        <f>RIGHT(Table1[[#This Row],[Date]],4)</f>
        <v>2013</v>
      </c>
      <c r="F855">
        <v>0</v>
      </c>
      <c r="G855">
        <v>1</v>
      </c>
      <c r="H855">
        <v>19</v>
      </c>
      <c r="I855">
        <v>28202.67</v>
      </c>
      <c r="M855" t="str">
        <f>_xlfn.CONCAT(Table1[[#This Row],[HouseId]],"_",Table1[[#This Row],[HouseHoldID]],"_",Table1[[#This Row],[Day]],"-",Table1[[#This Row],[Month]],"-",Table1[[#This Row],[Year]],"_",Table1[[#This Row],[Last Hour]])</f>
        <v>0_1_03-09-2013_19</v>
      </c>
      <c r="N855" s="2">
        <f>IF(Table1[[#This Row],[1SDConsumption]] ="",0,1)</f>
        <v>0</v>
      </c>
    </row>
    <row r="856" spans="1:14" x14ac:dyDescent="0.3">
      <c r="A856" t="s">
        <v>850</v>
      </c>
      <c r="B8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56" s="1" t="str">
        <f>IF(RIGHT(LEFT(Table1[[#This Row],[Date]],2),1)="-","0"&amp;LEFT(Table1[[#This Row],[Date]],1),LEFT(Table1[[#This Row],[Date]],2))</f>
        <v>03</v>
      </c>
      <c r="D8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6" s="1" t="str">
        <f>RIGHT(Table1[[#This Row],[Date]],4)</f>
        <v>2013</v>
      </c>
      <c r="F856">
        <v>1</v>
      </c>
      <c r="G856">
        <v>0</v>
      </c>
      <c r="H856">
        <v>20</v>
      </c>
      <c r="I856">
        <v>5059.2470000000003</v>
      </c>
      <c r="M856" t="str">
        <f>_xlfn.CONCAT(Table1[[#This Row],[HouseId]],"_",Table1[[#This Row],[HouseHoldID]],"_",Table1[[#This Row],[Day]],"-",Table1[[#This Row],[Month]],"-",Table1[[#This Row],[Year]],"_",Table1[[#This Row],[Last Hour]])</f>
        <v>1_0_03-09-2013_20</v>
      </c>
      <c r="N856" s="2">
        <f>IF(Table1[[#This Row],[1SDConsumption]] ="",0,1)</f>
        <v>0</v>
      </c>
    </row>
    <row r="857" spans="1:14" x14ac:dyDescent="0.3">
      <c r="A857" t="s">
        <v>883</v>
      </c>
      <c r="B8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57" s="1" t="str">
        <f>IF(RIGHT(LEFT(Table1[[#This Row],[Date]],2),1)="-","0"&amp;LEFT(Table1[[#This Row],[Date]],1),LEFT(Table1[[#This Row],[Date]],2))</f>
        <v>03</v>
      </c>
      <c r="D8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7" s="1" t="str">
        <f>RIGHT(Table1[[#This Row],[Date]],4)</f>
        <v>2013</v>
      </c>
      <c r="F857">
        <v>0</v>
      </c>
      <c r="G857">
        <v>13</v>
      </c>
      <c r="H857">
        <v>2</v>
      </c>
      <c r="I857">
        <v>22149.603999999999</v>
      </c>
      <c r="M857" t="str">
        <f>_xlfn.CONCAT(Table1[[#This Row],[HouseId]],"_",Table1[[#This Row],[HouseHoldID]],"_",Table1[[#This Row],[Day]],"-",Table1[[#This Row],[Month]],"-",Table1[[#This Row],[Year]],"_",Table1[[#This Row],[Last Hour]])</f>
        <v>0_13_03-09-2013_2</v>
      </c>
      <c r="N857" s="2">
        <f>IF(Table1[[#This Row],[1SDConsumption]] ="",0,1)</f>
        <v>0</v>
      </c>
    </row>
    <row r="858" spans="1:14" x14ac:dyDescent="0.3">
      <c r="A858" t="s">
        <v>906</v>
      </c>
      <c r="B8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58" s="1" t="str">
        <f>IF(RIGHT(LEFT(Table1[[#This Row],[Date]],2),1)="-","0"&amp;LEFT(Table1[[#This Row],[Date]],1),LEFT(Table1[[#This Row],[Date]],2))</f>
        <v>03</v>
      </c>
      <c r="D8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8" s="1" t="str">
        <f>RIGHT(Table1[[#This Row],[Date]],4)</f>
        <v>2013</v>
      </c>
      <c r="F858">
        <v>0</v>
      </c>
      <c r="G858">
        <v>9</v>
      </c>
      <c r="H858">
        <v>3</v>
      </c>
      <c r="I858">
        <v>15803.687</v>
      </c>
      <c r="M858" t="str">
        <f>_xlfn.CONCAT(Table1[[#This Row],[HouseId]],"_",Table1[[#This Row],[HouseHoldID]],"_",Table1[[#This Row],[Day]],"-",Table1[[#This Row],[Month]],"-",Table1[[#This Row],[Year]],"_",Table1[[#This Row],[Last Hour]])</f>
        <v>0_9_03-09-2013_3</v>
      </c>
      <c r="N858" s="2">
        <f>IF(Table1[[#This Row],[1SDConsumption]] ="",0,1)</f>
        <v>0</v>
      </c>
    </row>
    <row r="859" spans="1:14" x14ac:dyDescent="0.3">
      <c r="A859" t="s">
        <v>927</v>
      </c>
      <c r="B8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59" s="1" t="str">
        <f>IF(RIGHT(LEFT(Table1[[#This Row],[Date]],2),1)="-","0"&amp;LEFT(Table1[[#This Row],[Date]],1),LEFT(Table1[[#This Row],[Date]],2))</f>
        <v>03</v>
      </c>
      <c r="D8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59" s="1" t="str">
        <f>RIGHT(Table1[[#This Row],[Date]],4)</f>
        <v>2013</v>
      </c>
      <c r="F859">
        <v>0</v>
      </c>
      <c r="G859">
        <v>9</v>
      </c>
      <c r="H859">
        <v>4</v>
      </c>
      <c r="I859">
        <v>15221.744000000001</v>
      </c>
      <c r="M859" t="str">
        <f>_xlfn.CONCAT(Table1[[#This Row],[HouseId]],"_",Table1[[#This Row],[HouseHoldID]],"_",Table1[[#This Row],[Day]],"-",Table1[[#This Row],[Month]],"-",Table1[[#This Row],[Year]],"_",Table1[[#This Row],[Last Hour]])</f>
        <v>0_9_03-09-2013_4</v>
      </c>
      <c r="N859" s="2">
        <f>IF(Table1[[#This Row],[1SDConsumption]] ="",0,1)</f>
        <v>0</v>
      </c>
    </row>
    <row r="860" spans="1:14" x14ac:dyDescent="0.3">
      <c r="A860" t="s">
        <v>981</v>
      </c>
      <c r="B8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60" s="1" t="str">
        <f>IF(RIGHT(LEFT(Table1[[#This Row],[Date]],2),1)="-","0"&amp;LEFT(Table1[[#This Row],[Date]],1),LEFT(Table1[[#This Row],[Date]],2))</f>
        <v>03</v>
      </c>
      <c r="D8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0" s="1" t="str">
        <f>RIGHT(Table1[[#This Row],[Date]],4)</f>
        <v>2013</v>
      </c>
      <c r="F860">
        <v>0</v>
      </c>
      <c r="G860">
        <v>11</v>
      </c>
      <c r="H860">
        <v>14</v>
      </c>
      <c r="I860">
        <v>586.95000000000005</v>
      </c>
      <c r="M860" t="str">
        <f>_xlfn.CONCAT(Table1[[#This Row],[HouseId]],"_",Table1[[#This Row],[HouseHoldID]],"_",Table1[[#This Row],[Day]],"-",Table1[[#This Row],[Month]],"-",Table1[[#This Row],[Year]],"_",Table1[[#This Row],[Last Hour]])</f>
        <v>0_11_03-09-2013_14</v>
      </c>
      <c r="N860" s="2">
        <f>IF(Table1[[#This Row],[1SDConsumption]] ="",0,1)</f>
        <v>0</v>
      </c>
    </row>
    <row r="861" spans="1:14" x14ac:dyDescent="0.3">
      <c r="A861" t="s">
        <v>1020</v>
      </c>
      <c r="B8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61" s="1" t="str">
        <f>IF(RIGHT(LEFT(Table1[[#This Row],[Date]],2),1)="-","0"&amp;LEFT(Table1[[#This Row],[Date]],1),LEFT(Table1[[#This Row],[Date]],2))</f>
        <v>03</v>
      </c>
      <c r="D8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1" s="1" t="str">
        <f>RIGHT(Table1[[#This Row],[Date]],4)</f>
        <v>2013</v>
      </c>
      <c r="F861">
        <v>1</v>
      </c>
      <c r="G861">
        <v>0</v>
      </c>
      <c r="H861">
        <v>10</v>
      </c>
      <c r="I861">
        <v>3803.9809999999902</v>
      </c>
      <c r="M861" t="str">
        <f>_xlfn.CONCAT(Table1[[#This Row],[HouseId]],"_",Table1[[#This Row],[HouseHoldID]],"_",Table1[[#This Row],[Day]],"-",Table1[[#This Row],[Month]],"-",Table1[[#This Row],[Year]],"_",Table1[[#This Row],[Last Hour]])</f>
        <v>1_0_03-09-2013_10</v>
      </c>
      <c r="N861" s="2">
        <f>IF(Table1[[#This Row],[1SDConsumption]] ="",0,1)</f>
        <v>0</v>
      </c>
    </row>
    <row r="862" spans="1:14" x14ac:dyDescent="0.3">
      <c r="A862" t="s">
        <v>1123</v>
      </c>
      <c r="B8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62" s="1" t="str">
        <f>IF(RIGHT(LEFT(Table1[[#This Row],[Date]],2),1)="-","0"&amp;LEFT(Table1[[#This Row],[Date]],1),LEFT(Table1[[#This Row],[Date]],2))</f>
        <v>03</v>
      </c>
      <c r="D8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2" s="1" t="str">
        <f>RIGHT(Table1[[#This Row],[Date]],4)</f>
        <v>2013</v>
      </c>
      <c r="F862">
        <v>1</v>
      </c>
      <c r="G862">
        <v>0</v>
      </c>
      <c r="H862">
        <v>11</v>
      </c>
      <c r="I862">
        <v>4030.8939999999898</v>
      </c>
      <c r="M862" t="str">
        <f>_xlfn.CONCAT(Table1[[#This Row],[HouseId]],"_",Table1[[#This Row],[HouseHoldID]],"_",Table1[[#This Row],[Day]],"-",Table1[[#This Row],[Month]],"-",Table1[[#This Row],[Year]],"_",Table1[[#This Row],[Last Hour]])</f>
        <v>1_0_03-09-2013_11</v>
      </c>
      <c r="N862" s="2">
        <f>IF(Table1[[#This Row],[1SDConsumption]] ="",0,1)</f>
        <v>0</v>
      </c>
    </row>
    <row r="863" spans="1:14" x14ac:dyDescent="0.3">
      <c r="A863" t="s">
        <v>1190</v>
      </c>
      <c r="B8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63" s="1" t="str">
        <f>IF(RIGHT(LEFT(Table1[[#This Row],[Date]],2),1)="-","0"&amp;LEFT(Table1[[#This Row],[Date]],1),LEFT(Table1[[#This Row],[Date]],2))</f>
        <v>03</v>
      </c>
      <c r="D8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3" s="1" t="str">
        <f>RIGHT(Table1[[#This Row],[Date]],4)</f>
        <v>2013</v>
      </c>
      <c r="F863">
        <v>0</v>
      </c>
      <c r="G863">
        <v>10</v>
      </c>
      <c r="H863">
        <v>9</v>
      </c>
      <c r="I863">
        <v>12323.203</v>
      </c>
      <c r="M863" t="str">
        <f>_xlfn.CONCAT(Table1[[#This Row],[HouseId]],"_",Table1[[#This Row],[HouseHoldID]],"_",Table1[[#This Row],[Day]],"-",Table1[[#This Row],[Month]],"-",Table1[[#This Row],[Year]],"_",Table1[[#This Row],[Last Hour]])</f>
        <v>0_10_03-09-2013_9</v>
      </c>
      <c r="N863" s="2">
        <f>IF(Table1[[#This Row],[1SDConsumption]] ="",0,1)</f>
        <v>0</v>
      </c>
    </row>
    <row r="864" spans="1:14" x14ac:dyDescent="0.3">
      <c r="A864" t="s">
        <v>1230</v>
      </c>
      <c r="B8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64" s="1" t="str">
        <f>IF(RIGHT(LEFT(Table1[[#This Row],[Date]],2),1)="-","0"&amp;LEFT(Table1[[#This Row],[Date]],1),LEFT(Table1[[#This Row],[Date]],2))</f>
        <v>03</v>
      </c>
      <c r="D8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4" s="1" t="str">
        <f>RIGHT(Table1[[#This Row],[Date]],4)</f>
        <v>2013</v>
      </c>
      <c r="F864">
        <v>1</v>
      </c>
      <c r="G864">
        <v>0</v>
      </c>
      <c r="H864">
        <v>17</v>
      </c>
      <c r="I864">
        <v>4420.2709999999997</v>
      </c>
      <c r="M864" t="str">
        <f>_xlfn.CONCAT(Table1[[#This Row],[HouseId]],"_",Table1[[#This Row],[HouseHoldID]],"_",Table1[[#This Row],[Day]],"-",Table1[[#This Row],[Month]],"-",Table1[[#This Row],[Year]],"_",Table1[[#This Row],[Last Hour]])</f>
        <v>1_0_03-09-2013_17</v>
      </c>
      <c r="N864" s="2">
        <f>IF(Table1[[#This Row],[1SDConsumption]] ="",0,1)</f>
        <v>0</v>
      </c>
    </row>
    <row r="865" spans="1:14" x14ac:dyDescent="0.3">
      <c r="A865" t="s">
        <v>1290</v>
      </c>
      <c r="B8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65" s="1" t="str">
        <f>IF(RIGHT(LEFT(Table1[[#This Row],[Date]],2),1)="-","0"&amp;LEFT(Table1[[#This Row],[Date]],1),LEFT(Table1[[#This Row],[Date]],2))</f>
        <v>03</v>
      </c>
      <c r="D8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5" s="1" t="str">
        <f>RIGHT(Table1[[#This Row],[Date]],4)</f>
        <v>2013</v>
      </c>
      <c r="F865">
        <v>0</v>
      </c>
      <c r="G865">
        <v>3</v>
      </c>
      <c r="H865">
        <v>1</v>
      </c>
      <c r="I865">
        <v>2561.029</v>
      </c>
      <c r="M865" t="str">
        <f>_xlfn.CONCAT(Table1[[#This Row],[HouseId]],"_",Table1[[#This Row],[HouseHoldID]],"_",Table1[[#This Row],[Day]],"-",Table1[[#This Row],[Month]],"-",Table1[[#This Row],[Year]],"_",Table1[[#This Row],[Last Hour]])</f>
        <v>0_3_03-09-2013_1</v>
      </c>
      <c r="N865" s="2">
        <f>IF(Table1[[#This Row],[1SDConsumption]] ="",0,1)</f>
        <v>0</v>
      </c>
    </row>
    <row r="866" spans="1:14" x14ac:dyDescent="0.3">
      <c r="A866" t="s">
        <v>1322</v>
      </c>
      <c r="B8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66" s="1" t="str">
        <f>IF(RIGHT(LEFT(Table1[[#This Row],[Date]],2),1)="-","0"&amp;LEFT(Table1[[#This Row],[Date]],1),LEFT(Table1[[#This Row],[Date]],2))</f>
        <v>03</v>
      </c>
      <c r="D8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6" s="1" t="str">
        <f>RIGHT(Table1[[#This Row],[Date]],4)</f>
        <v>2013</v>
      </c>
      <c r="F866">
        <v>0</v>
      </c>
      <c r="G866">
        <v>10</v>
      </c>
      <c r="H866">
        <v>14</v>
      </c>
      <c r="I866">
        <v>13099.166999999899</v>
      </c>
      <c r="M866" t="str">
        <f>_xlfn.CONCAT(Table1[[#This Row],[HouseId]],"_",Table1[[#This Row],[HouseHoldID]],"_",Table1[[#This Row],[Day]],"-",Table1[[#This Row],[Month]],"-",Table1[[#This Row],[Year]],"_",Table1[[#This Row],[Last Hour]])</f>
        <v>0_10_03-09-2013_14</v>
      </c>
      <c r="N866" s="2">
        <f>IF(Table1[[#This Row],[1SDConsumption]] ="",0,1)</f>
        <v>0</v>
      </c>
    </row>
    <row r="867" spans="1:14" x14ac:dyDescent="0.3">
      <c r="A867" t="s">
        <v>1327</v>
      </c>
      <c r="B8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67" s="1" t="str">
        <f>IF(RIGHT(LEFT(Table1[[#This Row],[Date]],2),1)="-","0"&amp;LEFT(Table1[[#This Row],[Date]],1),LEFT(Table1[[#This Row],[Date]],2))</f>
        <v>03</v>
      </c>
      <c r="D8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7" s="1" t="str">
        <f>RIGHT(Table1[[#This Row],[Date]],4)</f>
        <v>2013</v>
      </c>
      <c r="F867">
        <v>0</v>
      </c>
      <c r="G867">
        <v>13</v>
      </c>
      <c r="H867">
        <v>23</v>
      </c>
      <c r="I867">
        <v>2544.6269999999899</v>
      </c>
      <c r="M867" t="str">
        <f>_xlfn.CONCAT(Table1[[#This Row],[HouseId]],"_",Table1[[#This Row],[HouseHoldID]],"_",Table1[[#This Row],[Day]],"-",Table1[[#This Row],[Month]],"-",Table1[[#This Row],[Year]],"_",Table1[[#This Row],[Last Hour]])</f>
        <v>0_13_03-09-2013_23</v>
      </c>
      <c r="N867" s="2">
        <f>IF(Table1[[#This Row],[1SDConsumption]] ="",0,1)</f>
        <v>0</v>
      </c>
    </row>
    <row r="868" spans="1:14" x14ac:dyDescent="0.3">
      <c r="A868" t="s">
        <v>1334</v>
      </c>
      <c r="B8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68" s="1" t="str">
        <f>IF(RIGHT(LEFT(Table1[[#This Row],[Date]],2),1)="-","0"&amp;LEFT(Table1[[#This Row],[Date]],1),LEFT(Table1[[#This Row],[Date]],2))</f>
        <v>03</v>
      </c>
      <c r="D8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8" s="1" t="str">
        <f>RIGHT(Table1[[#This Row],[Date]],4)</f>
        <v>2013</v>
      </c>
      <c r="F868">
        <v>0</v>
      </c>
      <c r="G868">
        <v>4</v>
      </c>
      <c r="H868">
        <v>11</v>
      </c>
      <c r="I868">
        <v>0</v>
      </c>
      <c r="M868" t="str">
        <f>_xlfn.CONCAT(Table1[[#This Row],[HouseId]],"_",Table1[[#This Row],[HouseHoldID]],"_",Table1[[#This Row],[Day]],"-",Table1[[#This Row],[Month]],"-",Table1[[#This Row],[Year]],"_",Table1[[#This Row],[Last Hour]])</f>
        <v>0_4_03-09-2013_11</v>
      </c>
      <c r="N868" s="2">
        <f>IF(Table1[[#This Row],[1SDConsumption]] ="",0,1)</f>
        <v>0</v>
      </c>
    </row>
    <row r="869" spans="1:14" x14ac:dyDescent="0.3">
      <c r="A869" t="s">
        <v>1368</v>
      </c>
      <c r="B8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69" s="1" t="str">
        <f>IF(RIGHT(LEFT(Table1[[#This Row],[Date]],2),1)="-","0"&amp;LEFT(Table1[[#This Row],[Date]],1),LEFT(Table1[[#This Row],[Date]],2))</f>
        <v>03</v>
      </c>
      <c r="D8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69" s="1" t="str">
        <f>RIGHT(Table1[[#This Row],[Date]],4)</f>
        <v>2013</v>
      </c>
      <c r="F869">
        <v>0</v>
      </c>
      <c r="G869">
        <v>9</v>
      </c>
      <c r="H869">
        <v>10</v>
      </c>
      <c r="I869">
        <v>11952.022000000001</v>
      </c>
      <c r="M869" t="str">
        <f>_xlfn.CONCAT(Table1[[#This Row],[HouseId]],"_",Table1[[#This Row],[HouseHoldID]],"_",Table1[[#This Row],[Day]],"-",Table1[[#This Row],[Month]],"-",Table1[[#This Row],[Year]],"_",Table1[[#This Row],[Last Hour]])</f>
        <v>0_9_03-09-2013_10</v>
      </c>
      <c r="N869" s="2">
        <f>IF(Table1[[#This Row],[1SDConsumption]] ="",0,1)</f>
        <v>0</v>
      </c>
    </row>
    <row r="870" spans="1:14" x14ac:dyDescent="0.3">
      <c r="A870" t="s">
        <v>1397</v>
      </c>
      <c r="B8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70" s="1" t="str">
        <f>IF(RIGHT(LEFT(Table1[[#This Row],[Date]],2),1)="-","0"&amp;LEFT(Table1[[#This Row],[Date]],1),LEFT(Table1[[#This Row],[Date]],2))</f>
        <v>03</v>
      </c>
      <c r="D8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0" s="1" t="str">
        <f>RIGHT(Table1[[#This Row],[Date]],4)</f>
        <v>2013</v>
      </c>
      <c r="F870">
        <v>1</v>
      </c>
      <c r="G870">
        <v>0</v>
      </c>
      <c r="H870">
        <v>1</v>
      </c>
      <c r="I870">
        <v>87.8719999999999</v>
      </c>
      <c r="M870" t="str">
        <f>_xlfn.CONCAT(Table1[[#This Row],[HouseId]],"_",Table1[[#This Row],[HouseHoldID]],"_",Table1[[#This Row],[Day]],"-",Table1[[#This Row],[Month]],"-",Table1[[#This Row],[Year]],"_",Table1[[#This Row],[Last Hour]])</f>
        <v>1_0_03-09-2013_1</v>
      </c>
      <c r="N870" s="2">
        <f>IF(Table1[[#This Row],[1SDConsumption]] ="",0,1)</f>
        <v>0</v>
      </c>
    </row>
    <row r="871" spans="1:14" x14ac:dyDescent="0.3">
      <c r="A871" t="s">
        <v>1419</v>
      </c>
      <c r="B8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71" s="1" t="str">
        <f>IF(RIGHT(LEFT(Table1[[#This Row],[Date]],2),1)="-","0"&amp;LEFT(Table1[[#This Row],[Date]],1),LEFT(Table1[[#This Row],[Date]],2))</f>
        <v>03</v>
      </c>
      <c r="D8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1" s="1" t="str">
        <f>RIGHT(Table1[[#This Row],[Date]],4)</f>
        <v>2013</v>
      </c>
      <c r="F871">
        <v>1</v>
      </c>
      <c r="G871">
        <v>0</v>
      </c>
      <c r="H871">
        <v>4</v>
      </c>
      <c r="I871">
        <v>87.021999999999906</v>
      </c>
      <c r="M871" t="str">
        <f>_xlfn.CONCAT(Table1[[#This Row],[HouseId]],"_",Table1[[#This Row],[HouseHoldID]],"_",Table1[[#This Row],[Day]],"-",Table1[[#This Row],[Month]],"-",Table1[[#This Row],[Year]],"_",Table1[[#This Row],[Last Hour]])</f>
        <v>1_0_03-09-2013_4</v>
      </c>
      <c r="N871" s="2">
        <f>IF(Table1[[#This Row],[1SDConsumption]] ="",0,1)</f>
        <v>0</v>
      </c>
    </row>
    <row r="872" spans="1:14" x14ac:dyDescent="0.3">
      <c r="A872" t="s">
        <v>1443</v>
      </c>
      <c r="B8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72" s="1" t="str">
        <f>IF(RIGHT(LEFT(Table1[[#This Row],[Date]],2),1)="-","0"&amp;LEFT(Table1[[#This Row],[Date]],1),LEFT(Table1[[#This Row],[Date]],2))</f>
        <v>03</v>
      </c>
      <c r="D8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2" s="1" t="str">
        <f>RIGHT(Table1[[#This Row],[Date]],4)</f>
        <v>2013</v>
      </c>
      <c r="F872">
        <v>0</v>
      </c>
      <c r="G872">
        <v>1</v>
      </c>
      <c r="H872">
        <v>8</v>
      </c>
      <c r="I872">
        <v>26344.476999999999</v>
      </c>
      <c r="M872" t="str">
        <f>_xlfn.CONCAT(Table1[[#This Row],[HouseId]],"_",Table1[[#This Row],[HouseHoldID]],"_",Table1[[#This Row],[Day]],"-",Table1[[#This Row],[Month]],"-",Table1[[#This Row],[Year]],"_",Table1[[#This Row],[Last Hour]])</f>
        <v>0_1_03-09-2013_8</v>
      </c>
      <c r="N872" s="2">
        <f>IF(Table1[[#This Row],[1SDConsumption]] ="",0,1)</f>
        <v>0</v>
      </c>
    </row>
    <row r="873" spans="1:14" x14ac:dyDescent="0.3">
      <c r="A873" t="s">
        <v>1496</v>
      </c>
      <c r="B8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73" s="1" t="str">
        <f>IF(RIGHT(LEFT(Table1[[#This Row],[Date]],2),1)="-","0"&amp;LEFT(Table1[[#This Row],[Date]],1),LEFT(Table1[[#This Row],[Date]],2))</f>
        <v>03</v>
      </c>
      <c r="D8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3" s="1" t="str">
        <f>RIGHT(Table1[[#This Row],[Date]],4)</f>
        <v>2013</v>
      </c>
      <c r="F873">
        <v>0</v>
      </c>
      <c r="G873">
        <v>6</v>
      </c>
      <c r="H873">
        <v>6</v>
      </c>
      <c r="I873">
        <v>12272.9929999999</v>
      </c>
      <c r="M873" t="str">
        <f>_xlfn.CONCAT(Table1[[#This Row],[HouseId]],"_",Table1[[#This Row],[HouseHoldID]],"_",Table1[[#This Row],[Day]],"-",Table1[[#This Row],[Month]],"-",Table1[[#This Row],[Year]],"_",Table1[[#This Row],[Last Hour]])</f>
        <v>0_6_03-09-2013_6</v>
      </c>
      <c r="N873" s="2">
        <f>IF(Table1[[#This Row],[1SDConsumption]] ="",0,1)</f>
        <v>0</v>
      </c>
    </row>
    <row r="874" spans="1:14" x14ac:dyDescent="0.3">
      <c r="A874" t="s">
        <v>1540</v>
      </c>
      <c r="B8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74" s="1" t="str">
        <f>IF(RIGHT(LEFT(Table1[[#This Row],[Date]],2),1)="-","0"&amp;LEFT(Table1[[#This Row],[Date]],1),LEFT(Table1[[#This Row],[Date]],2))</f>
        <v>03</v>
      </c>
      <c r="D8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4" s="1" t="str">
        <f>RIGHT(Table1[[#This Row],[Date]],4)</f>
        <v>2013</v>
      </c>
      <c r="F874">
        <v>1</v>
      </c>
      <c r="G874">
        <v>0</v>
      </c>
      <c r="H874">
        <v>12</v>
      </c>
      <c r="I874">
        <v>4117.4970000000003</v>
      </c>
      <c r="M874" t="str">
        <f>_xlfn.CONCAT(Table1[[#This Row],[HouseId]],"_",Table1[[#This Row],[HouseHoldID]],"_",Table1[[#This Row],[Day]],"-",Table1[[#This Row],[Month]],"-",Table1[[#This Row],[Year]],"_",Table1[[#This Row],[Last Hour]])</f>
        <v>1_0_03-09-2013_12</v>
      </c>
      <c r="N874" s="2">
        <f>IF(Table1[[#This Row],[1SDConsumption]] ="",0,1)</f>
        <v>0</v>
      </c>
    </row>
    <row r="875" spans="1:14" x14ac:dyDescent="0.3">
      <c r="A875" t="s">
        <v>1550</v>
      </c>
      <c r="B8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75" s="1" t="str">
        <f>IF(RIGHT(LEFT(Table1[[#This Row],[Date]],2),1)="-","0"&amp;LEFT(Table1[[#This Row],[Date]],1),LEFT(Table1[[#This Row],[Date]],2))</f>
        <v>03</v>
      </c>
      <c r="D8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5" s="1" t="str">
        <f>RIGHT(Table1[[#This Row],[Date]],4)</f>
        <v>2013</v>
      </c>
      <c r="F875">
        <v>0</v>
      </c>
      <c r="G875">
        <v>6</v>
      </c>
      <c r="H875">
        <v>5</v>
      </c>
      <c r="I875">
        <v>12293.637000000001</v>
      </c>
      <c r="M875" t="str">
        <f>_xlfn.CONCAT(Table1[[#This Row],[HouseId]],"_",Table1[[#This Row],[HouseHoldID]],"_",Table1[[#This Row],[Day]],"-",Table1[[#This Row],[Month]],"-",Table1[[#This Row],[Year]],"_",Table1[[#This Row],[Last Hour]])</f>
        <v>0_6_03-09-2013_5</v>
      </c>
      <c r="N875" s="2">
        <f>IF(Table1[[#This Row],[1SDConsumption]] ="",0,1)</f>
        <v>0</v>
      </c>
    </row>
    <row r="876" spans="1:14" x14ac:dyDescent="0.3">
      <c r="A876" t="s">
        <v>1588</v>
      </c>
      <c r="B8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76" s="1" t="str">
        <f>IF(RIGHT(LEFT(Table1[[#This Row],[Date]],2),1)="-","0"&amp;LEFT(Table1[[#This Row],[Date]],1),LEFT(Table1[[#This Row],[Date]],2))</f>
        <v>03</v>
      </c>
      <c r="D8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6" s="1" t="str">
        <f>RIGHT(Table1[[#This Row],[Date]],4)</f>
        <v>2013</v>
      </c>
      <c r="F876">
        <v>1</v>
      </c>
      <c r="G876">
        <v>0</v>
      </c>
      <c r="H876">
        <v>2</v>
      </c>
      <c r="I876">
        <v>85.634999999999906</v>
      </c>
      <c r="M876" t="str">
        <f>_xlfn.CONCAT(Table1[[#This Row],[HouseId]],"_",Table1[[#This Row],[HouseHoldID]],"_",Table1[[#This Row],[Day]],"-",Table1[[#This Row],[Month]],"-",Table1[[#This Row],[Year]],"_",Table1[[#This Row],[Last Hour]])</f>
        <v>1_0_03-09-2013_2</v>
      </c>
      <c r="N876" s="2">
        <f>IF(Table1[[#This Row],[1SDConsumption]] ="",0,1)</f>
        <v>0</v>
      </c>
    </row>
    <row r="877" spans="1:14" x14ac:dyDescent="0.3">
      <c r="A877" t="s">
        <v>1604</v>
      </c>
      <c r="B8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77" s="1" t="str">
        <f>IF(RIGHT(LEFT(Table1[[#This Row],[Date]],2),1)="-","0"&amp;LEFT(Table1[[#This Row],[Date]],1),LEFT(Table1[[#This Row],[Date]],2))</f>
        <v>03</v>
      </c>
      <c r="D8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7" s="1" t="str">
        <f>RIGHT(Table1[[#This Row],[Date]],4)</f>
        <v>2013</v>
      </c>
      <c r="F877">
        <v>0</v>
      </c>
      <c r="G877">
        <v>9</v>
      </c>
      <c r="H877">
        <v>5</v>
      </c>
      <c r="I877">
        <v>15833.111999999999</v>
      </c>
      <c r="M877" t="str">
        <f>_xlfn.CONCAT(Table1[[#This Row],[HouseId]],"_",Table1[[#This Row],[HouseHoldID]],"_",Table1[[#This Row],[Day]],"-",Table1[[#This Row],[Month]],"-",Table1[[#This Row],[Year]],"_",Table1[[#This Row],[Last Hour]])</f>
        <v>0_9_03-09-2013_5</v>
      </c>
      <c r="N877" s="2">
        <f>IF(Table1[[#This Row],[1SDConsumption]] ="",0,1)</f>
        <v>0</v>
      </c>
    </row>
    <row r="878" spans="1:14" x14ac:dyDescent="0.3">
      <c r="A878" t="s">
        <v>1624</v>
      </c>
      <c r="B8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78" s="1" t="str">
        <f>IF(RIGHT(LEFT(Table1[[#This Row],[Date]],2),1)="-","0"&amp;LEFT(Table1[[#This Row],[Date]],1),LEFT(Table1[[#This Row],[Date]],2))</f>
        <v>03</v>
      </c>
      <c r="D8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8" s="1" t="str">
        <f>RIGHT(Table1[[#This Row],[Date]],4)</f>
        <v>2013</v>
      </c>
      <c r="F878">
        <v>0</v>
      </c>
      <c r="G878">
        <v>1</v>
      </c>
      <c r="H878">
        <v>17</v>
      </c>
      <c r="I878">
        <v>25904.987999999899</v>
      </c>
      <c r="M878" t="str">
        <f>_xlfn.CONCAT(Table1[[#This Row],[HouseId]],"_",Table1[[#This Row],[HouseHoldID]],"_",Table1[[#This Row],[Day]],"-",Table1[[#This Row],[Month]],"-",Table1[[#This Row],[Year]],"_",Table1[[#This Row],[Last Hour]])</f>
        <v>0_1_03-09-2013_17</v>
      </c>
      <c r="N878" s="2">
        <f>IF(Table1[[#This Row],[1SDConsumption]] ="",0,1)</f>
        <v>0</v>
      </c>
    </row>
    <row r="879" spans="1:14" x14ac:dyDescent="0.3">
      <c r="A879" t="s">
        <v>1653</v>
      </c>
      <c r="B8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79" s="1" t="str">
        <f>IF(RIGHT(LEFT(Table1[[#This Row],[Date]],2),1)="-","0"&amp;LEFT(Table1[[#This Row],[Date]],1),LEFT(Table1[[#This Row],[Date]],2))</f>
        <v>03</v>
      </c>
      <c r="D8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79" s="1" t="str">
        <f>RIGHT(Table1[[#This Row],[Date]],4)</f>
        <v>2013</v>
      </c>
      <c r="F879">
        <v>0</v>
      </c>
      <c r="G879">
        <v>4</v>
      </c>
      <c r="H879">
        <v>8</v>
      </c>
      <c r="I879">
        <v>0</v>
      </c>
      <c r="M879" t="str">
        <f>_xlfn.CONCAT(Table1[[#This Row],[HouseId]],"_",Table1[[#This Row],[HouseHoldID]],"_",Table1[[#This Row],[Day]],"-",Table1[[#This Row],[Month]],"-",Table1[[#This Row],[Year]],"_",Table1[[#This Row],[Last Hour]])</f>
        <v>0_4_03-09-2013_8</v>
      </c>
      <c r="N879" s="2">
        <f>IF(Table1[[#This Row],[1SDConsumption]] ="",0,1)</f>
        <v>0</v>
      </c>
    </row>
    <row r="880" spans="1:14" x14ac:dyDescent="0.3">
      <c r="A880" t="s">
        <v>1684</v>
      </c>
      <c r="B8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80" s="1" t="str">
        <f>IF(RIGHT(LEFT(Table1[[#This Row],[Date]],2),1)="-","0"&amp;LEFT(Table1[[#This Row],[Date]],1),LEFT(Table1[[#This Row],[Date]],2))</f>
        <v>03</v>
      </c>
      <c r="D8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0" s="1" t="str">
        <f>RIGHT(Table1[[#This Row],[Date]],4)</f>
        <v>2013</v>
      </c>
      <c r="F880">
        <v>0</v>
      </c>
      <c r="G880">
        <v>8</v>
      </c>
      <c r="H880">
        <v>0</v>
      </c>
      <c r="I880">
        <v>1651.6610000000001</v>
      </c>
      <c r="M880" t="str">
        <f>_xlfn.CONCAT(Table1[[#This Row],[HouseId]],"_",Table1[[#This Row],[HouseHoldID]],"_",Table1[[#This Row],[Day]],"-",Table1[[#This Row],[Month]],"-",Table1[[#This Row],[Year]],"_",Table1[[#This Row],[Last Hour]])</f>
        <v>0_8_03-09-2013_0</v>
      </c>
      <c r="N880" s="2">
        <f>IF(Table1[[#This Row],[1SDConsumption]] ="",0,1)</f>
        <v>0</v>
      </c>
    </row>
    <row r="881" spans="1:14" x14ac:dyDescent="0.3">
      <c r="A881" t="s">
        <v>1691</v>
      </c>
      <c r="B8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81" s="1" t="str">
        <f>IF(RIGHT(LEFT(Table1[[#This Row],[Date]],2),1)="-","0"&amp;LEFT(Table1[[#This Row],[Date]],1),LEFT(Table1[[#This Row],[Date]],2))</f>
        <v>03</v>
      </c>
      <c r="D8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1" s="1" t="str">
        <f>RIGHT(Table1[[#This Row],[Date]],4)</f>
        <v>2013</v>
      </c>
      <c r="F881">
        <v>0</v>
      </c>
      <c r="G881">
        <v>4</v>
      </c>
      <c r="H881">
        <v>5</v>
      </c>
      <c r="I881">
        <v>0</v>
      </c>
      <c r="M881" t="str">
        <f>_xlfn.CONCAT(Table1[[#This Row],[HouseId]],"_",Table1[[#This Row],[HouseHoldID]],"_",Table1[[#This Row],[Day]],"-",Table1[[#This Row],[Month]],"-",Table1[[#This Row],[Year]],"_",Table1[[#This Row],[Last Hour]])</f>
        <v>0_4_03-09-2013_5</v>
      </c>
      <c r="N881" s="2">
        <f>IF(Table1[[#This Row],[1SDConsumption]] ="",0,1)</f>
        <v>0</v>
      </c>
    </row>
    <row r="882" spans="1:14" x14ac:dyDescent="0.3">
      <c r="A882" t="s">
        <v>1703</v>
      </c>
      <c r="B8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82" s="1" t="str">
        <f>IF(RIGHT(LEFT(Table1[[#This Row],[Date]],2),1)="-","0"&amp;LEFT(Table1[[#This Row],[Date]],1),LEFT(Table1[[#This Row],[Date]],2))</f>
        <v>03</v>
      </c>
      <c r="D8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2" s="1" t="str">
        <f>RIGHT(Table1[[#This Row],[Date]],4)</f>
        <v>2013</v>
      </c>
      <c r="F882">
        <v>0</v>
      </c>
      <c r="G882">
        <v>1</v>
      </c>
      <c r="H882">
        <v>2</v>
      </c>
      <c r="I882">
        <v>7575.6310000000003</v>
      </c>
      <c r="M882" t="str">
        <f>_xlfn.CONCAT(Table1[[#This Row],[HouseId]],"_",Table1[[#This Row],[HouseHoldID]],"_",Table1[[#This Row],[Day]],"-",Table1[[#This Row],[Month]],"-",Table1[[#This Row],[Year]],"_",Table1[[#This Row],[Last Hour]])</f>
        <v>0_1_03-09-2013_2</v>
      </c>
      <c r="N882" s="2">
        <f>IF(Table1[[#This Row],[1SDConsumption]] ="",0,1)</f>
        <v>0</v>
      </c>
    </row>
    <row r="883" spans="1:14" x14ac:dyDescent="0.3">
      <c r="A883" t="s">
        <v>1797</v>
      </c>
      <c r="B8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83" s="1" t="str">
        <f>IF(RIGHT(LEFT(Table1[[#This Row],[Date]],2),1)="-","0"&amp;LEFT(Table1[[#This Row],[Date]],1),LEFT(Table1[[#This Row],[Date]],2))</f>
        <v>03</v>
      </c>
      <c r="D8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3" s="1" t="str">
        <f>RIGHT(Table1[[#This Row],[Date]],4)</f>
        <v>2013</v>
      </c>
      <c r="F883">
        <v>0</v>
      </c>
      <c r="G883">
        <v>1</v>
      </c>
      <c r="H883">
        <v>15</v>
      </c>
      <c r="I883">
        <v>24186.725999999901</v>
      </c>
      <c r="M883" t="str">
        <f>_xlfn.CONCAT(Table1[[#This Row],[HouseId]],"_",Table1[[#This Row],[HouseHoldID]],"_",Table1[[#This Row],[Day]],"-",Table1[[#This Row],[Month]],"-",Table1[[#This Row],[Year]],"_",Table1[[#This Row],[Last Hour]])</f>
        <v>0_1_03-09-2013_15</v>
      </c>
      <c r="N883" s="2">
        <f>IF(Table1[[#This Row],[1SDConsumption]] ="",0,1)</f>
        <v>0</v>
      </c>
    </row>
    <row r="884" spans="1:14" x14ac:dyDescent="0.3">
      <c r="A884" t="s">
        <v>1828</v>
      </c>
      <c r="B8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84" s="1" t="str">
        <f>IF(RIGHT(LEFT(Table1[[#This Row],[Date]],2),1)="-","0"&amp;LEFT(Table1[[#This Row],[Date]],1),LEFT(Table1[[#This Row],[Date]],2))</f>
        <v>03</v>
      </c>
      <c r="D8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4" s="1" t="str">
        <f>RIGHT(Table1[[#This Row],[Date]],4)</f>
        <v>2013</v>
      </c>
      <c r="F884">
        <v>0</v>
      </c>
      <c r="G884">
        <v>4</v>
      </c>
      <c r="H884">
        <v>3</v>
      </c>
      <c r="I884">
        <v>0</v>
      </c>
      <c r="M884" t="str">
        <f>_xlfn.CONCAT(Table1[[#This Row],[HouseId]],"_",Table1[[#This Row],[HouseHoldID]],"_",Table1[[#This Row],[Day]],"-",Table1[[#This Row],[Month]],"-",Table1[[#This Row],[Year]],"_",Table1[[#This Row],[Last Hour]])</f>
        <v>0_4_03-09-2013_3</v>
      </c>
      <c r="N884" s="2">
        <f>IF(Table1[[#This Row],[1SDConsumption]] ="",0,1)</f>
        <v>0</v>
      </c>
    </row>
    <row r="885" spans="1:14" x14ac:dyDescent="0.3">
      <c r="A885" t="s">
        <v>1836</v>
      </c>
      <c r="B8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85" s="1" t="str">
        <f>IF(RIGHT(LEFT(Table1[[#This Row],[Date]],2),1)="-","0"&amp;LEFT(Table1[[#This Row],[Date]],1),LEFT(Table1[[#This Row],[Date]],2))</f>
        <v>03</v>
      </c>
      <c r="D8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5" s="1" t="str">
        <f>RIGHT(Table1[[#This Row],[Date]],4)</f>
        <v>2013</v>
      </c>
      <c r="F885">
        <v>1</v>
      </c>
      <c r="G885">
        <v>0</v>
      </c>
      <c r="H885">
        <v>18</v>
      </c>
      <c r="I885">
        <v>4464.4849999999997</v>
      </c>
      <c r="M885" t="str">
        <f>_xlfn.CONCAT(Table1[[#This Row],[HouseId]],"_",Table1[[#This Row],[HouseHoldID]],"_",Table1[[#This Row],[Day]],"-",Table1[[#This Row],[Month]],"-",Table1[[#This Row],[Year]],"_",Table1[[#This Row],[Last Hour]])</f>
        <v>1_0_03-09-2013_18</v>
      </c>
      <c r="N885" s="2">
        <f>IF(Table1[[#This Row],[1SDConsumption]] ="",0,1)</f>
        <v>0</v>
      </c>
    </row>
    <row r="886" spans="1:14" x14ac:dyDescent="0.3">
      <c r="A886" t="s">
        <v>1879</v>
      </c>
      <c r="B8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86" s="1" t="str">
        <f>IF(RIGHT(LEFT(Table1[[#This Row],[Date]],2),1)="-","0"&amp;LEFT(Table1[[#This Row],[Date]],1),LEFT(Table1[[#This Row],[Date]],2))</f>
        <v>03</v>
      </c>
      <c r="D8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6" s="1" t="str">
        <f>RIGHT(Table1[[#This Row],[Date]],4)</f>
        <v>2013</v>
      </c>
      <c r="F886">
        <v>1</v>
      </c>
      <c r="G886">
        <v>0</v>
      </c>
      <c r="H886">
        <v>7</v>
      </c>
      <c r="I886">
        <v>4164.741</v>
      </c>
      <c r="M886" t="str">
        <f>_xlfn.CONCAT(Table1[[#This Row],[HouseId]],"_",Table1[[#This Row],[HouseHoldID]],"_",Table1[[#This Row],[Day]],"-",Table1[[#This Row],[Month]],"-",Table1[[#This Row],[Year]],"_",Table1[[#This Row],[Last Hour]])</f>
        <v>1_0_03-09-2013_7</v>
      </c>
      <c r="N886" s="2">
        <f>IF(Table1[[#This Row],[1SDConsumption]] ="",0,1)</f>
        <v>0</v>
      </c>
    </row>
    <row r="887" spans="1:14" x14ac:dyDescent="0.3">
      <c r="A887" t="s">
        <v>1891</v>
      </c>
      <c r="B8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87" s="1" t="str">
        <f>IF(RIGHT(LEFT(Table1[[#This Row],[Date]],2),1)="-","0"&amp;LEFT(Table1[[#This Row],[Date]],1),LEFT(Table1[[#This Row],[Date]],2))</f>
        <v>03</v>
      </c>
      <c r="D8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7" s="1" t="str">
        <f>RIGHT(Table1[[#This Row],[Date]],4)</f>
        <v>2013</v>
      </c>
      <c r="F887">
        <v>0</v>
      </c>
      <c r="G887">
        <v>7</v>
      </c>
      <c r="H887">
        <v>17</v>
      </c>
      <c r="I887">
        <v>5497.57</v>
      </c>
      <c r="M887" t="str">
        <f>_xlfn.CONCAT(Table1[[#This Row],[HouseId]],"_",Table1[[#This Row],[HouseHoldID]],"_",Table1[[#This Row],[Day]],"-",Table1[[#This Row],[Month]],"-",Table1[[#This Row],[Year]],"_",Table1[[#This Row],[Last Hour]])</f>
        <v>0_7_03-09-2013_17</v>
      </c>
      <c r="N887" s="2">
        <f>IF(Table1[[#This Row],[1SDConsumption]] ="",0,1)</f>
        <v>0</v>
      </c>
    </row>
    <row r="888" spans="1:14" x14ac:dyDescent="0.3">
      <c r="A888" t="s">
        <v>1903</v>
      </c>
      <c r="B8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88" s="1" t="str">
        <f>IF(RIGHT(LEFT(Table1[[#This Row],[Date]],2),1)="-","0"&amp;LEFT(Table1[[#This Row],[Date]],1),LEFT(Table1[[#This Row],[Date]],2))</f>
        <v>03</v>
      </c>
      <c r="D8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8" s="1" t="str">
        <f>RIGHT(Table1[[#This Row],[Date]],4)</f>
        <v>2013</v>
      </c>
      <c r="F888">
        <v>0</v>
      </c>
      <c r="G888">
        <v>1</v>
      </c>
      <c r="H888">
        <v>23</v>
      </c>
      <c r="I888">
        <v>3575.24</v>
      </c>
      <c r="M888" t="str">
        <f>_xlfn.CONCAT(Table1[[#This Row],[HouseId]],"_",Table1[[#This Row],[HouseHoldID]],"_",Table1[[#This Row],[Day]],"-",Table1[[#This Row],[Month]],"-",Table1[[#This Row],[Year]],"_",Table1[[#This Row],[Last Hour]])</f>
        <v>0_1_03-09-2013_23</v>
      </c>
      <c r="N888" s="2">
        <f>IF(Table1[[#This Row],[1SDConsumption]] ="",0,1)</f>
        <v>0</v>
      </c>
    </row>
    <row r="889" spans="1:14" x14ac:dyDescent="0.3">
      <c r="A889" t="s">
        <v>1929</v>
      </c>
      <c r="B8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89" s="1" t="str">
        <f>IF(RIGHT(LEFT(Table1[[#This Row],[Date]],2),1)="-","0"&amp;LEFT(Table1[[#This Row],[Date]],1),LEFT(Table1[[#This Row],[Date]],2))</f>
        <v>03</v>
      </c>
      <c r="D8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89" s="1" t="str">
        <f>RIGHT(Table1[[#This Row],[Date]],4)</f>
        <v>2013</v>
      </c>
      <c r="F889">
        <v>0</v>
      </c>
      <c r="G889">
        <v>12</v>
      </c>
      <c r="H889">
        <v>22</v>
      </c>
      <c r="I889">
        <v>248.944999999999</v>
      </c>
      <c r="M889" t="str">
        <f>_xlfn.CONCAT(Table1[[#This Row],[HouseId]],"_",Table1[[#This Row],[HouseHoldID]],"_",Table1[[#This Row],[Day]],"-",Table1[[#This Row],[Month]],"-",Table1[[#This Row],[Year]],"_",Table1[[#This Row],[Last Hour]])</f>
        <v>0_12_03-09-2013_22</v>
      </c>
      <c r="N889" s="2">
        <f>IF(Table1[[#This Row],[1SDConsumption]] ="",0,1)</f>
        <v>0</v>
      </c>
    </row>
    <row r="890" spans="1:14" x14ac:dyDescent="0.3">
      <c r="A890" t="s">
        <v>1982</v>
      </c>
      <c r="B8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90" s="1" t="str">
        <f>IF(RIGHT(LEFT(Table1[[#This Row],[Date]],2),1)="-","0"&amp;LEFT(Table1[[#This Row],[Date]],1),LEFT(Table1[[#This Row],[Date]],2))</f>
        <v>03</v>
      </c>
      <c r="D8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0" s="1" t="str">
        <f>RIGHT(Table1[[#This Row],[Date]],4)</f>
        <v>2013</v>
      </c>
      <c r="F890">
        <v>1</v>
      </c>
      <c r="G890">
        <v>0</v>
      </c>
      <c r="H890">
        <v>22</v>
      </c>
      <c r="I890">
        <v>129.12200000000001</v>
      </c>
      <c r="M890" t="str">
        <f>_xlfn.CONCAT(Table1[[#This Row],[HouseId]],"_",Table1[[#This Row],[HouseHoldID]],"_",Table1[[#This Row],[Day]],"-",Table1[[#This Row],[Month]],"-",Table1[[#This Row],[Year]],"_",Table1[[#This Row],[Last Hour]])</f>
        <v>1_0_03-09-2013_22</v>
      </c>
      <c r="N890" s="2">
        <f>IF(Table1[[#This Row],[1SDConsumption]] ="",0,1)</f>
        <v>0</v>
      </c>
    </row>
    <row r="891" spans="1:14" x14ac:dyDescent="0.3">
      <c r="A891" t="s">
        <v>1995</v>
      </c>
      <c r="B8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91" s="1" t="str">
        <f>IF(RIGHT(LEFT(Table1[[#This Row],[Date]],2),1)="-","0"&amp;LEFT(Table1[[#This Row],[Date]],1),LEFT(Table1[[#This Row],[Date]],2))</f>
        <v>03</v>
      </c>
      <c r="D8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1" s="1" t="str">
        <f>RIGHT(Table1[[#This Row],[Date]],4)</f>
        <v>2013</v>
      </c>
      <c r="F891">
        <v>0</v>
      </c>
      <c r="G891">
        <v>7</v>
      </c>
      <c r="H891">
        <v>18</v>
      </c>
      <c r="I891">
        <v>6623.3590000000004</v>
      </c>
      <c r="M891" t="str">
        <f>_xlfn.CONCAT(Table1[[#This Row],[HouseId]],"_",Table1[[#This Row],[HouseHoldID]],"_",Table1[[#This Row],[Day]],"-",Table1[[#This Row],[Month]],"-",Table1[[#This Row],[Year]],"_",Table1[[#This Row],[Last Hour]])</f>
        <v>0_7_03-09-2013_18</v>
      </c>
      <c r="N891" s="2">
        <f>IF(Table1[[#This Row],[1SDConsumption]] ="",0,1)</f>
        <v>0</v>
      </c>
    </row>
    <row r="892" spans="1:14" x14ac:dyDescent="0.3">
      <c r="A892" t="s">
        <v>2007</v>
      </c>
      <c r="B8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92" s="1" t="str">
        <f>IF(RIGHT(LEFT(Table1[[#This Row],[Date]],2),1)="-","0"&amp;LEFT(Table1[[#This Row],[Date]],1),LEFT(Table1[[#This Row],[Date]],2))</f>
        <v>03</v>
      </c>
      <c r="D8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2" s="1" t="str">
        <f>RIGHT(Table1[[#This Row],[Date]],4)</f>
        <v>2013</v>
      </c>
      <c r="F892">
        <v>0</v>
      </c>
      <c r="G892">
        <v>7</v>
      </c>
      <c r="H892">
        <v>6</v>
      </c>
      <c r="I892">
        <v>11486.7769999999</v>
      </c>
      <c r="M892" t="str">
        <f>_xlfn.CONCAT(Table1[[#This Row],[HouseId]],"_",Table1[[#This Row],[HouseHoldID]],"_",Table1[[#This Row],[Day]],"-",Table1[[#This Row],[Month]],"-",Table1[[#This Row],[Year]],"_",Table1[[#This Row],[Last Hour]])</f>
        <v>0_7_03-09-2013_6</v>
      </c>
      <c r="N892" s="2">
        <f>IF(Table1[[#This Row],[1SDConsumption]] ="",0,1)</f>
        <v>0</v>
      </c>
    </row>
    <row r="893" spans="1:14" x14ac:dyDescent="0.3">
      <c r="A893" t="s">
        <v>2024</v>
      </c>
      <c r="B8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93" s="1" t="str">
        <f>IF(RIGHT(LEFT(Table1[[#This Row],[Date]],2),1)="-","0"&amp;LEFT(Table1[[#This Row],[Date]],1),LEFT(Table1[[#This Row],[Date]],2))</f>
        <v>03</v>
      </c>
      <c r="D8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3" s="1" t="str">
        <f>RIGHT(Table1[[#This Row],[Date]],4)</f>
        <v>2013</v>
      </c>
      <c r="F893">
        <v>0</v>
      </c>
      <c r="G893">
        <v>11</v>
      </c>
      <c r="H893">
        <v>13</v>
      </c>
      <c r="I893">
        <v>590.68299999999897</v>
      </c>
      <c r="M893" t="str">
        <f>_xlfn.CONCAT(Table1[[#This Row],[HouseId]],"_",Table1[[#This Row],[HouseHoldID]],"_",Table1[[#This Row],[Day]],"-",Table1[[#This Row],[Month]],"-",Table1[[#This Row],[Year]],"_",Table1[[#This Row],[Last Hour]])</f>
        <v>0_11_03-09-2013_13</v>
      </c>
      <c r="N893" s="2">
        <f>IF(Table1[[#This Row],[1SDConsumption]] ="",0,1)</f>
        <v>0</v>
      </c>
    </row>
    <row r="894" spans="1:14" x14ac:dyDescent="0.3">
      <c r="A894" t="s">
        <v>2096</v>
      </c>
      <c r="B8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94" s="1" t="str">
        <f>IF(RIGHT(LEFT(Table1[[#This Row],[Date]],2),1)="-","0"&amp;LEFT(Table1[[#This Row],[Date]],1),LEFT(Table1[[#This Row],[Date]],2))</f>
        <v>03</v>
      </c>
      <c r="D8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4" s="1" t="str">
        <f>RIGHT(Table1[[#This Row],[Date]],4)</f>
        <v>2013</v>
      </c>
      <c r="F894">
        <v>1</v>
      </c>
      <c r="G894">
        <v>0</v>
      </c>
      <c r="H894">
        <v>5</v>
      </c>
      <c r="I894">
        <v>89.010999999999896</v>
      </c>
      <c r="M894" t="str">
        <f>_xlfn.CONCAT(Table1[[#This Row],[HouseId]],"_",Table1[[#This Row],[HouseHoldID]],"_",Table1[[#This Row],[Day]],"-",Table1[[#This Row],[Month]],"-",Table1[[#This Row],[Year]],"_",Table1[[#This Row],[Last Hour]])</f>
        <v>1_0_03-09-2013_5</v>
      </c>
      <c r="N894" s="2">
        <f>IF(Table1[[#This Row],[1SDConsumption]] ="",0,1)</f>
        <v>0</v>
      </c>
    </row>
    <row r="895" spans="1:14" x14ac:dyDescent="0.3">
      <c r="A895" t="s">
        <v>2122</v>
      </c>
      <c r="B8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95" s="1" t="str">
        <f>IF(RIGHT(LEFT(Table1[[#This Row],[Date]],2),1)="-","0"&amp;LEFT(Table1[[#This Row],[Date]],1),LEFT(Table1[[#This Row],[Date]],2))</f>
        <v>03</v>
      </c>
      <c r="D8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5" s="1" t="str">
        <f>RIGHT(Table1[[#This Row],[Date]],4)</f>
        <v>2013</v>
      </c>
      <c r="F895">
        <v>0</v>
      </c>
      <c r="G895">
        <v>7</v>
      </c>
      <c r="H895">
        <v>15</v>
      </c>
      <c r="I895">
        <v>4007.0609999999901</v>
      </c>
      <c r="M895" t="str">
        <f>_xlfn.CONCAT(Table1[[#This Row],[HouseId]],"_",Table1[[#This Row],[HouseHoldID]],"_",Table1[[#This Row],[Day]],"-",Table1[[#This Row],[Month]],"-",Table1[[#This Row],[Year]],"_",Table1[[#This Row],[Last Hour]])</f>
        <v>0_7_03-09-2013_15</v>
      </c>
      <c r="N895" s="2">
        <f>IF(Table1[[#This Row],[1SDConsumption]] ="",0,1)</f>
        <v>0</v>
      </c>
    </row>
    <row r="896" spans="1:14" x14ac:dyDescent="0.3">
      <c r="A896" t="s">
        <v>2133</v>
      </c>
      <c r="B8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96" s="1" t="str">
        <f>IF(RIGHT(LEFT(Table1[[#This Row],[Date]],2),1)="-","0"&amp;LEFT(Table1[[#This Row],[Date]],1),LEFT(Table1[[#This Row],[Date]],2))</f>
        <v>03</v>
      </c>
      <c r="D8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6" s="1" t="str">
        <f>RIGHT(Table1[[#This Row],[Date]],4)</f>
        <v>2013</v>
      </c>
      <c r="F896">
        <v>1</v>
      </c>
      <c r="G896">
        <v>0</v>
      </c>
      <c r="H896">
        <v>9</v>
      </c>
      <c r="I896">
        <v>4352.4089999999997</v>
      </c>
      <c r="M896" t="str">
        <f>_xlfn.CONCAT(Table1[[#This Row],[HouseId]],"_",Table1[[#This Row],[HouseHoldID]],"_",Table1[[#This Row],[Day]],"-",Table1[[#This Row],[Month]],"-",Table1[[#This Row],[Year]],"_",Table1[[#This Row],[Last Hour]])</f>
        <v>1_0_03-09-2013_9</v>
      </c>
      <c r="N896" s="2">
        <f>IF(Table1[[#This Row],[1SDConsumption]] ="",0,1)</f>
        <v>0</v>
      </c>
    </row>
    <row r="897" spans="1:14" x14ac:dyDescent="0.3">
      <c r="A897" t="s">
        <v>2161</v>
      </c>
      <c r="B8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97" s="1" t="str">
        <f>IF(RIGHT(LEFT(Table1[[#This Row],[Date]],2),1)="-","0"&amp;LEFT(Table1[[#This Row],[Date]],1),LEFT(Table1[[#This Row],[Date]],2))</f>
        <v>03</v>
      </c>
      <c r="D8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7" s="1" t="str">
        <f>RIGHT(Table1[[#This Row],[Date]],4)</f>
        <v>2013</v>
      </c>
      <c r="F897">
        <v>1</v>
      </c>
      <c r="G897">
        <v>0</v>
      </c>
      <c r="H897">
        <v>3</v>
      </c>
      <c r="I897">
        <v>87.432000000000002</v>
      </c>
      <c r="M897" t="str">
        <f>_xlfn.CONCAT(Table1[[#This Row],[HouseId]],"_",Table1[[#This Row],[HouseHoldID]],"_",Table1[[#This Row],[Day]],"-",Table1[[#This Row],[Month]],"-",Table1[[#This Row],[Year]],"_",Table1[[#This Row],[Last Hour]])</f>
        <v>1_0_03-09-2013_3</v>
      </c>
      <c r="N897" s="2">
        <f>IF(Table1[[#This Row],[1SDConsumption]] ="",0,1)</f>
        <v>0</v>
      </c>
    </row>
    <row r="898" spans="1:14" x14ac:dyDescent="0.3">
      <c r="A898" t="s">
        <v>2180</v>
      </c>
      <c r="B8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98" s="1" t="str">
        <f>IF(RIGHT(LEFT(Table1[[#This Row],[Date]],2),1)="-","0"&amp;LEFT(Table1[[#This Row],[Date]],1),LEFT(Table1[[#This Row],[Date]],2))</f>
        <v>03</v>
      </c>
      <c r="D8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8" s="1" t="str">
        <f>RIGHT(Table1[[#This Row],[Date]],4)</f>
        <v>2013</v>
      </c>
      <c r="F898">
        <v>0</v>
      </c>
      <c r="G898">
        <v>4</v>
      </c>
      <c r="H898">
        <v>1</v>
      </c>
      <c r="I898">
        <v>0</v>
      </c>
      <c r="M898" t="str">
        <f>_xlfn.CONCAT(Table1[[#This Row],[HouseId]],"_",Table1[[#This Row],[HouseHoldID]],"_",Table1[[#This Row],[Day]],"-",Table1[[#This Row],[Month]],"-",Table1[[#This Row],[Year]],"_",Table1[[#This Row],[Last Hour]])</f>
        <v>0_4_03-09-2013_1</v>
      </c>
      <c r="N898" s="2">
        <f>IF(Table1[[#This Row],[1SDConsumption]] ="",0,1)</f>
        <v>0</v>
      </c>
    </row>
    <row r="899" spans="1:14" x14ac:dyDescent="0.3">
      <c r="A899" t="s">
        <v>2188</v>
      </c>
      <c r="B8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899" s="1" t="str">
        <f>IF(RIGHT(LEFT(Table1[[#This Row],[Date]],2),1)="-","0"&amp;LEFT(Table1[[#This Row],[Date]],1),LEFT(Table1[[#This Row],[Date]],2))</f>
        <v>03</v>
      </c>
      <c r="D8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899" s="1" t="str">
        <f>RIGHT(Table1[[#This Row],[Date]],4)</f>
        <v>2013</v>
      </c>
      <c r="F899">
        <v>0</v>
      </c>
      <c r="G899">
        <v>11</v>
      </c>
      <c r="H899">
        <v>23</v>
      </c>
      <c r="I899">
        <v>591.73299999999995</v>
      </c>
      <c r="M899" t="str">
        <f>_xlfn.CONCAT(Table1[[#This Row],[HouseId]],"_",Table1[[#This Row],[HouseHoldID]],"_",Table1[[#This Row],[Day]],"-",Table1[[#This Row],[Month]],"-",Table1[[#This Row],[Year]],"_",Table1[[#This Row],[Last Hour]])</f>
        <v>0_11_03-09-2013_23</v>
      </c>
      <c r="N899" s="2">
        <f>IF(Table1[[#This Row],[1SDConsumption]] ="",0,1)</f>
        <v>0</v>
      </c>
    </row>
    <row r="900" spans="1:14" x14ac:dyDescent="0.3">
      <c r="A900" t="s">
        <v>2196</v>
      </c>
      <c r="B9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00" s="1" t="str">
        <f>IF(RIGHT(LEFT(Table1[[#This Row],[Date]],2),1)="-","0"&amp;LEFT(Table1[[#This Row],[Date]],1),LEFT(Table1[[#This Row],[Date]],2))</f>
        <v>03</v>
      </c>
      <c r="D9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0" s="1" t="str">
        <f>RIGHT(Table1[[#This Row],[Date]],4)</f>
        <v>2013</v>
      </c>
      <c r="F900">
        <v>0</v>
      </c>
      <c r="G900">
        <v>5</v>
      </c>
      <c r="H900">
        <v>0</v>
      </c>
      <c r="I900">
        <v>0</v>
      </c>
      <c r="M900" t="str">
        <f>_xlfn.CONCAT(Table1[[#This Row],[HouseId]],"_",Table1[[#This Row],[HouseHoldID]],"_",Table1[[#This Row],[Day]],"-",Table1[[#This Row],[Month]],"-",Table1[[#This Row],[Year]],"_",Table1[[#This Row],[Last Hour]])</f>
        <v>0_5_03-09-2013_0</v>
      </c>
      <c r="N900" s="2">
        <f>IF(Table1[[#This Row],[1SDConsumption]] ="",0,1)</f>
        <v>0</v>
      </c>
    </row>
    <row r="901" spans="1:14" x14ac:dyDescent="0.3">
      <c r="A901" t="s">
        <v>2205</v>
      </c>
      <c r="B9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01" s="1" t="str">
        <f>IF(RIGHT(LEFT(Table1[[#This Row],[Date]],2),1)="-","0"&amp;LEFT(Table1[[#This Row],[Date]],1),LEFT(Table1[[#This Row],[Date]],2))</f>
        <v>03</v>
      </c>
      <c r="D9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1" s="1" t="str">
        <f>RIGHT(Table1[[#This Row],[Date]],4)</f>
        <v>2013</v>
      </c>
      <c r="F901">
        <v>0</v>
      </c>
      <c r="G901">
        <v>11</v>
      </c>
      <c r="H901">
        <v>22</v>
      </c>
      <c r="I901">
        <v>603.96600000000001</v>
      </c>
      <c r="M901" t="str">
        <f>_xlfn.CONCAT(Table1[[#This Row],[HouseId]],"_",Table1[[#This Row],[HouseHoldID]],"_",Table1[[#This Row],[Day]],"-",Table1[[#This Row],[Month]],"-",Table1[[#This Row],[Year]],"_",Table1[[#This Row],[Last Hour]])</f>
        <v>0_11_03-09-2013_22</v>
      </c>
      <c r="N901" s="2">
        <f>IF(Table1[[#This Row],[1SDConsumption]] ="",0,1)</f>
        <v>0</v>
      </c>
    </row>
    <row r="902" spans="1:14" x14ac:dyDescent="0.3">
      <c r="A902" t="s">
        <v>2239</v>
      </c>
      <c r="B9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02" s="1" t="str">
        <f>IF(RIGHT(LEFT(Table1[[#This Row],[Date]],2),1)="-","0"&amp;LEFT(Table1[[#This Row],[Date]],1),LEFT(Table1[[#This Row],[Date]],2))</f>
        <v>03</v>
      </c>
      <c r="D9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2" s="1" t="str">
        <f>RIGHT(Table1[[#This Row],[Date]],4)</f>
        <v>2013</v>
      </c>
      <c r="F902">
        <v>0</v>
      </c>
      <c r="G902">
        <v>5</v>
      </c>
      <c r="H902">
        <v>3</v>
      </c>
      <c r="I902">
        <v>0</v>
      </c>
      <c r="M902" t="str">
        <f>_xlfn.CONCAT(Table1[[#This Row],[HouseId]],"_",Table1[[#This Row],[HouseHoldID]],"_",Table1[[#This Row],[Day]],"-",Table1[[#This Row],[Month]],"-",Table1[[#This Row],[Year]],"_",Table1[[#This Row],[Last Hour]])</f>
        <v>0_5_03-09-2013_3</v>
      </c>
      <c r="N902" s="2">
        <f>IF(Table1[[#This Row],[1SDConsumption]] ="",0,1)</f>
        <v>0</v>
      </c>
    </row>
    <row r="903" spans="1:14" x14ac:dyDescent="0.3">
      <c r="A903" t="s">
        <v>2310</v>
      </c>
      <c r="B9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03" s="1" t="str">
        <f>IF(RIGHT(LEFT(Table1[[#This Row],[Date]],2),1)="-","0"&amp;LEFT(Table1[[#This Row],[Date]],1),LEFT(Table1[[#This Row],[Date]],2))</f>
        <v>03</v>
      </c>
      <c r="D9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3" s="1" t="str">
        <f>RIGHT(Table1[[#This Row],[Date]],4)</f>
        <v>2013</v>
      </c>
      <c r="F903">
        <v>0</v>
      </c>
      <c r="G903">
        <v>2</v>
      </c>
      <c r="H903">
        <v>23</v>
      </c>
      <c r="I903">
        <v>872.18799999999999</v>
      </c>
      <c r="M903" t="str">
        <f>_xlfn.CONCAT(Table1[[#This Row],[HouseId]],"_",Table1[[#This Row],[HouseHoldID]],"_",Table1[[#This Row],[Day]],"-",Table1[[#This Row],[Month]],"-",Table1[[#This Row],[Year]],"_",Table1[[#This Row],[Last Hour]])</f>
        <v>0_2_03-09-2013_23</v>
      </c>
      <c r="N903" s="2">
        <f>IF(Table1[[#This Row],[1SDConsumption]] ="",0,1)</f>
        <v>0</v>
      </c>
    </row>
    <row r="904" spans="1:14" x14ac:dyDescent="0.3">
      <c r="A904" t="s">
        <v>2336</v>
      </c>
      <c r="B9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04" s="1" t="str">
        <f>IF(RIGHT(LEFT(Table1[[#This Row],[Date]],2),1)="-","0"&amp;LEFT(Table1[[#This Row],[Date]],1),LEFT(Table1[[#This Row],[Date]],2))</f>
        <v>03</v>
      </c>
      <c r="D9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4" s="1" t="str">
        <f>RIGHT(Table1[[#This Row],[Date]],4)</f>
        <v>2013</v>
      </c>
      <c r="F904">
        <v>0</v>
      </c>
      <c r="G904">
        <v>5</v>
      </c>
      <c r="H904">
        <v>1</v>
      </c>
      <c r="I904">
        <v>0</v>
      </c>
      <c r="M904" t="str">
        <f>_xlfn.CONCAT(Table1[[#This Row],[HouseId]],"_",Table1[[#This Row],[HouseHoldID]],"_",Table1[[#This Row],[Day]],"-",Table1[[#This Row],[Month]],"-",Table1[[#This Row],[Year]],"_",Table1[[#This Row],[Last Hour]])</f>
        <v>0_5_03-09-2013_1</v>
      </c>
      <c r="N904" s="2">
        <f>IF(Table1[[#This Row],[1SDConsumption]] ="",0,1)</f>
        <v>0</v>
      </c>
    </row>
    <row r="905" spans="1:14" x14ac:dyDescent="0.3">
      <c r="A905" t="s">
        <v>2406</v>
      </c>
      <c r="B9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05" s="1" t="str">
        <f>IF(RIGHT(LEFT(Table1[[#This Row],[Date]],2),1)="-","0"&amp;LEFT(Table1[[#This Row],[Date]],1),LEFT(Table1[[#This Row],[Date]],2))</f>
        <v>03</v>
      </c>
      <c r="D9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5" s="1" t="str">
        <f>RIGHT(Table1[[#This Row],[Date]],4)</f>
        <v>2013</v>
      </c>
      <c r="F905">
        <v>0</v>
      </c>
      <c r="G905">
        <v>4</v>
      </c>
      <c r="H905">
        <v>14</v>
      </c>
      <c r="I905">
        <v>0</v>
      </c>
      <c r="M905" t="str">
        <f>_xlfn.CONCAT(Table1[[#This Row],[HouseId]],"_",Table1[[#This Row],[HouseHoldID]],"_",Table1[[#This Row],[Day]],"-",Table1[[#This Row],[Month]],"-",Table1[[#This Row],[Year]],"_",Table1[[#This Row],[Last Hour]])</f>
        <v>0_4_03-09-2013_14</v>
      </c>
      <c r="N905" s="2">
        <f>IF(Table1[[#This Row],[1SDConsumption]] ="",0,1)</f>
        <v>0</v>
      </c>
    </row>
    <row r="906" spans="1:14" x14ac:dyDescent="0.3">
      <c r="A906" t="s">
        <v>2428</v>
      </c>
      <c r="B9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06" s="1" t="str">
        <f>IF(RIGHT(LEFT(Table1[[#This Row],[Date]],2),1)="-","0"&amp;LEFT(Table1[[#This Row],[Date]],1),LEFT(Table1[[#This Row],[Date]],2))</f>
        <v>03</v>
      </c>
      <c r="D9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6" s="1" t="str">
        <f>RIGHT(Table1[[#This Row],[Date]],4)</f>
        <v>2013</v>
      </c>
      <c r="F906">
        <v>0</v>
      </c>
      <c r="G906">
        <v>11</v>
      </c>
      <c r="H906">
        <v>15</v>
      </c>
      <c r="I906">
        <v>586.39499999999896</v>
      </c>
      <c r="M906" t="str">
        <f>_xlfn.CONCAT(Table1[[#This Row],[HouseId]],"_",Table1[[#This Row],[HouseHoldID]],"_",Table1[[#This Row],[Day]],"-",Table1[[#This Row],[Month]],"-",Table1[[#This Row],[Year]],"_",Table1[[#This Row],[Last Hour]])</f>
        <v>0_11_03-09-2013_15</v>
      </c>
      <c r="N906" s="2">
        <f>IF(Table1[[#This Row],[1SDConsumption]] ="",0,1)</f>
        <v>0</v>
      </c>
    </row>
    <row r="907" spans="1:14" x14ac:dyDescent="0.3">
      <c r="A907" t="s">
        <v>2452</v>
      </c>
      <c r="B9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07" s="1" t="str">
        <f>IF(RIGHT(LEFT(Table1[[#This Row],[Date]],2),1)="-","0"&amp;LEFT(Table1[[#This Row],[Date]],1),LEFT(Table1[[#This Row],[Date]],2))</f>
        <v>03</v>
      </c>
      <c r="D9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7" s="1" t="str">
        <f>RIGHT(Table1[[#This Row],[Date]],4)</f>
        <v>2013</v>
      </c>
      <c r="F907">
        <v>0</v>
      </c>
      <c r="G907">
        <v>6</v>
      </c>
      <c r="H907">
        <v>1</v>
      </c>
      <c r="I907">
        <v>5169.4070000000002</v>
      </c>
      <c r="M907" t="str">
        <f>_xlfn.CONCAT(Table1[[#This Row],[HouseId]],"_",Table1[[#This Row],[HouseHoldID]],"_",Table1[[#This Row],[Day]],"-",Table1[[#This Row],[Month]],"-",Table1[[#This Row],[Year]],"_",Table1[[#This Row],[Last Hour]])</f>
        <v>0_6_03-09-2013_1</v>
      </c>
      <c r="N907" s="2">
        <f>IF(Table1[[#This Row],[1SDConsumption]] ="",0,1)</f>
        <v>0</v>
      </c>
    </row>
    <row r="908" spans="1:14" x14ac:dyDescent="0.3">
      <c r="A908" t="s">
        <v>2454</v>
      </c>
      <c r="B9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08" s="1" t="str">
        <f>IF(RIGHT(LEFT(Table1[[#This Row],[Date]],2),1)="-","0"&amp;LEFT(Table1[[#This Row],[Date]],1),LEFT(Table1[[#This Row],[Date]],2))</f>
        <v>03</v>
      </c>
      <c r="D9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8" s="1" t="str">
        <f>RIGHT(Table1[[#This Row],[Date]],4)</f>
        <v>2013</v>
      </c>
      <c r="F908">
        <v>0</v>
      </c>
      <c r="G908">
        <v>12</v>
      </c>
      <c r="H908">
        <v>23</v>
      </c>
      <c r="I908">
        <v>196.02099999999999</v>
      </c>
      <c r="M908" t="str">
        <f>_xlfn.CONCAT(Table1[[#This Row],[HouseId]],"_",Table1[[#This Row],[HouseHoldID]],"_",Table1[[#This Row],[Day]],"-",Table1[[#This Row],[Month]],"-",Table1[[#This Row],[Year]],"_",Table1[[#This Row],[Last Hour]])</f>
        <v>0_12_03-09-2013_23</v>
      </c>
      <c r="N908" s="2">
        <f>IF(Table1[[#This Row],[1SDConsumption]] ="",0,1)</f>
        <v>0</v>
      </c>
    </row>
    <row r="909" spans="1:14" x14ac:dyDescent="0.3">
      <c r="A909" t="s">
        <v>2489</v>
      </c>
      <c r="B9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09" s="1" t="str">
        <f>IF(RIGHT(LEFT(Table1[[#This Row],[Date]],2),1)="-","0"&amp;LEFT(Table1[[#This Row],[Date]],1),LEFT(Table1[[#This Row],[Date]],2))</f>
        <v>03</v>
      </c>
      <c r="D9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09" s="1" t="str">
        <f>RIGHT(Table1[[#This Row],[Date]],4)</f>
        <v>2013</v>
      </c>
      <c r="F909">
        <v>0</v>
      </c>
      <c r="G909">
        <v>9</v>
      </c>
      <c r="H909">
        <v>9</v>
      </c>
      <c r="I909">
        <v>13711.9399999999</v>
      </c>
      <c r="M909" t="str">
        <f>_xlfn.CONCAT(Table1[[#This Row],[HouseId]],"_",Table1[[#This Row],[HouseHoldID]],"_",Table1[[#This Row],[Day]],"-",Table1[[#This Row],[Month]],"-",Table1[[#This Row],[Year]],"_",Table1[[#This Row],[Last Hour]])</f>
        <v>0_9_03-09-2013_9</v>
      </c>
      <c r="N909" s="2">
        <f>IF(Table1[[#This Row],[1SDConsumption]] ="",0,1)</f>
        <v>0</v>
      </c>
    </row>
    <row r="910" spans="1:14" x14ac:dyDescent="0.3">
      <c r="A910" t="s">
        <v>2501</v>
      </c>
      <c r="B9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10" s="1" t="str">
        <f>IF(RIGHT(LEFT(Table1[[#This Row],[Date]],2),1)="-","0"&amp;LEFT(Table1[[#This Row],[Date]],1),LEFT(Table1[[#This Row],[Date]],2))</f>
        <v>03</v>
      </c>
      <c r="D9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0" s="1" t="str">
        <f>RIGHT(Table1[[#This Row],[Date]],4)</f>
        <v>2013</v>
      </c>
      <c r="F910">
        <v>0</v>
      </c>
      <c r="G910">
        <v>3</v>
      </c>
      <c r="H910">
        <v>8</v>
      </c>
      <c r="I910">
        <v>2401.0720000000001</v>
      </c>
      <c r="M910" t="str">
        <f>_xlfn.CONCAT(Table1[[#This Row],[HouseId]],"_",Table1[[#This Row],[HouseHoldID]],"_",Table1[[#This Row],[Day]],"-",Table1[[#This Row],[Month]],"-",Table1[[#This Row],[Year]],"_",Table1[[#This Row],[Last Hour]])</f>
        <v>0_3_03-09-2013_8</v>
      </c>
      <c r="N910" s="2">
        <f>IF(Table1[[#This Row],[1SDConsumption]] ="",0,1)</f>
        <v>0</v>
      </c>
    </row>
    <row r="911" spans="1:14" x14ac:dyDescent="0.3">
      <c r="A911" t="s">
        <v>2538</v>
      </c>
      <c r="B9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11" s="1" t="str">
        <f>IF(RIGHT(LEFT(Table1[[#This Row],[Date]],2),1)="-","0"&amp;LEFT(Table1[[#This Row],[Date]],1),LEFT(Table1[[#This Row],[Date]],2))</f>
        <v>03</v>
      </c>
      <c r="D9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1" s="1" t="str">
        <f>RIGHT(Table1[[#This Row],[Date]],4)</f>
        <v>2013</v>
      </c>
      <c r="F911">
        <v>1</v>
      </c>
      <c r="G911">
        <v>0</v>
      </c>
      <c r="H911">
        <v>19</v>
      </c>
      <c r="I911">
        <v>4495.5410000000002</v>
      </c>
      <c r="M911" t="str">
        <f>_xlfn.CONCAT(Table1[[#This Row],[HouseId]],"_",Table1[[#This Row],[HouseHoldID]],"_",Table1[[#This Row],[Day]],"-",Table1[[#This Row],[Month]],"-",Table1[[#This Row],[Year]],"_",Table1[[#This Row],[Last Hour]])</f>
        <v>1_0_03-09-2013_19</v>
      </c>
      <c r="N911" s="2">
        <f>IF(Table1[[#This Row],[1SDConsumption]] ="",0,1)</f>
        <v>0</v>
      </c>
    </row>
    <row r="912" spans="1:14" x14ac:dyDescent="0.3">
      <c r="A912" t="s">
        <v>2559</v>
      </c>
      <c r="B9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12" s="1" t="str">
        <f>IF(RIGHT(LEFT(Table1[[#This Row],[Date]],2),1)="-","0"&amp;LEFT(Table1[[#This Row],[Date]],1),LEFT(Table1[[#This Row],[Date]],2))</f>
        <v>03</v>
      </c>
      <c r="D9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2" s="1" t="str">
        <f>RIGHT(Table1[[#This Row],[Date]],4)</f>
        <v>2013</v>
      </c>
      <c r="F912">
        <v>0</v>
      </c>
      <c r="G912">
        <v>6</v>
      </c>
      <c r="H912">
        <v>0</v>
      </c>
      <c r="I912">
        <v>4996.5110000000004</v>
      </c>
      <c r="M912" t="str">
        <f>_xlfn.CONCAT(Table1[[#This Row],[HouseId]],"_",Table1[[#This Row],[HouseHoldID]],"_",Table1[[#This Row],[Day]],"-",Table1[[#This Row],[Month]],"-",Table1[[#This Row],[Year]],"_",Table1[[#This Row],[Last Hour]])</f>
        <v>0_6_03-09-2013_0</v>
      </c>
      <c r="N912" s="2">
        <f>IF(Table1[[#This Row],[1SDConsumption]] ="",0,1)</f>
        <v>0</v>
      </c>
    </row>
    <row r="913" spans="1:14" x14ac:dyDescent="0.3">
      <c r="A913" t="s">
        <v>2563</v>
      </c>
      <c r="B9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13" s="1" t="str">
        <f>IF(RIGHT(LEFT(Table1[[#This Row],[Date]],2),1)="-","0"&amp;LEFT(Table1[[#This Row],[Date]],1),LEFT(Table1[[#This Row],[Date]],2))</f>
        <v>03</v>
      </c>
      <c r="D9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3" s="1" t="str">
        <f>RIGHT(Table1[[#This Row],[Date]],4)</f>
        <v>2013</v>
      </c>
      <c r="F913">
        <v>0</v>
      </c>
      <c r="G913">
        <v>10</v>
      </c>
      <c r="H913">
        <v>16</v>
      </c>
      <c r="I913">
        <v>13112.157999999999</v>
      </c>
      <c r="M913" t="str">
        <f>_xlfn.CONCAT(Table1[[#This Row],[HouseId]],"_",Table1[[#This Row],[HouseHoldID]],"_",Table1[[#This Row],[Day]],"-",Table1[[#This Row],[Month]],"-",Table1[[#This Row],[Year]],"_",Table1[[#This Row],[Last Hour]])</f>
        <v>0_10_03-09-2013_16</v>
      </c>
      <c r="N913" s="2">
        <f>IF(Table1[[#This Row],[1SDConsumption]] ="",0,1)</f>
        <v>0</v>
      </c>
    </row>
    <row r="914" spans="1:14" x14ac:dyDescent="0.3">
      <c r="A914" t="s">
        <v>2586</v>
      </c>
      <c r="B9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14" s="1" t="str">
        <f>IF(RIGHT(LEFT(Table1[[#This Row],[Date]],2),1)="-","0"&amp;LEFT(Table1[[#This Row],[Date]],1),LEFT(Table1[[#This Row],[Date]],2))</f>
        <v>03</v>
      </c>
      <c r="D9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4" s="1" t="str">
        <f>RIGHT(Table1[[#This Row],[Date]],4)</f>
        <v>2013</v>
      </c>
      <c r="F914">
        <v>0</v>
      </c>
      <c r="G914">
        <v>3</v>
      </c>
      <c r="H914">
        <v>7</v>
      </c>
      <c r="I914">
        <v>8619.0619999999999</v>
      </c>
      <c r="M914" t="str">
        <f>_xlfn.CONCAT(Table1[[#This Row],[HouseId]],"_",Table1[[#This Row],[HouseHoldID]],"_",Table1[[#This Row],[Day]],"-",Table1[[#This Row],[Month]],"-",Table1[[#This Row],[Year]],"_",Table1[[#This Row],[Last Hour]])</f>
        <v>0_3_03-09-2013_7</v>
      </c>
      <c r="N914" s="2">
        <f>IF(Table1[[#This Row],[1SDConsumption]] ="",0,1)</f>
        <v>0</v>
      </c>
    </row>
    <row r="915" spans="1:14" x14ac:dyDescent="0.3">
      <c r="A915" t="s">
        <v>2659</v>
      </c>
      <c r="B9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15" s="1" t="str">
        <f>IF(RIGHT(LEFT(Table1[[#This Row],[Date]],2),1)="-","0"&amp;LEFT(Table1[[#This Row],[Date]],1),LEFT(Table1[[#This Row],[Date]],2))</f>
        <v>03</v>
      </c>
      <c r="D9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5" s="1" t="str">
        <f>RIGHT(Table1[[#This Row],[Date]],4)</f>
        <v>2013</v>
      </c>
      <c r="F915">
        <v>0</v>
      </c>
      <c r="G915">
        <v>8</v>
      </c>
      <c r="H915">
        <v>1</v>
      </c>
      <c r="I915">
        <v>1790.7829999999999</v>
      </c>
      <c r="M915" t="str">
        <f>_xlfn.CONCAT(Table1[[#This Row],[HouseId]],"_",Table1[[#This Row],[HouseHoldID]],"_",Table1[[#This Row],[Day]],"-",Table1[[#This Row],[Month]],"-",Table1[[#This Row],[Year]],"_",Table1[[#This Row],[Last Hour]])</f>
        <v>0_8_03-09-2013_1</v>
      </c>
      <c r="N915" s="2">
        <f>IF(Table1[[#This Row],[1SDConsumption]] ="",0,1)</f>
        <v>0</v>
      </c>
    </row>
    <row r="916" spans="1:14" x14ac:dyDescent="0.3">
      <c r="A916" t="s">
        <v>2682</v>
      </c>
      <c r="B9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16" s="1" t="str">
        <f>IF(RIGHT(LEFT(Table1[[#This Row],[Date]],2),1)="-","0"&amp;LEFT(Table1[[#This Row],[Date]],1),LEFT(Table1[[#This Row],[Date]],2))</f>
        <v>03</v>
      </c>
      <c r="D9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6" s="1" t="str">
        <f>RIGHT(Table1[[#This Row],[Date]],4)</f>
        <v>2013</v>
      </c>
      <c r="F916">
        <v>0</v>
      </c>
      <c r="G916">
        <v>8</v>
      </c>
      <c r="H916">
        <v>2</v>
      </c>
      <c r="I916">
        <v>1715.4299999999901</v>
      </c>
      <c r="M916" t="str">
        <f>_xlfn.CONCAT(Table1[[#This Row],[HouseId]],"_",Table1[[#This Row],[HouseHoldID]],"_",Table1[[#This Row],[Day]],"-",Table1[[#This Row],[Month]],"-",Table1[[#This Row],[Year]],"_",Table1[[#This Row],[Last Hour]])</f>
        <v>0_8_03-09-2013_2</v>
      </c>
      <c r="N916" s="2">
        <f>IF(Table1[[#This Row],[1SDConsumption]] ="",0,1)</f>
        <v>0</v>
      </c>
    </row>
    <row r="917" spans="1:14" x14ac:dyDescent="0.3">
      <c r="A917" t="s">
        <v>2724</v>
      </c>
      <c r="B9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17" s="1" t="str">
        <f>IF(RIGHT(LEFT(Table1[[#This Row],[Date]],2),1)="-","0"&amp;LEFT(Table1[[#This Row],[Date]],1),LEFT(Table1[[#This Row],[Date]],2))</f>
        <v>03</v>
      </c>
      <c r="D9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7" s="1" t="str">
        <f>RIGHT(Table1[[#This Row],[Date]],4)</f>
        <v>2013</v>
      </c>
      <c r="F917">
        <v>1</v>
      </c>
      <c r="G917">
        <v>0</v>
      </c>
      <c r="H917">
        <v>15</v>
      </c>
      <c r="I917">
        <v>4091.2469999999998</v>
      </c>
      <c r="M917" t="str">
        <f>_xlfn.CONCAT(Table1[[#This Row],[HouseId]],"_",Table1[[#This Row],[HouseHoldID]],"_",Table1[[#This Row],[Day]],"-",Table1[[#This Row],[Month]],"-",Table1[[#This Row],[Year]],"_",Table1[[#This Row],[Last Hour]])</f>
        <v>1_0_03-09-2013_15</v>
      </c>
      <c r="N917" s="2">
        <f>IF(Table1[[#This Row],[1SDConsumption]] ="",0,1)</f>
        <v>0</v>
      </c>
    </row>
    <row r="918" spans="1:14" x14ac:dyDescent="0.3">
      <c r="A918" t="s">
        <v>2751</v>
      </c>
      <c r="B9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18" s="1" t="str">
        <f>IF(RIGHT(LEFT(Table1[[#This Row],[Date]],2),1)="-","0"&amp;LEFT(Table1[[#This Row],[Date]],1),LEFT(Table1[[#This Row],[Date]],2))</f>
        <v>03</v>
      </c>
      <c r="D9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8" s="1" t="str">
        <f>RIGHT(Table1[[#This Row],[Date]],4)</f>
        <v>2013</v>
      </c>
      <c r="F918">
        <v>1</v>
      </c>
      <c r="G918">
        <v>0</v>
      </c>
      <c r="H918">
        <v>16</v>
      </c>
      <c r="I918">
        <v>4329.2329999999902</v>
      </c>
      <c r="M918" t="str">
        <f>_xlfn.CONCAT(Table1[[#This Row],[HouseId]],"_",Table1[[#This Row],[HouseHoldID]],"_",Table1[[#This Row],[Day]],"-",Table1[[#This Row],[Month]],"-",Table1[[#This Row],[Year]],"_",Table1[[#This Row],[Last Hour]])</f>
        <v>1_0_03-09-2013_16</v>
      </c>
      <c r="N918" s="2">
        <f>IF(Table1[[#This Row],[1SDConsumption]] ="",0,1)</f>
        <v>0</v>
      </c>
    </row>
    <row r="919" spans="1:14" x14ac:dyDescent="0.3">
      <c r="A919" t="s">
        <v>2769</v>
      </c>
      <c r="B9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19" s="1" t="str">
        <f>IF(RIGHT(LEFT(Table1[[#This Row],[Date]],2),1)="-","0"&amp;LEFT(Table1[[#This Row],[Date]],1),LEFT(Table1[[#This Row],[Date]],2))</f>
        <v>03</v>
      </c>
      <c r="D9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19" s="1" t="str">
        <f>RIGHT(Table1[[#This Row],[Date]],4)</f>
        <v>2013</v>
      </c>
      <c r="F919">
        <v>1</v>
      </c>
      <c r="G919">
        <v>0</v>
      </c>
      <c r="H919">
        <v>13</v>
      </c>
      <c r="I919">
        <v>4244.8909999999996</v>
      </c>
      <c r="M919" t="str">
        <f>_xlfn.CONCAT(Table1[[#This Row],[HouseId]],"_",Table1[[#This Row],[HouseHoldID]],"_",Table1[[#This Row],[Day]],"-",Table1[[#This Row],[Month]],"-",Table1[[#This Row],[Year]],"_",Table1[[#This Row],[Last Hour]])</f>
        <v>1_0_03-09-2013_13</v>
      </c>
      <c r="N919" s="2">
        <f>IF(Table1[[#This Row],[1SDConsumption]] ="",0,1)</f>
        <v>0</v>
      </c>
    </row>
    <row r="920" spans="1:14" x14ac:dyDescent="0.3">
      <c r="A920" t="s">
        <v>2840</v>
      </c>
      <c r="B9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20" s="1" t="str">
        <f>IF(RIGHT(LEFT(Table1[[#This Row],[Date]],2),1)="-","0"&amp;LEFT(Table1[[#This Row],[Date]],1),LEFT(Table1[[#This Row],[Date]],2))</f>
        <v>03</v>
      </c>
      <c r="D9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0" s="1" t="str">
        <f>RIGHT(Table1[[#This Row],[Date]],4)</f>
        <v>2013</v>
      </c>
      <c r="F920">
        <v>0</v>
      </c>
      <c r="G920">
        <v>1</v>
      </c>
      <c r="H920">
        <v>14</v>
      </c>
      <c r="I920">
        <v>24761.524000000001</v>
      </c>
      <c r="M920" t="str">
        <f>_xlfn.CONCAT(Table1[[#This Row],[HouseId]],"_",Table1[[#This Row],[HouseHoldID]],"_",Table1[[#This Row],[Day]],"-",Table1[[#This Row],[Month]],"-",Table1[[#This Row],[Year]],"_",Table1[[#This Row],[Last Hour]])</f>
        <v>0_1_03-09-2013_14</v>
      </c>
      <c r="N920" s="2">
        <f>IF(Table1[[#This Row],[1SDConsumption]] ="",0,1)</f>
        <v>0</v>
      </c>
    </row>
    <row r="921" spans="1:14" x14ac:dyDescent="0.3">
      <c r="A921" t="s">
        <v>2845</v>
      </c>
      <c r="B9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21" s="1" t="str">
        <f>IF(RIGHT(LEFT(Table1[[#This Row],[Date]],2),1)="-","0"&amp;LEFT(Table1[[#This Row],[Date]],1),LEFT(Table1[[#This Row],[Date]],2))</f>
        <v>03</v>
      </c>
      <c r="D9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1" s="1" t="str">
        <f>RIGHT(Table1[[#This Row],[Date]],4)</f>
        <v>2013</v>
      </c>
      <c r="F921">
        <v>0</v>
      </c>
      <c r="G921">
        <v>11</v>
      </c>
      <c r="H921">
        <v>10</v>
      </c>
      <c r="I921">
        <v>560.34299999999996</v>
      </c>
      <c r="M921" t="str">
        <f>_xlfn.CONCAT(Table1[[#This Row],[HouseId]],"_",Table1[[#This Row],[HouseHoldID]],"_",Table1[[#This Row],[Day]],"-",Table1[[#This Row],[Month]],"-",Table1[[#This Row],[Year]],"_",Table1[[#This Row],[Last Hour]])</f>
        <v>0_11_03-09-2013_10</v>
      </c>
      <c r="N921" s="2">
        <f>IF(Table1[[#This Row],[1SDConsumption]] ="",0,1)</f>
        <v>0</v>
      </c>
    </row>
    <row r="922" spans="1:14" x14ac:dyDescent="0.3">
      <c r="A922" t="s">
        <v>2886</v>
      </c>
      <c r="B9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22" s="1" t="str">
        <f>IF(RIGHT(LEFT(Table1[[#This Row],[Date]],2),1)="-","0"&amp;LEFT(Table1[[#This Row],[Date]],1),LEFT(Table1[[#This Row],[Date]],2))</f>
        <v>03</v>
      </c>
      <c r="D9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2" s="1" t="str">
        <f>RIGHT(Table1[[#This Row],[Date]],4)</f>
        <v>2013</v>
      </c>
      <c r="F922">
        <v>0</v>
      </c>
      <c r="G922">
        <v>9</v>
      </c>
      <c r="H922">
        <v>22</v>
      </c>
      <c r="I922">
        <v>20960.141999999902</v>
      </c>
      <c r="M922" t="str">
        <f>_xlfn.CONCAT(Table1[[#This Row],[HouseId]],"_",Table1[[#This Row],[HouseHoldID]],"_",Table1[[#This Row],[Day]],"-",Table1[[#This Row],[Month]],"-",Table1[[#This Row],[Year]],"_",Table1[[#This Row],[Last Hour]])</f>
        <v>0_9_03-09-2013_22</v>
      </c>
      <c r="N922" s="2">
        <f>IF(Table1[[#This Row],[1SDConsumption]] ="",0,1)</f>
        <v>0</v>
      </c>
    </row>
    <row r="923" spans="1:14" x14ac:dyDescent="0.3">
      <c r="A923" t="s">
        <v>2898</v>
      </c>
      <c r="B9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23" s="1" t="str">
        <f>IF(RIGHT(LEFT(Table1[[#This Row],[Date]],2),1)="-","0"&amp;LEFT(Table1[[#This Row],[Date]],1),LEFT(Table1[[#This Row],[Date]],2))</f>
        <v>03</v>
      </c>
      <c r="D9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3" s="1" t="str">
        <f>RIGHT(Table1[[#This Row],[Date]],4)</f>
        <v>2013</v>
      </c>
      <c r="F923">
        <v>0</v>
      </c>
      <c r="G923">
        <v>9</v>
      </c>
      <c r="H923">
        <v>11</v>
      </c>
      <c r="I923">
        <v>12597.4469999999</v>
      </c>
      <c r="M923" t="str">
        <f>_xlfn.CONCAT(Table1[[#This Row],[HouseId]],"_",Table1[[#This Row],[HouseHoldID]],"_",Table1[[#This Row],[Day]],"-",Table1[[#This Row],[Month]],"-",Table1[[#This Row],[Year]],"_",Table1[[#This Row],[Last Hour]])</f>
        <v>0_9_03-09-2013_11</v>
      </c>
      <c r="N923" s="2">
        <f>IF(Table1[[#This Row],[1SDConsumption]] ="",0,1)</f>
        <v>0</v>
      </c>
    </row>
    <row r="924" spans="1:14" x14ac:dyDescent="0.3">
      <c r="A924" t="s">
        <v>2900</v>
      </c>
      <c r="B9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24" s="1" t="str">
        <f>IF(RIGHT(LEFT(Table1[[#This Row],[Date]],2),1)="-","0"&amp;LEFT(Table1[[#This Row],[Date]],1),LEFT(Table1[[#This Row],[Date]],2))</f>
        <v>03</v>
      </c>
      <c r="D9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4" s="1" t="str">
        <f>RIGHT(Table1[[#This Row],[Date]],4)</f>
        <v>2013</v>
      </c>
      <c r="F924">
        <v>2</v>
      </c>
      <c r="G924">
        <v>0</v>
      </c>
      <c r="H924">
        <v>1</v>
      </c>
      <c r="I924">
        <v>659.48199999999997</v>
      </c>
      <c r="M924" t="str">
        <f>_xlfn.CONCAT(Table1[[#This Row],[HouseId]],"_",Table1[[#This Row],[HouseHoldID]],"_",Table1[[#This Row],[Day]],"-",Table1[[#This Row],[Month]],"-",Table1[[#This Row],[Year]],"_",Table1[[#This Row],[Last Hour]])</f>
        <v>2_0_03-09-2013_1</v>
      </c>
      <c r="N924" s="2">
        <f>IF(Table1[[#This Row],[1SDConsumption]] ="",0,1)</f>
        <v>0</v>
      </c>
    </row>
    <row r="925" spans="1:14" x14ac:dyDescent="0.3">
      <c r="A925" t="s">
        <v>2922</v>
      </c>
      <c r="B9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25" s="1" t="str">
        <f>IF(RIGHT(LEFT(Table1[[#This Row],[Date]],2),1)="-","0"&amp;LEFT(Table1[[#This Row],[Date]],1),LEFT(Table1[[#This Row],[Date]],2))</f>
        <v>03</v>
      </c>
      <c r="D9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5" s="1" t="str">
        <f>RIGHT(Table1[[#This Row],[Date]],4)</f>
        <v>2013</v>
      </c>
      <c r="F925">
        <v>0</v>
      </c>
      <c r="G925">
        <v>4</v>
      </c>
      <c r="H925">
        <v>9</v>
      </c>
      <c r="I925">
        <v>0</v>
      </c>
      <c r="M925" t="str">
        <f>_xlfn.CONCAT(Table1[[#This Row],[HouseId]],"_",Table1[[#This Row],[HouseHoldID]],"_",Table1[[#This Row],[Day]],"-",Table1[[#This Row],[Month]],"-",Table1[[#This Row],[Year]],"_",Table1[[#This Row],[Last Hour]])</f>
        <v>0_4_03-09-2013_9</v>
      </c>
      <c r="N925" s="2">
        <f>IF(Table1[[#This Row],[1SDConsumption]] ="",0,1)</f>
        <v>0</v>
      </c>
    </row>
    <row r="926" spans="1:14" x14ac:dyDescent="0.3">
      <c r="A926" t="s">
        <v>2924</v>
      </c>
      <c r="B9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26" s="1" t="str">
        <f>IF(RIGHT(LEFT(Table1[[#This Row],[Date]],2),1)="-","0"&amp;LEFT(Table1[[#This Row],[Date]],1),LEFT(Table1[[#This Row],[Date]],2))</f>
        <v>03</v>
      </c>
      <c r="D9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6" s="1" t="str">
        <f>RIGHT(Table1[[#This Row],[Date]],4)</f>
        <v>2013</v>
      </c>
      <c r="F926">
        <v>0</v>
      </c>
      <c r="G926">
        <v>3</v>
      </c>
      <c r="H926">
        <v>6</v>
      </c>
      <c r="I926">
        <v>8502.3709999999901</v>
      </c>
      <c r="M926" t="str">
        <f>_xlfn.CONCAT(Table1[[#This Row],[HouseId]],"_",Table1[[#This Row],[HouseHoldID]],"_",Table1[[#This Row],[Day]],"-",Table1[[#This Row],[Month]],"-",Table1[[#This Row],[Year]],"_",Table1[[#This Row],[Last Hour]])</f>
        <v>0_3_03-09-2013_6</v>
      </c>
      <c r="N926" s="2">
        <f>IF(Table1[[#This Row],[1SDConsumption]] ="",0,1)</f>
        <v>0</v>
      </c>
    </row>
    <row r="927" spans="1:14" x14ac:dyDescent="0.3">
      <c r="A927" t="s">
        <v>2954</v>
      </c>
      <c r="B9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27" s="1" t="str">
        <f>IF(RIGHT(LEFT(Table1[[#This Row],[Date]],2),1)="-","0"&amp;LEFT(Table1[[#This Row],[Date]],1),LEFT(Table1[[#This Row],[Date]],2))</f>
        <v>03</v>
      </c>
      <c r="D9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7" s="1" t="str">
        <f>RIGHT(Table1[[#This Row],[Date]],4)</f>
        <v>2013</v>
      </c>
      <c r="F927">
        <v>0</v>
      </c>
      <c r="G927">
        <v>1</v>
      </c>
      <c r="H927">
        <v>13</v>
      </c>
      <c r="I927">
        <v>27579.147999999899</v>
      </c>
      <c r="M927" t="str">
        <f>_xlfn.CONCAT(Table1[[#This Row],[HouseId]],"_",Table1[[#This Row],[HouseHoldID]],"_",Table1[[#This Row],[Day]],"-",Table1[[#This Row],[Month]],"-",Table1[[#This Row],[Year]],"_",Table1[[#This Row],[Last Hour]])</f>
        <v>0_1_03-09-2013_13</v>
      </c>
      <c r="N927" s="2">
        <f>IF(Table1[[#This Row],[1SDConsumption]] ="",0,1)</f>
        <v>0</v>
      </c>
    </row>
    <row r="928" spans="1:14" x14ac:dyDescent="0.3">
      <c r="A928" t="s">
        <v>2977</v>
      </c>
      <c r="B9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28" s="1" t="str">
        <f>IF(RIGHT(LEFT(Table1[[#This Row],[Date]],2),1)="-","0"&amp;LEFT(Table1[[#This Row],[Date]],1),LEFT(Table1[[#This Row],[Date]],2))</f>
        <v>03</v>
      </c>
      <c r="D9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8" s="1" t="str">
        <f>RIGHT(Table1[[#This Row],[Date]],4)</f>
        <v>2013</v>
      </c>
      <c r="F928">
        <v>0</v>
      </c>
      <c r="G928">
        <v>7</v>
      </c>
      <c r="H928">
        <v>7</v>
      </c>
      <c r="I928">
        <v>13992.6899999999</v>
      </c>
      <c r="M928" t="str">
        <f>_xlfn.CONCAT(Table1[[#This Row],[HouseId]],"_",Table1[[#This Row],[HouseHoldID]],"_",Table1[[#This Row],[Day]],"-",Table1[[#This Row],[Month]],"-",Table1[[#This Row],[Year]],"_",Table1[[#This Row],[Last Hour]])</f>
        <v>0_7_03-09-2013_7</v>
      </c>
      <c r="N928" s="2">
        <f>IF(Table1[[#This Row],[1SDConsumption]] ="",0,1)</f>
        <v>0</v>
      </c>
    </row>
    <row r="929" spans="1:14" x14ac:dyDescent="0.3">
      <c r="A929" t="s">
        <v>2987</v>
      </c>
      <c r="B9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29" s="1" t="str">
        <f>IF(RIGHT(LEFT(Table1[[#This Row],[Date]],2),1)="-","0"&amp;LEFT(Table1[[#This Row],[Date]],1),LEFT(Table1[[#This Row],[Date]],2))</f>
        <v>03</v>
      </c>
      <c r="D9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29" s="1" t="str">
        <f>RIGHT(Table1[[#This Row],[Date]],4)</f>
        <v>2013</v>
      </c>
      <c r="F929">
        <v>0</v>
      </c>
      <c r="G929">
        <v>1</v>
      </c>
      <c r="H929">
        <v>1</v>
      </c>
      <c r="I929">
        <v>3495.1419999999898</v>
      </c>
      <c r="M929" t="str">
        <f>_xlfn.CONCAT(Table1[[#This Row],[HouseId]],"_",Table1[[#This Row],[HouseHoldID]],"_",Table1[[#This Row],[Day]],"-",Table1[[#This Row],[Month]],"-",Table1[[#This Row],[Year]],"_",Table1[[#This Row],[Last Hour]])</f>
        <v>0_1_03-09-2013_1</v>
      </c>
      <c r="N929" s="2">
        <f>IF(Table1[[#This Row],[1SDConsumption]] ="",0,1)</f>
        <v>0</v>
      </c>
    </row>
    <row r="930" spans="1:14" x14ac:dyDescent="0.3">
      <c r="A930" t="s">
        <v>3008</v>
      </c>
      <c r="B9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30" s="1" t="str">
        <f>IF(RIGHT(LEFT(Table1[[#This Row],[Date]],2),1)="-","0"&amp;LEFT(Table1[[#This Row],[Date]],1),LEFT(Table1[[#This Row],[Date]],2))</f>
        <v>03</v>
      </c>
      <c r="D9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0" s="1" t="str">
        <f>RIGHT(Table1[[#This Row],[Date]],4)</f>
        <v>2013</v>
      </c>
      <c r="F930">
        <v>0</v>
      </c>
      <c r="G930">
        <v>9</v>
      </c>
      <c r="H930">
        <v>1</v>
      </c>
      <c r="I930">
        <v>17205.087</v>
      </c>
      <c r="M930" t="str">
        <f>_xlfn.CONCAT(Table1[[#This Row],[HouseId]],"_",Table1[[#This Row],[HouseHoldID]],"_",Table1[[#This Row],[Day]],"-",Table1[[#This Row],[Month]],"-",Table1[[#This Row],[Year]],"_",Table1[[#This Row],[Last Hour]])</f>
        <v>0_9_03-09-2013_1</v>
      </c>
      <c r="N930" s="2">
        <f>IF(Table1[[#This Row],[1SDConsumption]] ="",0,1)</f>
        <v>0</v>
      </c>
    </row>
    <row r="931" spans="1:14" x14ac:dyDescent="0.3">
      <c r="A931" t="s">
        <v>3066</v>
      </c>
      <c r="B9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31" s="1" t="str">
        <f>IF(RIGHT(LEFT(Table1[[#This Row],[Date]],2),1)="-","0"&amp;LEFT(Table1[[#This Row],[Date]],1),LEFT(Table1[[#This Row],[Date]],2))</f>
        <v>03</v>
      </c>
      <c r="D9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1" s="1" t="str">
        <f>RIGHT(Table1[[#This Row],[Date]],4)</f>
        <v>2013</v>
      </c>
      <c r="F931">
        <v>0</v>
      </c>
      <c r="G931">
        <v>1</v>
      </c>
      <c r="H931">
        <v>4</v>
      </c>
      <c r="I931">
        <v>7344.0549999999903</v>
      </c>
      <c r="M931" t="str">
        <f>_xlfn.CONCAT(Table1[[#This Row],[HouseId]],"_",Table1[[#This Row],[HouseHoldID]],"_",Table1[[#This Row],[Day]],"-",Table1[[#This Row],[Month]],"-",Table1[[#This Row],[Year]],"_",Table1[[#This Row],[Last Hour]])</f>
        <v>0_1_03-09-2013_4</v>
      </c>
      <c r="N931" s="2">
        <f>IF(Table1[[#This Row],[1SDConsumption]] ="",0,1)</f>
        <v>0</v>
      </c>
    </row>
    <row r="932" spans="1:14" x14ac:dyDescent="0.3">
      <c r="A932" t="s">
        <v>3139</v>
      </c>
      <c r="B9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32" s="1" t="str">
        <f>IF(RIGHT(LEFT(Table1[[#This Row],[Date]],2),1)="-","0"&amp;LEFT(Table1[[#This Row],[Date]],1),LEFT(Table1[[#This Row],[Date]],2))</f>
        <v>03</v>
      </c>
      <c r="D9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2" s="1" t="str">
        <f>RIGHT(Table1[[#This Row],[Date]],4)</f>
        <v>2013</v>
      </c>
      <c r="F932">
        <v>0</v>
      </c>
      <c r="G932">
        <v>1</v>
      </c>
      <c r="H932">
        <v>22</v>
      </c>
      <c r="I932">
        <v>13947.781999999999</v>
      </c>
      <c r="M932" t="str">
        <f>_xlfn.CONCAT(Table1[[#This Row],[HouseId]],"_",Table1[[#This Row],[HouseHoldID]],"_",Table1[[#This Row],[Day]],"-",Table1[[#This Row],[Month]],"-",Table1[[#This Row],[Year]],"_",Table1[[#This Row],[Last Hour]])</f>
        <v>0_1_03-09-2013_22</v>
      </c>
      <c r="N932" s="2">
        <f>IF(Table1[[#This Row],[1SDConsumption]] ="",0,1)</f>
        <v>0</v>
      </c>
    </row>
    <row r="933" spans="1:14" x14ac:dyDescent="0.3">
      <c r="A933" t="s">
        <v>3150</v>
      </c>
      <c r="B9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33" s="1" t="str">
        <f>IF(RIGHT(LEFT(Table1[[#This Row],[Date]],2),1)="-","0"&amp;LEFT(Table1[[#This Row],[Date]],1),LEFT(Table1[[#This Row],[Date]],2))</f>
        <v>03</v>
      </c>
      <c r="D9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3" s="1" t="str">
        <f>RIGHT(Table1[[#This Row],[Date]],4)</f>
        <v>2013</v>
      </c>
      <c r="F933">
        <v>1</v>
      </c>
      <c r="G933">
        <v>0</v>
      </c>
      <c r="H933">
        <v>14</v>
      </c>
      <c r="I933">
        <v>4074.4949999999899</v>
      </c>
      <c r="M933" t="str">
        <f>_xlfn.CONCAT(Table1[[#This Row],[HouseId]],"_",Table1[[#This Row],[HouseHoldID]],"_",Table1[[#This Row],[Day]],"-",Table1[[#This Row],[Month]],"-",Table1[[#This Row],[Year]],"_",Table1[[#This Row],[Last Hour]])</f>
        <v>1_0_03-09-2013_14</v>
      </c>
      <c r="N933" s="2">
        <f>IF(Table1[[#This Row],[1SDConsumption]] ="",0,1)</f>
        <v>0</v>
      </c>
    </row>
    <row r="934" spans="1:14" x14ac:dyDescent="0.3">
      <c r="A934" t="s">
        <v>3187</v>
      </c>
      <c r="B9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34" s="1" t="str">
        <f>IF(RIGHT(LEFT(Table1[[#This Row],[Date]],2),1)="-","0"&amp;LEFT(Table1[[#This Row],[Date]],1),LEFT(Table1[[#This Row],[Date]],2))</f>
        <v>03</v>
      </c>
      <c r="D9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4" s="1" t="str">
        <f>RIGHT(Table1[[#This Row],[Date]],4)</f>
        <v>2013</v>
      </c>
      <c r="F934">
        <v>0</v>
      </c>
      <c r="G934">
        <v>7</v>
      </c>
      <c r="H934">
        <v>8</v>
      </c>
      <c r="I934">
        <v>2697.569</v>
      </c>
      <c r="M934" t="str">
        <f>_xlfn.CONCAT(Table1[[#This Row],[HouseId]],"_",Table1[[#This Row],[HouseHoldID]],"_",Table1[[#This Row],[Day]],"-",Table1[[#This Row],[Month]],"-",Table1[[#This Row],[Year]],"_",Table1[[#This Row],[Last Hour]])</f>
        <v>0_7_03-09-2013_8</v>
      </c>
      <c r="N934" s="2">
        <f>IF(Table1[[#This Row],[1SDConsumption]] ="",0,1)</f>
        <v>0</v>
      </c>
    </row>
    <row r="935" spans="1:14" x14ac:dyDescent="0.3">
      <c r="A935" t="s">
        <v>3209</v>
      </c>
      <c r="B9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35" s="1" t="str">
        <f>IF(RIGHT(LEFT(Table1[[#This Row],[Date]],2),1)="-","0"&amp;LEFT(Table1[[#This Row],[Date]],1),LEFT(Table1[[#This Row],[Date]],2))</f>
        <v>03</v>
      </c>
      <c r="D9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5" s="1" t="str">
        <f>RIGHT(Table1[[#This Row],[Date]],4)</f>
        <v>2013</v>
      </c>
      <c r="F935">
        <v>0</v>
      </c>
      <c r="G935">
        <v>1</v>
      </c>
      <c r="H935">
        <v>18</v>
      </c>
      <c r="I935">
        <v>27078.13</v>
      </c>
      <c r="M935" t="str">
        <f>_xlfn.CONCAT(Table1[[#This Row],[HouseId]],"_",Table1[[#This Row],[HouseHoldID]],"_",Table1[[#This Row],[Day]],"-",Table1[[#This Row],[Month]],"-",Table1[[#This Row],[Year]],"_",Table1[[#This Row],[Last Hour]])</f>
        <v>0_1_03-09-2013_18</v>
      </c>
      <c r="N935" s="2">
        <f>IF(Table1[[#This Row],[1SDConsumption]] ="",0,1)</f>
        <v>0</v>
      </c>
    </row>
    <row r="936" spans="1:14" x14ac:dyDescent="0.3">
      <c r="A936" t="s">
        <v>3241</v>
      </c>
      <c r="B9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36" s="1" t="str">
        <f>IF(RIGHT(LEFT(Table1[[#This Row],[Date]],2),1)="-","0"&amp;LEFT(Table1[[#This Row],[Date]],1),LEFT(Table1[[#This Row],[Date]],2))</f>
        <v>03</v>
      </c>
      <c r="D9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6" s="1" t="str">
        <f>RIGHT(Table1[[#This Row],[Date]],4)</f>
        <v>2013</v>
      </c>
      <c r="F936">
        <v>0</v>
      </c>
      <c r="G936">
        <v>4</v>
      </c>
      <c r="H936">
        <v>2</v>
      </c>
      <c r="I936">
        <v>0</v>
      </c>
      <c r="M936" t="str">
        <f>_xlfn.CONCAT(Table1[[#This Row],[HouseId]],"_",Table1[[#This Row],[HouseHoldID]],"_",Table1[[#This Row],[Day]],"-",Table1[[#This Row],[Month]],"-",Table1[[#This Row],[Year]],"_",Table1[[#This Row],[Last Hour]])</f>
        <v>0_4_03-09-2013_2</v>
      </c>
      <c r="N936" s="2">
        <f>IF(Table1[[#This Row],[1SDConsumption]] ="",0,1)</f>
        <v>0</v>
      </c>
    </row>
    <row r="937" spans="1:14" x14ac:dyDescent="0.3">
      <c r="A937" t="s">
        <v>3262</v>
      </c>
      <c r="B9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37" s="1" t="str">
        <f>IF(RIGHT(LEFT(Table1[[#This Row],[Date]],2),1)="-","0"&amp;LEFT(Table1[[#This Row],[Date]],1),LEFT(Table1[[#This Row],[Date]],2))</f>
        <v>03</v>
      </c>
      <c r="D9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7" s="1" t="str">
        <f>RIGHT(Table1[[#This Row],[Date]],4)</f>
        <v>2013</v>
      </c>
      <c r="F937">
        <v>0</v>
      </c>
      <c r="G937">
        <v>13</v>
      </c>
      <c r="H937">
        <v>1</v>
      </c>
      <c r="I937">
        <v>4204.1529999999902</v>
      </c>
      <c r="M937" t="str">
        <f>_xlfn.CONCAT(Table1[[#This Row],[HouseId]],"_",Table1[[#This Row],[HouseHoldID]],"_",Table1[[#This Row],[Day]],"-",Table1[[#This Row],[Month]],"-",Table1[[#This Row],[Year]],"_",Table1[[#This Row],[Last Hour]])</f>
        <v>0_13_03-09-2013_1</v>
      </c>
      <c r="N937" s="2">
        <f>IF(Table1[[#This Row],[1SDConsumption]] ="",0,1)</f>
        <v>0</v>
      </c>
    </row>
    <row r="938" spans="1:14" x14ac:dyDescent="0.3">
      <c r="A938" t="s">
        <v>3264</v>
      </c>
      <c r="B9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38" s="1" t="str">
        <f>IF(RIGHT(LEFT(Table1[[#This Row],[Date]],2),1)="-","0"&amp;LEFT(Table1[[#This Row],[Date]],1),LEFT(Table1[[#This Row],[Date]],2))</f>
        <v>03</v>
      </c>
      <c r="D9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8" s="1" t="str">
        <f>RIGHT(Table1[[#This Row],[Date]],4)</f>
        <v>2013</v>
      </c>
      <c r="F938">
        <v>2</v>
      </c>
      <c r="G938">
        <v>0</v>
      </c>
      <c r="H938">
        <v>0</v>
      </c>
      <c r="I938">
        <v>658.05600000000004</v>
      </c>
      <c r="M938" t="str">
        <f>_xlfn.CONCAT(Table1[[#This Row],[HouseId]],"_",Table1[[#This Row],[HouseHoldID]],"_",Table1[[#This Row],[Day]],"-",Table1[[#This Row],[Month]],"-",Table1[[#This Row],[Year]],"_",Table1[[#This Row],[Last Hour]])</f>
        <v>2_0_03-09-2013_0</v>
      </c>
      <c r="N938" s="2">
        <f>IF(Table1[[#This Row],[1SDConsumption]] ="",0,1)</f>
        <v>0</v>
      </c>
    </row>
    <row r="939" spans="1:14" x14ac:dyDescent="0.3">
      <c r="A939" t="s">
        <v>3276</v>
      </c>
      <c r="B9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39" s="1" t="str">
        <f>IF(RIGHT(LEFT(Table1[[#This Row],[Date]],2),1)="-","0"&amp;LEFT(Table1[[#This Row],[Date]],1),LEFT(Table1[[#This Row],[Date]],2))</f>
        <v>03</v>
      </c>
      <c r="D9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39" s="1" t="str">
        <f>RIGHT(Table1[[#This Row],[Date]],4)</f>
        <v>2013</v>
      </c>
      <c r="F939">
        <v>0</v>
      </c>
      <c r="G939">
        <v>6</v>
      </c>
      <c r="H939">
        <v>3</v>
      </c>
      <c r="I939">
        <v>12302.6539999999</v>
      </c>
      <c r="M939" t="str">
        <f>_xlfn.CONCAT(Table1[[#This Row],[HouseId]],"_",Table1[[#This Row],[HouseHoldID]],"_",Table1[[#This Row],[Day]],"-",Table1[[#This Row],[Month]],"-",Table1[[#This Row],[Year]],"_",Table1[[#This Row],[Last Hour]])</f>
        <v>0_6_03-09-2013_3</v>
      </c>
      <c r="N939" s="2">
        <f>IF(Table1[[#This Row],[1SDConsumption]] ="",0,1)</f>
        <v>0</v>
      </c>
    </row>
    <row r="940" spans="1:14" x14ac:dyDescent="0.3">
      <c r="A940" t="s">
        <v>3315</v>
      </c>
      <c r="B9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40" s="1" t="str">
        <f>IF(RIGHT(LEFT(Table1[[#This Row],[Date]],2),1)="-","0"&amp;LEFT(Table1[[#This Row],[Date]],1),LEFT(Table1[[#This Row],[Date]],2))</f>
        <v>03</v>
      </c>
      <c r="D9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0" s="1" t="str">
        <f>RIGHT(Table1[[#This Row],[Date]],4)</f>
        <v>2013</v>
      </c>
      <c r="F940">
        <v>0</v>
      </c>
      <c r="G940">
        <v>9</v>
      </c>
      <c r="H940">
        <v>6</v>
      </c>
      <c r="I940">
        <v>15825.218999999899</v>
      </c>
      <c r="M940" t="str">
        <f>_xlfn.CONCAT(Table1[[#This Row],[HouseId]],"_",Table1[[#This Row],[HouseHoldID]],"_",Table1[[#This Row],[Day]],"-",Table1[[#This Row],[Month]],"-",Table1[[#This Row],[Year]],"_",Table1[[#This Row],[Last Hour]])</f>
        <v>0_9_03-09-2013_6</v>
      </c>
      <c r="N940" s="2">
        <f>IF(Table1[[#This Row],[1SDConsumption]] ="",0,1)</f>
        <v>0</v>
      </c>
    </row>
    <row r="941" spans="1:14" x14ac:dyDescent="0.3">
      <c r="A941" t="s">
        <v>3358</v>
      </c>
      <c r="B9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41" s="1" t="str">
        <f>IF(RIGHT(LEFT(Table1[[#This Row],[Date]],2),1)="-","0"&amp;LEFT(Table1[[#This Row],[Date]],1),LEFT(Table1[[#This Row],[Date]],2))</f>
        <v>03</v>
      </c>
      <c r="D9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1" s="1" t="str">
        <f>RIGHT(Table1[[#This Row],[Date]],4)</f>
        <v>2013</v>
      </c>
      <c r="F941">
        <v>0</v>
      </c>
      <c r="G941">
        <v>1</v>
      </c>
      <c r="H941">
        <v>12</v>
      </c>
      <c r="I941">
        <v>24291.467000000001</v>
      </c>
      <c r="M941" t="str">
        <f>_xlfn.CONCAT(Table1[[#This Row],[HouseId]],"_",Table1[[#This Row],[HouseHoldID]],"_",Table1[[#This Row],[Day]],"-",Table1[[#This Row],[Month]],"-",Table1[[#This Row],[Year]],"_",Table1[[#This Row],[Last Hour]])</f>
        <v>0_1_03-09-2013_12</v>
      </c>
      <c r="N941" s="2">
        <f>IF(Table1[[#This Row],[1SDConsumption]] ="",0,1)</f>
        <v>0</v>
      </c>
    </row>
    <row r="942" spans="1:14" x14ac:dyDescent="0.3">
      <c r="A942" t="s">
        <v>3371</v>
      </c>
      <c r="B9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42" s="1" t="str">
        <f>IF(RIGHT(LEFT(Table1[[#This Row],[Date]],2),1)="-","0"&amp;LEFT(Table1[[#This Row],[Date]],1),LEFT(Table1[[#This Row],[Date]],2))</f>
        <v>03</v>
      </c>
      <c r="D9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2" s="1" t="str">
        <f>RIGHT(Table1[[#This Row],[Date]],4)</f>
        <v>2013</v>
      </c>
      <c r="F942">
        <v>1</v>
      </c>
      <c r="G942">
        <v>0</v>
      </c>
      <c r="H942">
        <v>21</v>
      </c>
      <c r="I942">
        <v>122.932</v>
      </c>
      <c r="M942" t="str">
        <f>_xlfn.CONCAT(Table1[[#This Row],[HouseId]],"_",Table1[[#This Row],[HouseHoldID]],"_",Table1[[#This Row],[Day]],"-",Table1[[#This Row],[Month]],"-",Table1[[#This Row],[Year]],"_",Table1[[#This Row],[Last Hour]])</f>
        <v>1_0_03-09-2013_21</v>
      </c>
      <c r="N942" s="2">
        <f>IF(Table1[[#This Row],[1SDConsumption]] ="",0,1)</f>
        <v>0</v>
      </c>
    </row>
    <row r="943" spans="1:14" x14ac:dyDescent="0.3">
      <c r="A943" t="s">
        <v>3404</v>
      </c>
      <c r="B9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43" s="1" t="str">
        <f>IF(RIGHT(LEFT(Table1[[#This Row],[Date]],2),1)="-","0"&amp;LEFT(Table1[[#This Row],[Date]],1),LEFT(Table1[[#This Row],[Date]],2))</f>
        <v>03</v>
      </c>
      <c r="D9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3" s="1" t="str">
        <f>RIGHT(Table1[[#This Row],[Date]],4)</f>
        <v>2013</v>
      </c>
      <c r="F943">
        <v>0</v>
      </c>
      <c r="G943">
        <v>4</v>
      </c>
      <c r="H943">
        <v>10</v>
      </c>
      <c r="I943">
        <v>0</v>
      </c>
      <c r="M943" t="str">
        <f>_xlfn.CONCAT(Table1[[#This Row],[HouseId]],"_",Table1[[#This Row],[HouseHoldID]],"_",Table1[[#This Row],[Day]],"-",Table1[[#This Row],[Month]],"-",Table1[[#This Row],[Year]],"_",Table1[[#This Row],[Last Hour]])</f>
        <v>0_4_03-09-2013_10</v>
      </c>
      <c r="N943" s="2">
        <f>IF(Table1[[#This Row],[1SDConsumption]] ="",0,1)</f>
        <v>0</v>
      </c>
    </row>
    <row r="944" spans="1:14" x14ac:dyDescent="0.3">
      <c r="A944" t="s">
        <v>3466</v>
      </c>
      <c r="B9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44" s="1" t="str">
        <f>IF(RIGHT(LEFT(Table1[[#This Row],[Date]],2),1)="-","0"&amp;LEFT(Table1[[#This Row],[Date]],1),LEFT(Table1[[#This Row],[Date]],2))</f>
        <v>03</v>
      </c>
      <c r="D9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4" s="1" t="str">
        <f>RIGHT(Table1[[#This Row],[Date]],4)</f>
        <v>2013</v>
      </c>
      <c r="F944">
        <v>0</v>
      </c>
      <c r="G944">
        <v>13</v>
      </c>
      <c r="H944">
        <v>4</v>
      </c>
      <c r="I944">
        <v>21377.1329999999</v>
      </c>
      <c r="M944" t="str">
        <f>_xlfn.CONCAT(Table1[[#This Row],[HouseId]],"_",Table1[[#This Row],[HouseHoldID]],"_",Table1[[#This Row],[Day]],"-",Table1[[#This Row],[Month]],"-",Table1[[#This Row],[Year]],"_",Table1[[#This Row],[Last Hour]])</f>
        <v>0_13_03-09-2013_4</v>
      </c>
      <c r="N944" s="2">
        <f>IF(Table1[[#This Row],[1SDConsumption]] ="",0,1)</f>
        <v>0</v>
      </c>
    </row>
    <row r="945" spans="1:14" x14ac:dyDescent="0.3">
      <c r="A945" t="s">
        <v>3477</v>
      </c>
      <c r="B9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45" s="1" t="str">
        <f>IF(RIGHT(LEFT(Table1[[#This Row],[Date]],2),1)="-","0"&amp;LEFT(Table1[[#This Row],[Date]],1),LEFT(Table1[[#This Row],[Date]],2))</f>
        <v>03</v>
      </c>
      <c r="D9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5" s="1" t="str">
        <f>RIGHT(Table1[[#This Row],[Date]],4)</f>
        <v>2013</v>
      </c>
      <c r="F945">
        <v>0</v>
      </c>
      <c r="G945">
        <v>4</v>
      </c>
      <c r="H945">
        <v>13</v>
      </c>
      <c r="I945">
        <v>0</v>
      </c>
      <c r="M945" t="str">
        <f>_xlfn.CONCAT(Table1[[#This Row],[HouseId]],"_",Table1[[#This Row],[HouseHoldID]],"_",Table1[[#This Row],[Day]],"-",Table1[[#This Row],[Month]],"-",Table1[[#This Row],[Year]],"_",Table1[[#This Row],[Last Hour]])</f>
        <v>0_4_03-09-2013_13</v>
      </c>
      <c r="N945" s="2">
        <f>IF(Table1[[#This Row],[1SDConsumption]] ="",0,1)</f>
        <v>0</v>
      </c>
    </row>
    <row r="946" spans="1:14" x14ac:dyDescent="0.3">
      <c r="A946" t="s">
        <v>3524</v>
      </c>
      <c r="B9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46" s="1" t="str">
        <f>IF(RIGHT(LEFT(Table1[[#This Row],[Date]],2),1)="-","0"&amp;LEFT(Table1[[#This Row],[Date]],1),LEFT(Table1[[#This Row],[Date]],2))</f>
        <v>03</v>
      </c>
      <c r="D9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6" s="1" t="str">
        <f>RIGHT(Table1[[#This Row],[Date]],4)</f>
        <v>2013</v>
      </c>
      <c r="F946">
        <v>0</v>
      </c>
      <c r="G946">
        <v>1</v>
      </c>
      <c r="H946">
        <v>5</v>
      </c>
      <c r="I946">
        <v>7583.3909999999996</v>
      </c>
      <c r="M946" t="str">
        <f>_xlfn.CONCAT(Table1[[#This Row],[HouseId]],"_",Table1[[#This Row],[HouseHoldID]],"_",Table1[[#This Row],[Day]],"-",Table1[[#This Row],[Month]],"-",Table1[[#This Row],[Year]],"_",Table1[[#This Row],[Last Hour]])</f>
        <v>0_1_03-09-2013_5</v>
      </c>
      <c r="N946" s="2">
        <f>IF(Table1[[#This Row],[1SDConsumption]] ="",0,1)</f>
        <v>0</v>
      </c>
    </row>
    <row r="947" spans="1:14" x14ac:dyDescent="0.3">
      <c r="A947" t="s">
        <v>3580</v>
      </c>
      <c r="B9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47" s="1" t="str">
        <f>IF(RIGHT(LEFT(Table1[[#This Row],[Date]],2),1)="-","0"&amp;LEFT(Table1[[#This Row],[Date]],1),LEFT(Table1[[#This Row],[Date]],2))</f>
        <v>03</v>
      </c>
      <c r="D9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7" s="1" t="str">
        <f>RIGHT(Table1[[#This Row],[Date]],4)</f>
        <v>2013</v>
      </c>
      <c r="F947">
        <v>0</v>
      </c>
      <c r="G947">
        <v>4</v>
      </c>
      <c r="H947">
        <v>12</v>
      </c>
      <c r="I947">
        <v>0</v>
      </c>
      <c r="M947" t="str">
        <f>_xlfn.CONCAT(Table1[[#This Row],[HouseId]],"_",Table1[[#This Row],[HouseHoldID]],"_",Table1[[#This Row],[Day]],"-",Table1[[#This Row],[Month]],"-",Table1[[#This Row],[Year]],"_",Table1[[#This Row],[Last Hour]])</f>
        <v>0_4_03-09-2013_12</v>
      </c>
      <c r="N947" s="2">
        <f>IF(Table1[[#This Row],[1SDConsumption]] ="",0,1)</f>
        <v>0</v>
      </c>
    </row>
    <row r="948" spans="1:14" x14ac:dyDescent="0.3">
      <c r="A948" t="s">
        <v>3651</v>
      </c>
      <c r="B9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48" s="1" t="str">
        <f>IF(RIGHT(LEFT(Table1[[#This Row],[Date]],2),1)="-","0"&amp;LEFT(Table1[[#This Row],[Date]],1),LEFT(Table1[[#This Row],[Date]],2))</f>
        <v>03</v>
      </c>
      <c r="D9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8" s="1" t="str">
        <f>RIGHT(Table1[[#This Row],[Date]],4)</f>
        <v>2013</v>
      </c>
      <c r="F948">
        <v>0</v>
      </c>
      <c r="G948">
        <v>1</v>
      </c>
      <c r="H948">
        <v>16</v>
      </c>
      <c r="I948">
        <v>24539.838</v>
      </c>
      <c r="M948" t="str">
        <f>_xlfn.CONCAT(Table1[[#This Row],[HouseId]],"_",Table1[[#This Row],[HouseHoldID]],"_",Table1[[#This Row],[Day]],"-",Table1[[#This Row],[Month]],"-",Table1[[#This Row],[Year]],"_",Table1[[#This Row],[Last Hour]])</f>
        <v>0_1_03-09-2013_16</v>
      </c>
      <c r="N948" s="2">
        <f>IF(Table1[[#This Row],[1SDConsumption]] ="",0,1)</f>
        <v>0</v>
      </c>
    </row>
    <row r="949" spans="1:14" x14ac:dyDescent="0.3">
      <c r="A949" t="s">
        <v>3679</v>
      </c>
      <c r="B9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49" s="1" t="str">
        <f>IF(RIGHT(LEFT(Table1[[#This Row],[Date]],2),1)="-","0"&amp;LEFT(Table1[[#This Row],[Date]],1),LEFT(Table1[[#This Row],[Date]],2))</f>
        <v>03</v>
      </c>
      <c r="D9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49" s="1" t="str">
        <f>RIGHT(Table1[[#This Row],[Date]],4)</f>
        <v>2013</v>
      </c>
      <c r="F949">
        <v>1</v>
      </c>
      <c r="G949">
        <v>0</v>
      </c>
      <c r="H949">
        <v>0</v>
      </c>
      <c r="I949">
        <v>86.281999999999996</v>
      </c>
      <c r="M949" t="str">
        <f>_xlfn.CONCAT(Table1[[#This Row],[HouseId]],"_",Table1[[#This Row],[HouseHoldID]],"_",Table1[[#This Row],[Day]],"-",Table1[[#This Row],[Month]],"-",Table1[[#This Row],[Year]],"_",Table1[[#This Row],[Last Hour]])</f>
        <v>1_0_03-09-2013_0</v>
      </c>
      <c r="N949" s="2">
        <f>IF(Table1[[#This Row],[1SDConsumption]] ="",0,1)</f>
        <v>0</v>
      </c>
    </row>
    <row r="950" spans="1:14" x14ac:dyDescent="0.3">
      <c r="A950" t="s">
        <v>3704</v>
      </c>
      <c r="B9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50" s="1" t="str">
        <f>IF(RIGHT(LEFT(Table1[[#This Row],[Date]],2),1)="-","0"&amp;LEFT(Table1[[#This Row],[Date]],1),LEFT(Table1[[#This Row],[Date]],2))</f>
        <v>03</v>
      </c>
      <c r="D9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0" s="1" t="str">
        <f>RIGHT(Table1[[#This Row],[Date]],4)</f>
        <v>2013</v>
      </c>
      <c r="F950">
        <v>0</v>
      </c>
      <c r="G950">
        <v>6</v>
      </c>
      <c r="H950">
        <v>4</v>
      </c>
      <c r="I950">
        <v>12026.545</v>
      </c>
      <c r="M950" t="str">
        <f>_xlfn.CONCAT(Table1[[#This Row],[HouseId]],"_",Table1[[#This Row],[HouseHoldID]],"_",Table1[[#This Row],[Day]],"-",Table1[[#This Row],[Month]],"-",Table1[[#This Row],[Year]],"_",Table1[[#This Row],[Last Hour]])</f>
        <v>0_6_03-09-2013_4</v>
      </c>
      <c r="N950" s="2">
        <f>IF(Table1[[#This Row],[1SDConsumption]] ="",0,1)</f>
        <v>0</v>
      </c>
    </row>
    <row r="951" spans="1:14" x14ac:dyDescent="0.3">
      <c r="A951" t="s">
        <v>3733</v>
      </c>
      <c r="B9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51" s="1" t="str">
        <f>IF(RIGHT(LEFT(Table1[[#This Row],[Date]],2),1)="-","0"&amp;LEFT(Table1[[#This Row],[Date]],1),LEFT(Table1[[#This Row],[Date]],2))</f>
        <v>03</v>
      </c>
      <c r="D9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1" s="1" t="str">
        <f>RIGHT(Table1[[#This Row],[Date]],4)</f>
        <v>2013</v>
      </c>
      <c r="F951">
        <v>0</v>
      </c>
      <c r="G951">
        <v>13</v>
      </c>
      <c r="H951">
        <v>0</v>
      </c>
      <c r="I951">
        <v>4292.2849999999999</v>
      </c>
      <c r="M951" t="str">
        <f>_xlfn.CONCAT(Table1[[#This Row],[HouseId]],"_",Table1[[#This Row],[HouseHoldID]],"_",Table1[[#This Row],[Day]],"-",Table1[[#This Row],[Month]],"-",Table1[[#This Row],[Year]],"_",Table1[[#This Row],[Last Hour]])</f>
        <v>0_13_03-09-2013_0</v>
      </c>
      <c r="N951" s="2">
        <f>IF(Table1[[#This Row],[1SDConsumption]] ="",0,1)</f>
        <v>0</v>
      </c>
    </row>
    <row r="952" spans="1:14" x14ac:dyDescent="0.3">
      <c r="A952" t="s">
        <v>3739</v>
      </c>
      <c r="B9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52" s="1" t="str">
        <f>IF(RIGHT(LEFT(Table1[[#This Row],[Date]],2),1)="-","0"&amp;LEFT(Table1[[#This Row],[Date]],1),LEFT(Table1[[#This Row],[Date]],2))</f>
        <v>03</v>
      </c>
      <c r="D9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2" s="1" t="str">
        <f>RIGHT(Table1[[#This Row],[Date]],4)</f>
        <v>2013</v>
      </c>
      <c r="F952">
        <v>0</v>
      </c>
      <c r="G952">
        <v>13</v>
      </c>
      <c r="H952">
        <v>3</v>
      </c>
      <c r="I952">
        <v>21889.297999999901</v>
      </c>
      <c r="M952" t="str">
        <f>_xlfn.CONCAT(Table1[[#This Row],[HouseId]],"_",Table1[[#This Row],[HouseHoldID]],"_",Table1[[#This Row],[Day]],"-",Table1[[#This Row],[Month]],"-",Table1[[#This Row],[Year]],"_",Table1[[#This Row],[Last Hour]])</f>
        <v>0_13_03-09-2013_3</v>
      </c>
      <c r="N952" s="2">
        <f>IF(Table1[[#This Row],[1SDConsumption]] ="",0,1)</f>
        <v>0</v>
      </c>
    </row>
    <row r="953" spans="1:14" x14ac:dyDescent="0.3">
      <c r="A953" t="s">
        <v>3793</v>
      </c>
      <c r="B9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53" s="1" t="str">
        <f>IF(RIGHT(LEFT(Table1[[#This Row],[Date]],2),1)="-","0"&amp;LEFT(Table1[[#This Row],[Date]],1),LEFT(Table1[[#This Row],[Date]],2))</f>
        <v>03</v>
      </c>
      <c r="D9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3" s="1" t="str">
        <f>RIGHT(Table1[[#This Row],[Date]],4)</f>
        <v>2013</v>
      </c>
      <c r="F953">
        <v>1</v>
      </c>
      <c r="G953">
        <v>0</v>
      </c>
      <c r="H953">
        <v>6</v>
      </c>
      <c r="I953">
        <v>89.255999999999901</v>
      </c>
      <c r="M953" t="str">
        <f>_xlfn.CONCAT(Table1[[#This Row],[HouseId]],"_",Table1[[#This Row],[HouseHoldID]],"_",Table1[[#This Row],[Day]],"-",Table1[[#This Row],[Month]],"-",Table1[[#This Row],[Year]],"_",Table1[[#This Row],[Last Hour]])</f>
        <v>1_0_03-09-2013_6</v>
      </c>
      <c r="N953" s="2">
        <f>IF(Table1[[#This Row],[1SDConsumption]] ="",0,1)</f>
        <v>0</v>
      </c>
    </row>
    <row r="954" spans="1:14" x14ac:dyDescent="0.3">
      <c r="A954" t="s">
        <v>3799</v>
      </c>
      <c r="B9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54" s="1" t="str">
        <f>IF(RIGHT(LEFT(Table1[[#This Row],[Date]],2),1)="-","0"&amp;LEFT(Table1[[#This Row],[Date]],1),LEFT(Table1[[#This Row],[Date]],2))</f>
        <v>03</v>
      </c>
      <c r="D9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4" s="1" t="str">
        <f>RIGHT(Table1[[#This Row],[Date]],4)</f>
        <v>2013</v>
      </c>
      <c r="F954">
        <v>2</v>
      </c>
      <c r="G954">
        <v>0</v>
      </c>
      <c r="H954">
        <v>2</v>
      </c>
      <c r="I954">
        <v>656.15499999999997</v>
      </c>
      <c r="M954" t="str">
        <f>_xlfn.CONCAT(Table1[[#This Row],[HouseId]],"_",Table1[[#This Row],[HouseHoldID]],"_",Table1[[#This Row],[Day]],"-",Table1[[#This Row],[Month]],"-",Table1[[#This Row],[Year]],"_",Table1[[#This Row],[Last Hour]])</f>
        <v>2_0_03-09-2013_2</v>
      </c>
      <c r="N954" s="2">
        <f>IF(Table1[[#This Row],[1SDConsumption]] ="",0,1)</f>
        <v>0</v>
      </c>
    </row>
    <row r="955" spans="1:14" x14ac:dyDescent="0.3">
      <c r="A955" t="s">
        <v>3900</v>
      </c>
      <c r="B9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55" s="1" t="str">
        <f>IF(RIGHT(LEFT(Table1[[#This Row],[Date]],2),1)="-","0"&amp;LEFT(Table1[[#This Row],[Date]],1),LEFT(Table1[[#This Row],[Date]],2))</f>
        <v>03</v>
      </c>
      <c r="D9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5" s="1" t="str">
        <f>RIGHT(Table1[[#This Row],[Date]],4)</f>
        <v>2013</v>
      </c>
      <c r="F955">
        <v>0</v>
      </c>
      <c r="G955">
        <v>7</v>
      </c>
      <c r="H955">
        <v>16</v>
      </c>
      <c r="I955">
        <v>4090.2109999999998</v>
      </c>
      <c r="M955" t="str">
        <f>_xlfn.CONCAT(Table1[[#This Row],[HouseId]],"_",Table1[[#This Row],[HouseHoldID]],"_",Table1[[#This Row],[Day]],"-",Table1[[#This Row],[Month]],"-",Table1[[#This Row],[Year]],"_",Table1[[#This Row],[Last Hour]])</f>
        <v>0_7_03-09-2013_16</v>
      </c>
      <c r="N955" s="2">
        <f>IF(Table1[[#This Row],[1SDConsumption]] ="",0,1)</f>
        <v>0</v>
      </c>
    </row>
    <row r="956" spans="1:14" x14ac:dyDescent="0.3">
      <c r="A956" t="s">
        <v>3933</v>
      </c>
      <c r="B9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56" s="1" t="str">
        <f>IF(RIGHT(LEFT(Table1[[#This Row],[Date]],2),1)="-","0"&amp;LEFT(Table1[[#This Row],[Date]],1),LEFT(Table1[[#This Row],[Date]],2))</f>
        <v>03</v>
      </c>
      <c r="D9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6" s="1" t="str">
        <f>RIGHT(Table1[[#This Row],[Date]],4)</f>
        <v>2013</v>
      </c>
      <c r="F956">
        <v>0</v>
      </c>
      <c r="G956">
        <v>6</v>
      </c>
      <c r="H956">
        <v>7</v>
      </c>
      <c r="I956">
        <v>21191.203000000001</v>
      </c>
      <c r="M956" t="str">
        <f>_xlfn.CONCAT(Table1[[#This Row],[HouseId]],"_",Table1[[#This Row],[HouseHoldID]],"_",Table1[[#This Row],[Day]],"-",Table1[[#This Row],[Month]],"-",Table1[[#This Row],[Year]],"_",Table1[[#This Row],[Last Hour]])</f>
        <v>0_6_03-09-2013_7</v>
      </c>
      <c r="N956" s="2">
        <f>IF(Table1[[#This Row],[1SDConsumption]] ="",0,1)</f>
        <v>0</v>
      </c>
    </row>
    <row r="957" spans="1:14" x14ac:dyDescent="0.3">
      <c r="A957" t="s">
        <v>3936</v>
      </c>
      <c r="B9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57" s="1" t="str">
        <f>IF(RIGHT(LEFT(Table1[[#This Row],[Date]],2),1)="-","0"&amp;LEFT(Table1[[#This Row],[Date]],1),LEFT(Table1[[#This Row],[Date]],2))</f>
        <v>03</v>
      </c>
      <c r="D9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7" s="1" t="str">
        <f>RIGHT(Table1[[#This Row],[Date]],4)</f>
        <v>2013</v>
      </c>
      <c r="F957">
        <v>0</v>
      </c>
      <c r="G957">
        <v>10</v>
      </c>
      <c r="H957">
        <v>12</v>
      </c>
      <c r="I957">
        <v>11637.013000000001</v>
      </c>
      <c r="M957" t="str">
        <f>_xlfn.CONCAT(Table1[[#This Row],[HouseId]],"_",Table1[[#This Row],[HouseHoldID]],"_",Table1[[#This Row],[Day]],"-",Table1[[#This Row],[Month]],"-",Table1[[#This Row],[Year]],"_",Table1[[#This Row],[Last Hour]])</f>
        <v>0_10_03-09-2013_12</v>
      </c>
      <c r="N957" s="2">
        <f>IF(Table1[[#This Row],[1SDConsumption]] ="",0,1)</f>
        <v>0</v>
      </c>
    </row>
    <row r="958" spans="1:14" x14ac:dyDescent="0.3">
      <c r="A958" t="s">
        <v>3960</v>
      </c>
      <c r="B9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3-9-2013</v>
      </c>
      <c r="C958" s="1" t="str">
        <f>IF(RIGHT(LEFT(Table1[[#This Row],[Date]],2),1)="-","0"&amp;LEFT(Table1[[#This Row],[Date]],1),LEFT(Table1[[#This Row],[Date]],2))</f>
        <v>03</v>
      </c>
      <c r="D9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58" s="1" t="str">
        <f>RIGHT(Table1[[#This Row],[Date]],4)</f>
        <v>2013</v>
      </c>
      <c r="F958">
        <v>0</v>
      </c>
      <c r="G958">
        <v>4</v>
      </c>
      <c r="H958">
        <v>15</v>
      </c>
      <c r="I958">
        <v>0</v>
      </c>
      <c r="M958" t="str">
        <f>_xlfn.CONCAT(Table1[[#This Row],[HouseId]],"_",Table1[[#This Row],[HouseHoldID]],"_",Table1[[#This Row],[Day]],"-",Table1[[#This Row],[Month]],"-",Table1[[#This Row],[Year]],"_",Table1[[#This Row],[Last Hour]])</f>
        <v>0_4_03-09-2013_15</v>
      </c>
      <c r="N958" s="2">
        <f>IF(Table1[[#This Row],[1SDConsumption]] ="",0,1)</f>
        <v>0</v>
      </c>
    </row>
    <row r="959" spans="1:14" x14ac:dyDescent="0.3">
      <c r="A959" t="s">
        <v>824</v>
      </c>
      <c r="B9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31-8-2013</v>
      </c>
      <c r="C959" s="1" t="str">
        <f>IF(RIGHT(LEFT(Table1[[#This Row],[Date]],2),1)="-","0"&amp;LEFT(Table1[[#This Row],[Date]],1),LEFT(Table1[[#This Row],[Date]],2))</f>
        <v>31</v>
      </c>
      <c r="D9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08</v>
      </c>
      <c r="E959" s="1" t="str">
        <f>RIGHT(Table1[[#This Row],[Date]],4)</f>
        <v>2013</v>
      </c>
      <c r="F959">
        <v>0</v>
      </c>
      <c r="G959">
        <v>0</v>
      </c>
      <c r="H959">
        <v>23</v>
      </c>
      <c r="I959">
        <v>1793.8689999999999</v>
      </c>
      <c r="M959" t="str">
        <f>_xlfn.CONCAT(Table1[[#This Row],[HouseId]],"_",Table1[[#This Row],[HouseHoldID]],"_",Table1[[#This Row],[Day]],"-",Table1[[#This Row],[Month]],"-",Table1[[#This Row],[Year]],"_",Table1[[#This Row],[Last Hour]])</f>
        <v>0_0_31-08-2013_23</v>
      </c>
      <c r="N959" s="2">
        <f>IF(Table1[[#This Row],[1SDConsumption]] ="",0,1)</f>
        <v>0</v>
      </c>
    </row>
    <row r="960" spans="1:14" x14ac:dyDescent="0.3">
      <c r="A960" t="s">
        <v>1824</v>
      </c>
      <c r="B9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31-8-2013</v>
      </c>
      <c r="C960" s="1" t="str">
        <f>IF(RIGHT(LEFT(Table1[[#This Row],[Date]],2),1)="-","0"&amp;LEFT(Table1[[#This Row],[Date]],1),LEFT(Table1[[#This Row],[Date]],2))</f>
        <v>31</v>
      </c>
      <c r="D9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08</v>
      </c>
      <c r="E960" s="1" t="str">
        <f>RIGHT(Table1[[#This Row],[Date]],4)</f>
        <v>2013</v>
      </c>
      <c r="F960">
        <v>0</v>
      </c>
      <c r="G960">
        <v>0</v>
      </c>
      <c r="H960">
        <v>22</v>
      </c>
      <c r="I960">
        <v>1713.5730000000001</v>
      </c>
      <c r="M960" t="str">
        <f>_xlfn.CONCAT(Table1[[#This Row],[HouseId]],"_",Table1[[#This Row],[HouseHoldID]],"_",Table1[[#This Row],[Day]],"-",Table1[[#This Row],[Month]],"-",Table1[[#This Row],[Year]],"_",Table1[[#This Row],[Last Hour]])</f>
        <v>0_0_31-08-2013_22</v>
      </c>
      <c r="N960" s="2">
        <f>IF(Table1[[#This Row],[1SDConsumption]] ="",0,1)</f>
        <v>0</v>
      </c>
    </row>
    <row r="961" spans="1:14" x14ac:dyDescent="0.3">
      <c r="A961" t="s">
        <v>29</v>
      </c>
      <c r="B9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61" s="1" t="str">
        <f>IF(RIGHT(LEFT(Table1[[#This Row],[Date]],2),1)="-","0"&amp;LEFT(Table1[[#This Row],[Date]],1),LEFT(Table1[[#This Row],[Date]],2))</f>
        <v>30</v>
      </c>
      <c r="D9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1" s="1" t="str">
        <f>RIGHT(Table1[[#This Row],[Date]],4)</f>
        <v>2013</v>
      </c>
      <c r="F961">
        <v>0</v>
      </c>
      <c r="G961">
        <v>0</v>
      </c>
      <c r="H961">
        <v>0</v>
      </c>
      <c r="I961">
        <v>1664.6129999999901</v>
      </c>
      <c r="M961" t="str">
        <f>_xlfn.CONCAT(Table1[[#This Row],[HouseId]],"_",Table1[[#This Row],[HouseHoldID]],"_",Table1[[#This Row],[Day]],"-",Table1[[#This Row],[Month]],"-",Table1[[#This Row],[Year]],"_",Table1[[#This Row],[Last Hour]])</f>
        <v>0_0_30-09-2013_0</v>
      </c>
      <c r="N961" s="2">
        <f>IF(Table1[[#This Row],[1SDConsumption]] ="",0,1)</f>
        <v>0</v>
      </c>
    </row>
    <row r="962" spans="1:14" x14ac:dyDescent="0.3">
      <c r="A962" t="s">
        <v>64</v>
      </c>
      <c r="B9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62" s="1" t="str">
        <f>IF(RIGHT(LEFT(Table1[[#This Row],[Date]],2),1)="-","0"&amp;LEFT(Table1[[#This Row],[Date]],1),LEFT(Table1[[#This Row],[Date]],2))</f>
        <v>30</v>
      </c>
      <c r="D9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2" s="1" t="str">
        <f>RIGHT(Table1[[#This Row],[Date]],4)</f>
        <v>2013</v>
      </c>
      <c r="F962">
        <v>0</v>
      </c>
      <c r="G962">
        <v>9</v>
      </c>
      <c r="H962">
        <v>0</v>
      </c>
      <c r="I962">
        <v>1026.588</v>
      </c>
      <c r="M962" t="str">
        <f>_xlfn.CONCAT(Table1[[#This Row],[HouseId]],"_",Table1[[#This Row],[HouseHoldID]],"_",Table1[[#This Row],[Day]],"-",Table1[[#This Row],[Month]],"-",Table1[[#This Row],[Year]],"_",Table1[[#This Row],[Last Hour]])</f>
        <v>0_9_30-09-2013_0</v>
      </c>
      <c r="N962" s="2">
        <f>IF(Table1[[#This Row],[1SDConsumption]] ="",0,1)</f>
        <v>0</v>
      </c>
    </row>
    <row r="963" spans="1:14" x14ac:dyDescent="0.3">
      <c r="A963" t="s">
        <v>114</v>
      </c>
      <c r="B9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63" s="1" t="str">
        <f>IF(RIGHT(LEFT(Table1[[#This Row],[Date]],2),1)="-","0"&amp;LEFT(Table1[[#This Row],[Date]],1),LEFT(Table1[[#This Row],[Date]],2))</f>
        <v>30</v>
      </c>
      <c r="D9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3" s="1" t="str">
        <f>RIGHT(Table1[[#This Row],[Date]],4)</f>
        <v>2013</v>
      </c>
      <c r="F963">
        <v>0</v>
      </c>
      <c r="G963">
        <v>0</v>
      </c>
      <c r="H963">
        <v>9</v>
      </c>
      <c r="I963">
        <v>8872.9899999999907</v>
      </c>
      <c r="M963" t="str">
        <f>_xlfn.CONCAT(Table1[[#This Row],[HouseId]],"_",Table1[[#This Row],[HouseHoldID]],"_",Table1[[#This Row],[Day]],"-",Table1[[#This Row],[Month]],"-",Table1[[#This Row],[Year]],"_",Table1[[#This Row],[Last Hour]])</f>
        <v>0_0_30-09-2013_9</v>
      </c>
      <c r="N963" s="2">
        <f>IF(Table1[[#This Row],[1SDConsumption]] ="",0,1)</f>
        <v>0</v>
      </c>
    </row>
    <row r="964" spans="1:14" x14ac:dyDescent="0.3">
      <c r="A964" t="s">
        <v>240</v>
      </c>
      <c r="B9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64" s="1" t="str">
        <f>IF(RIGHT(LEFT(Table1[[#This Row],[Date]],2),1)="-","0"&amp;LEFT(Table1[[#This Row],[Date]],1),LEFT(Table1[[#This Row],[Date]],2))</f>
        <v>30</v>
      </c>
      <c r="D9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4" s="1" t="str">
        <f>RIGHT(Table1[[#This Row],[Date]],4)</f>
        <v>2013</v>
      </c>
      <c r="F964">
        <v>0</v>
      </c>
      <c r="G964">
        <v>7</v>
      </c>
      <c r="H964">
        <v>5</v>
      </c>
      <c r="I964">
        <v>957.85999999999899</v>
      </c>
      <c r="M964" t="str">
        <f>_xlfn.CONCAT(Table1[[#This Row],[HouseId]],"_",Table1[[#This Row],[HouseHoldID]],"_",Table1[[#This Row],[Day]],"-",Table1[[#This Row],[Month]],"-",Table1[[#This Row],[Year]],"_",Table1[[#This Row],[Last Hour]])</f>
        <v>0_7_30-09-2013_5</v>
      </c>
      <c r="N964" s="2">
        <f>IF(Table1[[#This Row],[1SDConsumption]] ="",0,1)</f>
        <v>0</v>
      </c>
    </row>
    <row r="965" spans="1:14" x14ac:dyDescent="0.3">
      <c r="A965" t="s">
        <v>267</v>
      </c>
      <c r="B9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65" s="1" t="str">
        <f>IF(RIGHT(LEFT(Table1[[#This Row],[Date]],2),1)="-","0"&amp;LEFT(Table1[[#This Row],[Date]],1),LEFT(Table1[[#This Row],[Date]],2))</f>
        <v>30</v>
      </c>
      <c r="D9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5" s="1" t="str">
        <f>RIGHT(Table1[[#This Row],[Date]],4)</f>
        <v>2013</v>
      </c>
      <c r="F965">
        <v>0</v>
      </c>
      <c r="G965">
        <v>10</v>
      </c>
      <c r="H965">
        <v>10</v>
      </c>
      <c r="I965">
        <v>10182.377</v>
      </c>
      <c r="M965" t="str">
        <f>_xlfn.CONCAT(Table1[[#This Row],[HouseId]],"_",Table1[[#This Row],[HouseHoldID]],"_",Table1[[#This Row],[Day]],"-",Table1[[#This Row],[Month]],"-",Table1[[#This Row],[Year]],"_",Table1[[#This Row],[Last Hour]])</f>
        <v>0_10_30-09-2013_10</v>
      </c>
      <c r="N965" s="2">
        <f>IF(Table1[[#This Row],[1SDConsumption]] ="",0,1)</f>
        <v>0</v>
      </c>
    </row>
    <row r="966" spans="1:14" x14ac:dyDescent="0.3">
      <c r="A966" t="s">
        <v>293</v>
      </c>
      <c r="B9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66" s="1" t="str">
        <f>IF(RIGHT(LEFT(Table1[[#This Row],[Date]],2),1)="-","0"&amp;LEFT(Table1[[#This Row],[Date]],1),LEFT(Table1[[#This Row],[Date]],2))</f>
        <v>30</v>
      </c>
      <c r="D9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6" s="1" t="str">
        <f>RIGHT(Table1[[#This Row],[Date]],4)</f>
        <v>2013</v>
      </c>
      <c r="F966">
        <v>0</v>
      </c>
      <c r="G966">
        <v>3</v>
      </c>
      <c r="H966">
        <v>13</v>
      </c>
      <c r="I966">
        <v>461.245</v>
      </c>
      <c r="M966" t="str">
        <f>_xlfn.CONCAT(Table1[[#This Row],[HouseId]],"_",Table1[[#This Row],[HouseHoldID]],"_",Table1[[#This Row],[Day]],"-",Table1[[#This Row],[Month]],"-",Table1[[#This Row],[Year]],"_",Table1[[#This Row],[Last Hour]])</f>
        <v>0_3_30-09-2013_13</v>
      </c>
      <c r="N966" s="2">
        <f>IF(Table1[[#This Row],[1SDConsumption]] ="",0,1)</f>
        <v>0</v>
      </c>
    </row>
    <row r="967" spans="1:14" x14ac:dyDescent="0.3">
      <c r="A967" t="s">
        <v>315</v>
      </c>
      <c r="B9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67" s="1" t="str">
        <f>IF(RIGHT(LEFT(Table1[[#This Row],[Date]],2),1)="-","0"&amp;LEFT(Table1[[#This Row],[Date]],1),LEFT(Table1[[#This Row],[Date]],2))</f>
        <v>30</v>
      </c>
      <c r="D9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7" s="1" t="str">
        <f>RIGHT(Table1[[#This Row],[Date]],4)</f>
        <v>2013</v>
      </c>
      <c r="F967">
        <v>0</v>
      </c>
      <c r="G967">
        <v>10</v>
      </c>
      <c r="H967">
        <v>11</v>
      </c>
      <c r="I967">
        <v>10487.412</v>
      </c>
      <c r="M967" t="str">
        <f>_xlfn.CONCAT(Table1[[#This Row],[HouseId]],"_",Table1[[#This Row],[HouseHoldID]],"_",Table1[[#This Row],[Day]],"-",Table1[[#This Row],[Month]],"-",Table1[[#This Row],[Year]],"_",Table1[[#This Row],[Last Hour]])</f>
        <v>0_10_30-09-2013_11</v>
      </c>
      <c r="N967" s="2">
        <f>IF(Table1[[#This Row],[1SDConsumption]] ="",0,1)</f>
        <v>0</v>
      </c>
    </row>
    <row r="968" spans="1:14" x14ac:dyDescent="0.3">
      <c r="A968" t="s">
        <v>318</v>
      </c>
      <c r="B9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68" s="1" t="str">
        <f>IF(RIGHT(LEFT(Table1[[#This Row],[Date]],2),1)="-","0"&amp;LEFT(Table1[[#This Row],[Date]],1),LEFT(Table1[[#This Row],[Date]],2))</f>
        <v>30</v>
      </c>
      <c r="D9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8" s="1" t="str">
        <f>RIGHT(Table1[[#This Row],[Date]],4)</f>
        <v>2013</v>
      </c>
      <c r="F968">
        <v>0</v>
      </c>
      <c r="G968">
        <v>4</v>
      </c>
      <c r="H968">
        <v>7</v>
      </c>
      <c r="I968">
        <v>0</v>
      </c>
      <c r="M968" t="str">
        <f>_xlfn.CONCAT(Table1[[#This Row],[HouseId]],"_",Table1[[#This Row],[HouseHoldID]],"_",Table1[[#This Row],[Day]],"-",Table1[[#This Row],[Month]],"-",Table1[[#This Row],[Year]],"_",Table1[[#This Row],[Last Hour]])</f>
        <v>0_4_30-09-2013_7</v>
      </c>
      <c r="N968" s="2">
        <f>IF(Table1[[#This Row],[1SDConsumption]] ="",0,1)</f>
        <v>0</v>
      </c>
    </row>
    <row r="969" spans="1:14" x14ac:dyDescent="0.3">
      <c r="A969" t="s">
        <v>357</v>
      </c>
      <c r="B9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69" s="1" t="str">
        <f>IF(RIGHT(LEFT(Table1[[#This Row],[Date]],2),1)="-","0"&amp;LEFT(Table1[[#This Row],[Date]],1),LEFT(Table1[[#This Row],[Date]],2))</f>
        <v>30</v>
      </c>
      <c r="D9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69" s="1" t="str">
        <f>RIGHT(Table1[[#This Row],[Date]],4)</f>
        <v>2013</v>
      </c>
      <c r="F969">
        <v>0</v>
      </c>
      <c r="G969">
        <v>0</v>
      </c>
      <c r="H969">
        <v>17</v>
      </c>
      <c r="I969">
        <v>8364.34</v>
      </c>
      <c r="M969" t="str">
        <f>_xlfn.CONCAT(Table1[[#This Row],[HouseId]],"_",Table1[[#This Row],[HouseHoldID]],"_",Table1[[#This Row],[Day]],"-",Table1[[#This Row],[Month]],"-",Table1[[#This Row],[Year]],"_",Table1[[#This Row],[Last Hour]])</f>
        <v>0_0_30-09-2013_17</v>
      </c>
      <c r="N969" s="2">
        <f>IF(Table1[[#This Row],[1SDConsumption]] ="",0,1)</f>
        <v>0</v>
      </c>
    </row>
    <row r="970" spans="1:14" x14ac:dyDescent="0.3">
      <c r="A970" t="s">
        <v>373</v>
      </c>
      <c r="B9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70" s="1" t="str">
        <f>IF(RIGHT(LEFT(Table1[[#This Row],[Date]],2),1)="-","0"&amp;LEFT(Table1[[#This Row],[Date]],1),LEFT(Table1[[#This Row],[Date]],2))</f>
        <v>30</v>
      </c>
      <c r="D9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0" s="1" t="str">
        <f>RIGHT(Table1[[#This Row],[Date]],4)</f>
        <v>2013</v>
      </c>
      <c r="F970">
        <v>0</v>
      </c>
      <c r="G970">
        <v>6</v>
      </c>
      <c r="H970">
        <v>10</v>
      </c>
      <c r="I970">
        <v>6045.9750000000004</v>
      </c>
      <c r="M970" t="str">
        <f>_xlfn.CONCAT(Table1[[#This Row],[HouseId]],"_",Table1[[#This Row],[HouseHoldID]],"_",Table1[[#This Row],[Day]],"-",Table1[[#This Row],[Month]],"-",Table1[[#This Row],[Year]],"_",Table1[[#This Row],[Last Hour]])</f>
        <v>0_6_30-09-2013_10</v>
      </c>
      <c r="N970" s="2">
        <f>IF(Table1[[#This Row],[1SDConsumption]] ="",0,1)</f>
        <v>0</v>
      </c>
    </row>
    <row r="971" spans="1:14" x14ac:dyDescent="0.3">
      <c r="A971" t="s">
        <v>383</v>
      </c>
      <c r="B9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71" s="1" t="str">
        <f>IF(RIGHT(LEFT(Table1[[#This Row],[Date]],2),1)="-","0"&amp;LEFT(Table1[[#This Row],[Date]],1),LEFT(Table1[[#This Row],[Date]],2))</f>
        <v>30</v>
      </c>
      <c r="D9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1" s="1" t="str">
        <f>RIGHT(Table1[[#This Row],[Date]],4)</f>
        <v>2013</v>
      </c>
      <c r="F971">
        <v>0</v>
      </c>
      <c r="G971">
        <v>11</v>
      </c>
      <c r="H971">
        <v>12</v>
      </c>
      <c r="I971">
        <v>0</v>
      </c>
      <c r="M971" t="str">
        <f>_xlfn.CONCAT(Table1[[#This Row],[HouseId]],"_",Table1[[#This Row],[HouseHoldID]],"_",Table1[[#This Row],[Day]],"-",Table1[[#This Row],[Month]],"-",Table1[[#This Row],[Year]],"_",Table1[[#This Row],[Last Hour]])</f>
        <v>0_11_30-09-2013_12</v>
      </c>
      <c r="N971" s="2">
        <f>IF(Table1[[#This Row],[1SDConsumption]] ="",0,1)</f>
        <v>0</v>
      </c>
    </row>
    <row r="972" spans="1:14" x14ac:dyDescent="0.3">
      <c r="A972" t="s">
        <v>410</v>
      </c>
      <c r="B9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72" s="1" t="str">
        <f>IF(RIGHT(LEFT(Table1[[#This Row],[Date]],2),1)="-","0"&amp;LEFT(Table1[[#This Row],[Date]],1),LEFT(Table1[[#This Row],[Date]],2))</f>
        <v>30</v>
      </c>
      <c r="D9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2" s="1" t="str">
        <f>RIGHT(Table1[[#This Row],[Date]],4)</f>
        <v>2013</v>
      </c>
      <c r="F972">
        <v>0</v>
      </c>
      <c r="G972">
        <v>6</v>
      </c>
      <c r="H972">
        <v>13</v>
      </c>
      <c r="I972">
        <v>5987.7909999999902</v>
      </c>
      <c r="M972" t="str">
        <f>_xlfn.CONCAT(Table1[[#This Row],[HouseId]],"_",Table1[[#This Row],[HouseHoldID]],"_",Table1[[#This Row],[Day]],"-",Table1[[#This Row],[Month]],"-",Table1[[#This Row],[Year]],"_",Table1[[#This Row],[Last Hour]])</f>
        <v>0_6_30-09-2013_13</v>
      </c>
      <c r="N972" s="2">
        <f>IF(Table1[[#This Row],[1SDConsumption]] ="",0,1)</f>
        <v>0</v>
      </c>
    </row>
    <row r="973" spans="1:14" x14ac:dyDescent="0.3">
      <c r="A973" t="s">
        <v>462</v>
      </c>
      <c r="B9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73" s="1" t="str">
        <f>IF(RIGHT(LEFT(Table1[[#This Row],[Date]],2),1)="-","0"&amp;LEFT(Table1[[#This Row],[Date]],1),LEFT(Table1[[#This Row],[Date]],2))</f>
        <v>30</v>
      </c>
      <c r="D9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3" s="1" t="str">
        <f>RIGHT(Table1[[#This Row],[Date]],4)</f>
        <v>2013</v>
      </c>
      <c r="F973">
        <v>0</v>
      </c>
      <c r="G973">
        <v>4</v>
      </c>
      <c r="H973">
        <v>6</v>
      </c>
      <c r="I973">
        <v>0</v>
      </c>
      <c r="M973" t="str">
        <f>_xlfn.CONCAT(Table1[[#This Row],[HouseId]],"_",Table1[[#This Row],[HouseHoldID]],"_",Table1[[#This Row],[Day]],"-",Table1[[#This Row],[Month]],"-",Table1[[#This Row],[Year]],"_",Table1[[#This Row],[Last Hour]])</f>
        <v>0_4_30-09-2013_6</v>
      </c>
      <c r="N973" s="2">
        <f>IF(Table1[[#This Row],[1SDConsumption]] ="",0,1)</f>
        <v>0</v>
      </c>
    </row>
    <row r="974" spans="1:14" x14ac:dyDescent="0.3">
      <c r="A974" t="s">
        <v>486</v>
      </c>
      <c r="B9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74" s="1" t="str">
        <f>IF(RIGHT(LEFT(Table1[[#This Row],[Date]],2),1)="-","0"&amp;LEFT(Table1[[#This Row],[Date]],1),LEFT(Table1[[#This Row],[Date]],2))</f>
        <v>30</v>
      </c>
      <c r="D9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4" s="1" t="str">
        <f>RIGHT(Table1[[#This Row],[Date]],4)</f>
        <v>2013</v>
      </c>
      <c r="F974">
        <v>0</v>
      </c>
      <c r="G974">
        <v>12</v>
      </c>
      <c r="H974">
        <v>3</v>
      </c>
      <c r="I974">
        <v>185.51300000000001</v>
      </c>
      <c r="M974" t="str">
        <f>_xlfn.CONCAT(Table1[[#This Row],[HouseId]],"_",Table1[[#This Row],[HouseHoldID]],"_",Table1[[#This Row],[Day]],"-",Table1[[#This Row],[Month]],"-",Table1[[#This Row],[Year]],"_",Table1[[#This Row],[Last Hour]])</f>
        <v>0_12_30-09-2013_3</v>
      </c>
      <c r="N974" s="2">
        <f>IF(Table1[[#This Row],[1SDConsumption]] ="",0,1)</f>
        <v>0</v>
      </c>
    </row>
    <row r="975" spans="1:14" x14ac:dyDescent="0.3">
      <c r="A975" t="s">
        <v>508</v>
      </c>
      <c r="B9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75" s="1" t="str">
        <f>IF(RIGHT(LEFT(Table1[[#This Row],[Date]],2),1)="-","0"&amp;LEFT(Table1[[#This Row],[Date]],1),LEFT(Table1[[#This Row],[Date]],2))</f>
        <v>30</v>
      </c>
      <c r="D9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5" s="1" t="str">
        <f>RIGHT(Table1[[#This Row],[Date]],4)</f>
        <v>2013</v>
      </c>
      <c r="F975">
        <v>0</v>
      </c>
      <c r="G975">
        <v>12</v>
      </c>
      <c r="H975">
        <v>0</v>
      </c>
      <c r="I975">
        <v>184.09800000000001</v>
      </c>
      <c r="M975" t="str">
        <f>_xlfn.CONCAT(Table1[[#This Row],[HouseId]],"_",Table1[[#This Row],[HouseHoldID]],"_",Table1[[#This Row],[Day]],"-",Table1[[#This Row],[Month]],"-",Table1[[#This Row],[Year]],"_",Table1[[#This Row],[Last Hour]])</f>
        <v>0_12_30-09-2013_0</v>
      </c>
      <c r="N975" s="2">
        <f>IF(Table1[[#This Row],[1SDConsumption]] ="",0,1)</f>
        <v>0</v>
      </c>
    </row>
    <row r="976" spans="1:14" x14ac:dyDescent="0.3">
      <c r="A976" t="s">
        <v>558</v>
      </c>
      <c r="B9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76" s="1" t="str">
        <f>IF(RIGHT(LEFT(Table1[[#This Row],[Date]],2),1)="-","0"&amp;LEFT(Table1[[#This Row],[Date]],1),LEFT(Table1[[#This Row],[Date]],2))</f>
        <v>30</v>
      </c>
      <c r="D9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6" s="1" t="str">
        <f>RIGHT(Table1[[#This Row],[Date]],4)</f>
        <v>2013</v>
      </c>
      <c r="F976">
        <v>0</v>
      </c>
      <c r="G976">
        <v>10</v>
      </c>
      <c r="H976">
        <v>13</v>
      </c>
      <c r="I976">
        <v>10614.933999999999</v>
      </c>
      <c r="M976" t="str">
        <f>_xlfn.CONCAT(Table1[[#This Row],[HouseId]],"_",Table1[[#This Row],[HouseHoldID]],"_",Table1[[#This Row],[Day]],"-",Table1[[#This Row],[Month]],"-",Table1[[#This Row],[Year]],"_",Table1[[#This Row],[Last Hour]])</f>
        <v>0_10_30-09-2013_13</v>
      </c>
      <c r="N976" s="2">
        <f>IF(Table1[[#This Row],[1SDConsumption]] ="",0,1)</f>
        <v>0</v>
      </c>
    </row>
    <row r="977" spans="1:14" x14ac:dyDescent="0.3">
      <c r="A977" t="s">
        <v>573</v>
      </c>
      <c r="B9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77" s="1" t="str">
        <f>IF(RIGHT(LEFT(Table1[[#This Row],[Date]],2),1)="-","0"&amp;LEFT(Table1[[#This Row],[Date]],1),LEFT(Table1[[#This Row],[Date]],2))</f>
        <v>30</v>
      </c>
      <c r="D9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7" s="1" t="str">
        <f>RIGHT(Table1[[#This Row],[Date]],4)</f>
        <v>2013</v>
      </c>
      <c r="F977">
        <v>0</v>
      </c>
      <c r="G977">
        <v>3</v>
      </c>
      <c r="H977">
        <v>15</v>
      </c>
      <c r="I977">
        <v>1947.6679999999999</v>
      </c>
      <c r="M977" t="str">
        <f>_xlfn.CONCAT(Table1[[#This Row],[HouseId]],"_",Table1[[#This Row],[HouseHoldID]],"_",Table1[[#This Row],[Day]],"-",Table1[[#This Row],[Month]],"-",Table1[[#This Row],[Year]],"_",Table1[[#This Row],[Last Hour]])</f>
        <v>0_3_30-09-2013_15</v>
      </c>
      <c r="N977" s="2">
        <f>IF(Table1[[#This Row],[1SDConsumption]] ="",0,1)</f>
        <v>0</v>
      </c>
    </row>
    <row r="978" spans="1:14" x14ac:dyDescent="0.3">
      <c r="A978" t="s">
        <v>609</v>
      </c>
      <c r="B9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78" s="1" t="str">
        <f>IF(RIGHT(LEFT(Table1[[#This Row],[Date]],2),1)="-","0"&amp;LEFT(Table1[[#This Row],[Date]],1),LEFT(Table1[[#This Row],[Date]],2))</f>
        <v>30</v>
      </c>
      <c r="D9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8" s="1" t="str">
        <f>RIGHT(Table1[[#This Row],[Date]],4)</f>
        <v>2013</v>
      </c>
      <c r="F978">
        <v>0</v>
      </c>
      <c r="G978">
        <v>10</v>
      </c>
      <c r="H978">
        <v>8</v>
      </c>
      <c r="I978">
        <v>11949.986000000001</v>
      </c>
      <c r="M978" t="str">
        <f>_xlfn.CONCAT(Table1[[#This Row],[HouseId]],"_",Table1[[#This Row],[HouseHoldID]],"_",Table1[[#This Row],[Day]],"-",Table1[[#This Row],[Month]],"-",Table1[[#This Row],[Year]],"_",Table1[[#This Row],[Last Hour]])</f>
        <v>0_10_30-09-2013_8</v>
      </c>
      <c r="N978" s="2">
        <f>IF(Table1[[#This Row],[1SDConsumption]] ="",0,1)</f>
        <v>0</v>
      </c>
    </row>
    <row r="979" spans="1:14" x14ac:dyDescent="0.3">
      <c r="A979" t="s">
        <v>707</v>
      </c>
      <c r="B9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79" s="1" t="str">
        <f>IF(RIGHT(LEFT(Table1[[#This Row],[Date]],2),1)="-","0"&amp;LEFT(Table1[[#This Row],[Date]],1),LEFT(Table1[[#This Row],[Date]],2))</f>
        <v>30</v>
      </c>
      <c r="D9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79" s="1" t="str">
        <f>RIGHT(Table1[[#This Row],[Date]],4)</f>
        <v>2013</v>
      </c>
      <c r="F979">
        <v>0</v>
      </c>
      <c r="G979">
        <v>9</v>
      </c>
      <c r="H979">
        <v>2</v>
      </c>
      <c r="I979">
        <v>230.08199999999999</v>
      </c>
      <c r="M979" t="str">
        <f>_xlfn.CONCAT(Table1[[#This Row],[HouseId]],"_",Table1[[#This Row],[HouseHoldID]],"_",Table1[[#This Row],[Day]],"-",Table1[[#This Row],[Month]],"-",Table1[[#This Row],[Year]],"_",Table1[[#This Row],[Last Hour]])</f>
        <v>0_9_30-09-2013_2</v>
      </c>
      <c r="N979" s="2">
        <f>IF(Table1[[#This Row],[1SDConsumption]] ="",0,1)</f>
        <v>0</v>
      </c>
    </row>
    <row r="980" spans="1:14" x14ac:dyDescent="0.3">
      <c r="A980" t="s">
        <v>739</v>
      </c>
      <c r="B9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80" s="1" t="str">
        <f>IF(RIGHT(LEFT(Table1[[#This Row],[Date]],2),1)="-","0"&amp;LEFT(Table1[[#This Row],[Date]],1),LEFT(Table1[[#This Row],[Date]],2))</f>
        <v>30</v>
      </c>
      <c r="D9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0" s="1" t="str">
        <f>RIGHT(Table1[[#This Row],[Date]],4)</f>
        <v>2013</v>
      </c>
      <c r="F980">
        <v>0</v>
      </c>
      <c r="G980">
        <v>12</v>
      </c>
      <c r="H980">
        <v>10</v>
      </c>
      <c r="I980">
        <v>7648.6809999999996</v>
      </c>
      <c r="M980" t="str">
        <f>_xlfn.CONCAT(Table1[[#This Row],[HouseId]],"_",Table1[[#This Row],[HouseHoldID]],"_",Table1[[#This Row],[Day]],"-",Table1[[#This Row],[Month]],"-",Table1[[#This Row],[Year]],"_",Table1[[#This Row],[Last Hour]])</f>
        <v>0_12_30-09-2013_10</v>
      </c>
      <c r="N980" s="2">
        <f>IF(Table1[[#This Row],[1SDConsumption]] ="",0,1)</f>
        <v>0</v>
      </c>
    </row>
    <row r="981" spans="1:14" x14ac:dyDescent="0.3">
      <c r="A981" t="s">
        <v>798</v>
      </c>
      <c r="B9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81" s="1" t="str">
        <f>IF(RIGHT(LEFT(Table1[[#This Row],[Date]],2),1)="-","0"&amp;LEFT(Table1[[#This Row],[Date]],1),LEFT(Table1[[#This Row],[Date]],2))</f>
        <v>30</v>
      </c>
      <c r="D9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1" s="1" t="str">
        <f>RIGHT(Table1[[#This Row],[Date]],4)</f>
        <v>2013</v>
      </c>
      <c r="F981">
        <v>0</v>
      </c>
      <c r="G981">
        <v>10</v>
      </c>
      <c r="H981">
        <v>7</v>
      </c>
      <c r="I981">
        <v>12033.218000000001</v>
      </c>
      <c r="M981" t="str">
        <f>_xlfn.CONCAT(Table1[[#This Row],[HouseId]],"_",Table1[[#This Row],[HouseHoldID]],"_",Table1[[#This Row],[Day]],"-",Table1[[#This Row],[Month]],"-",Table1[[#This Row],[Year]],"_",Table1[[#This Row],[Last Hour]])</f>
        <v>0_10_30-09-2013_7</v>
      </c>
      <c r="N981" s="2">
        <f>IF(Table1[[#This Row],[1SDConsumption]] ="",0,1)</f>
        <v>0</v>
      </c>
    </row>
    <row r="982" spans="1:14" x14ac:dyDescent="0.3">
      <c r="A982" t="s">
        <v>833</v>
      </c>
      <c r="B9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82" s="1" t="str">
        <f>IF(RIGHT(LEFT(Table1[[#This Row],[Date]],2),1)="-","0"&amp;LEFT(Table1[[#This Row],[Date]],1),LEFT(Table1[[#This Row],[Date]],2))</f>
        <v>30</v>
      </c>
      <c r="D9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2" s="1" t="str">
        <f>RIGHT(Table1[[#This Row],[Date]],4)</f>
        <v>2013</v>
      </c>
      <c r="F982">
        <v>0</v>
      </c>
      <c r="G982">
        <v>6</v>
      </c>
      <c r="H982">
        <v>14</v>
      </c>
      <c r="I982">
        <v>10912.4449999999</v>
      </c>
      <c r="M982" t="str">
        <f>_xlfn.CONCAT(Table1[[#This Row],[HouseId]],"_",Table1[[#This Row],[HouseHoldID]],"_",Table1[[#This Row],[Day]],"-",Table1[[#This Row],[Month]],"-",Table1[[#This Row],[Year]],"_",Table1[[#This Row],[Last Hour]])</f>
        <v>0_6_30-09-2013_14</v>
      </c>
      <c r="N982" s="2">
        <f>IF(Table1[[#This Row],[1SDConsumption]] ="",0,1)</f>
        <v>0</v>
      </c>
    </row>
    <row r="983" spans="1:14" x14ac:dyDescent="0.3">
      <c r="A983" t="s">
        <v>842</v>
      </c>
      <c r="B9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83" s="1" t="str">
        <f>IF(RIGHT(LEFT(Table1[[#This Row],[Date]],2),1)="-","0"&amp;LEFT(Table1[[#This Row],[Date]],1),LEFT(Table1[[#This Row],[Date]],2))</f>
        <v>30</v>
      </c>
      <c r="D9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3" s="1" t="str">
        <f>RIGHT(Table1[[#This Row],[Date]],4)</f>
        <v>2013</v>
      </c>
      <c r="F983">
        <v>0</v>
      </c>
      <c r="G983">
        <v>12</v>
      </c>
      <c r="H983">
        <v>13</v>
      </c>
      <c r="I983">
        <v>8689.8850000000002</v>
      </c>
      <c r="M983" t="str">
        <f>_xlfn.CONCAT(Table1[[#This Row],[HouseId]],"_",Table1[[#This Row],[HouseHoldID]],"_",Table1[[#This Row],[Day]],"-",Table1[[#This Row],[Month]],"-",Table1[[#This Row],[Year]],"_",Table1[[#This Row],[Last Hour]])</f>
        <v>0_12_30-09-2013_13</v>
      </c>
      <c r="N983" s="2">
        <f>IF(Table1[[#This Row],[1SDConsumption]] ="",0,1)</f>
        <v>0</v>
      </c>
    </row>
    <row r="984" spans="1:14" x14ac:dyDescent="0.3">
      <c r="A984" t="s">
        <v>936</v>
      </c>
      <c r="B9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84" s="1" t="str">
        <f>IF(RIGHT(LEFT(Table1[[#This Row],[Date]],2),1)="-","0"&amp;LEFT(Table1[[#This Row],[Date]],1),LEFT(Table1[[#This Row],[Date]],2))</f>
        <v>30</v>
      </c>
      <c r="D9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4" s="1" t="str">
        <f>RIGHT(Table1[[#This Row],[Date]],4)</f>
        <v>2013</v>
      </c>
      <c r="F984">
        <v>0</v>
      </c>
      <c r="G984">
        <v>0</v>
      </c>
      <c r="H984">
        <v>13</v>
      </c>
      <c r="I984">
        <v>6994.2849999999899</v>
      </c>
      <c r="M984" t="str">
        <f>_xlfn.CONCAT(Table1[[#This Row],[HouseId]],"_",Table1[[#This Row],[HouseHoldID]],"_",Table1[[#This Row],[Day]],"-",Table1[[#This Row],[Month]],"-",Table1[[#This Row],[Year]],"_",Table1[[#This Row],[Last Hour]])</f>
        <v>0_0_30-09-2013_13</v>
      </c>
      <c r="N984" s="2">
        <f>IF(Table1[[#This Row],[1SDConsumption]] ="",0,1)</f>
        <v>0</v>
      </c>
    </row>
    <row r="985" spans="1:14" x14ac:dyDescent="0.3">
      <c r="A985" t="s">
        <v>980</v>
      </c>
      <c r="B9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85" s="1" t="str">
        <f>IF(RIGHT(LEFT(Table1[[#This Row],[Date]],2),1)="-","0"&amp;LEFT(Table1[[#This Row],[Date]],1),LEFT(Table1[[#This Row],[Date]],2))</f>
        <v>30</v>
      </c>
      <c r="D9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5" s="1" t="str">
        <f>RIGHT(Table1[[#This Row],[Date]],4)</f>
        <v>2013</v>
      </c>
      <c r="F985">
        <v>0</v>
      </c>
      <c r="G985">
        <v>6</v>
      </c>
      <c r="H985">
        <v>12</v>
      </c>
      <c r="I985">
        <v>6188.6749999999902</v>
      </c>
      <c r="M985" t="str">
        <f>_xlfn.CONCAT(Table1[[#This Row],[HouseId]],"_",Table1[[#This Row],[HouseHoldID]],"_",Table1[[#This Row],[Day]],"-",Table1[[#This Row],[Month]],"-",Table1[[#This Row],[Year]],"_",Table1[[#This Row],[Last Hour]])</f>
        <v>0_6_30-09-2013_12</v>
      </c>
      <c r="N985" s="2">
        <f>IF(Table1[[#This Row],[1SDConsumption]] ="",0,1)</f>
        <v>0</v>
      </c>
    </row>
    <row r="986" spans="1:14" x14ac:dyDescent="0.3">
      <c r="A986" t="s">
        <v>982</v>
      </c>
      <c r="B9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86" s="1" t="str">
        <f>IF(RIGHT(LEFT(Table1[[#This Row],[Date]],2),1)="-","0"&amp;LEFT(Table1[[#This Row],[Date]],1),LEFT(Table1[[#This Row],[Date]],2))</f>
        <v>30</v>
      </c>
      <c r="D9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6" s="1" t="str">
        <f>RIGHT(Table1[[#This Row],[Date]],4)</f>
        <v>2013</v>
      </c>
      <c r="F986">
        <v>0</v>
      </c>
      <c r="G986">
        <v>11</v>
      </c>
      <c r="H986">
        <v>14</v>
      </c>
      <c r="I986">
        <v>0</v>
      </c>
      <c r="M986" t="str">
        <f>_xlfn.CONCAT(Table1[[#This Row],[HouseId]],"_",Table1[[#This Row],[HouseHoldID]],"_",Table1[[#This Row],[Day]],"-",Table1[[#This Row],[Month]],"-",Table1[[#This Row],[Year]],"_",Table1[[#This Row],[Last Hour]])</f>
        <v>0_11_30-09-2013_14</v>
      </c>
      <c r="N986" s="2">
        <f>IF(Table1[[#This Row],[1SDConsumption]] ="",0,1)</f>
        <v>0</v>
      </c>
    </row>
    <row r="987" spans="1:14" x14ac:dyDescent="0.3">
      <c r="A987" t="s">
        <v>989</v>
      </c>
      <c r="B9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87" s="1" t="str">
        <f>IF(RIGHT(LEFT(Table1[[#This Row],[Date]],2),1)="-","0"&amp;LEFT(Table1[[#This Row],[Date]],1),LEFT(Table1[[#This Row],[Date]],2))</f>
        <v>30</v>
      </c>
      <c r="D9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7" s="1" t="str">
        <f>RIGHT(Table1[[#This Row],[Date]],4)</f>
        <v>2013</v>
      </c>
      <c r="F987">
        <v>0</v>
      </c>
      <c r="G987">
        <v>0</v>
      </c>
      <c r="H987">
        <v>18</v>
      </c>
      <c r="I987">
        <v>7715.6559999999999</v>
      </c>
      <c r="M987" t="str">
        <f>_xlfn.CONCAT(Table1[[#This Row],[HouseId]],"_",Table1[[#This Row],[HouseHoldID]],"_",Table1[[#This Row],[Day]],"-",Table1[[#This Row],[Month]],"-",Table1[[#This Row],[Year]],"_",Table1[[#This Row],[Last Hour]])</f>
        <v>0_0_30-09-2013_18</v>
      </c>
      <c r="N987" s="2">
        <f>IF(Table1[[#This Row],[1SDConsumption]] ="",0,1)</f>
        <v>0</v>
      </c>
    </row>
    <row r="988" spans="1:14" x14ac:dyDescent="0.3">
      <c r="A988" t="s">
        <v>1042</v>
      </c>
      <c r="B9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88" s="1" t="str">
        <f>IF(RIGHT(LEFT(Table1[[#This Row],[Date]],2),1)="-","0"&amp;LEFT(Table1[[#This Row],[Date]],1),LEFT(Table1[[#This Row],[Date]],2))</f>
        <v>30</v>
      </c>
      <c r="D9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8" s="1" t="str">
        <f>RIGHT(Table1[[#This Row],[Date]],4)</f>
        <v>2013</v>
      </c>
      <c r="F988">
        <v>0</v>
      </c>
      <c r="G988">
        <v>5</v>
      </c>
      <c r="H988">
        <v>19</v>
      </c>
      <c r="I988">
        <v>0</v>
      </c>
      <c r="M988" t="str">
        <f>_xlfn.CONCAT(Table1[[#This Row],[HouseId]],"_",Table1[[#This Row],[HouseHoldID]],"_",Table1[[#This Row],[Day]],"-",Table1[[#This Row],[Month]],"-",Table1[[#This Row],[Year]],"_",Table1[[#This Row],[Last Hour]])</f>
        <v>0_5_30-09-2013_19</v>
      </c>
      <c r="N988" s="2">
        <f>IF(Table1[[#This Row],[1SDConsumption]] ="",0,1)</f>
        <v>0</v>
      </c>
    </row>
    <row r="989" spans="1:14" x14ac:dyDescent="0.3">
      <c r="A989" t="s">
        <v>1093</v>
      </c>
      <c r="B9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89" s="1" t="str">
        <f>IF(RIGHT(LEFT(Table1[[#This Row],[Date]],2),1)="-","0"&amp;LEFT(Table1[[#This Row],[Date]],1),LEFT(Table1[[#This Row],[Date]],2))</f>
        <v>30</v>
      </c>
      <c r="D9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89" s="1" t="str">
        <f>RIGHT(Table1[[#This Row],[Date]],4)</f>
        <v>2013</v>
      </c>
      <c r="F989">
        <v>0</v>
      </c>
      <c r="G989">
        <v>0</v>
      </c>
      <c r="H989">
        <v>6</v>
      </c>
      <c r="I989">
        <v>430.137</v>
      </c>
      <c r="M989" t="str">
        <f>_xlfn.CONCAT(Table1[[#This Row],[HouseId]],"_",Table1[[#This Row],[HouseHoldID]],"_",Table1[[#This Row],[Day]],"-",Table1[[#This Row],[Month]],"-",Table1[[#This Row],[Year]],"_",Table1[[#This Row],[Last Hour]])</f>
        <v>0_0_30-09-2013_6</v>
      </c>
      <c r="N989" s="2">
        <f>IF(Table1[[#This Row],[1SDConsumption]] ="",0,1)</f>
        <v>0</v>
      </c>
    </row>
    <row r="990" spans="1:14" x14ac:dyDescent="0.3">
      <c r="A990" t="s">
        <v>1136</v>
      </c>
      <c r="B9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90" s="1" t="str">
        <f>IF(RIGHT(LEFT(Table1[[#This Row],[Date]],2),1)="-","0"&amp;LEFT(Table1[[#This Row],[Date]],1),LEFT(Table1[[#This Row],[Date]],2))</f>
        <v>30</v>
      </c>
      <c r="D9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0" s="1" t="str">
        <f>RIGHT(Table1[[#This Row],[Date]],4)</f>
        <v>2013</v>
      </c>
      <c r="F990">
        <v>0</v>
      </c>
      <c r="G990">
        <v>8</v>
      </c>
      <c r="H990">
        <v>4</v>
      </c>
      <c r="I990">
        <v>429.88600000000002</v>
      </c>
      <c r="M990" t="str">
        <f>_xlfn.CONCAT(Table1[[#This Row],[HouseId]],"_",Table1[[#This Row],[HouseHoldID]],"_",Table1[[#This Row],[Day]],"-",Table1[[#This Row],[Month]],"-",Table1[[#This Row],[Year]],"_",Table1[[#This Row],[Last Hour]])</f>
        <v>0_8_30-09-2013_4</v>
      </c>
      <c r="N990" s="2">
        <f>IF(Table1[[#This Row],[1SDConsumption]] ="",0,1)</f>
        <v>0</v>
      </c>
    </row>
    <row r="991" spans="1:14" x14ac:dyDescent="0.3">
      <c r="A991" t="s">
        <v>1144</v>
      </c>
      <c r="B9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91" s="1" t="str">
        <f>IF(RIGHT(LEFT(Table1[[#This Row],[Date]],2),1)="-","0"&amp;LEFT(Table1[[#This Row],[Date]],1),LEFT(Table1[[#This Row],[Date]],2))</f>
        <v>30</v>
      </c>
      <c r="D9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1" s="1" t="str">
        <f>RIGHT(Table1[[#This Row],[Date]],4)</f>
        <v>2013</v>
      </c>
      <c r="F991">
        <v>0</v>
      </c>
      <c r="G991">
        <v>3</v>
      </c>
      <c r="H991">
        <v>16</v>
      </c>
      <c r="I991">
        <v>464.59100000000001</v>
      </c>
      <c r="M991" t="str">
        <f>_xlfn.CONCAT(Table1[[#This Row],[HouseId]],"_",Table1[[#This Row],[HouseHoldID]],"_",Table1[[#This Row],[Day]],"-",Table1[[#This Row],[Month]],"-",Table1[[#This Row],[Year]],"_",Table1[[#This Row],[Last Hour]])</f>
        <v>0_3_30-09-2013_16</v>
      </c>
      <c r="N991" s="2">
        <f>IF(Table1[[#This Row],[1SDConsumption]] ="",0,1)</f>
        <v>0</v>
      </c>
    </row>
    <row r="992" spans="1:14" x14ac:dyDescent="0.3">
      <c r="A992" t="s">
        <v>1152</v>
      </c>
      <c r="B9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92" s="1" t="str">
        <f>IF(RIGHT(LEFT(Table1[[#This Row],[Date]],2),1)="-","0"&amp;LEFT(Table1[[#This Row],[Date]],1),LEFT(Table1[[#This Row],[Date]],2))</f>
        <v>30</v>
      </c>
      <c r="D9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2" s="1" t="str">
        <f>RIGHT(Table1[[#This Row],[Date]],4)</f>
        <v>2013</v>
      </c>
      <c r="F992">
        <v>0</v>
      </c>
      <c r="G992">
        <v>3</v>
      </c>
      <c r="H992">
        <v>17</v>
      </c>
      <c r="I992">
        <v>1862.6420000000001</v>
      </c>
      <c r="M992" t="str">
        <f>_xlfn.CONCAT(Table1[[#This Row],[HouseId]],"_",Table1[[#This Row],[HouseHoldID]],"_",Table1[[#This Row],[Day]],"-",Table1[[#This Row],[Month]],"-",Table1[[#This Row],[Year]],"_",Table1[[#This Row],[Last Hour]])</f>
        <v>0_3_30-09-2013_17</v>
      </c>
      <c r="N992" s="2">
        <f>IF(Table1[[#This Row],[1SDConsumption]] ="",0,1)</f>
        <v>0</v>
      </c>
    </row>
    <row r="993" spans="1:14" x14ac:dyDescent="0.3">
      <c r="A993" t="s">
        <v>1169</v>
      </c>
      <c r="B9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93" s="1" t="str">
        <f>IF(RIGHT(LEFT(Table1[[#This Row],[Date]],2),1)="-","0"&amp;LEFT(Table1[[#This Row],[Date]],1),LEFT(Table1[[#This Row],[Date]],2))</f>
        <v>30</v>
      </c>
      <c r="D9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3" s="1" t="str">
        <f>RIGHT(Table1[[#This Row],[Date]],4)</f>
        <v>2013</v>
      </c>
      <c r="F993">
        <v>0</v>
      </c>
      <c r="G993">
        <v>3</v>
      </c>
      <c r="H993">
        <v>18</v>
      </c>
      <c r="I993">
        <v>1884.673</v>
      </c>
      <c r="M993" t="str">
        <f>_xlfn.CONCAT(Table1[[#This Row],[HouseId]],"_",Table1[[#This Row],[HouseHoldID]],"_",Table1[[#This Row],[Day]],"-",Table1[[#This Row],[Month]],"-",Table1[[#This Row],[Year]],"_",Table1[[#This Row],[Last Hour]])</f>
        <v>0_3_30-09-2013_18</v>
      </c>
      <c r="N993" s="2">
        <f>IF(Table1[[#This Row],[1SDConsumption]] ="",0,1)</f>
        <v>0</v>
      </c>
    </row>
    <row r="994" spans="1:14" x14ac:dyDescent="0.3">
      <c r="A994" t="s">
        <v>1199</v>
      </c>
      <c r="B9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94" s="1" t="str">
        <f>IF(RIGHT(LEFT(Table1[[#This Row],[Date]],2),1)="-","0"&amp;LEFT(Table1[[#This Row],[Date]],1),LEFT(Table1[[#This Row],[Date]],2))</f>
        <v>30</v>
      </c>
      <c r="D9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4" s="1" t="str">
        <f>RIGHT(Table1[[#This Row],[Date]],4)</f>
        <v>2013</v>
      </c>
      <c r="F994">
        <v>0</v>
      </c>
      <c r="G994">
        <v>10</v>
      </c>
      <c r="H994">
        <v>9</v>
      </c>
      <c r="I994">
        <v>12045.450999999901</v>
      </c>
      <c r="M994" t="str">
        <f>_xlfn.CONCAT(Table1[[#This Row],[HouseId]],"_",Table1[[#This Row],[HouseHoldID]],"_",Table1[[#This Row],[Day]],"-",Table1[[#This Row],[Month]],"-",Table1[[#This Row],[Year]],"_",Table1[[#This Row],[Last Hour]])</f>
        <v>0_10_30-09-2013_9</v>
      </c>
      <c r="N994" s="2">
        <f>IF(Table1[[#This Row],[1SDConsumption]] ="",0,1)</f>
        <v>0</v>
      </c>
    </row>
    <row r="995" spans="1:14" x14ac:dyDescent="0.3">
      <c r="A995" t="s">
        <v>1265</v>
      </c>
      <c r="B9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95" s="1" t="str">
        <f>IF(RIGHT(LEFT(Table1[[#This Row],[Date]],2),1)="-","0"&amp;LEFT(Table1[[#This Row],[Date]],1),LEFT(Table1[[#This Row],[Date]],2))</f>
        <v>30</v>
      </c>
      <c r="D9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5" s="1" t="str">
        <f>RIGHT(Table1[[#This Row],[Date]],4)</f>
        <v>2013</v>
      </c>
      <c r="F995">
        <v>0</v>
      </c>
      <c r="G995">
        <v>8</v>
      </c>
      <c r="H995">
        <v>3</v>
      </c>
      <c r="I995">
        <v>435.39100000000002</v>
      </c>
      <c r="M995" t="str">
        <f>_xlfn.CONCAT(Table1[[#This Row],[HouseId]],"_",Table1[[#This Row],[HouseHoldID]],"_",Table1[[#This Row],[Day]],"-",Table1[[#This Row],[Month]],"-",Table1[[#This Row],[Year]],"_",Table1[[#This Row],[Last Hour]])</f>
        <v>0_8_30-09-2013_3</v>
      </c>
      <c r="N995" s="2">
        <f>IF(Table1[[#This Row],[1SDConsumption]] ="",0,1)</f>
        <v>0</v>
      </c>
    </row>
    <row r="996" spans="1:14" x14ac:dyDescent="0.3">
      <c r="A996" t="s">
        <v>1271</v>
      </c>
      <c r="B9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96" s="1" t="str">
        <f>IF(RIGHT(LEFT(Table1[[#This Row],[Date]],2),1)="-","0"&amp;LEFT(Table1[[#This Row],[Date]],1),LEFT(Table1[[#This Row],[Date]],2))</f>
        <v>30</v>
      </c>
      <c r="D9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6" s="1" t="str">
        <f>RIGHT(Table1[[#This Row],[Date]],4)</f>
        <v>2013</v>
      </c>
      <c r="F996">
        <v>0</v>
      </c>
      <c r="G996">
        <v>0</v>
      </c>
      <c r="H996">
        <v>4</v>
      </c>
      <c r="I996">
        <v>421.075999999999</v>
      </c>
      <c r="M996" t="str">
        <f>_xlfn.CONCAT(Table1[[#This Row],[HouseId]],"_",Table1[[#This Row],[HouseHoldID]],"_",Table1[[#This Row],[Day]],"-",Table1[[#This Row],[Month]],"-",Table1[[#This Row],[Year]],"_",Table1[[#This Row],[Last Hour]])</f>
        <v>0_0_30-09-2013_4</v>
      </c>
      <c r="N996" s="2">
        <f>IF(Table1[[#This Row],[1SDConsumption]] ="",0,1)</f>
        <v>0</v>
      </c>
    </row>
    <row r="997" spans="1:14" x14ac:dyDescent="0.3">
      <c r="A997" t="s">
        <v>1301</v>
      </c>
      <c r="B9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97" s="1" t="str">
        <f>IF(RIGHT(LEFT(Table1[[#This Row],[Date]],2),1)="-","0"&amp;LEFT(Table1[[#This Row],[Date]],1),LEFT(Table1[[#This Row],[Date]],2))</f>
        <v>30</v>
      </c>
      <c r="D9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7" s="1" t="str">
        <f>RIGHT(Table1[[#This Row],[Date]],4)</f>
        <v>2013</v>
      </c>
      <c r="F997">
        <v>0</v>
      </c>
      <c r="G997">
        <v>0</v>
      </c>
      <c r="H997">
        <v>16</v>
      </c>
      <c r="I997">
        <v>7876.6859999999997</v>
      </c>
      <c r="M997" t="str">
        <f>_xlfn.CONCAT(Table1[[#This Row],[HouseId]],"_",Table1[[#This Row],[HouseHoldID]],"_",Table1[[#This Row],[Day]],"-",Table1[[#This Row],[Month]],"-",Table1[[#This Row],[Year]],"_",Table1[[#This Row],[Last Hour]])</f>
        <v>0_0_30-09-2013_16</v>
      </c>
      <c r="N997" s="2">
        <f>IF(Table1[[#This Row],[1SDConsumption]] ="",0,1)</f>
        <v>0</v>
      </c>
    </row>
    <row r="998" spans="1:14" x14ac:dyDescent="0.3">
      <c r="A998" t="s">
        <v>1323</v>
      </c>
      <c r="B9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98" s="1" t="str">
        <f>IF(RIGHT(LEFT(Table1[[#This Row],[Date]],2),1)="-","0"&amp;LEFT(Table1[[#This Row],[Date]],1),LEFT(Table1[[#This Row],[Date]],2))</f>
        <v>30</v>
      </c>
      <c r="D9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8" s="1" t="str">
        <f>RIGHT(Table1[[#This Row],[Date]],4)</f>
        <v>2013</v>
      </c>
      <c r="F998">
        <v>0</v>
      </c>
      <c r="G998">
        <v>10</v>
      </c>
      <c r="H998">
        <v>14</v>
      </c>
      <c r="I998">
        <v>11336.4209999999</v>
      </c>
      <c r="M998" t="str">
        <f>_xlfn.CONCAT(Table1[[#This Row],[HouseId]],"_",Table1[[#This Row],[HouseHoldID]],"_",Table1[[#This Row],[Day]],"-",Table1[[#This Row],[Month]],"-",Table1[[#This Row],[Year]],"_",Table1[[#This Row],[Last Hour]])</f>
        <v>0_10_30-09-2013_14</v>
      </c>
      <c r="N998" s="2">
        <f>IF(Table1[[#This Row],[1SDConsumption]] ="",0,1)</f>
        <v>0</v>
      </c>
    </row>
    <row r="999" spans="1:14" x14ac:dyDescent="0.3">
      <c r="A999" t="s">
        <v>1340</v>
      </c>
      <c r="B9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999" s="1" t="str">
        <f>IF(RIGHT(LEFT(Table1[[#This Row],[Date]],2),1)="-","0"&amp;LEFT(Table1[[#This Row],[Date]],1),LEFT(Table1[[#This Row],[Date]],2))</f>
        <v>30</v>
      </c>
      <c r="D9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999" s="1" t="str">
        <f>RIGHT(Table1[[#This Row],[Date]],4)</f>
        <v>2013</v>
      </c>
      <c r="F999">
        <v>0</v>
      </c>
      <c r="G999">
        <v>4</v>
      </c>
      <c r="H999">
        <v>11</v>
      </c>
      <c r="I999">
        <v>0</v>
      </c>
      <c r="M999" t="str">
        <f>_xlfn.CONCAT(Table1[[#This Row],[HouseId]],"_",Table1[[#This Row],[HouseHoldID]],"_",Table1[[#This Row],[Day]],"-",Table1[[#This Row],[Month]],"-",Table1[[#This Row],[Year]],"_",Table1[[#This Row],[Last Hour]])</f>
        <v>0_4_30-09-2013_11</v>
      </c>
      <c r="N999" s="2">
        <f>IF(Table1[[#This Row],[1SDConsumption]] ="",0,1)</f>
        <v>0</v>
      </c>
    </row>
    <row r="1000" spans="1:14" x14ac:dyDescent="0.3">
      <c r="A1000" t="s">
        <v>1479</v>
      </c>
      <c r="B10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00" s="1" t="str">
        <f>IF(RIGHT(LEFT(Table1[[#This Row],[Date]],2),1)="-","0"&amp;LEFT(Table1[[#This Row],[Date]],1),LEFT(Table1[[#This Row],[Date]],2))</f>
        <v>30</v>
      </c>
      <c r="D10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0" s="1" t="str">
        <f>RIGHT(Table1[[#This Row],[Date]],4)</f>
        <v>2013</v>
      </c>
      <c r="F1000">
        <v>0</v>
      </c>
      <c r="G1000">
        <v>0</v>
      </c>
      <c r="H1000">
        <v>14</v>
      </c>
      <c r="I1000">
        <v>8423.2839999999997</v>
      </c>
      <c r="M1000" t="str">
        <f>_xlfn.CONCAT(Table1[[#This Row],[HouseId]],"_",Table1[[#This Row],[HouseHoldID]],"_",Table1[[#This Row],[Day]],"-",Table1[[#This Row],[Month]],"-",Table1[[#This Row],[Year]],"_",Table1[[#This Row],[Last Hour]])</f>
        <v>0_0_30-09-2013_14</v>
      </c>
      <c r="N1000" s="2">
        <f>IF(Table1[[#This Row],[1SDConsumption]] ="",0,1)</f>
        <v>0</v>
      </c>
    </row>
    <row r="1001" spans="1:14" x14ac:dyDescent="0.3">
      <c r="A1001" t="s">
        <v>1544</v>
      </c>
      <c r="B10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01" s="1" t="str">
        <f>IF(RIGHT(LEFT(Table1[[#This Row],[Date]],2),1)="-","0"&amp;LEFT(Table1[[#This Row],[Date]],1),LEFT(Table1[[#This Row],[Date]],2))</f>
        <v>30</v>
      </c>
      <c r="D10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1" s="1" t="str">
        <f>RIGHT(Table1[[#This Row],[Date]],4)</f>
        <v>2013</v>
      </c>
      <c r="F1001">
        <v>0</v>
      </c>
      <c r="G1001">
        <v>7</v>
      </c>
      <c r="H1001">
        <v>9</v>
      </c>
      <c r="I1001">
        <v>3993.0059999999999</v>
      </c>
      <c r="M1001" t="str">
        <f>_xlfn.CONCAT(Table1[[#This Row],[HouseId]],"_",Table1[[#This Row],[HouseHoldID]],"_",Table1[[#This Row],[Day]],"-",Table1[[#This Row],[Month]],"-",Table1[[#This Row],[Year]],"_",Table1[[#This Row],[Last Hour]])</f>
        <v>0_7_30-09-2013_9</v>
      </c>
      <c r="N1001" s="2">
        <f>IF(Table1[[#This Row],[1SDConsumption]] ="",0,1)</f>
        <v>0</v>
      </c>
    </row>
    <row r="1002" spans="1:14" x14ac:dyDescent="0.3">
      <c r="A1002" t="s">
        <v>1652</v>
      </c>
      <c r="B10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02" s="1" t="str">
        <f>IF(RIGHT(LEFT(Table1[[#This Row],[Date]],2),1)="-","0"&amp;LEFT(Table1[[#This Row],[Date]],1),LEFT(Table1[[#This Row],[Date]],2))</f>
        <v>30</v>
      </c>
      <c r="D10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2" s="1" t="str">
        <f>RIGHT(Table1[[#This Row],[Date]],4)</f>
        <v>2013</v>
      </c>
      <c r="F1002">
        <v>0</v>
      </c>
      <c r="G1002">
        <v>4</v>
      </c>
      <c r="H1002">
        <v>8</v>
      </c>
      <c r="I1002">
        <v>0</v>
      </c>
      <c r="M1002" t="str">
        <f>_xlfn.CONCAT(Table1[[#This Row],[HouseId]],"_",Table1[[#This Row],[HouseHoldID]],"_",Table1[[#This Row],[Day]],"-",Table1[[#This Row],[Month]],"-",Table1[[#This Row],[Year]],"_",Table1[[#This Row],[Last Hour]])</f>
        <v>0_4_30-09-2013_8</v>
      </c>
      <c r="N1002" s="2">
        <f>IF(Table1[[#This Row],[1SDConsumption]] ="",0,1)</f>
        <v>0</v>
      </c>
    </row>
    <row r="1003" spans="1:14" x14ac:dyDescent="0.3">
      <c r="A1003" t="s">
        <v>1679</v>
      </c>
      <c r="B10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03" s="1" t="str">
        <f>IF(RIGHT(LEFT(Table1[[#This Row],[Date]],2),1)="-","0"&amp;LEFT(Table1[[#This Row],[Date]],1),LEFT(Table1[[#This Row],[Date]],2))</f>
        <v>30</v>
      </c>
      <c r="D10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3" s="1" t="str">
        <f>RIGHT(Table1[[#This Row],[Date]],4)</f>
        <v>2013</v>
      </c>
      <c r="F1003">
        <v>0</v>
      </c>
      <c r="G1003">
        <v>8</v>
      </c>
      <c r="H1003">
        <v>0</v>
      </c>
      <c r="I1003">
        <v>1635.2329999999999</v>
      </c>
      <c r="M1003" t="str">
        <f>_xlfn.CONCAT(Table1[[#This Row],[HouseId]],"_",Table1[[#This Row],[HouseHoldID]],"_",Table1[[#This Row],[Day]],"-",Table1[[#This Row],[Month]],"-",Table1[[#This Row],[Year]],"_",Table1[[#This Row],[Last Hour]])</f>
        <v>0_8_30-09-2013_0</v>
      </c>
      <c r="N1003" s="2">
        <f>IF(Table1[[#This Row],[1SDConsumption]] ="",0,1)</f>
        <v>0</v>
      </c>
    </row>
    <row r="1004" spans="1:14" x14ac:dyDescent="0.3">
      <c r="A1004" t="s">
        <v>1753</v>
      </c>
      <c r="B10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04" s="1" t="str">
        <f>IF(RIGHT(LEFT(Table1[[#This Row],[Date]],2),1)="-","0"&amp;LEFT(Table1[[#This Row],[Date]],1),LEFT(Table1[[#This Row],[Date]],2))</f>
        <v>30</v>
      </c>
      <c r="D10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4" s="1" t="str">
        <f>RIGHT(Table1[[#This Row],[Date]],4)</f>
        <v>2013</v>
      </c>
      <c r="F1004">
        <v>0</v>
      </c>
      <c r="G1004">
        <v>0</v>
      </c>
      <c r="H1004">
        <v>10</v>
      </c>
      <c r="I1004">
        <v>6678.0190000000002</v>
      </c>
      <c r="M1004" t="str">
        <f>_xlfn.CONCAT(Table1[[#This Row],[HouseId]],"_",Table1[[#This Row],[HouseHoldID]],"_",Table1[[#This Row],[Day]],"-",Table1[[#This Row],[Month]],"-",Table1[[#This Row],[Year]],"_",Table1[[#This Row],[Last Hour]])</f>
        <v>0_0_30-09-2013_10</v>
      </c>
      <c r="N1004" s="2">
        <f>IF(Table1[[#This Row],[1SDConsumption]] ="",0,1)</f>
        <v>0</v>
      </c>
    </row>
    <row r="1005" spans="1:14" x14ac:dyDescent="0.3">
      <c r="A1005" t="s">
        <v>1814</v>
      </c>
      <c r="B10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05" s="1" t="str">
        <f>IF(RIGHT(LEFT(Table1[[#This Row],[Date]],2),1)="-","0"&amp;LEFT(Table1[[#This Row],[Date]],1),LEFT(Table1[[#This Row],[Date]],2))</f>
        <v>30</v>
      </c>
      <c r="D10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5" s="1" t="str">
        <f>RIGHT(Table1[[#This Row],[Date]],4)</f>
        <v>2013</v>
      </c>
      <c r="F1005">
        <v>0</v>
      </c>
      <c r="G1005">
        <v>3</v>
      </c>
      <c r="H1005">
        <v>14</v>
      </c>
      <c r="I1005">
        <v>1812.2059999999999</v>
      </c>
      <c r="M1005" t="str">
        <f>_xlfn.CONCAT(Table1[[#This Row],[HouseId]],"_",Table1[[#This Row],[HouseHoldID]],"_",Table1[[#This Row],[Day]],"-",Table1[[#This Row],[Month]],"-",Table1[[#This Row],[Year]],"_",Table1[[#This Row],[Last Hour]])</f>
        <v>0_3_30-09-2013_14</v>
      </c>
      <c r="N1005" s="2">
        <f>IF(Table1[[#This Row],[1SDConsumption]] ="",0,1)</f>
        <v>0</v>
      </c>
    </row>
    <row r="1006" spans="1:14" x14ac:dyDescent="0.3">
      <c r="A1006" t="s">
        <v>1857</v>
      </c>
      <c r="B10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06" s="1" t="str">
        <f>IF(RIGHT(LEFT(Table1[[#This Row],[Date]],2),1)="-","0"&amp;LEFT(Table1[[#This Row],[Date]],1),LEFT(Table1[[#This Row],[Date]],2))</f>
        <v>30</v>
      </c>
      <c r="D10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6" s="1" t="str">
        <f>RIGHT(Table1[[#This Row],[Date]],4)</f>
        <v>2013</v>
      </c>
      <c r="F1006">
        <v>0</v>
      </c>
      <c r="G1006">
        <v>12</v>
      </c>
      <c r="H1006">
        <v>16</v>
      </c>
      <c r="I1006">
        <v>9786.7049999999999</v>
      </c>
      <c r="M1006" t="str">
        <f>_xlfn.CONCAT(Table1[[#This Row],[HouseId]],"_",Table1[[#This Row],[HouseHoldID]],"_",Table1[[#This Row],[Day]],"-",Table1[[#This Row],[Month]],"-",Table1[[#This Row],[Year]],"_",Table1[[#This Row],[Last Hour]])</f>
        <v>0_12_30-09-2013_16</v>
      </c>
      <c r="N1006" s="2">
        <f>IF(Table1[[#This Row],[1SDConsumption]] ="",0,1)</f>
        <v>0</v>
      </c>
    </row>
    <row r="1007" spans="1:14" x14ac:dyDescent="0.3">
      <c r="A1007" t="s">
        <v>1952</v>
      </c>
      <c r="B10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07" s="1" t="str">
        <f>IF(RIGHT(LEFT(Table1[[#This Row],[Date]],2),1)="-","0"&amp;LEFT(Table1[[#This Row],[Date]],1),LEFT(Table1[[#This Row],[Date]],2))</f>
        <v>30</v>
      </c>
      <c r="D10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7" s="1" t="str">
        <f>RIGHT(Table1[[#This Row],[Date]],4)</f>
        <v>2013</v>
      </c>
      <c r="F1007">
        <v>0</v>
      </c>
      <c r="G1007">
        <v>0</v>
      </c>
      <c r="H1007">
        <v>15</v>
      </c>
      <c r="I1007">
        <v>9369.7819999999992</v>
      </c>
      <c r="M1007" t="str">
        <f>_xlfn.CONCAT(Table1[[#This Row],[HouseId]],"_",Table1[[#This Row],[HouseHoldID]],"_",Table1[[#This Row],[Day]],"-",Table1[[#This Row],[Month]],"-",Table1[[#This Row],[Year]],"_",Table1[[#This Row],[Last Hour]])</f>
        <v>0_0_30-09-2013_15</v>
      </c>
      <c r="N1007" s="2">
        <f>IF(Table1[[#This Row],[1SDConsumption]] ="",0,1)</f>
        <v>0</v>
      </c>
    </row>
    <row r="1008" spans="1:14" x14ac:dyDescent="0.3">
      <c r="A1008" t="s">
        <v>2008</v>
      </c>
      <c r="B10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08" s="1" t="str">
        <f>IF(RIGHT(LEFT(Table1[[#This Row],[Date]],2),1)="-","0"&amp;LEFT(Table1[[#This Row],[Date]],1),LEFT(Table1[[#This Row],[Date]],2))</f>
        <v>30</v>
      </c>
      <c r="D10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8" s="1" t="str">
        <f>RIGHT(Table1[[#This Row],[Date]],4)</f>
        <v>2013</v>
      </c>
      <c r="F1008">
        <v>0</v>
      </c>
      <c r="G1008">
        <v>7</v>
      </c>
      <c r="H1008">
        <v>6</v>
      </c>
      <c r="I1008">
        <v>897.89599999999996</v>
      </c>
      <c r="M1008" t="str">
        <f>_xlfn.CONCAT(Table1[[#This Row],[HouseId]],"_",Table1[[#This Row],[HouseHoldID]],"_",Table1[[#This Row],[Day]],"-",Table1[[#This Row],[Month]],"-",Table1[[#This Row],[Year]],"_",Table1[[#This Row],[Last Hour]])</f>
        <v>0_7_30-09-2013_6</v>
      </c>
      <c r="N1008" s="2">
        <f>IF(Table1[[#This Row],[1SDConsumption]] ="",0,1)</f>
        <v>0</v>
      </c>
    </row>
    <row r="1009" spans="1:14" x14ac:dyDescent="0.3">
      <c r="A1009" t="s">
        <v>2015</v>
      </c>
      <c r="B10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09" s="1" t="str">
        <f>IF(RIGHT(LEFT(Table1[[#This Row],[Date]],2),1)="-","0"&amp;LEFT(Table1[[#This Row],[Date]],1),LEFT(Table1[[#This Row],[Date]],2))</f>
        <v>30</v>
      </c>
      <c r="D10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09" s="1" t="str">
        <f>RIGHT(Table1[[#This Row],[Date]],4)</f>
        <v>2013</v>
      </c>
      <c r="F1009">
        <v>0</v>
      </c>
      <c r="G1009">
        <v>7</v>
      </c>
      <c r="H1009">
        <v>2</v>
      </c>
      <c r="I1009">
        <v>919.63099999999997</v>
      </c>
      <c r="M1009" t="str">
        <f>_xlfn.CONCAT(Table1[[#This Row],[HouseId]],"_",Table1[[#This Row],[HouseHoldID]],"_",Table1[[#This Row],[Day]],"-",Table1[[#This Row],[Month]],"-",Table1[[#This Row],[Year]],"_",Table1[[#This Row],[Last Hour]])</f>
        <v>0_7_30-09-2013_2</v>
      </c>
      <c r="N1009" s="2">
        <f>IF(Table1[[#This Row],[1SDConsumption]] ="",0,1)</f>
        <v>0</v>
      </c>
    </row>
    <row r="1010" spans="1:14" x14ac:dyDescent="0.3">
      <c r="A1010" t="s">
        <v>2017</v>
      </c>
      <c r="B10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10" s="1" t="str">
        <f>IF(RIGHT(LEFT(Table1[[#This Row],[Date]],2),1)="-","0"&amp;LEFT(Table1[[#This Row],[Date]],1),LEFT(Table1[[#This Row],[Date]],2))</f>
        <v>30</v>
      </c>
      <c r="D10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0" s="1" t="str">
        <f>RIGHT(Table1[[#This Row],[Date]],4)</f>
        <v>2013</v>
      </c>
      <c r="F1010">
        <v>0</v>
      </c>
      <c r="G1010">
        <v>11</v>
      </c>
      <c r="H1010">
        <v>13</v>
      </c>
      <c r="I1010">
        <v>0</v>
      </c>
      <c r="M1010" t="str">
        <f>_xlfn.CONCAT(Table1[[#This Row],[HouseId]],"_",Table1[[#This Row],[HouseHoldID]],"_",Table1[[#This Row],[Day]],"-",Table1[[#This Row],[Month]],"-",Table1[[#This Row],[Year]],"_",Table1[[#This Row],[Last Hour]])</f>
        <v>0_11_30-09-2013_13</v>
      </c>
      <c r="N1010" s="2">
        <f>IF(Table1[[#This Row],[1SDConsumption]] ="",0,1)</f>
        <v>0</v>
      </c>
    </row>
    <row r="1011" spans="1:14" x14ac:dyDescent="0.3">
      <c r="A1011" t="s">
        <v>2027</v>
      </c>
      <c r="B10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11" s="1" t="str">
        <f>IF(RIGHT(LEFT(Table1[[#This Row],[Date]],2),1)="-","0"&amp;LEFT(Table1[[#This Row],[Date]],1),LEFT(Table1[[#This Row],[Date]],2))</f>
        <v>30</v>
      </c>
      <c r="D10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1" s="1" t="str">
        <f>RIGHT(Table1[[#This Row],[Date]],4)</f>
        <v>2013</v>
      </c>
      <c r="F1011">
        <v>0</v>
      </c>
      <c r="G1011">
        <v>12</v>
      </c>
      <c r="H1011">
        <v>14</v>
      </c>
      <c r="I1011">
        <v>9376.2929999999906</v>
      </c>
      <c r="M1011" t="str">
        <f>_xlfn.CONCAT(Table1[[#This Row],[HouseId]],"_",Table1[[#This Row],[HouseHoldID]],"_",Table1[[#This Row],[Day]],"-",Table1[[#This Row],[Month]],"-",Table1[[#This Row],[Year]],"_",Table1[[#This Row],[Last Hour]])</f>
        <v>0_12_30-09-2013_14</v>
      </c>
      <c r="N1011" s="2">
        <f>IF(Table1[[#This Row],[1SDConsumption]] ="",0,1)</f>
        <v>0</v>
      </c>
    </row>
    <row r="1012" spans="1:14" x14ac:dyDescent="0.3">
      <c r="A1012" t="s">
        <v>2094</v>
      </c>
      <c r="B10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12" s="1" t="str">
        <f>IF(RIGHT(LEFT(Table1[[#This Row],[Date]],2),1)="-","0"&amp;LEFT(Table1[[#This Row],[Date]],1),LEFT(Table1[[#This Row],[Date]],2))</f>
        <v>30</v>
      </c>
      <c r="D10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2" s="1" t="str">
        <f>RIGHT(Table1[[#This Row],[Date]],4)</f>
        <v>2013</v>
      </c>
      <c r="F1012">
        <v>0</v>
      </c>
      <c r="G1012">
        <v>12</v>
      </c>
      <c r="H1012">
        <v>12</v>
      </c>
      <c r="I1012">
        <v>8721.2179999999898</v>
      </c>
      <c r="M1012" t="str">
        <f>_xlfn.CONCAT(Table1[[#This Row],[HouseId]],"_",Table1[[#This Row],[HouseHoldID]],"_",Table1[[#This Row],[Day]],"-",Table1[[#This Row],[Month]],"-",Table1[[#This Row],[Year]],"_",Table1[[#This Row],[Last Hour]])</f>
        <v>0_12_30-09-2013_12</v>
      </c>
      <c r="N1012" s="2">
        <f>IF(Table1[[#This Row],[1SDConsumption]] ="",0,1)</f>
        <v>0</v>
      </c>
    </row>
    <row r="1013" spans="1:14" x14ac:dyDescent="0.3">
      <c r="A1013" t="s">
        <v>2192</v>
      </c>
      <c r="B10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13" s="1" t="str">
        <f>IF(RIGHT(LEFT(Table1[[#This Row],[Date]],2),1)="-","0"&amp;LEFT(Table1[[#This Row],[Date]],1),LEFT(Table1[[#This Row],[Date]],2))</f>
        <v>30</v>
      </c>
      <c r="D10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3" s="1" t="str">
        <f>RIGHT(Table1[[#This Row],[Date]],4)</f>
        <v>2013</v>
      </c>
      <c r="F1013">
        <v>0</v>
      </c>
      <c r="G1013">
        <v>5</v>
      </c>
      <c r="H1013">
        <v>15</v>
      </c>
      <c r="I1013">
        <v>0</v>
      </c>
      <c r="M1013" t="str">
        <f>_xlfn.CONCAT(Table1[[#This Row],[HouseId]],"_",Table1[[#This Row],[HouseHoldID]],"_",Table1[[#This Row],[Day]],"-",Table1[[#This Row],[Month]],"-",Table1[[#This Row],[Year]],"_",Table1[[#This Row],[Last Hour]])</f>
        <v>0_5_30-09-2013_15</v>
      </c>
      <c r="N1013" s="2">
        <f>IF(Table1[[#This Row],[1SDConsumption]] ="",0,1)</f>
        <v>0</v>
      </c>
    </row>
    <row r="1014" spans="1:14" x14ac:dyDescent="0.3">
      <c r="A1014" t="s">
        <v>2228</v>
      </c>
      <c r="B10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14" s="1" t="str">
        <f>IF(RIGHT(LEFT(Table1[[#This Row],[Date]],2),1)="-","0"&amp;LEFT(Table1[[#This Row],[Date]],1),LEFT(Table1[[#This Row],[Date]],2))</f>
        <v>30</v>
      </c>
      <c r="D10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4" s="1" t="str">
        <f>RIGHT(Table1[[#This Row],[Date]],4)</f>
        <v>2013</v>
      </c>
      <c r="F1014">
        <v>0</v>
      </c>
      <c r="G1014">
        <v>3</v>
      </c>
      <c r="H1014">
        <v>19</v>
      </c>
      <c r="I1014">
        <v>1854.78999999999</v>
      </c>
      <c r="M1014" t="str">
        <f>_xlfn.CONCAT(Table1[[#This Row],[HouseId]],"_",Table1[[#This Row],[HouseHoldID]],"_",Table1[[#This Row],[Day]],"-",Table1[[#This Row],[Month]],"-",Table1[[#This Row],[Year]],"_",Table1[[#This Row],[Last Hour]])</f>
        <v>0_3_30-09-2013_19</v>
      </c>
      <c r="N1014" s="2">
        <f>IF(Table1[[#This Row],[1SDConsumption]] ="",0,1)</f>
        <v>0</v>
      </c>
    </row>
    <row r="1015" spans="1:14" x14ac:dyDescent="0.3">
      <c r="A1015" t="s">
        <v>2260</v>
      </c>
      <c r="B10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15" s="1" t="str">
        <f>IF(RIGHT(LEFT(Table1[[#This Row],[Date]],2),1)="-","0"&amp;LEFT(Table1[[#This Row],[Date]],1),LEFT(Table1[[#This Row],[Date]],2))</f>
        <v>30</v>
      </c>
      <c r="D10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5" s="1" t="str">
        <f>RIGHT(Table1[[#This Row],[Date]],4)</f>
        <v>2013</v>
      </c>
      <c r="F1015">
        <v>0</v>
      </c>
      <c r="G1015">
        <v>0</v>
      </c>
      <c r="H1015">
        <v>2</v>
      </c>
      <c r="I1015">
        <v>442.197</v>
      </c>
      <c r="M1015" t="str">
        <f>_xlfn.CONCAT(Table1[[#This Row],[HouseId]],"_",Table1[[#This Row],[HouseHoldID]],"_",Table1[[#This Row],[Day]],"-",Table1[[#This Row],[Month]],"-",Table1[[#This Row],[Year]],"_",Table1[[#This Row],[Last Hour]])</f>
        <v>0_0_30-09-2013_2</v>
      </c>
      <c r="N1015" s="2">
        <f>IF(Table1[[#This Row],[1SDConsumption]] ="",0,1)</f>
        <v>0</v>
      </c>
    </row>
    <row r="1016" spans="1:14" x14ac:dyDescent="0.3">
      <c r="A1016" t="s">
        <v>2296</v>
      </c>
      <c r="B10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16" s="1" t="str">
        <f>IF(RIGHT(LEFT(Table1[[#This Row],[Date]],2),1)="-","0"&amp;LEFT(Table1[[#This Row],[Date]],1),LEFT(Table1[[#This Row],[Date]],2))</f>
        <v>30</v>
      </c>
      <c r="D10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6" s="1" t="str">
        <f>RIGHT(Table1[[#This Row],[Date]],4)</f>
        <v>2013</v>
      </c>
      <c r="F1016">
        <v>0</v>
      </c>
      <c r="G1016">
        <v>11</v>
      </c>
      <c r="H1016">
        <v>17</v>
      </c>
      <c r="I1016">
        <v>0</v>
      </c>
      <c r="M1016" t="str">
        <f>_xlfn.CONCAT(Table1[[#This Row],[HouseId]],"_",Table1[[#This Row],[HouseHoldID]],"_",Table1[[#This Row],[Day]],"-",Table1[[#This Row],[Month]],"-",Table1[[#This Row],[Year]],"_",Table1[[#This Row],[Last Hour]])</f>
        <v>0_11_30-09-2013_17</v>
      </c>
      <c r="N1016" s="2">
        <f>IF(Table1[[#This Row],[1SDConsumption]] ="",0,1)</f>
        <v>0</v>
      </c>
    </row>
    <row r="1017" spans="1:14" x14ac:dyDescent="0.3">
      <c r="A1017" t="s">
        <v>2355</v>
      </c>
      <c r="B10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17" s="1" t="str">
        <f>IF(RIGHT(LEFT(Table1[[#This Row],[Date]],2),1)="-","0"&amp;LEFT(Table1[[#This Row],[Date]],1),LEFT(Table1[[#This Row],[Date]],2))</f>
        <v>30</v>
      </c>
      <c r="D10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7" s="1" t="str">
        <f>RIGHT(Table1[[#This Row],[Date]],4)</f>
        <v>2013</v>
      </c>
      <c r="F1017">
        <v>0</v>
      </c>
      <c r="G1017">
        <v>6</v>
      </c>
      <c r="H1017">
        <v>11</v>
      </c>
      <c r="I1017">
        <v>5991.84799999999</v>
      </c>
      <c r="M1017" t="str">
        <f>_xlfn.CONCAT(Table1[[#This Row],[HouseId]],"_",Table1[[#This Row],[HouseHoldID]],"_",Table1[[#This Row],[Day]],"-",Table1[[#This Row],[Month]],"-",Table1[[#This Row],[Year]],"_",Table1[[#This Row],[Last Hour]])</f>
        <v>0_6_30-09-2013_11</v>
      </c>
      <c r="N1017" s="2">
        <f>IF(Table1[[#This Row],[1SDConsumption]] ="",0,1)</f>
        <v>0</v>
      </c>
    </row>
    <row r="1018" spans="1:14" x14ac:dyDescent="0.3">
      <c r="A1018" t="s">
        <v>2361</v>
      </c>
      <c r="B10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18" s="1" t="str">
        <f>IF(RIGHT(LEFT(Table1[[#This Row],[Date]],2),1)="-","0"&amp;LEFT(Table1[[#This Row],[Date]],1),LEFT(Table1[[#This Row],[Date]],2))</f>
        <v>30</v>
      </c>
      <c r="D10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8" s="1" t="str">
        <f>RIGHT(Table1[[#This Row],[Date]],4)</f>
        <v>2013</v>
      </c>
      <c r="F1018">
        <v>0</v>
      </c>
      <c r="G1018">
        <v>12</v>
      </c>
      <c r="H1018">
        <v>2</v>
      </c>
      <c r="I1018">
        <v>188.81200000000001</v>
      </c>
      <c r="M1018" t="str">
        <f>_xlfn.CONCAT(Table1[[#This Row],[HouseId]],"_",Table1[[#This Row],[HouseHoldID]],"_",Table1[[#This Row],[Day]],"-",Table1[[#This Row],[Month]],"-",Table1[[#This Row],[Year]],"_",Table1[[#This Row],[Last Hour]])</f>
        <v>0_12_30-09-2013_2</v>
      </c>
      <c r="N1018" s="2">
        <f>IF(Table1[[#This Row],[1SDConsumption]] ="",0,1)</f>
        <v>0</v>
      </c>
    </row>
    <row r="1019" spans="1:14" x14ac:dyDescent="0.3">
      <c r="A1019" t="s">
        <v>2369</v>
      </c>
      <c r="B10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19" s="1" t="str">
        <f>IF(RIGHT(LEFT(Table1[[#This Row],[Date]],2),1)="-","0"&amp;LEFT(Table1[[#This Row],[Date]],1),LEFT(Table1[[#This Row],[Date]],2))</f>
        <v>30</v>
      </c>
      <c r="D10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19" s="1" t="str">
        <f>RIGHT(Table1[[#This Row],[Date]],4)</f>
        <v>2013</v>
      </c>
      <c r="F1019">
        <v>0</v>
      </c>
      <c r="G1019">
        <v>12</v>
      </c>
      <c r="H1019">
        <v>11</v>
      </c>
      <c r="I1019">
        <v>8716.3699999999899</v>
      </c>
      <c r="M1019" t="str">
        <f>_xlfn.CONCAT(Table1[[#This Row],[HouseId]],"_",Table1[[#This Row],[HouseHoldID]],"_",Table1[[#This Row],[Day]],"-",Table1[[#This Row],[Month]],"-",Table1[[#This Row],[Year]],"_",Table1[[#This Row],[Last Hour]])</f>
        <v>0_12_30-09-2013_11</v>
      </c>
      <c r="N1019" s="2">
        <f>IF(Table1[[#This Row],[1SDConsumption]] ="",0,1)</f>
        <v>0</v>
      </c>
    </row>
    <row r="1020" spans="1:14" x14ac:dyDescent="0.3">
      <c r="A1020" t="s">
        <v>2407</v>
      </c>
      <c r="B10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20" s="1" t="str">
        <f>IF(RIGHT(LEFT(Table1[[#This Row],[Date]],2),1)="-","0"&amp;LEFT(Table1[[#This Row],[Date]],1),LEFT(Table1[[#This Row],[Date]],2))</f>
        <v>30</v>
      </c>
      <c r="D10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0" s="1" t="str">
        <f>RIGHT(Table1[[#This Row],[Date]],4)</f>
        <v>2013</v>
      </c>
      <c r="F1020">
        <v>0</v>
      </c>
      <c r="G1020">
        <v>11</v>
      </c>
      <c r="H1020">
        <v>18</v>
      </c>
      <c r="I1020">
        <v>0</v>
      </c>
      <c r="M1020" t="str">
        <f>_xlfn.CONCAT(Table1[[#This Row],[HouseId]],"_",Table1[[#This Row],[HouseHoldID]],"_",Table1[[#This Row],[Day]],"-",Table1[[#This Row],[Month]],"-",Table1[[#This Row],[Year]],"_",Table1[[#This Row],[Last Hour]])</f>
        <v>0_11_30-09-2013_18</v>
      </c>
      <c r="N1020" s="2">
        <f>IF(Table1[[#This Row],[1SDConsumption]] ="",0,1)</f>
        <v>0</v>
      </c>
    </row>
    <row r="1021" spans="1:14" x14ac:dyDescent="0.3">
      <c r="A1021" t="s">
        <v>2432</v>
      </c>
      <c r="B10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21" s="1" t="str">
        <f>IF(RIGHT(LEFT(Table1[[#This Row],[Date]],2),1)="-","0"&amp;LEFT(Table1[[#This Row],[Date]],1),LEFT(Table1[[#This Row],[Date]],2))</f>
        <v>30</v>
      </c>
      <c r="D10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1" s="1" t="str">
        <f>RIGHT(Table1[[#This Row],[Date]],4)</f>
        <v>2013</v>
      </c>
      <c r="F1021">
        <v>0</v>
      </c>
      <c r="G1021">
        <v>11</v>
      </c>
      <c r="H1021">
        <v>15</v>
      </c>
      <c r="I1021">
        <v>0</v>
      </c>
      <c r="M1021" t="str">
        <f>_xlfn.CONCAT(Table1[[#This Row],[HouseId]],"_",Table1[[#This Row],[HouseHoldID]],"_",Table1[[#This Row],[Day]],"-",Table1[[#This Row],[Month]],"-",Table1[[#This Row],[Year]],"_",Table1[[#This Row],[Last Hour]])</f>
        <v>0_11_30-09-2013_15</v>
      </c>
      <c r="N1021" s="2">
        <f>IF(Table1[[#This Row],[1SDConsumption]] ="",0,1)</f>
        <v>0</v>
      </c>
    </row>
    <row r="1022" spans="1:14" x14ac:dyDescent="0.3">
      <c r="A1022" t="s">
        <v>2461</v>
      </c>
      <c r="B10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22" s="1" t="str">
        <f>IF(RIGHT(LEFT(Table1[[#This Row],[Date]],2),1)="-","0"&amp;LEFT(Table1[[#This Row],[Date]],1),LEFT(Table1[[#This Row],[Date]],2))</f>
        <v>30</v>
      </c>
      <c r="D10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2" s="1" t="str">
        <f>RIGHT(Table1[[#This Row],[Date]],4)</f>
        <v>2013</v>
      </c>
      <c r="F1022">
        <v>0</v>
      </c>
      <c r="G1022">
        <v>0</v>
      </c>
      <c r="H1022">
        <v>7</v>
      </c>
      <c r="I1022">
        <v>8488.4969999999994</v>
      </c>
      <c r="M1022" t="str">
        <f>_xlfn.CONCAT(Table1[[#This Row],[HouseId]],"_",Table1[[#This Row],[HouseHoldID]],"_",Table1[[#This Row],[Day]],"-",Table1[[#This Row],[Month]],"-",Table1[[#This Row],[Year]],"_",Table1[[#This Row],[Last Hour]])</f>
        <v>0_0_30-09-2013_7</v>
      </c>
      <c r="N1022" s="2">
        <f>IF(Table1[[#This Row],[1SDConsumption]] ="",0,1)</f>
        <v>0</v>
      </c>
    </row>
    <row r="1023" spans="1:14" x14ac:dyDescent="0.3">
      <c r="A1023" t="s">
        <v>2526</v>
      </c>
      <c r="B10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23" s="1" t="str">
        <f>IF(RIGHT(LEFT(Table1[[#This Row],[Date]],2),1)="-","0"&amp;LEFT(Table1[[#This Row],[Date]],1),LEFT(Table1[[#This Row],[Date]],2))</f>
        <v>30</v>
      </c>
      <c r="D10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3" s="1" t="str">
        <f>RIGHT(Table1[[#This Row],[Date]],4)</f>
        <v>2013</v>
      </c>
      <c r="F1023">
        <v>0</v>
      </c>
      <c r="G1023">
        <v>7</v>
      </c>
      <c r="H1023">
        <v>3</v>
      </c>
      <c r="I1023">
        <v>886.82100000000003</v>
      </c>
      <c r="M1023" t="str">
        <f>_xlfn.CONCAT(Table1[[#This Row],[HouseId]],"_",Table1[[#This Row],[HouseHoldID]],"_",Table1[[#This Row],[Day]],"-",Table1[[#This Row],[Month]],"-",Table1[[#This Row],[Year]],"_",Table1[[#This Row],[Last Hour]])</f>
        <v>0_7_30-09-2013_3</v>
      </c>
      <c r="N1023" s="2">
        <f>IF(Table1[[#This Row],[1SDConsumption]] ="",0,1)</f>
        <v>0</v>
      </c>
    </row>
    <row r="1024" spans="1:14" x14ac:dyDescent="0.3">
      <c r="A1024" t="s">
        <v>2573</v>
      </c>
      <c r="B10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24" s="1" t="str">
        <f>IF(RIGHT(LEFT(Table1[[#This Row],[Date]],2),1)="-","0"&amp;LEFT(Table1[[#This Row],[Date]],1),LEFT(Table1[[#This Row],[Date]],2))</f>
        <v>30</v>
      </c>
      <c r="D10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4" s="1" t="str">
        <f>RIGHT(Table1[[#This Row],[Date]],4)</f>
        <v>2013</v>
      </c>
      <c r="F1024">
        <v>0</v>
      </c>
      <c r="G1024">
        <v>5</v>
      </c>
      <c r="H1024">
        <v>16</v>
      </c>
      <c r="I1024">
        <v>0</v>
      </c>
      <c r="M1024" t="str">
        <f>_xlfn.CONCAT(Table1[[#This Row],[HouseId]],"_",Table1[[#This Row],[HouseHoldID]],"_",Table1[[#This Row],[Day]],"-",Table1[[#This Row],[Month]],"-",Table1[[#This Row],[Year]],"_",Table1[[#This Row],[Last Hour]])</f>
        <v>0_5_30-09-2013_16</v>
      </c>
      <c r="N1024" s="2">
        <f>IF(Table1[[#This Row],[1SDConsumption]] ="",0,1)</f>
        <v>0</v>
      </c>
    </row>
    <row r="1025" spans="1:14" x14ac:dyDescent="0.3">
      <c r="A1025" t="s">
        <v>2597</v>
      </c>
      <c r="B10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25" s="1" t="str">
        <f>IF(RIGHT(LEFT(Table1[[#This Row],[Date]],2),1)="-","0"&amp;LEFT(Table1[[#This Row],[Date]],1),LEFT(Table1[[#This Row],[Date]],2))</f>
        <v>30</v>
      </c>
      <c r="D10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5" s="1" t="str">
        <f>RIGHT(Table1[[#This Row],[Date]],4)</f>
        <v>2013</v>
      </c>
      <c r="F1025">
        <v>0</v>
      </c>
      <c r="G1025">
        <v>12</v>
      </c>
      <c r="H1025">
        <v>15</v>
      </c>
      <c r="I1025">
        <v>10645.811</v>
      </c>
      <c r="M1025" t="str">
        <f>_xlfn.CONCAT(Table1[[#This Row],[HouseId]],"_",Table1[[#This Row],[HouseHoldID]],"_",Table1[[#This Row],[Day]],"-",Table1[[#This Row],[Month]],"-",Table1[[#This Row],[Year]],"_",Table1[[#This Row],[Last Hour]])</f>
        <v>0_12_30-09-2013_15</v>
      </c>
      <c r="N1025" s="2">
        <f>IF(Table1[[#This Row],[1SDConsumption]] ="",0,1)</f>
        <v>0</v>
      </c>
    </row>
    <row r="1026" spans="1:14" x14ac:dyDescent="0.3">
      <c r="A1026" t="s">
        <v>2605</v>
      </c>
      <c r="B10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26" s="1" t="str">
        <f>IF(RIGHT(LEFT(Table1[[#This Row],[Date]],2),1)="-","0"&amp;LEFT(Table1[[#This Row],[Date]],1),LEFT(Table1[[#This Row],[Date]],2))</f>
        <v>30</v>
      </c>
      <c r="D10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6" s="1" t="str">
        <f>RIGHT(Table1[[#This Row],[Date]],4)</f>
        <v>2013</v>
      </c>
      <c r="F1026">
        <v>0</v>
      </c>
      <c r="G1026">
        <v>12</v>
      </c>
      <c r="H1026">
        <v>1</v>
      </c>
      <c r="I1026">
        <v>177.12200000000001</v>
      </c>
      <c r="M1026" t="str">
        <f>_xlfn.CONCAT(Table1[[#This Row],[HouseId]],"_",Table1[[#This Row],[HouseHoldID]],"_",Table1[[#This Row],[Day]],"-",Table1[[#This Row],[Month]],"-",Table1[[#This Row],[Year]],"_",Table1[[#This Row],[Last Hour]])</f>
        <v>0_12_30-09-2013_1</v>
      </c>
      <c r="N1026" s="2">
        <f>IF(Table1[[#This Row],[1SDConsumption]] ="",0,1)</f>
        <v>0</v>
      </c>
    </row>
    <row r="1027" spans="1:14" x14ac:dyDescent="0.3">
      <c r="A1027" t="s">
        <v>2678</v>
      </c>
      <c r="B10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27" s="1" t="str">
        <f>IF(RIGHT(LEFT(Table1[[#This Row],[Date]],2),1)="-","0"&amp;LEFT(Table1[[#This Row],[Date]],1),LEFT(Table1[[#This Row],[Date]],2))</f>
        <v>30</v>
      </c>
      <c r="D10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7" s="1" t="str">
        <f>RIGHT(Table1[[#This Row],[Date]],4)</f>
        <v>2013</v>
      </c>
      <c r="F1027">
        <v>0</v>
      </c>
      <c r="G1027">
        <v>4</v>
      </c>
      <c r="H1027">
        <v>18</v>
      </c>
      <c r="I1027">
        <v>0</v>
      </c>
      <c r="M1027" t="str">
        <f>_xlfn.CONCAT(Table1[[#This Row],[HouseId]],"_",Table1[[#This Row],[HouseHoldID]],"_",Table1[[#This Row],[Day]],"-",Table1[[#This Row],[Month]],"-",Table1[[#This Row],[Year]],"_",Table1[[#This Row],[Last Hour]])</f>
        <v>0_4_30-09-2013_18</v>
      </c>
      <c r="N1027" s="2">
        <f>IF(Table1[[#This Row],[1SDConsumption]] ="",0,1)</f>
        <v>0</v>
      </c>
    </row>
    <row r="1028" spans="1:14" x14ac:dyDescent="0.3">
      <c r="A1028" t="s">
        <v>2698</v>
      </c>
      <c r="B10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28" s="1" t="str">
        <f>IF(RIGHT(LEFT(Table1[[#This Row],[Date]],2),1)="-","0"&amp;LEFT(Table1[[#This Row],[Date]],1),LEFT(Table1[[#This Row],[Date]],2))</f>
        <v>30</v>
      </c>
      <c r="D10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8" s="1" t="str">
        <f>RIGHT(Table1[[#This Row],[Date]],4)</f>
        <v>2013</v>
      </c>
      <c r="F1028">
        <v>0</v>
      </c>
      <c r="G1028">
        <v>0</v>
      </c>
      <c r="H1028">
        <v>5</v>
      </c>
      <c r="I1028">
        <v>451.84</v>
      </c>
      <c r="M1028" t="str">
        <f>_xlfn.CONCAT(Table1[[#This Row],[HouseId]],"_",Table1[[#This Row],[HouseHoldID]],"_",Table1[[#This Row],[Day]],"-",Table1[[#This Row],[Month]],"-",Table1[[#This Row],[Year]],"_",Table1[[#This Row],[Last Hour]])</f>
        <v>0_0_30-09-2013_5</v>
      </c>
      <c r="N1028" s="2">
        <f>IF(Table1[[#This Row],[1SDConsumption]] ="",0,1)</f>
        <v>0</v>
      </c>
    </row>
    <row r="1029" spans="1:14" x14ac:dyDescent="0.3">
      <c r="A1029" t="s">
        <v>2855</v>
      </c>
      <c r="B10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29" s="1" t="str">
        <f>IF(RIGHT(LEFT(Table1[[#This Row],[Date]],2),1)="-","0"&amp;LEFT(Table1[[#This Row],[Date]],1),LEFT(Table1[[#This Row],[Date]],2))</f>
        <v>30</v>
      </c>
      <c r="D10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29" s="1" t="str">
        <f>RIGHT(Table1[[#This Row],[Date]],4)</f>
        <v>2013</v>
      </c>
      <c r="F1029">
        <v>0</v>
      </c>
      <c r="G1029">
        <v>6</v>
      </c>
      <c r="H1029">
        <v>15</v>
      </c>
      <c r="I1029">
        <v>11829.432999999901</v>
      </c>
      <c r="M1029" t="str">
        <f>_xlfn.CONCAT(Table1[[#This Row],[HouseId]],"_",Table1[[#This Row],[HouseHoldID]],"_",Table1[[#This Row],[Day]],"-",Table1[[#This Row],[Month]],"-",Table1[[#This Row],[Year]],"_",Table1[[#This Row],[Last Hour]])</f>
        <v>0_6_30-09-2013_15</v>
      </c>
      <c r="N1029" s="2">
        <f>IF(Table1[[#This Row],[1SDConsumption]] ="",0,1)</f>
        <v>0</v>
      </c>
    </row>
    <row r="1030" spans="1:14" x14ac:dyDescent="0.3">
      <c r="A1030" t="s">
        <v>2921</v>
      </c>
      <c r="B10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30" s="1" t="str">
        <f>IF(RIGHT(LEFT(Table1[[#This Row],[Date]],2),1)="-","0"&amp;LEFT(Table1[[#This Row],[Date]],1),LEFT(Table1[[#This Row],[Date]],2))</f>
        <v>30</v>
      </c>
      <c r="D10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0" s="1" t="str">
        <f>RIGHT(Table1[[#This Row],[Date]],4)</f>
        <v>2013</v>
      </c>
      <c r="F1030">
        <v>0</v>
      </c>
      <c r="G1030">
        <v>4</v>
      </c>
      <c r="H1030">
        <v>9</v>
      </c>
      <c r="I1030">
        <v>0</v>
      </c>
      <c r="M1030" t="str">
        <f>_xlfn.CONCAT(Table1[[#This Row],[HouseId]],"_",Table1[[#This Row],[HouseHoldID]],"_",Table1[[#This Row],[Day]],"-",Table1[[#This Row],[Month]],"-",Table1[[#This Row],[Year]],"_",Table1[[#This Row],[Last Hour]])</f>
        <v>0_4_30-09-2013_9</v>
      </c>
      <c r="N1030" s="2">
        <f>IF(Table1[[#This Row],[1SDConsumption]] ="",0,1)</f>
        <v>0</v>
      </c>
    </row>
    <row r="1031" spans="1:14" x14ac:dyDescent="0.3">
      <c r="A1031" t="s">
        <v>2940</v>
      </c>
      <c r="B10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31" s="1" t="str">
        <f>IF(RIGHT(LEFT(Table1[[#This Row],[Date]],2),1)="-","0"&amp;LEFT(Table1[[#This Row],[Date]],1),LEFT(Table1[[#This Row],[Date]],2))</f>
        <v>30</v>
      </c>
      <c r="D10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1" s="1" t="str">
        <f>RIGHT(Table1[[#This Row],[Date]],4)</f>
        <v>2013</v>
      </c>
      <c r="F1031">
        <v>0</v>
      </c>
      <c r="G1031">
        <v>8</v>
      </c>
      <c r="H1031">
        <v>5</v>
      </c>
      <c r="I1031">
        <v>464.81299999999902</v>
      </c>
      <c r="M1031" t="str">
        <f>_xlfn.CONCAT(Table1[[#This Row],[HouseId]],"_",Table1[[#This Row],[HouseHoldID]],"_",Table1[[#This Row],[Day]],"-",Table1[[#This Row],[Month]],"-",Table1[[#This Row],[Year]],"_",Table1[[#This Row],[Last Hour]])</f>
        <v>0_8_30-09-2013_5</v>
      </c>
      <c r="N1031" s="2">
        <f>IF(Table1[[#This Row],[1SDConsumption]] ="",0,1)</f>
        <v>0</v>
      </c>
    </row>
    <row r="1032" spans="1:14" x14ac:dyDescent="0.3">
      <c r="A1032" t="s">
        <v>2980</v>
      </c>
      <c r="B10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32" s="1" t="str">
        <f>IF(RIGHT(LEFT(Table1[[#This Row],[Date]],2),1)="-","0"&amp;LEFT(Table1[[#This Row],[Date]],1),LEFT(Table1[[#This Row],[Date]],2))</f>
        <v>30</v>
      </c>
      <c r="D10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2" s="1" t="str">
        <f>RIGHT(Table1[[#This Row],[Date]],4)</f>
        <v>2013</v>
      </c>
      <c r="F1032">
        <v>0</v>
      </c>
      <c r="G1032">
        <v>7</v>
      </c>
      <c r="H1032">
        <v>7</v>
      </c>
      <c r="I1032">
        <v>3794.9810000000002</v>
      </c>
      <c r="M1032" t="str">
        <f>_xlfn.CONCAT(Table1[[#This Row],[HouseId]],"_",Table1[[#This Row],[HouseHoldID]],"_",Table1[[#This Row],[Day]],"-",Table1[[#This Row],[Month]],"-",Table1[[#This Row],[Year]],"_",Table1[[#This Row],[Last Hour]])</f>
        <v>0_7_30-09-2013_7</v>
      </c>
      <c r="N1032" s="2">
        <f>IF(Table1[[#This Row],[1SDConsumption]] ="",0,1)</f>
        <v>0</v>
      </c>
    </row>
    <row r="1033" spans="1:14" x14ac:dyDescent="0.3">
      <c r="A1033" t="s">
        <v>3019</v>
      </c>
      <c r="B10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33" s="1" t="str">
        <f>IF(RIGHT(LEFT(Table1[[#This Row],[Date]],2),1)="-","0"&amp;LEFT(Table1[[#This Row],[Date]],1),LEFT(Table1[[#This Row],[Date]],2))</f>
        <v>30</v>
      </c>
      <c r="D10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3" s="1" t="str">
        <f>RIGHT(Table1[[#This Row],[Date]],4)</f>
        <v>2013</v>
      </c>
      <c r="F1033">
        <v>0</v>
      </c>
      <c r="G1033">
        <v>9</v>
      </c>
      <c r="H1033">
        <v>1</v>
      </c>
      <c r="I1033">
        <v>215.98599999999999</v>
      </c>
      <c r="M1033" t="str">
        <f>_xlfn.CONCAT(Table1[[#This Row],[HouseId]],"_",Table1[[#This Row],[HouseHoldID]],"_",Table1[[#This Row],[Day]],"-",Table1[[#This Row],[Month]],"-",Table1[[#This Row],[Year]],"_",Table1[[#This Row],[Last Hour]])</f>
        <v>0_9_30-09-2013_1</v>
      </c>
      <c r="N1033" s="2">
        <f>IF(Table1[[#This Row],[1SDConsumption]] ="",0,1)</f>
        <v>0</v>
      </c>
    </row>
    <row r="1034" spans="1:14" x14ac:dyDescent="0.3">
      <c r="A1034" t="s">
        <v>3034</v>
      </c>
      <c r="B10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34" s="1" t="str">
        <f>IF(RIGHT(LEFT(Table1[[#This Row],[Date]],2),1)="-","0"&amp;LEFT(Table1[[#This Row],[Date]],1),LEFT(Table1[[#This Row],[Date]],2))</f>
        <v>30</v>
      </c>
      <c r="D10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4" s="1" t="str">
        <f>RIGHT(Table1[[#This Row],[Date]],4)</f>
        <v>2013</v>
      </c>
      <c r="F1034">
        <v>0</v>
      </c>
      <c r="G1034">
        <v>8</v>
      </c>
      <c r="H1034">
        <v>6</v>
      </c>
      <c r="I1034">
        <v>450.56099999999901</v>
      </c>
      <c r="M1034" t="str">
        <f>_xlfn.CONCAT(Table1[[#This Row],[HouseId]],"_",Table1[[#This Row],[HouseHoldID]],"_",Table1[[#This Row],[Day]],"-",Table1[[#This Row],[Month]],"-",Table1[[#This Row],[Year]],"_",Table1[[#This Row],[Last Hour]])</f>
        <v>0_8_30-09-2013_6</v>
      </c>
      <c r="N1034" s="2">
        <f>IF(Table1[[#This Row],[1SDConsumption]] ="",0,1)</f>
        <v>0</v>
      </c>
    </row>
    <row r="1035" spans="1:14" x14ac:dyDescent="0.3">
      <c r="A1035" t="s">
        <v>3040</v>
      </c>
      <c r="B10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35" s="1" t="str">
        <f>IF(RIGHT(LEFT(Table1[[#This Row],[Date]],2),1)="-","0"&amp;LEFT(Table1[[#This Row],[Date]],1),LEFT(Table1[[#This Row],[Date]],2))</f>
        <v>30</v>
      </c>
      <c r="D10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5" s="1" t="str">
        <f>RIGHT(Table1[[#This Row],[Date]],4)</f>
        <v>2013</v>
      </c>
      <c r="F1035">
        <v>0</v>
      </c>
      <c r="G1035">
        <v>7</v>
      </c>
      <c r="H1035">
        <v>4</v>
      </c>
      <c r="I1035">
        <v>908.09400000000005</v>
      </c>
      <c r="M1035" t="str">
        <f>_xlfn.CONCAT(Table1[[#This Row],[HouseId]],"_",Table1[[#This Row],[HouseHoldID]],"_",Table1[[#This Row],[Day]],"-",Table1[[#This Row],[Month]],"-",Table1[[#This Row],[Year]],"_",Table1[[#This Row],[Last Hour]])</f>
        <v>0_7_30-09-2013_4</v>
      </c>
      <c r="N1035" s="2">
        <f>IF(Table1[[#This Row],[1SDConsumption]] ="",0,1)</f>
        <v>0</v>
      </c>
    </row>
    <row r="1036" spans="1:14" x14ac:dyDescent="0.3">
      <c r="A1036" t="s">
        <v>3053</v>
      </c>
      <c r="B10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36" s="1" t="str">
        <f>IF(RIGHT(LEFT(Table1[[#This Row],[Date]],2),1)="-","0"&amp;LEFT(Table1[[#This Row],[Date]],1),LEFT(Table1[[#This Row],[Date]],2))</f>
        <v>30</v>
      </c>
      <c r="D10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6" s="1" t="str">
        <f>RIGHT(Table1[[#This Row],[Date]],4)</f>
        <v>2013</v>
      </c>
      <c r="F1036">
        <v>0</v>
      </c>
      <c r="G1036">
        <v>7</v>
      </c>
      <c r="H1036">
        <v>10</v>
      </c>
      <c r="I1036">
        <v>994.89099999999996</v>
      </c>
      <c r="M1036" t="str">
        <f>_xlfn.CONCAT(Table1[[#This Row],[HouseId]],"_",Table1[[#This Row],[HouseHoldID]],"_",Table1[[#This Row],[Day]],"-",Table1[[#This Row],[Month]],"-",Table1[[#This Row],[Year]],"_",Table1[[#This Row],[Last Hour]])</f>
        <v>0_7_30-09-2013_10</v>
      </c>
      <c r="N1036" s="2">
        <f>IF(Table1[[#This Row],[1SDConsumption]] ="",0,1)</f>
        <v>0</v>
      </c>
    </row>
    <row r="1037" spans="1:14" x14ac:dyDescent="0.3">
      <c r="A1037" t="s">
        <v>3120</v>
      </c>
      <c r="B10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37" s="1" t="str">
        <f>IF(RIGHT(LEFT(Table1[[#This Row],[Date]],2),1)="-","0"&amp;LEFT(Table1[[#This Row],[Date]],1),LEFT(Table1[[#This Row],[Date]],2))</f>
        <v>30</v>
      </c>
      <c r="D10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7" s="1" t="str">
        <f>RIGHT(Table1[[#This Row],[Date]],4)</f>
        <v>2013</v>
      </c>
      <c r="F1037">
        <v>0</v>
      </c>
      <c r="G1037">
        <v>0</v>
      </c>
      <c r="H1037">
        <v>11</v>
      </c>
      <c r="I1037">
        <v>7039.5259999999998</v>
      </c>
      <c r="M1037" t="str">
        <f>_xlfn.CONCAT(Table1[[#This Row],[HouseId]],"_",Table1[[#This Row],[HouseHoldID]],"_",Table1[[#This Row],[Day]],"-",Table1[[#This Row],[Month]],"-",Table1[[#This Row],[Year]],"_",Table1[[#This Row],[Last Hour]])</f>
        <v>0_0_30-09-2013_11</v>
      </c>
      <c r="N1037" s="2">
        <f>IF(Table1[[#This Row],[1SDConsumption]] ="",0,1)</f>
        <v>0</v>
      </c>
    </row>
    <row r="1038" spans="1:14" x14ac:dyDescent="0.3">
      <c r="A1038" t="s">
        <v>3186</v>
      </c>
      <c r="B10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38" s="1" t="str">
        <f>IF(RIGHT(LEFT(Table1[[#This Row],[Date]],2),1)="-","0"&amp;LEFT(Table1[[#This Row],[Date]],1),LEFT(Table1[[#This Row],[Date]],2))</f>
        <v>30</v>
      </c>
      <c r="D10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8" s="1" t="str">
        <f>RIGHT(Table1[[#This Row],[Date]],4)</f>
        <v>2013</v>
      </c>
      <c r="F1038">
        <v>0</v>
      </c>
      <c r="G1038">
        <v>7</v>
      </c>
      <c r="H1038">
        <v>8</v>
      </c>
      <c r="I1038">
        <v>4070.194</v>
      </c>
      <c r="M1038" t="str">
        <f>_xlfn.CONCAT(Table1[[#This Row],[HouseId]],"_",Table1[[#This Row],[HouseHoldID]],"_",Table1[[#This Row],[Day]],"-",Table1[[#This Row],[Month]],"-",Table1[[#This Row],[Year]],"_",Table1[[#This Row],[Last Hour]])</f>
        <v>0_7_30-09-2013_8</v>
      </c>
      <c r="N1038" s="2">
        <f>IF(Table1[[#This Row],[1SDConsumption]] ="",0,1)</f>
        <v>0</v>
      </c>
    </row>
    <row r="1039" spans="1:14" x14ac:dyDescent="0.3">
      <c r="A1039" t="s">
        <v>3364</v>
      </c>
      <c r="B10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39" s="1" t="str">
        <f>IF(RIGHT(LEFT(Table1[[#This Row],[Date]],2),1)="-","0"&amp;LEFT(Table1[[#This Row],[Date]],1),LEFT(Table1[[#This Row],[Date]],2))</f>
        <v>30</v>
      </c>
      <c r="D10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39" s="1" t="str">
        <f>RIGHT(Table1[[#This Row],[Date]],4)</f>
        <v>2013</v>
      </c>
      <c r="F1039">
        <v>0</v>
      </c>
      <c r="G1039">
        <v>5</v>
      </c>
      <c r="H1039">
        <v>18</v>
      </c>
      <c r="I1039">
        <v>0</v>
      </c>
      <c r="M1039" t="str">
        <f>_xlfn.CONCAT(Table1[[#This Row],[HouseId]],"_",Table1[[#This Row],[HouseHoldID]],"_",Table1[[#This Row],[Day]],"-",Table1[[#This Row],[Month]],"-",Table1[[#This Row],[Year]],"_",Table1[[#This Row],[Last Hour]])</f>
        <v>0_5_30-09-2013_18</v>
      </c>
      <c r="N1039" s="2">
        <f>IF(Table1[[#This Row],[1SDConsumption]] ="",0,1)</f>
        <v>0</v>
      </c>
    </row>
    <row r="1040" spans="1:14" x14ac:dyDescent="0.3">
      <c r="A1040" t="s">
        <v>3402</v>
      </c>
      <c r="B10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40" s="1" t="str">
        <f>IF(RIGHT(LEFT(Table1[[#This Row],[Date]],2),1)="-","0"&amp;LEFT(Table1[[#This Row],[Date]],1),LEFT(Table1[[#This Row],[Date]],2))</f>
        <v>30</v>
      </c>
      <c r="D10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0" s="1" t="str">
        <f>RIGHT(Table1[[#This Row],[Date]],4)</f>
        <v>2013</v>
      </c>
      <c r="F1040">
        <v>0</v>
      </c>
      <c r="G1040">
        <v>4</v>
      </c>
      <c r="H1040">
        <v>10</v>
      </c>
      <c r="I1040">
        <v>0</v>
      </c>
      <c r="M1040" t="str">
        <f>_xlfn.CONCAT(Table1[[#This Row],[HouseId]],"_",Table1[[#This Row],[HouseHoldID]],"_",Table1[[#This Row],[Day]],"-",Table1[[#This Row],[Month]],"-",Table1[[#This Row],[Year]],"_",Table1[[#This Row],[Last Hour]])</f>
        <v>0_4_30-09-2013_10</v>
      </c>
      <c r="N1040" s="2">
        <f>IF(Table1[[#This Row],[1SDConsumption]] ="",0,1)</f>
        <v>0</v>
      </c>
    </row>
    <row r="1041" spans="1:14" x14ac:dyDescent="0.3">
      <c r="A1041" t="s">
        <v>3427</v>
      </c>
      <c r="B10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41" s="1" t="str">
        <f>IF(RIGHT(LEFT(Table1[[#This Row],[Date]],2),1)="-","0"&amp;LEFT(Table1[[#This Row],[Date]],1),LEFT(Table1[[#This Row],[Date]],2))</f>
        <v>30</v>
      </c>
      <c r="D10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1" s="1" t="str">
        <f>RIGHT(Table1[[#This Row],[Date]],4)</f>
        <v>2013</v>
      </c>
      <c r="F1041">
        <v>0</v>
      </c>
      <c r="G1041">
        <v>5</v>
      </c>
      <c r="H1041">
        <v>17</v>
      </c>
      <c r="I1041">
        <v>0</v>
      </c>
      <c r="M1041" t="str">
        <f>_xlfn.CONCAT(Table1[[#This Row],[HouseId]],"_",Table1[[#This Row],[HouseHoldID]],"_",Table1[[#This Row],[Day]],"-",Table1[[#This Row],[Month]],"-",Table1[[#This Row],[Year]],"_",Table1[[#This Row],[Last Hour]])</f>
        <v>0_5_30-09-2013_17</v>
      </c>
      <c r="N1041" s="2">
        <f>IF(Table1[[#This Row],[1SDConsumption]] ="",0,1)</f>
        <v>0</v>
      </c>
    </row>
    <row r="1042" spans="1:14" x14ac:dyDescent="0.3">
      <c r="A1042" t="s">
        <v>3454</v>
      </c>
      <c r="B10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42" s="1" t="str">
        <f>IF(RIGHT(LEFT(Table1[[#This Row],[Date]],2),1)="-","0"&amp;LEFT(Table1[[#This Row],[Date]],1),LEFT(Table1[[#This Row],[Date]],2))</f>
        <v>30</v>
      </c>
      <c r="D10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2" s="1" t="str">
        <f>RIGHT(Table1[[#This Row],[Date]],4)</f>
        <v>2013</v>
      </c>
      <c r="F1042">
        <v>0</v>
      </c>
      <c r="G1042">
        <v>0</v>
      </c>
      <c r="H1042">
        <v>19</v>
      </c>
      <c r="I1042">
        <v>7726.4429999999902</v>
      </c>
      <c r="M1042" t="str">
        <f>_xlfn.CONCAT(Table1[[#This Row],[HouseId]],"_",Table1[[#This Row],[HouseHoldID]],"_",Table1[[#This Row],[Day]],"-",Table1[[#This Row],[Month]],"-",Table1[[#This Row],[Year]],"_",Table1[[#This Row],[Last Hour]])</f>
        <v>0_0_30-09-2013_19</v>
      </c>
      <c r="N1042" s="2">
        <f>IF(Table1[[#This Row],[1SDConsumption]] ="",0,1)</f>
        <v>0</v>
      </c>
    </row>
    <row r="1043" spans="1:14" x14ac:dyDescent="0.3">
      <c r="A1043" t="s">
        <v>3505</v>
      </c>
      <c r="B10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43" s="1" t="str">
        <f>IF(RIGHT(LEFT(Table1[[#This Row],[Date]],2),1)="-","0"&amp;LEFT(Table1[[#This Row],[Date]],1),LEFT(Table1[[#This Row],[Date]],2))</f>
        <v>30</v>
      </c>
      <c r="D10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3" s="1" t="str">
        <f>RIGHT(Table1[[#This Row],[Date]],4)</f>
        <v>2013</v>
      </c>
      <c r="F1043">
        <v>0</v>
      </c>
      <c r="G1043">
        <v>0</v>
      </c>
      <c r="H1043">
        <v>3</v>
      </c>
      <c r="I1043">
        <v>424.25799999999998</v>
      </c>
      <c r="M1043" t="str">
        <f>_xlfn.CONCAT(Table1[[#This Row],[HouseId]],"_",Table1[[#This Row],[HouseHoldID]],"_",Table1[[#This Row],[Day]],"-",Table1[[#This Row],[Month]],"-",Table1[[#This Row],[Year]],"_",Table1[[#This Row],[Last Hour]])</f>
        <v>0_0_30-09-2013_3</v>
      </c>
      <c r="N1043" s="2">
        <f>IF(Table1[[#This Row],[1SDConsumption]] ="",0,1)</f>
        <v>0</v>
      </c>
    </row>
    <row r="1044" spans="1:14" x14ac:dyDescent="0.3">
      <c r="A1044" t="s">
        <v>3541</v>
      </c>
      <c r="B10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44" s="1" t="str">
        <f>IF(RIGHT(LEFT(Table1[[#This Row],[Date]],2),1)="-","0"&amp;LEFT(Table1[[#This Row],[Date]],1),LEFT(Table1[[#This Row],[Date]],2))</f>
        <v>30</v>
      </c>
      <c r="D10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4" s="1" t="str">
        <f>RIGHT(Table1[[#This Row],[Date]],4)</f>
        <v>2013</v>
      </c>
      <c r="F1044">
        <v>0</v>
      </c>
      <c r="G1044">
        <v>7</v>
      </c>
      <c r="H1044">
        <v>12</v>
      </c>
      <c r="I1044">
        <v>958.14199999999903</v>
      </c>
      <c r="M1044" t="str">
        <f>_xlfn.CONCAT(Table1[[#This Row],[HouseId]],"_",Table1[[#This Row],[HouseHoldID]],"_",Table1[[#This Row],[Day]],"-",Table1[[#This Row],[Month]],"-",Table1[[#This Row],[Year]],"_",Table1[[#This Row],[Last Hour]])</f>
        <v>0_7_30-09-2013_12</v>
      </c>
      <c r="N1044" s="2">
        <f>IF(Table1[[#This Row],[1SDConsumption]] ="",0,1)</f>
        <v>0</v>
      </c>
    </row>
    <row r="1045" spans="1:14" x14ac:dyDescent="0.3">
      <c r="A1045" t="s">
        <v>3579</v>
      </c>
      <c r="B10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45" s="1" t="str">
        <f>IF(RIGHT(LEFT(Table1[[#This Row],[Date]],2),1)="-","0"&amp;LEFT(Table1[[#This Row],[Date]],1),LEFT(Table1[[#This Row],[Date]],2))</f>
        <v>30</v>
      </c>
      <c r="D10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5" s="1" t="str">
        <f>RIGHT(Table1[[#This Row],[Date]],4)</f>
        <v>2013</v>
      </c>
      <c r="F1045">
        <v>0</v>
      </c>
      <c r="G1045">
        <v>4</v>
      </c>
      <c r="H1045">
        <v>12</v>
      </c>
      <c r="I1045">
        <v>0</v>
      </c>
      <c r="M1045" t="str">
        <f>_xlfn.CONCAT(Table1[[#This Row],[HouseId]],"_",Table1[[#This Row],[HouseHoldID]],"_",Table1[[#This Row],[Day]],"-",Table1[[#This Row],[Month]],"-",Table1[[#This Row],[Year]],"_",Table1[[#This Row],[Last Hour]])</f>
        <v>0_4_30-09-2013_12</v>
      </c>
      <c r="N1045" s="2">
        <f>IF(Table1[[#This Row],[1SDConsumption]] ="",0,1)</f>
        <v>0</v>
      </c>
    </row>
    <row r="1046" spans="1:14" x14ac:dyDescent="0.3">
      <c r="A1046" t="s">
        <v>3617</v>
      </c>
      <c r="B10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46" s="1" t="str">
        <f>IF(RIGHT(LEFT(Table1[[#This Row],[Date]],2),1)="-","0"&amp;LEFT(Table1[[#This Row],[Date]],1),LEFT(Table1[[#This Row],[Date]],2))</f>
        <v>30</v>
      </c>
      <c r="D10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6" s="1" t="str">
        <f>RIGHT(Table1[[#This Row],[Date]],4)</f>
        <v>2013</v>
      </c>
      <c r="F1046">
        <v>0</v>
      </c>
      <c r="G1046">
        <v>11</v>
      </c>
      <c r="H1046">
        <v>16</v>
      </c>
      <c r="I1046">
        <v>0</v>
      </c>
      <c r="M1046" t="str">
        <f>_xlfn.CONCAT(Table1[[#This Row],[HouseId]],"_",Table1[[#This Row],[HouseHoldID]],"_",Table1[[#This Row],[Day]],"-",Table1[[#This Row],[Month]],"-",Table1[[#This Row],[Year]],"_",Table1[[#This Row],[Last Hour]])</f>
        <v>0_11_30-09-2013_16</v>
      </c>
      <c r="N1046" s="2">
        <f>IF(Table1[[#This Row],[1SDConsumption]] ="",0,1)</f>
        <v>0</v>
      </c>
    </row>
    <row r="1047" spans="1:14" x14ac:dyDescent="0.3">
      <c r="A1047" t="s">
        <v>3630</v>
      </c>
      <c r="B10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47" s="1" t="str">
        <f>IF(RIGHT(LEFT(Table1[[#This Row],[Date]],2),1)="-","0"&amp;LEFT(Table1[[#This Row],[Date]],1),LEFT(Table1[[#This Row],[Date]],2))</f>
        <v>30</v>
      </c>
      <c r="D10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7" s="1" t="str">
        <f>RIGHT(Table1[[#This Row],[Date]],4)</f>
        <v>2013</v>
      </c>
      <c r="F1047">
        <v>0</v>
      </c>
      <c r="G1047">
        <v>4</v>
      </c>
      <c r="H1047">
        <v>19</v>
      </c>
      <c r="I1047">
        <v>0</v>
      </c>
      <c r="M1047" t="str">
        <f>_xlfn.CONCAT(Table1[[#This Row],[HouseId]],"_",Table1[[#This Row],[HouseHoldID]],"_",Table1[[#This Row],[Day]],"-",Table1[[#This Row],[Month]],"-",Table1[[#This Row],[Year]],"_",Table1[[#This Row],[Last Hour]])</f>
        <v>0_4_30-09-2013_19</v>
      </c>
      <c r="N1047" s="2">
        <f>IF(Table1[[#This Row],[1SDConsumption]] ="",0,1)</f>
        <v>0</v>
      </c>
    </row>
    <row r="1048" spans="1:14" x14ac:dyDescent="0.3">
      <c r="A1048" t="s">
        <v>3722</v>
      </c>
      <c r="B10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48" s="1" t="str">
        <f>IF(RIGHT(LEFT(Table1[[#This Row],[Date]],2),1)="-","0"&amp;LEFT(Table1[[#This Row],[Date]],1),LEFT(Table1[[#This Row],[Date]],2))</f>
        <v>30</v>
      </c>
      <c r="D10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8" s="1" t="str">
        <f>RIGHT(Table1[[#This Row],[Date]],4)</f>
        <v>2013</v>
      </c>
      <c r="F1048">
        <v>0</v>
      </c>
      <c r="G1048">
        <v>0</v>
      </c>
      <c r="H1048">
        <v>8</v>
      </c>
      <c r="I1048">
        <v>8826.4769999999899</v>
      </c>
      <c r="M1048" t="str">
        <f>_xlfn.CONCAT(Table1[[#This Row],[HouseId]],"_",Table1[[#This Row],[HouseHoldID]],"_",Table1[[#This Row],[Day]],"-",Table1[[#This Row],[Month]],"-",Table1[[#This Row],[Year]],"_",Table1[[#This Row],[Last Hour]])</f>
        <v>0_0_30-09-2013_8</v>
      </c>
      <c r="N1048" s="2">
        <f>IF(Table1[[#This Row],[1SDConsumption]] ="",0,1)</f>
        <v>0</v>
      </c>
    </row>
    <row r="1049" spans="1:14" x14ac:dyDescent="0.3">
      <c r="A1049" t="s">
        <v>3761</v>
      </c>
      <c r="B10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49" s="1" t="str">
        <f>IF(RIGHT(LEFT(Table1[[#This Row],[Date]],2),1)="-","0"&amp;LEFT(Table1[[#This Row],[Date]],1),LEFT(Table1[[#This Row],[Date]],2))</f>
        <v>30</v>
      </c>
      <c r="D10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49" s="1" t="str">
        <f>RIGHT(Table1[[#This Row],[Date]],4)</f>
        <v>2013</v>
      </c>
      <c r="F1049">
        <v>0</v>
      </c>
      <c r="G1049">
        <v>0</v>
      </c>
      <c r="H1049">
        <v>12</v>
      </c>
      <c r="I1049">
        <v>7111.8879999999999</v>
      </c>
      <c r="M1049" t="str">
        <f>_xlfn.CONCAT(Table1[[#This Row],[HouseId]],"_",Table1[[#This Row],[HouseHoldID]],"_",Table1[[#This Row],[Day]],"-",Table1[[#This Row],[Month]],"-",Table1[[#This Row],[Year]],"_",Table1[[#This Row],[Last Hour]])</f>
        <v>0_0_30-09-2013_12</v>
      </c>
      <c r="N1049" s="2">
        <f>IF(Table1[[#This Row],[1SDConsumption]] ="",0,1)</f>
        <v>0</v>
      </c>
    </row>
    <row r="1050" spans="1:14" x14ac:dyDescent="0.3">
      <c r="A1050" t="s">
        <v>3815</v>
      </c>
      <c r="B10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50" s="1" t="str">
        <f>IF(RIGHT(LEFT(Table1[[#This Row],[Date]],2),1)="-","0"&amp;LEFT(Table1[[#This Row],[Date]],1),LEFT(Table1[[#This Row],[Date]],2))</f>
        <v>30</v>
      </c>
      <c r="D10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0" s="1" t="str">
        <f>RIGHT(Table1[[#This Row],[Date]],4)</f>
        <v>2013</v>
      </c>
      <c r="F1050">
        <v>0</v>
      </c>
      <c r="G1050">
        <v>7</v>
      </c>
      <c r="H1050">
        <v>11</v>
      </c>
      <c r="I1050">
        <v>955.49799999999902</v>
      </c>
      <c r="M1050" t="str">
        <f>_xlfn.CONCAT(Table1[[#This Row],[HouseId]],"_",Table1[[#This Row],[HouseHoldID]],"_",Table1[[#This Row],[Day]],"-",Table1[[#This Row],[Month]],"-",Table1[[#This Row],[Year]],"_",Table1[[#This Row],[Last Hour]])</f>
        <v>0_7_30-09-2013_11</v>
      </c>
      <c r="N1050" s="2">
        <f>IF(Table1[[#This Row],[1SDConsumption]] ="",0,1)</f>
        <v>0</v>
      </c>
    </row>
    <row r="1051" spans="1:14" x14ac:dyDescent="0.3">
      <c r="A1051" t="s">
        <v>3938</v>
      </c>
      <c r="B10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51" s="1" t="str">
        <f>IF(RIGHT(LEFT(Table1[[#This Row],[Date]],2),1)="-","0"&amp;LEFT(Table1[[#This Row],[Date]],1),LEFT(Table1[[#This Row],[Date]],2))</f>
        <v>30</v>
      </c>
      <c r="D10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1" s="1" t="str">
        <f>RIGHT(Table1[[#This Row],[Date]],4)</f>
        <v>2013</v>
      </c>
      <c r="F1051">
        <v>0</v>
      </c>
      <c r="G1051">
        <v>10</v>
      </c>
      <c r="H1051">
        <v>12</v>
      </c>
      <c r="I1051">
        <v>10672.95</v>
      </c>
      <c r="M1051" t="str">
        <f>_xlfn.CONCAT(Table1[[#This Row],[HouseId]],"_",Table1[[#This Row],[HouseHoldID]],"_",Table1[[#This Row],[Day]],"-",Table1[[#This Row],[Month]],"-",Table1[[#This Row],[Year]],"_",Table1[[#This Row],[Last Hour]])</f>
        <v>0_10_30-09-2013_12</v>
      </c>
      <c r="N1051" s="2">
        <f>IF(Table1[[#This Row],[1SDConsumption]] ="",0,1)</f>
        <v>0</v>
      </c>
    </row>
    <row r="1052" spans="1:14" x14ac:dyDescent="0.3">
      <c r="A1052" t="s">
        <v>3953</v>
      </c>
      <c r="B10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30-9-2013</v>
      </c>
      <c r="C1052" s="1" t="str">
        <f>IF(RIGHT(LEFT(Table1[[#This Row],[Date]],2),1)="-","0"&amp;LEFT(Table1[[#This Row],[Date]],1),LEFT(Table1[[#This Row],[Date]],2))</f>
        <v>30</v>
      </c>
      <c r="D10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2" s="1" t="str">
        <f>RIGHT(Table1[[#This Row],[Date]],4)</f>
        <v>2013</v>
      </c>
      <c r="F1052">
        <v>0</v>
      </c>
      <c r="G1052">
        <v>5</v>
      </c>
      <c r="H1052">
        <v>14</v>
      </c>
      <c r="I1052">
        <v>0</v>
      </c>
      <c r="M1052" t="str">
        <f>_xlfn.CONCAT(Table1[[#This Row],[HouseId]],"_",Table1[[#This Row],[HouseHoldID]],"_",Table1[[#This Row],[Day]],"-",Table1[[#This Row],[Month]],"-",Table1[[#This Row],[Year]],"_",Table1[[#This Row],[Last Hour]])</f>
        <v>0_5_30-09-2013_14</v>
      </c>
      <c r="N1052" s="2">
        <f>IF(Table1[[#This Row],[1SDConsumption]] ="",0,1)</f>
        <v>0</v>
      </c>
    </row>
    <row r="1053" spans="1:14" x14ac:dyDescent="0.3">
      <c r="A1053" t="s">
        <v>44</v>
      </c>
      <c r="B10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53" s="1" t="str">
        <f>IF(RIGHT(LEFT(Table1[[#This Row],[Date]],2),1)="-","0"&amp;LEFT(Table1[[#This Row],[Date]],1),LEFT(Table1[[#This Row],[Date]],2))</f>
        <v>29</v>
      </c>
      <c r="D10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3" s="1" t="str">
        <f>RIGHT(Table1[[#This Row],[Date]],4)</f>
        <v>2013</v>
      </c>
      <c r="F1053">
        <v>0</v>
      </c>
      <c r="G1053">
        <v>0</v>
      </c>
      <c r="H1053">
        <v>0</v>
      </c>
      <c r="I1053">
        <v>144.93600000000001</v>
      </c>
      <c r="M1053" t="str">
        <f>_xlfn.CONCAT(Table1[[#This Row],[HouseId]],"_",Table1[[#This Row],[HouseHoldID]],"_",Table1[[#This Row],[Day]],"-",Table1[[#This Row],[Month]],"-",Table1[[#This Row],[Year]],"_",Table1[[#This Row],[Last Hour]])</f>
        <v>0_0_29-09-2013_0</v>
      </c>
      <c r="N1053" s="2">
        <f>IF(Table1[[#This Row],[1SDConsumption]] ="",0,1)</f>
        <v>0</v>
      </c>
    </row>
    <row r="1054" spans="1:14" x14ac:dyDescent="0.3">
      <c r="A1054" t="s">
        <v>79</v>
      </c>
      <c r="B10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54" s="1" t="str">
        <f>IF(RIGHT(LEFT(Table1[[#This Row],[Date]],2),1)="-","0"&amp;LEFT(Table1[[#This Row],[Date]],1),LEFT(Table1[[#This Row],[Date]],2))</f>
        <v>29</v>
      </c>
      <c r="D10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4" s="1" t="str">
        <f>RIGHT(Table1[[#This Row],[Date]],4)</f>
        <v>2013</v>
      </c>
      <c r="F1054">
        <v>0</v>
      </c>
      <c r="G1054">
        <v>5</v>
      </c>
      <c r="H1054">
        <v>10</v>
      </c>
      <c r="I1054">
        <v>30.937999999999999</v>
      </c>
      <c r="M1054" t="str">
        <f>_xlfn.CONCAT(Table1[[#This Row],[HouseId]],"_",Table1[[#This Row],[HouseHoldID]],"_",Table1[[#This Row],[Day]],"-",Table1[[#This Row],[Month]],"-",Table1[[#This Row],[Year]],"_",Table1[[#This Row],[Last Hour]])</f>
        <v>0_5_29-09-2013_10</v>
      </c>
      <c r="N1054" s="2">
        <f>IF(Table1[[#This Row],[1SDConsumption]] ="",0,1)</f>
        <v>0</v>
      </c>
    </row>
    <row r="1055" spans="1:14" x14ac:dyDescent="0.3">
      <c r="A1055" t="s">
        <v>85</v>
      </c>
      <c r="B10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55" s="1" t="str">
        <f>IF(RIGHT(LEFT(Table1[[#This Row],[Date]],2),1)="-","0"&amp;LEFT(Table1[[#This Row],[Date]],1),LEFT(Table1[[#This Row],[Date]],2))</f>
        <v>29</v>
      </c>
      <c r="D10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5" s="1" t="str">
        <f>RIGHT(Table1[[#This Row],[Date]],4)</f>
        <v>2013</v>
      </c>
      <c r="F1055">
        <v>0</v>
      </c>
      <c r="G1055">
        <v>9</v>
      </c>
      <c r="H1055">
        <v>23</v>
      </c>
      <c r="I1055">
        <v>1023.843</v>
      </c>
      <c r="M1055" t="str">
        <f>_xlfn.CONCAT(Table1[[#This Row],[HouseId]],"_",Table1[[#This Row],[HouseHoldID]],"_",Table1[[#This Row],[Day]],"-",Table1[[#This Row],[Month]],"-",Table1[[#This Row],[Year]],"_",Table1[[#This Row],[Last Hour]])</f>
        <v>0_9_29-09-2013_23</v>
      </c>
      <c r="N1055" s="2">
        <f>IF(Table1[[#This Row],[1SDConsumption]] ="",0,1)</f>
        <v>0</v>
      </c>
    </row>
    <row r="1056" spans="1:14" x14ac:dyDescent="0.3">
      <c r="A1056" t="s">
        <v>107</v>
      </c>
      <c r="B10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56" s="1" t="str">
        <f>IF(RIGHT(LEFT(Table1[[#This Row],[Date]],2),1)="-","0"&amp;LEFT(Table1[[#This Row],[Date]],1),LEFT(Table1[[#This Row],[Date]],2))</f>
        <v>29</v>
      </c>
      <c r="D10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6" s="1" t="str">
        <f>RIGHT(Table1[[#This Row],[Date]],4)</f>
        <v>2013</v>
      </c>
      <c r="F1056">
        <v>0</v>
      </c>
      <c r="G1056">
        <v>0</v>
      </c>
      <c r="H1056">
        <v>9</v>
      </c>
      <c r="I1056">
        <v>1351.606</v>
      </c>
      <c r="M1056" t="str">
        <f>_xlfn.CONCAT(Table1[[#This Row],[HouseId]],"_",Table1[[#This Row],[HouseHoldID]],"_",Table1[[#This Row],[Day]],"-",Table1[[#This Row],[Month]],"-",Table1[[#This Row],[Year]],"_",Table1[[#This Row],[Last Hour]])</f>
        <v>0_0_29-09-2013_9</v>
      </c>
      <c r="N1056" s="2">
        <f>IF(Table1[[#This Row],[1SDConsumption]] ="",0,1)</f>
        <v>0</v>
      </c>
    </row>
    <row r="1057" spans="1:14" x14ac:dyDescent="0.3">
      <c r="A1057" t="s">
        <v>121</v>
      </c>
      <c r="B10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57" s="1" t="str">
        <f>IF(RIGHT(LEFT(Table1[[#This Row],[Date]],2),1)="-","0"&amp;LEFT(Table1[[#This Row],[Date]],1),LEFT(Table1[[#This Row],[Date]],2))</f>
        <v>29</v>
      </c>
      <c r="D10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7" s="1" t="str">
        <f>RIGHT(Table1[[#This Row],[Date]],4)</f>
        <v>2013</v>
      </c>
      <c r="F1057">
        <v>0</v>
      </c>
      <c r="G1057">
        <v>1</v>
      </c>
      <c r="H1057">
        <v>20</v>
      </c>
      <c r="I1057">
        <v>11882.2309999999</v>
      </c>
      <c r="M1057" t="str">
        <f>_xlfn.CONCAT(Table1[[#This Row],[HouseId]],"_",Table1[[#This Row],[HouseHoldID]],"_",Table1[[#This Row],[Day]],"-",Table1[[#This Row],[Month]],"-",Table1[[#This Row],[Year]],"_",Table1[[#This Row],[Last Hour]])</f>
        <v>0_1_29-09-2013_20</v>
      </c>
      <c r="N1057" s="2">
        <f>IF(Table1[[#This Row],[1SDConsumption]] ="",0,1)</f>
        <v>0</v>
      </c>
    </row>
    <row r="1058" spans="1:14" x14ac:dyDescent="0.3">
      <c r="A1058" t="s">
        <v>175</v>
      </c>
      <c r="B10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58" s="1" t="str">
        <f>IF(RIGHT(LEFT(Table1[[#This Row],[Date]],2),1)="-","0"&amp;LEFT(Table1[[#This Row],[Date]],1),LEFT(Table1[[#This Row],[Date]],2))</f>
        <v>29</v>
      </c>
      <c r="D10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8" s="1" t="str">
        <f>RIGHT(Table1[[#This Row],[Date]],4)</f>
        <v>2013</v>
      </c>
      <c r="F1058">
        <v>0</v>
      </c>
      <c r="G1058">
        <v>1</v>
      </c>
      <c r="H1058">
        <v>11</v>
      </c>
      <c r="I1058">
        <v>12742.1609999999</v>
      </c>
      <c r="M1058" t="str">
        <f>_xlfn.CONCAT(Table1[[#This Row],[HouseId]],"_",Table1[[#This Row],[HouseHoldID]],"_",Table1[[#This Row],[Day]],"-",Table1[[#This Row],[Month]],"-",Table1[[#This Row],[Year]],"_",Table1[[#This Row],[Last Hour]])</f>
        <v>0_1_29-09-2013_11</v>
      </c>
      <c r="N1058" s="2">
        <f>IF(Table1[[#This Row],[1SDConsumption]] ="",0,1)</f>
        <v>0</v>
      </c>
    </row>
    <row r="1059" spans="1:14" x14ac:dyDescent="0.3">
      <c r="A1059" t="s">
        <v>206</v>
      </c>
      <c r="B10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59" s="1" t="str">
        <f>IF(RIGHT(LEFT(Table1[[#This Row],[Date]],2),1)="-","0"&amp;LEFT(Table1[[#This Row],[Date]],1),LEFT(Table1[[#This Row],[Date]],2))</f>
        <v>29</v>
      </c>
      <c r="D10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59" s="1" t="str">
        <f>RIGHT(Table1[[#This Row],[Date]],4)</f>
        <v>2013</v>
      </c>
      <c r="F1059">
        <v>0</v>
      </c>
      <c r="G1059">
        <v>8</v>
      </c>
      <c r="H1059">
        <v>7</v>
      </c>
      <c r="I1059">
        <v>4157.2749999999896</v>
      </c>
      <c r="M1059" t="str">
        <f>_xlfn.CONCAT(Table1[[#This Row],[HouseId]],"_",Table1[[#This Row],[HouseHoldID]],"_",Table1[[#This Row],[Day]],"-",Table1[[#This Row],[Month]],"-",Table1[[#This Row],[Year]],"_",Table1[[#This Row],[Last Hour]])</f>
        <v>0_8_29-09-2013_7</v>
      </c>
      <c r="N1059" s="2">
        <f>IF(Table1[[#This Row],[1SDConsumption]] ="",0,1)</f>
        <v>0</v>
      </c>
    </row>
    <row r="1060" spans="1:14" x14ac:dyDescent="0.3">
      <c r="A1060" t="s">
        <v>239</v>
      </c>
      <c r="B10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60" s="1" t="str">
        <f>IF(RIGHT(LEFT(Table1[[#This Row],[Date]],2),1)="-","0"&amp;LEFT(Table1[[#This Row],[Date]],1),LEFT(Table1[[#This Row],[Date]],2))</f>
        <v>29</v>
      </c>
      <c r="D10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0" s="1" t="str">
        <f>RIGHT(Table1[[#This Row],[Date]],4)</f>
        <v>2013</v>
      </c>
      <c r="F1060">
        <v>0</v>
      </c>
      <c r="G1060">
        <v>7</v>
      </c>
      <c r="H1060">
        <v>5</v>
      </c>
      <c r="I1060">
        <v>2037.4079999999899</v>
      </c>
      <c r="M1060" t="str">
        <f>_xlfn.CONCAT(Table1[[#This Row],[HouseId]],"_",Table1[[#This Row],[HouseHoldID]],"_",Table1[[#This Row],[Day]],"-",Table1[[#This Row],[Month]],"-",Table1[[#This Row],[Year]],"_",Table1[[#This Row],[Last Hour]])</f>
        <v>0_7_29-09-2013_5</v>
      </c>
      <c r="N1060" s="2">
        <f>IF(Table1[[#This Row],[1SDConsumption]] ="",0,1)</f>
        <v>0</v>
      </c>
    </row>
    <row r="1061" spans="1:14" x14ac:dyDescent="0.3">
      <c r="A1061" t="s">
        <v>302</v>
      </c>
      <c r="B10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61" s="1" t="str">
        <f>IF(RIGHT(LEFT(Table1[[#This Row],[Date]],2),1)="-","0"&amp;LEFT(Table1[[#This Row],[Date]],1),LEFT(Table1[[#This Row],[Date]],2))</f>
        <v>29</v>
      </c>
      <c r="D10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1" s="1" t="str">
        <f>RIGHT(Table1[[#This Row],[Date]],4)</f>
        <v>2013</v>
      </c>
      <c r="F1061">
        <v>0</v>
      </c>
      <c r="G1061">
        <v>5</v>
      </c>
      <c r="H1061">
        <v>13</v>
      </c>
      <c r="I1061">
        <v>74.194999999999993</v>
      </c>
      <c r="M1061" t="str">
        <f>_xlfn.CONCAT(Table1[[#This Row],[HouseId]],"_",Table1[[#This Row],[HouseHoldID]],"_",Table1[[#This Row],[Day]],"-",Table1[[#This Row],[Month]],"-",Table1[[#This Row],[Year]],"_",Table1[[#This Row],[Last Hour]])</f>
        <v>0_5_29-09-2013_13</v>
      </c>
      <c r="N1061" s="2">
        <f>IF(Table1[[#This Row],[1SDConsumption]] ="",0,1)</f>
        <v>0</v>
      </c>
    </row>
    <row r="1062" spans="1:14" x14ac:dyDescent="0.3">
      <c r="A1062" t="s">
        <v>331</v>
      </c>
      <c r="B10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62" s="1" t="str">
        <f>IF(RIGHT(LEFT(Table1[[#This Row],[Date]],2),1)="-","0"&amp;LEFT(Table1[[#This Row],[Date]],1),LEFT(Table1[[#This Row],[Date]],2))</f>
        <v>29</v>
      </c>
      <c r="D10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2" s="1" t="str">
        <f>RIGHT(Table1[[#This Row],[Date]],4)</f>
        <v>2013</v>
      </c>
      <c r="F1062">
        <v>0</v>
      </c>
      <c r="G1062">
        <v>5</v>
      </c>
      <c r="H1062">
        <v>2</v>
      </c>
      <c r="I1062">
        <v>32.981999999999999</v>
      </c>
      <c r="M1062" t="str">
        <f>_xlfn.CONCAT(Table1[[#This Row],[HouseId]],"_",Table1[[#This Row],[HouseHoldID]],"_",Table1[[#This Row],[Day]],"-",Table1[[#This Row],[Month]],"-",Table1[[#This Row],[Year]],"_",Table1[[#This Row],[Last Hour]])</f>
        <v>0_5_29-09-2013_2</v>
      </c>
      <c r="N1062" s="2">
        <f>IF(Table1[[#This Row],[1SDConsumption]] ="",0,1)</f>
        <v>0</v>
      </c>
    </row>
    <row r="1063" spans="1:14" x14ac:dyDescent="0.3">
      <c r="A1063" t="s">
        <v>345</v>
      </c>
      <c r="B10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63" s="1" t="str">
        <f>IF(RIGHT(LEFT(Table1[[#This Row],[Date]],2),1)="-","0"&amp;LEFT(Table1[[#This Row],[Date]],1),LEFT(Table1[[#This Row],[Date]],2))</f>
        <v>29</v>
      </c>
      <c r="D10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3" s="1" t="str">
        <f>RIGHT(Table1[[#This Row],[Date]],4)</f>
        <v>2013</v>
      </c>
      <c r="F1063">
        <v>0</v>
      </c>
      <c r="G1063">
        <v>0</v>
      </c>
      <c r="H1063">
        <v>17</v>
      </c>
      <c r="I1063">
        <v>3128.7730000000001</v>
      </c>
      <c r="M1063" t="str">
        <f>_xlfn.CONCAT(Table1[[#This Row],[HouseId]],"_",Table1[[#This Row],[HouseHoldID]],"_",Table1[[#This Row],[Day]],"-",Table1[[#This Row],[Month]],"-",Table1[[#This Row],[Year]],"_",Table1[[#This Row],[Last Hour]])</f>
        <v>0_0_29-09-2013_17</v>
      </c>
      <c r="N1063" s="2">
        <f>IF(Table1[[#This Row],[1SDConsumption]] ="",0,1)</f>
        <v>0</v>
      </c>
    </row>
    <row r="1064" spans="1:14" x14ac:dyDescent="0.3">
      <c r="A1064" t="s">
        <v>371</v>
      </c>
      <c r="B10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64" s="1" t="str">
        <f>IF(RIGHT(LEFT(Table1[[#This Row],[Date]],2),1)="-","0"&amp;LEFT(Table1[[#This Row],[Date]],1),LEFT(Table1[[#This Row],[Date]],2))</f>
        <v>29</v>
      </c>
      <c r="D10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4" s="1" t="str">
        <f>RIGHT(Table1[[#This Row],[Date]],4)</f>
        <v>2013</v>
      </c>
      <c r="F1064">
        <v>0</v>
      </c>
      <c r="G1064">
        <v>6</v>
      </c>
      <c r="H1064">
        <v>10</v>
      </c>
      <c r="I1064">
        <v>7690.018</v>
      </c>
      <c r="M1064" t="str">
        <f>_xlfn.CONCAT(Table1[[#This Row],[HouseId]],"_",Table1[[#This Row],[HouseHoldID]],"_",Table1[[#This Row],[Day]],"-",Table1[[#This Row],[Month]],"-",Table1[[#This Row],[Year]],"_",Table1[[#This Row],[Last Hour]])</f>
        <v>0_6_29-09-2013_10</v>
      </c>
      <c r="N1064" s="2">
        <f>IF(Table1[[#This Row],[1SDConsumption]] ="",0,1)</f>
        <v>0</v>
      </c>
    </row>
    <row r="1065" spans="1:14" x14ac:dyDescent="0.3">
      <c r="A1065" t="s">
        <v>403</v>
      </c>
      <c r="B10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65" s="1" t="str">
        <f>IF(RIGHT(LEFT(Table1[[#This Row],[Date]],2),1)="-","0"&amp;LEFT(Table1[[#This Row],[Date]],1),LEFT(Table1[[#This Row],[Date]],2))</f>
        <v>29</v>
      </c>
      <c r="D10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5" s="1" t="str">
        <f>RIGHT(Table1[[#This Row],[Date]],4)</f>
        <v>2013</v>
      </c>
      <c r="F1065">
        <v>0</v>
      </c>
      <c r="G1065">
        <v>6</v>
      </c>
      <c r="H1065">
        <v>13</v>
      </c>
      <c r="I1065">
        <v>15846.098</v>
      </c>
      <c r="M1065" t="str">
        <f>_xlfn.CONCAT(Table1[[#This Row],[HouseId]],"_",Table1[[#This Row],[HouseHoldID]],"_",Table1[[#This Row],[Day]],"-",Table1[[#This Row],[Month]],"-",Table1[[#This Row],[Year]],"_",Table1[[#This Row],[Last Hour]])</f>
        <v>0_6_29-09-2013_13</v>
      </c>
      <c r="N1065" s="2">
        <f>IF(Table1[[#This Row],[1SDConsumption]] ="",0,1)</f>
        <v>0</v>
      </c>
    </row>
    <row r="1066" spans="1:14" x14ac:dyDescent="0.3">
      <c r="A1066" t="s">
        <v>531</v>
      </c>
      <c r="B10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66" s="1" t="str">
        <f>IF(RIGHT(LEFT(Table1[[#This Row],[Date]],2),1)="-","0"&amp;LEFT(Table1[[#This Row],[Date]],1),LEFT(Table1[[#This Row],[Date]],2))</f>
        <v>29</v>
      </c>
      <c r="D10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6" s="1" t="str">
        <f>RIGHT(Table1[[#This Row],[Date]],4)</f>
        <v>2013</v>
      </c>
      <c r="F1066">
        <v>0</v>
      </c>
      <c r="G1066">
        <v>8</v>
      </c>
      <c r="H1066">
        <v>14</v>
      </c>
      <c r="I1066">
        <v>4529.9809999999998</v>
      </c>
      <c r="M1066" t="str">
        <f>_xlfn.CONCAT(Table1[[#This Row],[HouseId]],"_",Table1[[#This Row],[HouseHoldID]],"_",Table1[[#This Row],[Day]],"-",Table1[[#This Row],[Month]],"-",Table1[[#This Row],[Year]],"_",Table1[[#This Row],[Last Hour]])</f>
        <v>0_8_29-09-2013_14</v>
      </c>
      <c r="N1066" s="2">
        <f>IF(Table1[[#This Row],[1SDConsumption]] ="",0,1)</f>
        <v>0</v>
      </c>
    </row>
    <row r="1067" spans="1:14" x14ac:dyDescent="0.3">
      <c r="A1067" t="s">
        <v>562</v>
      </c>
      <c r="B10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67" s="1" t="str">
        <f>IF(RIGHT(LEFT(Table1[[#This Row],[Date]],2),1)="-","0"&amp;LEFT(Table1[[#This Row],[Date]],1),LEFT(Table1[[#This Row],[Date]],2))</f>
        <v>29</v>
      </c>
      <c r="D10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7" s="1" t="str">
        <f>RIGHT(Table1[[#This Row],[Date]],4)</f>
        <v>2013</v>
      </c>
      <c r="F1067">
        <v>0</v>
      </c>
      <c r="G1067">
        <v>8</v>
      </c>
      <c r="H1067">
        <v>11</v>
      </c>
      <c r="I1067">
        <v>4486.8959999999997</v>
      </c>
      <c r="M1067" t="str">
        <f>_xlfn.CONCAT(Table1[[#This Row],[HouseId]],"_",Table1[[#This Row],[HouseHoldID]],"_",Table1[[#This Row],[Day]],"-",Table1[[#This Row],[Month]],"-",Table1[[#This Row],[Year]],"_",Table1[[#This Row],[Last Hour]])</f>
        <v>0_8_29-09-2013_11</v>
      </c>
      <c r="N1067" s="2">
        <f>IF(Table1[[#This Row],[1SDConsumption]] ="",0,1)</f>
        <v>0</v>
      </c>
    </row>
    <row r="1068" spans="1:14" x14ac:dyDescent="0.3">
      <c r="A1068" t="s">
        <v>587</v>
      </c>
      <c r="B10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68" s="1" t="str">
        <f>IF(RIGHT(LEFT(Table1[[#This Row],[Date]],2),1)="-","0"&amp;LEFT(Table1[[#This Row],[Date]],1),LEFT(Table1[[#This Row],[Date]],2))</f>
        <v>29</v>
      </c>
      <c r="D10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8" s="1" t="str">
        <f>RIGHT(Table1[[#This Row],[Date]],4)</f>
        <v>2013</v>
      </c>
      <c r="F1068">
        <v>0</v>
      </c>
      <c r="G1068">
        <v>4</v>
      </c>
      <c r="H1068">
        <v>22</v>
      </c>
      <c r="I1068">
        <v>0</v>
      </c>
      <c r="M1068" t="str">
        <f>_xlfn.CONCAT(Table1[[#This Row],[HouseId]],"_",Table1[[#This Row],[HouseHoldID]],"_",Table1[[#This Row],[Day]],"-",Table1[[#This Row],[Month]],"-",Table1[[#This Row],[Year]],"_",Table1[[#This Row],[Last Hour]])</f>
        <v>0_4_29-09-2013_22</v>
      </c>
      <c r="N1068" s="2">
        <f>IF(Table1[[#This Row],[1SDConsumption]] ="",0,1)</f>
        <v>0</v>
      </c>
    </row>
    <row r="1069" spans="1:14" x14ac:dyDescent="0.3">
      <c r="A1069" t="s">
        <v>621</v>
      </c>
      <c r="B10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69" s="1" t="str">
        <f>IF(RIGHT(LEFT(Table1[[#This Row],[Date]],2),1)="-","0"&amp;LEFT(Table1[[#This Row],[Date]],1),LEFT(Table1[[#This Row],[Date]],2))</f>
        <v>29</v>
      </c>
      <c r="D10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69" s="1" t="str">
        <f>RIGHT(Table1[[#This Row],[Date]],4)</f>
        <v>2013</v>
      </c>
      <c r="F1069">
        <v>0</v>
      </c>
      <c r="G1069">
        <v>4</v>
      </c>
      <c r="H1069">
        <v>4</v>
      </c>
      <c r="I1069">
        <v>0</v>
      </c>
      <c r="M1069" t="str">
        <f>_xlfn.CONCAT(Table1[[#This Row],[HouseId]],"_",Table1[[#This Row],[HouseHoldID]],"_",Table1[[#This Row],[Day]],"-",Table1[[#This Row],[Month]],"-",Table1[[#This Row],[Year]],"_",Table1[[#This Row],[Last Hour]])</f>
        <v>0_4_29-09-2013_4</v>
      </c>
      <c r="N1069" s="2">
        <f>IF(Table1[[#This Row],[1SDConsumption]] ="",0,1)</f>
        <v>0</v>
      </c>
    </row>
    <row r="1070" spans="1:14" x14ac:dyDescent="0.3">
      <c r="A1070" t="s">
        <v>635</v>
      </c>
      <c r="B10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70" s="1" t="str">
        <f>IF(RIGHT(LEFT(Table1[[#This Row],[Date]],2),1)="-","0"&amp;LEFT(Table1[[#This Row],[Date]],1),LEFT(Table1[[#This Row],[Date]],2))</f>
        <v>29</v>
      </c>
      <c r="D10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0" s="1" t="str">
        <f>RIGHT(Table1[[#This Row],[Date]],4)</f>
        <v>2013</v>
      </c>
      <c r="F1070">
        <v>0</v>
      </c>
      <c r="G1070">
        <v>8</v>
      </c>
      <c r="H1070">
        <v>13</v>
      </c>
      <c r="I1070">
        <v>4125.88399999999</v>
      </c>
      <c r="M1070" t="str">
        <f>_xlfn.CONCAT(Table1[[#This Row],[HouseId]],"_",Table1[[#This Row],[HouseHoldID]],"_",Table1[[#This Row],[Day]],"-",Table1[[#This Row],[Month]],"-",Table1[[#This Row],[Year]],"_",Table1[[#This Row],[Last Hour]])</f>
        <v>0_8_29-09-2013_13</v>
      </c>
      <c r="N1070" s="2">
        <f>IF(Table1[[#This Row],[1SDConsumption]] ="",0,1)</f>
        <v>0</v>
      </c>
    </row>
    <row r="1071" spans="1:14" x14ac:dyDescent="0.3">
      <c r="A1071" t="s">
        <v>663</v>
      </c>
      <c r="B10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71" s="1" t="str">
        <f>IF(RIGHT(LEFT(Table1[[#This Row],[Date]],2),1)="-","0"&amp;LEFT(Table1[[#This Row],[Date]],1),LEFT(Table1[[#This Row],[Date]],2))</f>
        <v>29</v>
      </c>
      <c r="D10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1" s="1" t="str">
        <f>RIGHT(Table1[[#This Row],[Date]],4)</f>
        <v>2013</v>
      </c>
      <c r="F1071">
        <v>0</v>
      </c>
      <c r="G1071">
        <v>1</v>
      </c>
      <c r="H1071">
        <v>10</v>
      </c>
      <c r="I1071">
        <v>7224.6809999999996</v>
      </c>
      <c r="M1071" t="str">
        <f>_xlfn.CONCAT(Table1[[#This Row],[HouseId]],"_",Table1[[#This Row],[HouseHoldID]],"_",Table1[[#This Row],[Day]],"-",Table1[[#This Row],[Month]],"-",Table1[[#This Row],[Year]],"_",Table1[[#This Row],[Last Hour]])</f>
        <v>0_1_29-09-2013_10</v>
      </c>
      <c r="N1071" s="2">
        <f>IF(Table1[[#This Row],[1SDConsumption]] ="",0,1)</f>
        <v>0</v>
      </c>
    </row>
    <row r="1072" spans="1:14" x14ac:dyDescent="0.3">
      <c r="A1072" t="s">
        <v>718</v>
      </c>
      <c r="B10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72" s="1" t="str">
        <f>IF(RIGHT(LEFT(Table1[[#This Row],[Date]],2),1)="-","0"&amp;LEFT(Table1[[#This Row],[Date]],1),LEFT(Table1[[#This Row],[Date]],2))</f>
        <v>29</v>
      </c>
      <c r="D10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2" s="1" t="str">
        <f>RIGHT(Table1[[#This Row],[Date]],4)</f>
        <v>2013</v>
      </c>
      <c r="F1072">
        <v>0</v>
      </c>
      <c r="G1072">
        <v>2</v>
      </c>
      <c r="H1072">
        <v>11</v>
      </c>
      <c r="I1072">
        <v>7602.6459999999997</v>
      </c>
      <c r="M1072" t="str">
        <f>_xlfn.CONCAT(Table1[[#This Row],[HouseId]],"_",Table1[[#This Row],[HouseHoldID]],"_",Table1[[#This Row],[Day]],"-",Table1[[#This Row],[Month]],"-",Table1[[#This Row],[Year]],"_",Table1[[#This Row],[Last Hour]])</f>
        <v>0_2_29-09-2013_11</v>
      </c>
      <c r="N1072" s="2">
        <f>IF(Table1[[#This Row],[1SDConsumption]] ="",0,1)</f>
        <v>0</v>
      </c>
    </row>
    <row r="1073" spans="1:14" x14ac:dyDescent="0.3">
      <c r="A1073" t="s">
        <v>774</v>
      </c>
      <c r="B10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73" s="1" t="str">
        <f>IF(RIGHT(LEFT(Table1[[#This Row],[Date]],2),1)="-","0"&amp;LEFT(Table1[[#This Row],[Date]],1),LEFT(Table1[[#This Row],[Date]],2))</f>
        <v>29</v>
      </c>
      <c r="D10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3" s="1" t="str">
        <f>RIGHT(Table1[[#This Row],[Date]],4)</f>
        <v>2013</v>
      </c>
      <c r="F1073">
        <v>0</v>
      </c>
      <c r="G1073">
        <v>1</v>
      </c>
      <c r="H1073">
        <v>19</v>
      </c>
      <c r="I1073">
        <v>36553.484999999899</v>
      </c>
      <c r="M1073" t="str">
        <f>_xlfn.CONCAT(Table1[[#This Row],[HouseId]],"_",Table1[[#This Row],[HouseHoldID]],"_",Table1[[#This Row],[Day]],"-",Table1[[#This Row],[Month]],"-",Table1[[#This Row],[Year]],"_",Table1[[#This Row],[Last Hour]])</f>
        <v>0_1_29-09-2013_19</v>
      </c>
      <c r="N1073" s="2">
        <f>IF(Table1[[#This Row],[1SDConsumption]] ="",0,1)</f>
        <v>0</v>
      </c>
    </row>
    <row r="1074" spans="1:14" x14ac:dyDescent="0.3">
      <c r="A1074" t="s">
        <v>787</v>
      </c>
      <c r="B10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74" s="1" t="str">
        <f>IF(RIGHT(LEFT(Table1[[#This Row],[Date]],2),1)="-","0"&amp;LEFT(Table1[[#This Row],[Date]],1),LEFT(Table1[[#This Row],[Date]],2))</f>
        <v>29</v>
      </c>
      <c r="D10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4" s="1" t="str">
        <f>RIGHT(Table1[[#This Row],[Date]],4)</f>
        <v>2013</v>
      </c>
      <c r="F1074">
        <v>0</v>
      </c>
      <c r="G1074">
        <v>7</v>
      </c>
      <c r="H1074">
        <v>1</v>
      </c>
      <c r="I1074">
        <v>0</v>
      </c>
      <c r="M1074" t="str">
        <f>_xlfn.CONCAT(Table1[[#This Row],[HouseId]],"_",Table1[[#This Row],[HouseHoldID]],"_",Table1[[#This Row],[Day]],"-",Table1[[#This Row],[Month]],"-",Table1[[#This Row],[Year]],"_",Table1[[#This Row],[Last Hour]])</f>
        <v>0_7_29-09-2013_1</v>
      </c>
      <c r="N1074" s="2">
        <f>IF(Table1[[#This Row],[1SDConsumption]] ="",0,1)</f>
        <v>0</v>
      </c>
    </row>
    <row r="1075" spans="1:14" x14ac:dyDescent="0.3">
      <c r="A1075" t="s">
        <v>814</v>
      </c>
      <c r="B10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75" s="1" t="str">
        <f>IF(RIGHT(LEFT(Table1[[#This Row],[Date]],2),1)="-","0"&amp;LEFT(Table1[[#This Row],[Date]],1),LEFT(Table1[[#This Row],[Date]],2))</f>
        <v>29</v>
      </c>
      <c r="D10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5" s="1" t="str">
        <f>RIGHT(Table1[[#This Row],[Date]],4)</f>
        <v>2013</v>
      </c>
      <c r="F1075">
        <v>0</v>
      </c>
      <c r="G1075">
        <v>0</v>
      </c>
      <c r="H1075">
        <v>23</v>
      </c>
      <c r="I1075">
        <v>3571.6379999999999</v>
      </c>
      <c r="M1075" t="str">
        <f>_xlfn.CONCAT(Table1[[#This Row],[HouseId]],"_",Table1[[#This Row],[HouseHoldID]],"_",Table1[[#This Row],[Day]],"-",Table1[[#This Row],[Month]],"-",Table1[[#This Row],[Year]],"_",Table1[[#This Row],[Last Hour]])</f>
        <v>0_0_29-09-2013_23</v>
      </c>
      <c r="N1075" s="2">
        <f>IF(Table1[[#This Row],[1SDConsumption]] ="",0,1)</f>
        <v>0</v>
      </c>
    </row>
    <row r="1076" spans="1:14" x14ac:dyDescent="0.3">
      <c r="A1076" t="s">
        <v>834</v>
      </c>
      <c r="B10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76" s="1" t="str">
        <f>IF(RIGHT(LEFT(Table1[[#This Row],[Date]],2),1)="-","0"&amp;LEFT(Table1[[#This Row],[Date]],1),LEFT(Table1[[#This Row],[Date]],2))</f>
        <v>29</v>
      </c>
      <c r="D10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6" s="1" t="str">
        <f>RIGHT(Table1[[#This Row],[Date]],4)</f>
        <v>2013</v>
      </c>
      <c r="F1076">
        <v>0</v>
      </c>
      <c r="G1076">
        <v>12</v>
      </c>
      <c r="H1076">
        <v>13</v>
      </c>
      <c r="I1076">
        <v>1459.6959999999899</v>
      </c>
      <c r="M1076" t="str">
        <f>_xlfn.CONCAT(Table1[[#This Row],[HouseId]],"_",Table1[[#This Row],[HouseHoldID]],"_",Table1[[#This Row],[Day]],"-",Table1[[#This Row],[Month]],"-",Table1[[#This Row],[Year]],"_",Table1[[#This Row],[Last Hour]])</f>
        <v>0_12_29-09-2013_13</v>
      </c>
      <c r="N1076" s="2">
        <f>IF(Table1[[#This Row],[1SDConsumption]] ="",0,1)</f>
        <v>0</v>
      </c>
    </row>
    <row r="1077" spans="1:14" x14ac:dyDescent="0.3">
      <c r="A1077" t="s">
        <v>881</v>
      </c>
      <c r="B10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77" s="1" t="str">
        <f>IF(RIGHT(LEFT(Table1[[#This Row],[Date]],2),1)="-","0"&amp;LEFT(Table1[[#This Row],[Date]],1),LEFT(Table1[[#This Row],[Date]],2))</f>
        <v>29</v>
      </c>
      <c r="D10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7" s="1" t="str">
        <f>RIGHT(Table1[[#This Row],[Date]],4)</f>
        <v>2013</v>
      </c>
      <c r="F1077">
        <v>0</v>
      </c>
      <c r="G1077">
        <v>2</v>
      </c>
      <c r="H1077">
        <v>9</v>
      </c>
      <c r="I1077">
        <v>7580.2169999999996</v>
      </c>
      <c r="M1077" t="str">
        <f>_xlfn.CONCAT(Table1[[#This Row],[HouseId]],"_",Table1[[#This Row],[HouseHoldID]],"_",Table1[[#This Row],[Day]],"-",Table1[[#This Row],[Month]],"-",Table1[[#This Row],[Year]],"_",Table1[[#This Row],[Last Hour]])</f>
        <v>0_2_29-09-2013_9</v>
      </c>
      <c r="N1077" s="2">
        <f>IF(Table1[[#This Row],[1SDConsumption]] ="",0,1)</f>
        <v>0</v>
      </c>
    </row>
    <row r="1078" spans="1:14" x14ac:dyDescent="0.3">
      <c r="A1078" t="s">
        <v>887</v>
      </c>
      <c r="B10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78" s="1" t="str">
        <f>IF(RIGHT(LEFT(Table1[[#This Row],[Date]],2),1)="-","0"&amp;LEFT(Table1[[#This Row],[Date]],1),LEFT(Table1[[#This Row],[Date]],2))</f>
        <v>29</v>
      </c>
      <c r="D10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8" s="1" t="str">
        <f>RIGHT(Table1[[#This Row],[Date]],4)</f>
        <v>2013</v>
      </c>
      <c r="F1078">
        <v>0</v>
      </c>
      <c r="G1078">
        <v>5</v>
      </c>
      <c r="H1078">
        <v>9</v>
      </c>
      <c r="I1078">
        <v>76.117000000000004</v>
      </c>
      <c r="M1078" t="str">
        <f>_xlfn.CONCAT(Table1[[#This Row],[HouseId]],"_",Table1[[#This Row],[HouseHoldID]],"_",Table1[[#This Row],[Day]],"-",Table1[[#This Row],[Month]],"-",Table1[[#This Row],[Year]],"_",Table1[[#This Row],[Last Hour]])</f>
        <v>0_5_29-09-2013_9</v>
      </c>
      <c r="N1078" s="2">
        <f>IF(Table1[[#This Row],[1SDConsumption]] ="",0,1)</f>
        <v>0</v>
      </c>
    </row>
    <row r="1079" spans="1:14" x14ac:dyDescent="0.3">
      <c r="A1079" t="s">
        <v>896</v>
      </c>
      <c r="B10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79" s="1" t="str">
        <f>IF(RIGHT(LEFT(Table1[[#This Row],[Date]],2),1)="-","0"&amp;LEFT(Table1[[#This Row],[Date]],1),LEFT(Table1[[#This Row],[Date]],2))</f>
        <v>29</v>
      </c>
      <c r="D10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79" s="1" t="str">
        <f>RIGHT(Table1[[#This Row],[Date]],4)</f>
        <v>2013</v>
      </c>
      <c r="F1079">
        <v>0</v>
      </c>
      <c r="G1079">
        <v>9</v>
      </c>
      <c r="H1079">
        <v>17</v>
      </c>
      <c r="I1079">
        <v>15621.094999999999</v>
      </c>
      <c r="M1079" t="str">
        <f>_xlfn.CONCAT(Table1[[#This Row],[HouseId]],"_",Table1[[#This Row],[HouseHoldID]],"_",Table1[[#This Row],[Day]],"-",Table1[[#This Row],[Month]],"-",Table1[[#This Row],[Year]],"_",Table1[[#This Row],[Last Hour]])</f>
        <v>0_9_29-09-2013_17</v>
      </c>
      <c r="N1079" s="2">
        <f>IF(Table1[[#This Row],[1SDConsumption]] ="",0,1)</f>
        <v>0</v>
      </c>
    </row>
    <row r="1080" spans="1:14" x14ac:dyDescent="0.3">
      <c r="A1080" t="s">
        <v>954</v>
      </c>
      <c r="B10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80" s="1" t="str">
        <f>IF(RIGHT(LEFT(Table1[[#This Row],[Date]],2),1)="-","0"&amp;LEFT(Table1[[#This Row],[Date]],1),LEFT(Table1[[#This Row],[Date]],2))</f>
        <v>29</v>
      </c>
      <c r="D10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0" s="1" t="str">
        <f>RIGHT(Table1[[#This Row],[Date]],4)</f>
        <v>2013</v>
      </c>
      <c r="F1080">
        <v>0</v>
      </c>
      <c r="G1080">
        <v>0</v>
      </c>
      <c r="H1080">
        <v>13</v>
      </c>
      <c r="I1080">
        <v>3084.8759999999902</v>
      </c>
      <c r="M1080" t="str">
        <f>_xlfn.CONCAT(Table1[[#This Row],[HouseId]],"_",Table1[[#This Row],[HouseHoldID]],"_",Table1[[#This Row],[Day]],"-",Table1[[#This Row],[Month]],"-",Table1[[#This Row],[Year]],"_",Table1[[#This Row],[Last Hour]])</f>
        <v>0_0_29-09-2013_13</v>
      </c>
      <c r="N1080" s="2">
        <f>IF(Table1[[#This Row],[1SDConsumption]] ="",0,1)</f>
        <v>0</v>
      </c>
    </row>
    <row r="1081" spans="1:14" x14ac:dyDescent="0.3">
      <c r="A1081" t="s">
        <v>962</v>
      </c>
      <c r="B10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81" s="1" t="str">
        <f>IF(RIGHT(LEFT(Table1[[#This Row],[Date]],2),1)="-","0"&amp;LEFT(Table1[[#This Row],[Date]],1),LEFT(Table1[[#This Row],[Date]],2))</f>
        <v>29</v>
      </c>
      <c r="D10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1" s="1" t="str">
        <f>RIGHT(Table1[[#This Row],[Date]],4)</f>
        <v>2013</v>
      </c>
      <c r="F1081">
        <v>0</v>
      </c>
      <c r="G1081">
        <v>6</v>
      </c>
      <c r="H1081">
        <v>20</v>
      </c>
      <c r="I1081">
        <v>13595.317999999999</v>
      </c>
      <c r="M1081" t="str">
        <f>_xlfn.CONCAT(Table1[[#This Row],[HouseId]],"_",Table1[[#This Row],[HouseHoldID]],"_",Table1[[#This Row],[Day]],"-",Table1[[#This Row],[Month]],"-",Table1[[#This Row],[Year]],"_",Table1[[#This Row],[Last Hour]])</f>
        <v>0_6_29-09-2013_20</v>
      </c>
      <c r="N1081" s="2">
        <f>IF(Table1[[#This Row],[1SDConsumption]] ="",0,1)</f>
        <v>0</v>
      </c>
    </row>
    <row r="1082" spans="1:14" x14ac:dyDescent="0.3">
      <c r="A1082" t="s">
        <v>977</v>
      </c>
      <c r="B10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82" s="1" t="str">
        <f>IF(RIGHT(LEFT(Table1[[#This Row],[Date]],2),1)="-","0"&amp;LEFT(Table1[[#This Row],[Date]],1),LEFT(Table1[[#This Row],[Date]],2))</f>
        <v>29</v>
      </c>
      <c r="D10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2" s="1" t="str">
        <f>RIGHT(Table1[[#This Row],[Date]],4)</f>
        <v>2013</v>
      </c>
      <c r="F1082">
        <v>0</v>
      </c>
      <c r="G1082">
        <v>6</v>
      </c>
      <c r="H1082">
        <v>12</v>
      </c>
      <c r="I1082">
        <v>10652.433000000001</v>
      </c>
      <c r="M1082" t="str">
        <f>_xlfn.CONCAT(Table1[[#This Row],[HouseId]],"_",Table1[[#This Row],[HouseHoldID]],"_",Table1[[#This Row],[Day]],"-",Table1[[#This Row],[Month]],"-",Table1[[#This Row],[Year]],"_",Table1[[#This Row],[Last Hour]])</f>
        <v>0_6_29-09-2013_12</v>
      </c>
      <c r="N1082" s="2">
        <f>IF(Table1[[#This Row],[1SDConsumption]] ="",0,1)</f>
        <v>0</v>
      </c>
    </row>
    <row r="1083" spans="1:14" x14ac:dyDescent="0.3">
      <c r="A1083" t="s">
        <v>993</v>
      </c>
      <c r="B10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83" s="1" t="str">
        <f>IF(RIGHT(LEFT(Table1[[#This Row],[Date]],2),1)="-","0"&amp;LEFT(Table1[[#This Row],[Date]],1),LEFT(Table1[[#This Row],[Date]],2))</f>
        <v>29</v>
      </c>
      <c r="D10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3" s="1" t="str">
        <f>RIGHT(Table1[[#This Row],[Date]],4)</f>
        <v>2013</v>
      </c>
      <c r="F1083">
        <v>0</v>
      </c>
      <c r="G1083">
        <v>0</v>
      </c>
      <c r="H1083">
        <v>18</v>
      </c>
      <c r="I1083">
        <v>3127.6559999999999</v>
      </c>
      <c r="M1083" t="str">
        <f>_xlfn.CONCAT(Table1[[#This Row],[HouseId]],"_",Table1[[#This Row],[HouseHoldID]],"_",Table1[[#This Row],[Day]],"-",Table1[[#This Row],[Month]],"-",Table1[[#This Row],[Year]],"_",Table1[[#This Row],[Last Hour]])</f>
        <v>0_0_29-09-2013_18</v>
      </c>
      <c r="N1083" s="2">
        <f>IF(Table1[[#This Row],[1SDConsumption]] ="",0,1)</f>
        <v>0</v>
      </c>
    </row>
    <row r="1084" spans="1:14" x14ac:dyDescent="0.3">
      <c r="A1084" t="s">
        <v>1092</v>
      </c>
      <c r="B10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84" s="1" t="str">
        <f>IF(RIGHT(LEFT(Table1[[#This Row],[Date]],2),1)="-","0"&amp;LEFT(Table1[[#This Row],[Date]],1),LEFT(Table1[[#This Row],[Date]],2))</f>
        <v>29</v>
      </c>
      <c r="D10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4" s="1" t="str">
        <f>RIGHT(Table1[[#This Row],[Date]],4)</f>
        <v>2013</v>
      </c>
      <c r="F1084">
        <v>0</v>
      </c>
      <c r="G1084">
        <v>0</v>
      </c>
      <c r="H1084">
        <v>6</v>
      </c>
      <c r="I1084">
        <v>1669.194</v>
      </c>
      <c r="M1084" t="str">
        <f>_xlfn.CONCAT(Table1[[#This Row],[HouseId]],"_",Table1[[#This Row],[HouseHoldID]],"_",Table1[[#This Row],[Day]],"-",Table1[[#This Row],[Month]],"-",Table1[[#This Row],[Year]],"_",Table1[[#This Row],[Last Hour]])</f>
        <v>0_0_29-09-2013_6</v>
      </c>
      <c r="N1084" s="2">
        <f>IF(Table1[[#This Row],[1SDConsumption]] ="",0,1)</f>
        <v>0</v>
      </c>
    </row>
    <row r="1085" spans="1:14" x14ac:dyDescent="0.3">
      <c r="A1085" t="s">
        <v>1140</v>
      </c>
      <c r="B10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85" s="1" t="str">
        <f>IF(RIGHT(LEFT(Table1[[#This Row],[Date]],2),1)="-","0"&amp;LEFT(Table1[[#This Row],[Date]],1),LEFT(Table1[[#This Row],[Date]],2))</f>
        <v>29</v>
      </c>
      <c r="D10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5" s="1" t="str">
        <f>RIGHT(Table1[[#This Row],[Date]],4)</f>
        <v>2013</v>
      </c>
      <c r="F1085">
        <v>0</v>
      </c>
      <c r="G1085">
        <v>8</v>
      </c>
      <c r="H1085">
        <v>4</v>
      </c>
      <c r="I1085">
        <v>1424.5429999999999</v>
      </c>
      <c r="M1085" t="str">
        <f>_xlfn.CONCAT(Table1[[#This Row],[HouseId]],"_",Table1[[#This Row],[HouseHoldID]],"_",Table1[[#This Row],[Day]],"-",Table1[[#This Row],[Month]],"-",Table1[[#This Row],[Year]],"_",Table1[[#This Row],[Last Hour]])</f>
        <v>0_8_29-09-2013_4</v>
      </c>
      <c r="N1085" s="2">
        <f>IF(Table1[[#This Row],[1SDConsumption]] ="",0,1)</f>
        <v>0</v>
      </c>
    </row>
    <row r="1086" spans="1:14" x14ac:dyDescent="0.3">
      <c r="A1086" t="s">
        <v>1222</v>
      </c>
      <c r="B10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86" s="1" t="str">
        <f>IF(RIGHT(LEFT(Table1[[#This Row],[Date]],2),1)="-","0"&amp;LEFT(Table1[[#This Row],[Date]],1),LEFT(Table1[[#This Row],[Date]],2))</f>
        <v>29</v>
      </c>
      <c r="D10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6" s="1" t="str">
        <f>RIGHT(Table1[[#This Row],[Date]],4)</f>
        <v>2013</v>
      </c>
      <c r="F1086">
        <v>0</v>
      </c>
      <c r="G1086">
        <v>6</v>
      </c>
      <c r="H1086">
        <v>21</v>
      </c>
      <c r="I1086">
        <v>12630.3289999999</v>
      </c>
      <c r="M1086" t="str">
        <f>_xlfn.CONCAT(Table1[[#This Row],[HouseId]],"_",Table1[[#This Row],[HouseHoldID]],"_",Table1[[#This Row],[Day]],"-",Table1[[#This Row],[Month]],"-",Table1[[#This Row],[Year]],"_",Table1[[#This Row],[Last Hour]])</f>
        <v>0_6_29-09-2013_21</v>
      </c>
      <c r="N1086" s="2">
        <f>IF(Table1[[#This Row],[1SDConsumption]] ="",0,1)</f>
        <v>0</v>
      </c>
    </row>
    <row r="1087" spans="1:14" x14ac:dyDescent="0.3">
      <c r="A1087" t="s">
        <v>1256</v>
      </c>
      <c r="B10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87" s="1" t="str">
        <f>IF(RIGHT(LEFT(Table1[[#This Row],[Date]],2),1)="-","0"&amp;LEFT(Table1[[#This Row],[Date]],1),LEFT(Table1[[#This Row],[Date]],2))</f>
        <v>29</v>
      </c>
      <c r="D10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7" s="1" t="str">
        <f>RIGHT(Table1[[#This Row],[Date]],4)</f>
        <v>2013</v>
      </c>
      <c r="F1087">
        <v>0</v>
      </c>
      <c r="G1087">
        <v>5</v>
      </c>
      <c r="H1087">
        <v>8</v>
      </c>
      <c r="I1087">
        <v>109.14400000000001</v>
      </c>
      <c r="M1087" t="str">
        <f>_xlfn.CONCAT(Table1[[#This Row],[HouseId]],"_",Table1[[#This Row],[HouseHoldID]],"_",Table1[[#This Row],[Day]],"-",Table1[[#This Row],[Month]],"-",Table1[[#This Row],[Year]],"_",Table1[[#This Row],[Last Hour]])</f>
        <v>0_5_29-09-2013_8</v>
      </c>
      <c r="N1087" s="2">
        <f>IF(Table1[[#This Row],[1SDConsumption]] ="",0,1)</f>
        <v>0</v>
      </c>
    </row>
    <row r="1088" spans="1:14" x14ac:dyDescent="0.3">
      <c r="A1088" t="s">
        <v>1270</v>
      </c>
      <c r="B10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88" s="1" t="str">
        <f>IF(RIGHT(LEFT(Table1[[#This Row],[Date]],2),1)="-","0"&amp;LEFT(Table1[[#This Row],[Date]],1),LEFT(Table1[[#This Row],[Date]],2))</f>
        <v>29</v>
      </c>
      <c r="D10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8" s="1" t="str">
        <f>RIGHT(Table1[[#This Row],[Date]],4)</f>
        <v>2013</v>
      </c>
      <c r="F1088">
        <v>0</v>
      </c>
      <c r="G1088">
        <v>0</v>
      </c>
      <c r="H1088">
        <v>4</v>
      </c>
      <c r="I1088">
        <v>1344.15399999999</v>
      </c>
      <c r="M1088" t="str">
        <f>_xlfn.CONCAT(Table1[[#This Row],[HouseId]],"_",Table1[[#This Row],[HouseHoldID]],"_",Table1[[#This Row],[Day]],"-",Table1[[#This Row],[Month]],"-",Table1[[#This Row],[Year]],"_",Table1[[#This Row],[Last Hour]])</f>
        <v>0_0_29-09-2013_4</v>
      </c>
      <c r="N1088" s="2">
        <f>IF(Table1[[#This Row],[1SDConsumption]] ="",0,1)</f>
        <v>0</v>
      </c>
    </row>
    <row r="1089" spans="1:14" x14ac:dyDescent="0.3">
      <c r="A1089" t="s">
        <v>1308</v>
      </c>
      <c r="B10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89" s="1" t="str">
        <f>IF(RIGHT(LEFT(Table1[[#This Row],[Date]],2),1)="-","0"&amp;LEFT(Table1[[#This Row],[Date]],1),LEFT(Table1[[#This Row],[Date]],2))</f>
        <v>29</v>
      </c>
      <c r="D10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89" s="1" t="str">
        <f>RIGHT(Table1[[#This Row],[Date]],4)</f>
        <v>2013</v>
      </c>
      <c r="F1089">
        <v>0</v>
      </c>
      <c r="G1089">
        <v>0</v>
      </c>
      <c r="H1089">
        <v>16</v>
      </c>
      <c r="I1089">
        <v>3038.7559999999999</v>
      </c>
      <c r="M1089" t="str">
        <f>_xlfn.CONCAT(Table1[[#This Row],[HouseId]],"_",Table1[[#This Row],[HouseHoldID]],"_",Table1[[#This Row],[Day]],"-",Table1[[#This Row],[Month]],"-",Table1[[#This Row],[Year]],"_",Table1[[#This Row],[Last Hour]])</f>
        <v>0_0_29-09-2013_16</v>
      </c>
      <c r="N1089" s="2">
        <f>IF(Table1[[#This Row],[1SDConsumption]] ="",0,1)</f>
        <v>0</v>
      </c>
    </row>
    <row r="1090" spans="1:14" x14ac:dyDescent="0.3">
      <c r="A1090" t="s">
        <v>1406</v>
      </c>
      <c r="B10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90" s="1" t="str">
        <f>IF(RIGHT(LEFT(Table1[[#This Row],[Date]],2),1)="-","0"&amp;LEFT(Table1[[#This Row],[Date]],1),LEFT(Table1[[#This Row],[Date]],2))</f>
        <v>29</v>
      </c>
      <c r="D10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0" s="1" t="str">
        <f>RIGHT(Table1[[#This Row],[Date]],4)</f>
        <v>2013</v>
      </c>
      <c r="F1090">
        <v>0</v>
      </c>
      <c r="G1090">
        <v>8</v>
      </c>
      <c r="H1090">
        <v>17</v>
      </c>
      <c r="I1090">
        <v>4310.2169999999996</v>
      </c>
      <c r="M1090" t="str">
        <f>_xlfn.CONCAT(Table1[[#This Row],[HouseId]],"_",Table1[[#This Row],[HouseHoldID]],"_",Table1[[#This Row],[Day]],"-",Table1[[#This Row],[Month]],"-",Table1[[#This Row],[Year]],"_",Table1[[#This Row],[Last Hour]])</f>
        <v>0_8_29-09-2013_17</v>
      </c>
      <c r="N1090" s="2">
        <f>IF(Table1[[#This Row],[1SDConsumption]] ="",0,1)</f>
        <v>0</v>
      </c>
    </row>
    <row r="1091" spans="1:14" x14ac:dyDescent="0.3">
      <c r="A1091" t="s">
        <v>1459</v>
      </c>
      <c r="B10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91" s="1" t="str">
        <f>IF(RIGHT(LEFT(Table1[[#This Row],[Date]],2),1)="-","0"&amp;LEFT(Table1[[#This Row],[Date]],1),LEFT(Table1[[#This Row],[Date]],2))</f>
        <v>29</v>
      </c>
      <c r="D10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1" s="1" t="str">
        <f>RIGHT(Table1[[#This Row],[Date]],4)</f>
        <v>2013</v>
      </c>
      <c r="F1091">
        <v>0</v>
      </c>
      <c r="G1091">
        <v>0</v>
      </c>
      <c r="H1091">
        <v>14</v>
      </c>
      <c r="I1091">
        <v>3327.6759999999899</v>
      </c>
      <c r="M1091" t="str">
        <f>_xlfn.CONCAT(Table1[[#This Row],[HouseId]],"_",Table1[[#This Row],[HouseHoldID]],"_",Table1[[#This Row],[Day]],"-",Table1[[#This Row],[Month]],"-",Table1[[#This Row],[Year]],"_",Table1[[#This Row],[Last Hour]])</f>
        <v>0_0_29-09-2013_14</v>
      </c>
      <c r="N1091" s="2">
        <f>IF(Table1[[#This Row],[1SDConsumption]] ="",0,1)</f>
        <v>0</v>
      </c>
    </row>
    <row r="1092" spans="1:14" x14ac:dyDescent="0.3">
      <c r="A1092" t="s">
        <v>1498</v>
      </c>
      <c r="B10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92" s="1" t="str">
        <f>IF(RIGHT(LEFT(Table1[[#This Row],[Date]],2),1)="-","0"&amp;LEFT(Table1[[#This Row],[Date]],1),LEFT(Table1[[#This Row],[Date]],2))</f>
        <v>29</v>
      </c>
      <c r="D10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2" s="1" t="str">
        <f>RIGHT(Table1[[#This Row],[Date]],4)</f>
        <v>2013</v>
      </c>
      <c r="F1092">
        <v>0</v>
      </c>
      <c r="G1092">
        <v>6</v>
      </c>
      <c r="H1092">
        <v>6</v>
      </c>
      <c r="I1092">
        <v>10232.7759999999</v>
      </c>
      <c r="M1092" t="str">
        <f>_xlfn.CONCAT(Table1[[#This Row],[HouseId]],"_",Table1[[#This Row],[HouseHoldID]],"_",Table1[[#This Row],[Day]],"-",Table1[[#This Row],[Month]],"-",Table1[[#This Row],[Year]],"_",Table1[[#This Row],[Last Hour]])</f>
        <v>0_6_29-09-2013_6</v>
      </c>
      <c r="N1092" s="2">
        <f>IF(Table1[[#This Row],[1SDConsumption]] ="",0,1)</f>
        <v>0</v>
      </c>
    </row>
    <row r="1093" spans="1:14" x14ac:dyDescent="0.3">
      <c r="A1093" t="s">
        <v>1516</v>
      </c>
      <c r="B10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93" s="1" t="str">
        <f>IF(RIGHT(LEFT(Table1[[#This Row],[Date]],2),1)="-","0"&amp;LEFT(Table1[[#This Row],[Date]],1),LEFT(Table1[[#This Row],[Date]],2))</f>
        <v>29</v>
      </c>
      <c r="D10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3" s="1" t="str">
        <f>RIGHT(Table1[[#This Row],[Date]],4)</f>
        <v>2013</v>
      </c>
      <c r="F1093">
        <v>0</v>
      </c>
      <c r="G1093">
        <v>4</v>
      </c>
      <c r="H1093">
        <v>21</v>
      </c>
      <c r="I1093">
        <v>0</v>
      </c>
      <c r="M1093" t="str">
        <f>_xlfn.CONCAT(Table1[[#This Row],[HouseId]],"_",Table1[[#This Row],[HouseHoldID]],"_",Table1[[#This Row],[Day]],"-",Table1[[#This Row],[Month]],"-",Table1[[#This Row],[Year]],"_",Table1[[#This Row],[Last Hour]])</f>
        <v>0_4_29-09-2013_21</v>
      </c>
      <c r="N1093" s="2">
        <f>IF(Table1[[#This Row],[1SDConsumption]] ="",0,1)</f>
        <v>0</v>
      </c>
    </row>
    <row r="1094" spans="1:14" x14ac:dyDescent="0.3">
      <c r="A1094" t="s">
        <v>1556</v>
      </c>
      <c r="B10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94" s="1" t="str">
        <f>IF(RIGHT(LEFT(Table1[[#This Row],[Date]],2),1)="-","0"&amp;LEFT(Table1[[#This Row],[Date]],1),LEFT(Table1[[#This Row],[Date]],2))</f>
        <v>29</v>
      </c>
      <c r="D10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4" s="1" t="str">
        <f>RIGHT(Table1[[#This Row],[Date]],4)</f>
        <v>2013</v>
      </c>
      <c r="F1094">
        <v>0</v>
      </c>
      <c r="G1094">
        <v>2</v>
      </c>
      <c r="H1094">
        <v>7</v>
      </c>
      <c r="I1094">
        <v>7625.7269999999899</v>
      </c>
      <c r="M1094" t="str">
        <f>_xlfn.CONCAT(Table1[[#This Row],[HouseId]],"_",Table1[[#This Row],[HouseHoldID]],"_",Table1[[#This Row],[Day]],"-",Table1[[#This Row],[Month]],"-",Table1[[#This Row],[Year]],"_",Table1[[#This Row],[Last Hour]])</f>
        <v>0_2_29-09-2013_7</v>
      </c>
      <c r="N1094" s="2">
        <f>IF(Table1[[#This Row],[1SDConsumption]] ="",0,1)</f>
        <v>0</v>
      </c>
    </row>
    <row r="1095" spans="1:14" x14ac:dyDescent="0.3">
      <c r="A1095" t="s">
        <v>1620</v>
      </c>
      <c r="B10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95" s="1" t="str">
        <f>IF(RIGHT(LEFT(Table1[[#This Row],[Date]],2),1)="-","0"&amp;LEFT(Table1[[#This Row],[Date]],1),LEFT(Table1[[#This Row],[Date]],2))</f>
        <v>29</v>
      </c>
      <c r="D10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5" s="1" t="str">
        <f>RIGHT(Table1[[#This Row],[Date]],4)</f>
        <v>2013</v>
      </c>
      <c r="F1095">
        <v>0</v>
      </c>
      <c r="G1095">
        <v>5</v>
      </c>
      <c r="H1095">
        <v>5</v>
      </c>
      <c r="I1095">
        <v>41.826000000000001</v>
      </c>
      <c r="M1095" t="str">
        <f>_xlfn.CONCAT(Table1[[#This Row],[HouseId]],"_",Table1[[#This Row],[HouseHoldID]],"_",Table1[[#This Row],[Day]],"-",Table1[[#This Row],[Month]],"-",Table1[[#This Row],[Year]],"_",Table1[[#This Row],[Last Hour]])</f>
        <v>0_5_29-09-2013_5</v>
      </c>
      <c r="N1095" s="2">
        <f>IF(Table1[[#This Row],[1SDConsumption]] ="",0,1)</f>
        <v>0</v>
      </c>
    </row>
    <row r="1096" spans="1:14" x14ac:dyDescent="0.3">
      <c r="A1096" t="s">
        <v>1634</v>
      </c>
      <c r="B10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96" s="1" t="str">
        <f>IF(RIGHT(LEFT(Table1[[#This Row],[Date]],2),1)="-","0"&amp;LEFT(Table1[[#This Row],[Date]],1),LEFT(Table1[[#This Row],[Date]],2))</f>
        <v>29</v>
      </c>
      <c r="D10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6" s="1" t="str">
        <f>RIGHT(Table1[[#This Row],[Date]],4)</f>
        <v>2013</v>
      </c>
      <c r="F1096">
        <v>0</v>
      </c>
      <c r="G1096">
        <v>1</v>
      </c>
      <c r="H1096">
        <v>17</v>
      </c>
      <c r="I1096">
        <v>12627.035</v>
      </c>
      <c r="M1096" t="str">
        <f>_xlfn.CONCAT(Table1[[#This Row],[HouseId]],"_",Table1[[#This Row],[HouseHoldID]],"_",Table1[[#This Row],[Day]],"-",Table1[[#This Row],[Month]],"-",Table1[[#This Row],[Year]],"_",Table1[[#This Row],[Last Hour]])</f>
        <v>0_1_29-09-2013_17</v>
      </c>
      <c r="N1096" s="2">
        <f>IF(Table1[[#This Row],[1SDConsumption]] ="",0,1)</f>
        <v>0</v>
      </c>
    </row>
    <row r="1097" spans="1:14" x14ac:dyDescent="0.3">
      <c r="A1097" t="s">
        <v>1673</v>
      </c>
      <c r="B10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97" s="1" t="str">
        <f>IF(RIGHT(LEFT(Table1[[#This Row],[Date]],2),1)="-","0"&amp;LEFT(Table1[[#This Row],[Date]],1),LEFT(Table1[[#This Row],[Date]],2))</f>
        <v>29</v>
      </c>
      <c r="D10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7" s="1" t="str">
        <f>RIGHT(Table1[[#This Row],[Date]],4)</f>
        <v>2013</v>
      </c>
      <c r="F1097">
        <v>0</v>
      </c>
      <c r="G1097">
        <v>0</v>
      </c>
      <c r="H1097">
        <v>21</v>
      </c>
      <c r="I1097">
        <v>1688.9010000000001</v>
      </c>
      <c r="M1097" t="str">
        <f>_xlfn.CONCAT(Table1[[#This Row],[HouseId]],"_",Table1[[#This Row],[HouseHoldID]],"_",Table1[[#This Row],[Day]],"-",Table1[[#This Row],[Month]],"-",Table1[[#This Row],[Year]],"_",Table1[[#This Row],[Last Hour]])</f>
        <v>0_0_29-09-2013_21</v>
      </c>
      <c r="N1097" s="2">
        <f>IF(Table1[[#This Row],[1SDConsumption]] ="",0,1)</f>
        <v>0</v>
      </c>
    </row>
    <row r="1098" spans="1:14" x14ac:dyDescent="0.3">
      <c r="A1098" t="s">
        <v>1729</v>
      </c>
      <c r="B10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98" s="1" t="str">
        <f>IF(RIGHT(LEFT(Table1[[#This Row],[Date]],2),1)="-","0"&amp;LEFT(Table1[[#This Row],[Date]],1),LEFT(Table1[[#This Row],[Date]],2))</f>
        <v>29</v>
      </c>
      <c r="D10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8" s="1" t="str">
        <f>RIGHT(Table1[[#This Row],[Date]],4)</f>
        <v>2013</v>
      </c>
      <c r="F1098">
        <v>0</v>
      </c>
      <c r="G1098">
        <v>4</v>
      </c>
      <c r="H1098">
        <v>20</v>
      </c>
      <c r="I1098">
        <v>0</v>
      </c>
      <c r="M1098" t="str">
        <f>_xlfn.CONCAT(Table1[[#This Row],[HouseId]],"_",Table1[[#This Row],[HouseHoldID]],"_",Table1[[#This Row],[Day]],"-",Table1[[#This Row],[Month]],"-",Table1[[#This Row],[Year]],"_",Table1[[#This Row],[Last Hour]])</f>
        <v>0_4_29-09-2013_20</v>
      </c>
      <c r="N1098" s="2">
        <f>IF(Table1[[#This Row],[1SDConsumption]] ="",0,1)</f>
        <v>0</v>
      </c>
    </row>
    <row r="1099" spans="1:14" x14ac:dyDescent="0.3">
      <c r="A1099" t="s">
        <v>1737</v>
      </c>
      <c r="B10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099" s="1" t="str">
        <f>IF(RIGHT(LEFT(Table1[[#This Row],[Date]],2),1)="-","0"&amp;LEFT(Table1[[#This Row],[Date]],1),LEFT(Table1[[#This Row],[Date]],2))</f>
        <v>29</v>
      </c>
      <c r="D10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099" s="1" t="str">
        <f>RIGHT(Table1[[#This Row],[Date]],4)</f>
        <v>2013</v>
      </c>
      <c r="F1099">
        <v>0</v>
      </c>
      <c r="G1099">
        <v>5</v>
      </c>
      <c r="H1099">
        <v>11</v>
      </c>
      <c r="I1099">
        <v>78.325000000000003</v>
      </c>
      <c r="M1099" t="str">
        <f>_xlfn.CONCAT(Table1[[#This Row],[HouseId]],"_",Table1[[#This Row],[HouseHoldID]],"_",Table1[[#This Row],[Day]],"-",Table1[[#This Row],[Month]],"-",Table1[[#This Row],[Year]],"_",Table1[[#This Row],[Last Hour]])</f>
        <v>0_5_29-09-2013_11</v>
      </c>
      <c r="N1099" s="2">
        <f>IF(Table1[[#This Row],[1SDConsumption]] ="",0,1)</f>
        <v>0</v>
      </c>
    </row>
    <row r="1100" spans="1:14" x14ac:dyDescent="0.3">
      <c r="A1100" t="s">
        <v>1761</v>
      </c>
      <c r="B11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00" s="1" t="str">
        <f>IF(RIGHT(LEFT(Table1[[#This Row],[Date]],2),1)="-","0"&amp;LEFT(Table1[[#This Row],[Date]],1),LEFT(Table1[[#This Row],[Date]],2))</f>
        <v>29</v>
      </c>
      <c r="D11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0" s="1" t="str">
        <f>RIGHT(Table1[[#This Row],[Date]],4)</f>
        <v>2013</v>
      </c>
      <c r="F1100">
        <v>0</v>
      </c>
      <c r="G1100">
        <v>0</v>
      </c>
      <c r="H1100">
        <v>10</v>
      </c>
      <c r="I1100">
        <v>1387.7469999999901</v>
      </c>
      <c r="M1100" t="str">
        <f>_xlfn.CONCAT(Table1[[#This Row],[HouseId]],"_",Table1[[#This Row],[HouseHoldID]],"_",Table1[[#This Row],[Day]],"-",Table1[[#This Row],[Month]],"-",Table1[[#This Row],[Year]],"_",Table1[[#This Row],[Last Hour]])</f>
        <v>0_0_29-09-2013_10</v>
      </c>
      <c r="N1100" s="2">
        <f>IF(Table1[[#This Row],[1SDConsumption]] ="",0,1)</f>
        <v>0</v>
      </c>
    </row>
    <row r="1101" spans="1:14" x14ac:dyDescent="0.3">
      <c r="A1101" t="s">
        <v>1768</v>
      </c>
      <c r="B11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01" s="1" t="str">
        <f>IF(RIGHT(LEFT(Table1[[#This Row],[Date]],2),1)="-","0"&amp;LEFT(Table1[[#This Row],[Date]],1),LEFT(Table1[[#This Row],[Date]],2))</f>
        <v>29</v>
      </c>
      <c r="D11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1" s="1" t="str">
        <f>RIGHT(Table1[[#This Row],[Date]],4)</f>
        <v>2013</v>
      </c>
      <c r="F1101">
        <v>0</v>
      </c>
      <c r="G1101">
        <v>0</v>
      </c>
      <c r="H1101">
        <v>22</v>
      </c>
      <c r="I1101">
        <v>3406.3</v>
      </c>
      <c r="M1101" t="str">
        <f>_xlfn.CONCAT(Table1[[#This Row],[HouseId]],"_",Table1[[#This Row],[HouseHoldID]],"_",Table1[[#This Row],[Day]],"-",Table1[[#This Row],[Month]],"-",Table1[[#This Row],[Year]],"_",Table1[[#This Row],[Last Hour]])</f>
        <v>0_0_29-09-2013_22</v>
      </c>
      <c r="N1101" s="2">
        <f>IF(Table1[[#This Row],[1SDConsumption]] ="",0,1)</f>
        <v>0</v>
      </c>
    </row>
    <row r="1102" spans="1:14" x14ac:dyDescent="0.3">
      <c r="A1102" t="s">
        <v>1810</v>
      </c>
      <c r="B11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02" s="1" t="str">
        <f>IF(RIGHT(LEFT(Table1[[#This Row],[Date]],2),1)="-","0"&amp;LEFT(Table1[[#This Row],[Date]],1),LEFT(Table1[[#This Row],[Date]],2))</f>
        <v>29</v>
      </c>
      <c r="D11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2" s="1" t="str">
        <f>RIGHT(Table1[[#This Row],[Date]],4)</f>
        <v>2013</v>
      </c>
      <c r="F1102">
        <v>0</v>
      </c>
      <c r="G1102">
        <v>1</v>
      </c>
      <c r="H1102">
        <v>15</v>
      </c>
      <c r="I1102">
        <v>6316.6440000000002</v>
      </c>
      <c r="M1102" t="str">
        <f>_xlfn.CONCAT(Table1[[#This Row],[HouseId]],"_",Table1[[#This Row],[HouseHoldID]],"_",Table1[[#This Row],[Day]],"-",Table1[[#This Row],[Month]],"-",Table1[[#This Row],[Year]],"_",Table1[[#This Row],[Last Hour]])</f>
        <v>0_1_29-09-2013_15</v>
      </c>
      <c r="N1102" s="2">
        <f>IF(Table1[[#This Row],[1SDConsumption]] ="",0,1)</f>
        <v>0</v>
      </c>
    </row>
    <row r="1103" spans="1:14" x14ac:dyDescent="0.3">
      <c r="A1103" t="s">
        <v>1825</v>
      </c>
      <c r="B11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03" s="1" t="str">
        <f>IF(RIGHT(LEFT(Table1[[#This Row],[Date]],2),1)="-","0"&amp;LEFT(Table1[[#This Row],[Date]],1),LEFT(Table1[[#This Row],[Date]],2))</f>
        <v>29</v>
      </c>
      <c r="D11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3" s="1" t="str">
        <f>RIGHT(Table1[[#This Row],[Date]],4)</f>
        <v>2013</v>
      </c>
      <c r="F1103">
        <v>0</v>
      </c>
      <c r="G1103">
        <v>4</v>
      </c>
      <c r="H1103">
        <v>3</v>
      </c>
      <c r="I1103">
        <v>0</v>
      </c>
      <c r="M1103" t="str">
        <f>_xlfn.CONCAT(Table1[[#This Row],[HouseId]],"_",Table1[[#This Row],[HouseHoldID]],"_",Table1[[#This Row],[Day]],"-",Table1[[#This Row],[Month]],"-",Table1[[#This Row],[Year]],"_",Table1[[#This Row],[Last Hour]])</f>
        <v>0_4_29-09-2013_3</v>
      </c>
      <c r="N1103" s="2">
        <f>IF(Table1[[#This Row],[1SDConsumption]] ="",0,1)</f>
        <v>0</v>
      </c>
    </row>
    <row r="1104" spans="1:14" x14ac:dyDescent="0.3">
      <c r="A1104" t="s">
        <v>1940</v>
      </c>
      <c r="B11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04" s="1" t="str">
        <f>IF(RIGHT(LEFT(Table1[[#This Row],[Date]],2),1)="-","0"&amp;LEFT(Table1[[#This Row],[Date]],1),LEFT(Table1[[#This Row],[Date]],2))</f>
        <v>29</v>
      </c>
      <c r="D11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4" s="1" t="str">
        <f>RIGHT(Table1[[#This Row],[Date]],4)</f>
        <v>2013</v>
      </c>
      <c r="F1104">
        <v>0</v>
      </c>
      <c r="G1104">
        <v>0</v>
      </c>
      <c r="H1104">
        <v>15</v>
      </c>
      <c r="I1104">
        <v>1570.0409999999999</v>
      </c>
      <c r="M1104" t="str">
        <f>_xlfn.CONCAT(Table1[[#This Row],[HouseId]],"_",Table1[[#This Row],[HouseHoldID]],"_",Table1[[#This Row],[Day]],"-",Table1[[#This Row],[Month]],"-",Table1[[#This Row],[Year]],"_",Table1[[#This Row],[Last Hour]])</f>
        <v>0_0_29-09-2013_15</v>
      </c>
      <c r="N1104" s="2">
        <f>IF(Table1[[#This Row],[1SDConsumption]] ="",0,1)</f>
        <v>0</v>
      </c>
    </row>
    <row r="1105" spans="1:14" x14ac:dyDescent="0.3">
      <c r="A1105" t="s">
        <v>2004</v>
      </c>
      <c r="B11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05" s="1" t="str">
        <f>IF(RIGHT(LEFT(Table1[[#This Row],[Date]],2),1)="-","0"&amp;LEFT(Table1[[#This Row],[Date]],1),LEFT(Table1[[#This Row],[Date]],2))</f>
        <v>29</v>
      </c>
      <c r="D11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5" s="1" t="str">
        <f>RIGHT(Table1[[#This Row],[Date]],4)</f>
        <v>2013</v>
      </c>
      <c r="F1105">
        <v>0</v>
      </c>
      <c r="G1105">
        <v>7</v>
      </c>
      <c r="H1105">
        <v>6</v>
      </c>
      <c r="I1105">
        <v>10883.0999999999</v>
      </c>
      <c r="M1105" t="str">
        <f>_xlfn.CONCAT(Table1[[#This Row],[HouseId]],"_",Table1[[#This Row],[HouseHoldID]],"_",Table1[[#This Row],[Day]],"-",Table1[[#This Row],[Month]],"-",Table1[[#This Row],[Year]],"_",Table1[[#This Row],[Last Hour]])</f>
        <v>0_7_29-09-2013_6</v>
      </c>
      <c r="N1105" s="2">
        <f>IF(Table1[[#This Row],[1SDConsumption]] ="",0,1)</f>
        <v>0</v>
      </c>
    </row>
    <row r="1106" spans="1:14" x14ac:dyDescent="0.3">
      <c r="A1106" t="s">
        <v>2016</v>
      </c>
      <c r="B11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06" s="1" t="str">
        <f>IF(RIGHT(LEFT(Table1[[#This Row],[Date]],2),1)="-","0"&amp;LEFT(Table1[[#This Row],[Date]],1),LEFT(Table1[[#This Row],[Date]],2))</f>
        <v>29</v>
      </c>
      <c r="D11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6" s="1" t="str">
        <f>RIGHT(Table1[[#This Row],[Date]],4)</f>
        <v>2013</v>
      </c>
      <c r="F1106">
        <v>0</v>
      </c>
      <c r="G1106">
        <v>7</v>
      </c>
      <c r="H1106">
        <v>2</v>
      </c>
      <c r="I1106">
        <v>2145.59</v>
      </c>
      <c r="M1106" t="str">
        <f>_xlfn.CONCAT(Table1[[#This Row],[HouseId]],"_",Table1[[#This Row],[HouseHoldID]],"_",Table1[[#This Row],[Day]],"-",Table1[[#This Row],[Month]],"-",Table1[[#This Row],[Year]],"_",Table1[[#This Row],[Last Hour]])</f>
        <v>0_7_29-09-2013_2</v>
      </c>
      <c r="N1106" s="2">
        <f>IF(Table1[[#This Row],[1SDConsumption]] ="",0,1)</f>
        <v>0</v>
      </c>
    </row>
    <row r="1107" spans="1:14" x14ac:dyDescent="0.3">
      <c r="A1107" t="s">
        <v>2032</v>
      </c>
      <c r="B11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07" s="1" t="str">
        <f>IF(RIGHT(LEFT(Table1[[#This Row],[Date]],2),1)="-","0"&amp;LEFT(Table1[[#This Row],[Date]],1),LEFT(Table1[[#This Row],[Date]],2))</f>
        <v>29</v>
      </c>
      <c r="D11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7" s="1" t="str">
        <f>RIGHT(Table1[[#This Row],[Date]],4)</f>
        <v>2013</v>
      </c>
      <c r="F1107">
        <v>0</v>
      </c>
      <c r="G1107">
        <v>12</v>
      </c>
      <c r="H1107">
        <v>14</v>
      </c>
      <c r="I1107">
        <v>1611.3109999999899</v>
      </c>
      <c r="M1107" t="str">
        <f>_xlfn.CONCAT(Table1[[#This Row],[HouseId]],"_",Table1[[#This Row],[HouseHoldID]],"_",Table1[[#This Row],[Day]],"-",Table1[[#This Row],[Month]],"-",Table1[[#This Row],[Year]],"_",Table1[[#This Row],[Last Hour]])</f>
        <v>0_12_29-09-2013_14</v>
      </c>
      <c r="N1107" s="2">
        <f>IF(Table1[[#This Row],[1SDConsumption]] ="",0,1)</f>
        <v>0</v>
      </c>
    </row>
    <row r="1108" spans="1:14" x14ac:dyDescent="0.3">
      <c r="A1108" t="s">
        <v>2051</v>
      </c>
      <c r="B11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08" s="1" t="str">
        <f>IF(RIGHT(LEFT(Table1[[#This Row],[Date]],2),1)="-","0"&amp;LEFT(Table1[[#This Row],[Date]],1),LEFT(Table1[[#This Row],[Date]],2))</f>
        <v>29</v>
      </c>
      <c r="D11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8" s="1" t="str">
        <f>RIGHT(Table1[[#This Row],[Date]],4)</f>
        <v>2013</v>
      </c>
      <c r="F1108">
        <v>0</v>
      </c>
      <c r="G1108">
        <v>8</v>
      </c>
      <c r="H1108">
        <v>15</v>
      </c>
      <c r="I1108">
        <v>1508.6959999999899</v>
      </c>
      <c r="M1108" t="str">
        <f>_xlfn.CONCAT(Table1[[#This Row],[HouseId]],"_",Table1[[#This Row],[HouseHoldID]],"_",Table1[[#This Row],[Day]],"-",Table1[[#This Row],[Month]],"-",Table1[[#This Row],[Year]],"_",Table1[[#This Row],[Last Hour]])</f>
        <v>0_8_29-09-2013_15</v>
      </c>
      <c r="N1108" s="2">
        <f>IF(Table1[[#This Row],[1SDConsumption]] ="",0,1)</f>
        <v>0</v>
      </c>
    </row>
    <row r="1109" spans="1:14" x14ac:dyDescent="0.3">
      <c r="A1109" t="s">
        <v>2061</v>
      </c>
      <c r="B11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09" s="1" t="str">
        <f>IF(RIGHT(LEFT(Table1[[#This Row],[Date]],2),1)="-","0"&amp;LEFT(Table1[[#This Row],[Date]],1),LEFT(Table1[[#This Row],[Date]],2))</f>
        <v>29</v>
      </c>
      <c r="D11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09" s="1" t="str">
        <f>RIGHT(Table1[[#This Row],[Date]],4)</f>
        <v>2013</v>
      </c>
      <c r="F1109">
        <v>0</v>
      </c>
      <c r="G1109">
        <v>2</v>
      </c>
      <c r="H1109">
        <v>6</v>
      </c>
      <c r="I1109">
        <v>7934.3009999999904</v>
      </c>
      <c r="M1109" t="str">
        <f>_xlfn.CONCAT(Table1[[#This Row],[HouseId]],"_",Table1[[#This Row],[HouseHoldID]],"_",Table1[[#This Row],[Day]],"-",Table1[[#This Row],[Month]],"-",Table1[[#This Row],[Year]],"_",Table1[[#This Row],[Last Hour]])</f>
        <v>0_2_29-09-2013_6</v>
      </c>
      <c r="N1109" s="2">
        <f>IF(Table1[[#This Row],[1SDConsumption]] ="",0,1)</f>
        <v>0</v>
      </c>
    </row>
    <row r="1110" spans="1:14" x14ac:dyDescent="0.3">
      <c r="A1110" t="s">
        <v>2065</v>
      </c>
      <c r="B11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10" s="1" t="str">
        <f>IF(RIGHT(LEFT(Table1[[#This Row],[Date]],2),1)="-","0"&amp;LEFT(Table1[[#This Row],[Date]],1),LEFT(Table1[[#This Row],[Date]],2))</f>
        <v>29</v>
      </c>
      <c r="D11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0" s="1" t="str">
        <f>RIGHT(Table1[[#This Row],[Date]],4)</f>
        <v>2013</v>
      </c>
      <c r="F1110">
        <v>0</v>
      </c>
      <c r="G1110">
        <v>0</v>
      </c>
      <c r="H1110">
        <v>20</v>
      </c>
      <c r="I1110">
        <v>2071.9679999999898</v>
      </c>
      <c r="M1110" t="str">
        <f>_xlfn.CONCAT(Table1[[#This Row],[HouseId]],"_",Table1[[#This Row],[HouseHoldID]],"_",Table1[[#This Row],[Day]],"-",Table1[[#This Row],[Month]],"-",Table1[[#This Row],[Year]],"_",Table1[[#This Row],[Last Hour]])</f>
        <v>0_0_29-09-2013_20</v>
      </c>
      <c r="N1110" s="2">
        <f>IF(Table1[[#This Row],[1SDConsumption]] ="",0,1)</f>
        <v>0</v>
      </c>
    </row>
    <row r="1111" spans="1:14" x14ac:dyDescent="0.3">
      <c r="A1111" t="s">
        <v>2090</v>
      </c>
      <c r="B11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11" s="1" t="str">
        <f>IF(RIGHT(LEFT(Table1[[#This Row],[Date]],2),1)="-","0"&amp;LEFT(Table1[[#This Row],[Date]],1),LEFT(Table1[[#This Row],[Date]],2))</f>
        <v>29</v>
      </c>
      <c r="D11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1" s="1" t="str">
        <f>RIGHT(Table1[[#This Row],[Date]],4)</f>
        <v>2013</v>
      </c>
      <c r="F1111">
        <v>0</v>
      </c>
      <c r="G1111">
        <v>12</v>
      </c>
      <c r="H1111">
        <v>12</v>
      </c>
      <c r="I1111">
        <v>199.63499999999999</v>
      </c>
      <c r="M1111" t="str">
        <f>_xlfn.CONCAT(Table1[[#This Row],[HouseId]],"_",Table1[[#This Row],[HouseHoldID]],"_",Table1[[#This Row],[Day]],"-",Table1[[#This Row],[Month]],"-",Table1[[#This Row],[Year]],"_",Table1[[#This Row],[Last Hour]])</f>
        <v>0_12_29-09-2013_12</v>
      </c>
      <c r="N1111" s="2">
        <f>IF(Table1[[#This Row],[1SDConsumption]] ="",0,1)</f>
        <v>0</v>
      </c>
    </row>
    <row r="1112" spans="1:14" x14ac:dyDescent="0.3">
      <c r="A1112" t="s">
        <v>2182</v>
      </c>
      <c r="B11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12" s="1" t="str">
        <f>IF(RIGHT(LEFT(Table1[[#This Row],[Date]],2),1)="-","0"&amp;LEFT(Table1[[#This Row],[Date]],1),LEFT(Table1[[#This Row],[Date]],2))</f>
        <v>29</v>
      </c>
      <c r="D11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2" s="1" t="str">
        <f>RIGHT(Table1[[#This Row],[Date]],4)</f>
        <v>2013</v>
      </c>
      <c r="F1112">
        <v>0</v>
      </c>
      <c r="G1112">
        <v>4</v>
      </c>
      <c r="H1112">
        <v>1</v>
      </c>
      <c r="I1112">
        <v>0</v>
      </c>
      <c r="M1112" t="str">
        <f>_xlfn.CONCAT(Table1[[#This Row],[HouseId]],"_",Table1[[#This Row],[HouseHoldID]],"_",Table1[[#This Row],[Day]],"-",Table1[[#This Row],[Month]],"-",Table1[[#This Row],[Year]],"_",Table1[[#This Row],[Last Hour]])</f>
        <v>0_4_29-09-2013_1</v>
      </c>
      <c r="N1112" s="2">
        <f>IF(Table1[[#This Row],[1SDConsumption]] ="",0,1)</f>
        <v>0</v>
      </c>
    </row>
    <row r="1113" spans="1:14" x14ac:dyDescent="0.3">
      <c r="A1113" t="s">
        <v>2213</v>
      </c>
      <c r="B11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13" s="1" t="str">
        <f>IF(RIGHT(LEFT(Table1[[#This Row],[Date]],2),1)="-","0"&amp;LEFT(Table1[[#This Row],[Date]],1),LEFT(Table1[[#This Row],[Date]],2))</f>
        <v>29</v>
      </c>
      <c r="D11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3" s="1" t="str">
        <f>RIGHT(Table1[[#This Row],[Date]],4)</f>
        <v>2013</v>
      </c>
      <c r="F1113">
        <v>0</v>
      </c>
      <c r="G1113">
        <v>12</v>
      </c>
      <c r="H1113">
        <v>8</v>
      </c>
      <c r="I1113">
        <v>1487.12</v>
      </c>
      <c r="M1113" t="str">
        <f>_xlfn.CONCAT(Table1[[#This Row],[HouseId]],"_",Table1[[#This Row],[HouseHoldID]],"_",Table1[[#This Row],[Day]],"-",Table1[[#This Row],[Month]],"-",Table1[[#This Row],[Year]],"_",Table1[[#This Row],[Last Hour]])</f>
        <v>0_12_29-09-2013_8</v>
      </c>
      <c r="N1113" s="2">
        <f>IF(Table1[[#This Row],[1SDConsumption]] ="",0,1)</f>
        <v>0</v>
      </c>
    </row>
    <row r="1114" spans="1:14" x14ac:dyDescent="0.3">
      <c r="A1114" t="s">
        <v>2221</v>
      </c>
      <c r="B11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14" s="1" t="str">
        <f>IF(RIGHT(LEFT(Table1[[#This Row],[Date]],2),1)="-","0"&amp;LEFT(Table1[[#This Row],[Date]],1),LEFT(Table1[[#This Row],[Date]],2))</f>
        <v>29</v>
      </c>
      <c r="D11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4" s="1" t="str">
        <f>RIGHT(Table1[[#This Row],[Date]],4)</f>
        <v>2013</v>
      </c>
      <c r="F1114">
        <v>0</v>
      </c>
      <c r="G1114">
        <v>5</v>
      </c>
      <c r="H1114">
        <v>7</v>
      </c>
      <c r="I1114">
        <v>144.93299999999999</v>
      </c>
      <c r="M1114" t="str">
        <f>_xlfn.CONCAT(Table1[[#This Row],[HouseId]],"_",Table1[[#This Row],[HouseHoldID]],"_",Table1[[#This Row],[Day]],"-",Table1[[#This Row],[Month]],"-",Table1[[#This Row],[Year]],"_",Table1[[#This Row],[Last Hour]])</f>
        <v>0_5_29-09-2013_7</v>
      </c>
      <c r="N1114" s="2">
        <f>IF(Table1[[#This Row],[1SDConsumption]] ="",0,1)</f>
        <v>0</v>
      </c>
    </row>
    <row r="1115" spans="1:14" x14ac:dyDescent="0.3">
      <c r="A1115" t="s">
        <v>2240</v>
      </c>
      <c r="B11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15" s="1" t="str">
        <f>IF(RIGHT(LEFT(Table1[[#This Row],[Date]],2),1)="-","0"&amp;LEFT(Table1[[#This Row],[Date]],1),LEFT(Table1[[#This Row],[Date]],2))</f>
        <v>29</v>
      </c>
      <c r="D11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5" s="1" t="str">
        <f>RIGHT(Table1[[#This Row],[Date]],4)</f>
        <v>2013</v>
      </c>
      <c r="F1115">
        <v>0</v>
      </c>
      <c r="G1115">
        <v>5</v>
      </c>
      <c r="H1115">
        <v>3</v>
      </c>
      <c r="I1115">
        <v>48.335000000000001</v>
      </c>
      <c r="M1115" t="str">
        <f>_xlfn.CONCAT(Table1[[#This Row],[HouseId]],"_",Table1[[#This Row],[HouseHoldID]],"_",Table1[[#This Row],[Day]],"-",Table1[[#This Row],[Month]],"-",Table1[[#This Row],[Year]],"_",Table1[[#This Row],[Last Hour]])</f>
        <v>0_5_29-09-2013_3</v>
      </c>
      <c r="N1115" s="2">
        <f>IF(Table1[[#This Row],[1SDConsumption]] ="",0,1)</f>
        <v>0</v>
      </c>
    </row>
    <row r="1116" spans="1:14" x14ac:dyDescent="0.3">
      <c r="A1116" t="s">
        <v>2257</v>
      </c>
      <c r="B11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16" s="1" t="str">
        <f>IF(RIGHT(LEFT(Table1[[#This Row],[Date]],2),1)="-","0"&amp;LEFT(Table1[[#This Row],[Date]],1),LEFT(Table1[[#This Row],[Date]],2))</f>
        <v>29</v>
      </c>
      <c r="D11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6" s="1" t="str">
        <f>RIGHT(Table1[[#This Row],[Date]],4)</f>
        <v>2013</v>
      </c>
      <c r="F1116">
        <v>0</v>
      </c>
      <c r="G1116">
        <v>0</v>
      </c>
      <c r="H1116">
        <v>2</v>
      </c>
      <c r="I1116">
        <v>1404.173</v>
      </c>
      <c r="M1116" t="str">
        <f>_xlfn.CONCAT(Table1[[#This Row],[HouseId]],"_",Table1[[#This Row],[HouseHoldID]],"_",Table1[[#This Row],[Day]],"-",Table1[[#This Row],[Month]],"-",Table1[[#This Row],[Year]],"_",Table1[[#This Row],[Last Hour]])</f>
        <v>0_0_29-09-2013_2</v>
      </c>
      <c r="N1116" s="2">
        <f>IF(Table1[[#This Row],[1SDConsumption]] ="",0,1)</f>
        <v>0</v>
      </c>
    </row>
    <row r="1117" spans="1:14" x14ac:dyDescent="0.3">
      <c r="A1117" t="s">
        <v>2300</v>
      </c>
      <c r="B11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17" s="1" t="str">
        <f>IF(RIGHT(LEFT(Table1[[#This Row],[Date]],2),1)="-","0"&amp;LEFT(Table1[[#This Row],[Date]],1),LEFT(Table1[[#This Row],[Date]],2))</f>
        <v>29</v>
      </c>
      <c r="D11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7" s="1" t="str">
        <f>RIGHT(Table1[[#This Row],[Date]],4)</f>
        <v>2013</v>
      </c>
      <c r="F1117">
        <v>0</v>
      </c>
      <c r="G1117">
        <v>2</v>
      </c>
      <c r="H1117">
        <v>1</v>
      </c>
      <c r="I1117">
        <v>4.6890000000000001</v>
      </c>
      <c r="M1117" t="str">
        <f>_xlfn.CONCAT(Table1[[#This Row],[HouseId]],"_",Table1[[#This Row],[HouseHoldID]],"_",Table1[[#This Row],[Day]],"-",Table1[[#This Row],[Month]],"-",Table1[[#This Row],[Year]],"_",Table1[[#This Row],[Last Hour]])</f>
        <v>0_2_29-09-2013_1</v>
      </c>
      <c r="N1117" s="2">
        <f>IF(Table1[[#This Row],[1SDConsumption]] ="",0,1)</f>
        <v>0</v>
      </c>
    </row>
    <row r="1118" spans="1:14" x14ac:dyDescent="0.3">
      <c r="A1118" t="s">
        <v>2316</v>
      </c>
      <c r="B11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18" s="1" t="str">
        <f>IF(RIGHT(LEFT(Table1[[#This Row],[Date]],2),1)="-","0"&amp;LEFT(Table1[[#This Row],[Date]],1),LEFT(Table1[[#This Row],[Date]],2))</f>
        <v>29</v>
      </c>
      <c r="D11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8" s="1" t="str">
        <f>RIGHT(Table1[[#This Row],[Date]],4)</f>
        <v>2013</v>
      </c>
      <c r="F1118">
        <v>0</v>
      </c>
      <c r="G1118">
        <v>8</v>
      </c>
      <c r="H1118">
        <v>23</v>
      </c>
      <c r="I1118">
        <v>4855.4479999999903</v>
      </c>
      <c r="M1118" t="str">
        <f>_xlfn.CONCAT(Table1[[#This Row],[HouseId]],"_",Table1[[#This Row],[HouseHoldID]],"_",Table1[[#This Row],[Day]],"-",Table1[[#This Row],[Month]],"-",Table1[[#This Row],[Year]],"_",Table1[[#This Row],[Last Hour]])</f>
        <v>0_8_29-09-2013_23</v>
      </c>
      <c r="N1118" s="2">
        <f>IF(Table1[[#This Row],[1SDConsumption]] ="",0,1)</f>
        <v>0</v>
      </c>
    </row>
    <row r="1119" spans="1:14" x14ac:dyDescent="0.3">
      <c r="A1119" t="s">
        <v>2354</v>
      </c>
      <c r="B11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19" s="1" t="str">
        <f>IF(RIGHT(LEFT(Table1[[#This Row],[Date]],2),1)="-","0"&amp;LEFT(Table1[[#This Row],[Date]],1),LEFT(Table1[[#This Row],[Date]],2))</f>
        <v>29</v>
      </c>
      <c r="D11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19" s="1" t="str">
        <f>RIGHT(Table1[[#This Row],[Date]],4)</f>
        <v>2013</v>
      </c>
      <c r="F1119">
        <v>0</v>
      </c>
      <c r="G1119">
        <v>6</v>
      </c>
      <c r="H1119">
        <v>11</v>
      </c>
      <c r="I1119">
        <v>16674.4219999999</v>
      </c>
      <c r="M1119" t="str">
        <f>_xlfn.CONCAT(Table1[[#This Row],[HouseId]],"_",Table1[[#This Row],[HouseHoldID]],"_",Table1[[#This Row],[Day]],"-",Table1[[#This Row],[Month]],"-",Table1[[#This Row],[Year]],"_",Table1[[#This Row],[Last Hour]])</f>
        <v>0_6_29-09-2013_11</v>
      </c>
      <c r="N1119" s="2">
        <f>IF(Table1[[#This Row],[1SDConsumption]] ="",0,1)</f>
        <v>0</v>
      </c>
    </row>
    <row r="1120" spans="1:14" x14ac:dyDescent="0.3">
      <c r="A1120" t="s">
        <v>2374</v>
      </c>
      <c r="B11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20" s="1" t="str">
        <f>IF(RIGHT(LEFT(Table1[[#This Row],[Date]],2),1)="-","0"&amp;LEFT(Table1[[#This Row],[Date]],1),LEFT(Table1[[#This Row],[Date]],2))</f>
        <v>29</v>
      </c>
      <c r="D11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0" s="1" t="str">
        <f>RIGHT(Table1[[#This Row],[Date]],4)</f>
        <v>2013</v>
      </c>
      <c r="F1120">
        <v>0</v>
      </c>
      <c r="G1120">
        <v>12</v>
      </c>
      <c r="H1120">
        <v>11</v>
      </c>
      <c r="I1120">
        <v>1544.643</v>
      </c>
      <c r="M1120" t="str">
        <f>_xlfn.CONCAT(Table1[[#This Row],[HouseId]],"_",Table1[[#This Row],[HouseHoldID]],"_",Table1[[#This Row],[Day]],"-",Table1[[#This Row],[Month]],"-",Table1[[#This Row],[Year]],"_",Table1[[#This Row],[Last Hour]])</f>
        <v>0_12_29-09-2013_11</v>
      </c>
      <c r="N1120" s="2">
        <f>IF(Table1[[#This Row],[1SDConsumption]] ="",0,1)</f>
        <v>0</v>
      </c>
    </row>
    <row r="1121" spans="1:14" x14ac:dyDescent="0.3">
      <c r="A1121" t="s">
        <v>2383</v>
      </c>
      <c r="B11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21" s="1" t="str">
        <f>IF(RIGHT(LEFT(Table1[[#This Row],[Date]],2),1)="-","0"&amp;LEFT(Table1[[#This Row],[Date]],1),LEFT(Table1[[#This Row],[Date]],2))</f>
        <v>29</v>
      </c>
      <c r="D11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1" s="1" t="str">
        <f>RIGHT(Table1[[#This Row],[Date]],4)</f>
        <v>2013</v>
      </c>
      <c r="F1121">
        <v>0</v>
      </c>
      <c r="G1121">
        <v>5</v>
      </c>
      <c r="H1121">
        <v>4</v>
      </c>
      <c r="I1121">
        <v>39.546999999999997</v>
      </c>
      <c r="M1121" t="str">
        <f>_xlfn.CONCAT(Table1[[#This Row],[HouseId]],"_",Table1[[#This Row],[HouseHoldID]],"_",Table1[[#This Row],[Day]],"-",Table1[[#This Row],[Month]],"-",Table1[[#This Row],[Year]],"_",Table1[[#This Row],[Last Hour]])</f>
        <v>0_5_29-09-2013_4</v>
      </c>
      <c r="N1121" s="2">
        <f>IF(Table1[[#This Row],[1SDConsumption]] ="",0,1)</f>
        <v>0</v>
      </c>
    </row>
    <row r="1122" spans="1:14" x14ac:dyDescent="0.3">
      <c r="A1122" t="s">
        <v>2390</v>
      </c>
      <c r="B11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22" s="1" t="str">
        <f>IF(RIGHT(LEFT(Table1[[#This Row],[Date]],2),1)="-","0"&amp;LEFT(Table1[[#This Row],[Date]],1),LEFT(Table1[[#This Row],[Date]],2))</f>
        <v>29</v>
      </c>
      <c r="D11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2" s="1" t="str">
        <f>RIGHT(Table1[[#This Row],[Date]],4)</f>
        <v>2013</v>
      </c>
      <c r="F1122">
        <v>0</v>
      </c>
      <c r="G1122">
        <v>5</v>
      </c>
      <c r="H1122">
        <v>6</v>
      </c>
      <c r="I1122">
        <v>442.96499999999997</v>
      </c>
      <c r="M1122" t="str">
        <f>_xlfn.CONCAT(Table1[[#This Row],[HouseId]],"_",Table1[[#This Row],[HouseHoldID]],"_",Table1[[#This Row],[Day]],"-",Table1[[#This Row],[Month]],"-",Table1[[#This Row],[Year]],"_",Table1[[#This Row],[Last Hour]])</f>
        <v>0_5_29-09-2013_6</v>
      </c>
      <c r="N1122" s="2">
        <f>IF(Table1[[#This Row],[1SDConsumption]] ="",0,1)</f>
        <v>0</v>
      </c>
    </row>
    <row r="1123" spans="1:14" x14ac:dyDescent="0.3">
      <c r="A1123" t="s">
        <v>2441</v>
      </c>
      <c r="B11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23" s="1" t="str">
        <f>IF(RIGHT(LEFT(Table1[[#This Row],[Date]],2),1)="-","0"&amp;LEFT(Table1[[#This Row],[Date]],1),LEFT(Table1[[#This Row],[Date]],2))</f>
        <v>29</v>
      </c>
      <c r="D11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3" s="1" t="str">
        <f>RIGHT(Table1[[#This Row],[Date]],4)</f>
        <v>2013</v>
      </c>
      <c r="F1123">
        <v>0</v>
      </c>
      <c r="G1123">
        <v>8</v>
      </c>
      <c r="H1123">
        <v>22</v>
      </c>
      <c r="I1123">
        <v>1557.6469999999999</v>
      </c>
      <c r="M1123" t="str">
        <f>_xlfn.CONCAT(Table1[[#This Row],[HouseId]],"_",Table1[[#This Row],[HouseHoldID]],"_",Table1[[#This Row],[Day]],"-",Table1[[#This Row],[Month]],"-",Table1[[#This Row],[Year]],"_",Table1[[#This Row],[Last Hour]])</f>
        <v>0_8_29-09-2013_22</v>
      </c>
      <c r="N1123" s="2">
        <f>IF(Table1[[#This Row],[1SDConsumption]] ="",0,1)</f>
        <v>0</v>
      </c>
    </row>
    <row r="1124" spans="1:14" x14ac:dyDescent="0.3">
      <c r="A1124" t="s">
        <v>2463</v>
      </c>
      <c r="B11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24" s="1" t="str">
        <f>IF(RIGHT(LEFT(Table1[[#This Row],[Date]],2),1)="-","0"&amp;LEFT(Table1[[#This Row],[Date]],1),LEFT(Table1[[#This Row],[Date]],2))</f>
        <v>29</v>
      </c>
      <c r="D11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4" s="1" t="str">
        <f>RIGHT(Table1[[#This Row],[Date]],4)</f>
        <v>2013</v>
      </c>
      <c r="F1124">
        <v>0</v>
      </c>
      <c r="G1124">
        <v>0</v>
      </c>
      <c r="H1124">
        <v>7</v>
      </c>
      <c r="I1124">
        <v>3117.7269999999999</v>
      </c>
      <c r="M1124" t="str">
        <f>_xlfn.CONCAT(Table1[[#This Row],[HouseId]],"_",Table1[[#This Row],[HouseHoldID]],"_",Table1[[#This Row],[Day]],"-",Table1[[#This Row],[Month]],"-",Table1[[#This Row],[Year]],"_",Table1[[#This Row],[Last Hour]])</f>
        <v>0_0_29-09-2013_7</v>
      </c>
      <c r="N1124" s="2">
        <f>IF(Table1[[#This Row],[1SDConsumption]] ="",0,1)</f>
        <v>0</v>
      </c>
    </row>
    <row r="1125" spans="1:14" x14ac:dyDescent="0.3">
      <c r="A1125" t="s">
        <v>2512</v>
      </c>
      <c r="B11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25" s="1" t="str">
        <f>IF(RIGHT(LEFT(Table1[[#This Row],[Date]],2),1)="-","0"&amp;LEFT(Table1[[#This Row],[Date]],1),LEFT(Table1[[#This Row],[Date]],2))</f>
        <v>29</v>
      </c>
      <c r="D11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5" s="1" t="str">
        <f>RIGHT(Table1[[#This Row],[Date]],4)</f>
        <v>2013</v>
      </c>
      <c r="F1125">
        <v>0</v>
      </c>
      <c r="G1125">
        <v>8</v>
      </c>
      <c r="H1125">
        <v>16</v>
      </c>
      <c r="I1125">
        <v>4115.4739999999902</v>
      </c>
      <c r="M1125" t="str">
        <f>_xlfn.CONCAT(Table1[[#This Row],[HouseId]],"_",Table1[[#This Row],[HouseHoldID]],"_",Table1[[#This Row],[Day]],"-",Table1[[#This Row],[Month]],"-",Table1[[#This Row],[Year]],"_",Table1[[#This Row],[Last Hour]])</f>
        <v>0_8_29-09-2013_16</v>
      </c>
      <c r="N1125" s="2">
        <f>IF(Table1[[#This Row],[1SDConsumption]] ="",0,1)</f>
        <v>0</v>
      </c>
    </row>
    <row r="1126" spans="1:14" x14ac:dyDescent="0.3">
      <c r="A1126" t="s">
        <v>2525</v>
      </c>
      <c r="B11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26" s="1" t="str">
        <f>IF(RIGHT(LEFT(Table1[[#This Row],[Date]],2),1)="-","0"&amp;LEFT(Table1[[#This Row],[Date]],1),LEFT(Table1[[#This Row],[Date]],2))</f>
        <v>29</v>
      </c>
      <c r="D11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6" s="1" t="str">
        <f>RIGHT(Table1[[#This Row],[Date]],4)</f>
        <v>2013</v>
      </c>
      <c r="F1126">
        <v>0</v>
      </c>
      <c r="G1126">
        <v>7</v>
      </c>
      <c r="H1126">
        <v>3</v>
      </c>
      <c r="I1126">
        <v>2053.7199999999998</v>
      </c>
      <c r="M1126" t="str">
        <f>_xlfn.CONCAT(Table1[[#This Row],[HouseId]],"_",Table1[[#This Row],[HouseHoldID]],"_",Table1[[#This Row],[Day]],"-",Table1[[#This Row],[Month]],"-",Table1[[#This Row],[Year]],"_",Table1[[#This Row],[Last Hour]])</f>
        <v>0_7_29-09-2013_3</v>
      </c>
      <c r="N1126" s="2">
        <f>IF(Table1[[#This Row],[1SDConsumption]] ="",0,1)</f>
        <v>0</v>
      </c>
    </row>
    <row r="1127" spans="1:14" x14ac:dyDescent="0.3">
      <c r="A1127" t="s">
        <v>2575</v>
      </c>
      <c r="B11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27" s="1" t="str">
        <f>IF(RIGHT(LEFT(Table1[[#This Row],[Date]],2),1)="-","0"&amp;LEFT(Table1[[#This Row],[Date]],1),LEFT(Table1[[#This Row],[Date]],2))</f>
        <v>29</v>
      </c>
      <c r="D11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7" s="1" t="str">
        <f>RIGHT(Table1[[#This Row],[Date]],4)</f>
        <v>2013</v>
      </c>
      <c r="F1127">
        <v>0</v>
      </c>
      <c r="G1127">
        <v>12</v>
      </c>
      <c r="H1127">
        <v>7</v>
      </c>
      <c r="I1127">
        <v>1434.875</v>
      </c>
      <c r="M1127" t="str">
        <f>_xlfn.CONCAT(Table1[[#This Row],[HouseId]],"_",Table1[[#This Row],[HouseHoldID]],"_",Table1[[#This Row],[Day]],"-",Table1[[#This Row],[Month]],"-",Table1[[#This Row],[Year]],"_",Table1[[#This Row],[Last Hour]])</f>
        <v>0_12_29-09-2013_7</v>
      </c>
      <c r="N1127" s="2">
        <f>IF(Table1[[#This Row],[1SDConsumption]] ="",0,1)</f>
        <v>0</v>
      </c>
    </row>
    <row r="1128" spans="1:14" x14ac:dyDescent="0.3">
      <c r="A1128" t="s">
        <v>2635</v>
      </c>
      <c r="B11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28" s="1" t="str">
        <f>IF(RIGHT(LEFT(Table1[[#This Row],[Date]],2),1)="-","0"&amp;LEFT(Table1[[#This Row],[Date]],1),LEFT(Table1[[#This Row],[Date]],2))</f>
        <v>29</v>
      </c>
      <c r="D11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8" s="1" t="str">
        <f>RIGHT(Table1[[#This Row],[Date]],4)</f>
        <v>2013</v>
      </c>
      <c r="F1128">
        <v>0</v>
      </c>
      <c r="G1128">
        <v>4</v>
      </c>
      <c r="H1128">
        <v>17</v>
      </c>
      <c r="I1128">
        <v>0</v>
      </c>
      <c r="M1128" t="str">
        <f>_xlfn.CONCAT(Table1[[#This Row],[HouseId]],"_",Table1[[#This Row],[HouseHoldID]],"_",Table1[[#This Row],[Day]],"-",Table1[[#This Row],[Month]],"-",Table1[[#This Row],[Year]],"_",Table1[[#This Row],[Last Hour]])</f>
        <v>0_4_29-09-2013_17</v>
      </c>
      <c r="N1128" s="2">
        <f>IF(Table1[[#This Row],[1SDConsumption]] ="",0,1)</f>
        <v>0</v>
      </c>
    </row>
    <row r="1129" spans="1:14" x14ac:dyDescent="0.3">
      <c r="A1129" t="s">
        <v>2650</v>
      </c>
      <c r="B11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29" s="1" t="str">
        <f>IF(RIGHT(LEFT(Table1[[#This Row],[Date]],2),1)="-","0"&amp;LEFT(Table1[[#This Row],[Date]],1),LEFT(Table1[[#This Row],[Date]],2))</f>
        <v>29</v>
      </c>
      <c r="D11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29" s="1" t="str">
        <f>RIGHT(Table1[[#This Row],[Date]],4)</f>
        <v>2013</v>
      </c>
      <c r="F1129">
        <v>0</v>
      </c>
      <c r="G1129">
        <v>9</v>
      </c>
      <c r="H1129">
        <v>21</v>
      </c>
      <c r="I1129">
        <v>16405.848999999998</v>
      </c>
      <c r="M1129" t="str">
        <f>_xlfn.CONCAT(Table1[[#This Row],[HouseId]],"_",Table1[[#This Row],[HouseHoldID]],"_",Table1[[#This Row],[Day]],"-",Table1[[#This Row],[Month]],"-",Table1[[#This Row],[Year]],"_",Table1[[#This Row],[Last Hour]])</f>
        <v>0_9_29-09-2013_21</v>
      </c>
      <c r="N1129" s="2">
        <f>IF(Table1[[#This Row],[1SDConsumption]] ="",0,1)</f>
        <v>0</v>
      </c>
    </row>
    <row r="1130" spans="1:14" x14ac:dyDescent="0.3">
      <c r="A1130" t="s">
        <v>2674</v>
      </c>
      <c r="B11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30" s="1" t="str">
        <f>IF(RIGHT(LEFT(Table1[[#This Row],[Date]],2),1)="-","0"&amp;LEFT(Table1[[#This Row],[Date]],1),LEFT(Table1[[#This Row],[Date]],2))</f>
        <v>29</v>
      </c>
      <c r="D11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0" s="1" t="str">
        <f>RIGHT(Table1[[#This Row],[Date]],4)</f>
        <v>2013</v>
      </c>
      <c r="F1130">
        <v>0</v>
      </c>
      <c r="G1130">
        <v>4</v>
      </c>
      <c r="H1130">
        <v>18</v>
      </c>
      <c r="I1130">
        <v>0</v>
      </c>
      <c r="M1130" t="str">
        <f>_xlfn.CONCAT(Table1[[#This Row],[HouseId]],"_",Table1[[#This Row],[HouseHoldID]],"_",Table1[[#This Row],[Day]],"-",Table1[[#This Row],[Month]],"-",Table1[[#This Row],[Year]],"_",Table1[[#This Row],[Last Hour]])</f>
        <v>0_4_29-09-2013_18</v>
      </c>
      <c r="N1130" s="2">
        <f>IF(Table1[[#This Row],[1SDConsumption]] ="",0,1)</f>
        <v>0</v>
      </c>
    </row>
    <row r="1131" spans="1:14" x14ac:dyDescent="0.3">
      <c r="A1131" t="s">
        <v>2701</v>
      </c>
      <c r="B11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31" s="1" t="str">
        <f>IF(RIGHT(LEFT(Table1[[#This Row],[Date]],2),1)="-","0"&amp;LEFT(Table1[[#This Row],[Date]],1),LEFT(Table1[[#This Row],[Date]],2))</f>
        <v>29</v>
      </c>
      <c r="D11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1" s="1" t="str">
        <f>RIGHT(Table1[[#This Row],[Date]],4)</f>
        <v>2013</v>
      </c>
      <c r="F1131">
        <v>0</v>
      </c>
      <c r="G1131">
        <v>0</v>
      </c>
      <c r="H1131">
        <v>5</v>
      </c>
      <c r="I1131">
        <v>3324.1599999999899</v>
      </c>
      <c r="M1131" t="str">
        <f>_xlfn.CONCAT(Table1[[#This Row],[HouseId]],"_",Table1[[#This Row],[HouseHoldID]],"_",Table1[[#This Row],[Day]],"-",Table1[[#This Row],[Month]],"-",Table1[[#This Row],[Year]],"_",Table1[[#This Row],[Last Hour]])</f>
        <v>0_0_29-09-2013_5</v>
      </c>
      <c r="N1131" s="2">
        <f>IF(Table1[[#This Row],[1SDConsumption]] ="",0,1)</f>
        <v>0</v>
      </c>
    </row>
    <row r="1132" spans="1:14" x14ac:dyDescent="0.3">
      <c r="A1132" t="s">
        <v>2842</v>
      </c>
      <c r="B11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32" s="1" t="str">
        <f>IF(RIGHT(LEFT(Table1[[#This Row],[Date]],2),1)="-","0"&amp;LEFT(Table1[[#This Row],[Date]],1),LEFT(Table1[[#This Row],[Date]],2))</f>
        <v>29</v>
      </c>
      <c r="D11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2" s="1" t="str">
        <f>RIGHT(Table1[[#This Row],[Date]],4)</f>
        <v>2013</v>
      </c>
      <c r="F1132">
        <v>0</v>
      </c>
      <c r="G1132">
        <v>1</v>
      </c>
      <c r="H1132">
        <v>14</v>
      </c>
      <c r="I1132">
        <v>12410.5629999999</v>
      </c>
      <c r="M1132" t="str">
        <f>_xlfn.CONCAT(Table1[[#This Row],[HouseId]],"_",Table1[[#This Row],[HouseHoldID]],"_",Table1[[#This Row],[Day]],"-",Table1[[#This Row],[Month]],"-",Table1[[#This Row],[Year]],"_",Table1[[#This Row],[Last Hour]])</f>
        <v>0_1_29-09-2013_14</v>
      </c>
      <c r="N1132" s="2">
        <f>IF(Table1[[#This Row],[1SDConsumption]] ="",0,1)</f>
        <v>0</v>
      </c>
    </row>
    <row r="1133" spans="1:14" x14ac:dyDescent="0.3">
      <c r="A1133" t="s">
        <v>2883</v>
      </c>
      <c r="B11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33" s="1" t="str">
        <f>IF(RIGHT(LEFT(Table1[[#This Row],[Date]],2),1)="-","0"&amp;LEFT(Table1[[#This Row],[Date]],1),LEFT(Table1[[#This Row],[Date]],2))</f>
        <v>29</v>
      </c>
      <c r="D11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3" s="1" t="str">
        <f>RIGHT(Table1[[#This Row],[Date]],4)</f>
        <v>2013</v>
      </c>
      <c r="F1133">
        <v>0</v>
      </c>
      <c r="G1133">
        <v>9</v>
      </c>
      <c r="H1133">
        <v>22</v>
      </c>
      <c r="I1133">
        <v>16802.4929999999</v>
      </c>
      <c r="M1133" t="str">
        <f>_xlfn.CONCAT(Table1[[#This Row],[HouseId]],"_",Table1[[#This Row],[HouseHoldID]],"_",Table1[[#This Row],[Day]],"-",Table1[[#This Row],[Month]],"-",Table1[[#This Row],[Year]],"_",Table1[[#This Row],[Last Hour]])</f>
        <v>0_9_29-09-2013_22</v>
      </c>
      <c r="N1133" s="2">
        <f>IF(Table1[[#This Row],[1SDConsumption]] ="",0,1)</f>
        <v>0</v>
      </c>
    </row>
    <row r="1134" spans="1:14" x14ac:dyDescent="0.3">
      <c r="A1134" t="s">
        <v>2951</v>
      </c>
      <c r="B11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34" s="1" t="str">
        <f>IF(RIGHT(LEFT(Table1[[#This Row],[Date]],2),1)="-","0"&amp;LEFT(Table1[[#This Row],[Date]],1),LEFT(Table1[[#This Row],[Date]],2))</f>
        <v>29</v>
      </c>
      <c r="D11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4" s="1" t="str">
        <f>RIGHT(Table1[[#This Row],[Date]],4)</f>
        <v>2013</v>
      </c>
      <c r="F1134">
        <v>0</v>
      </c>
      <c r="G1134">
        <v>8</v>
      </c>
      <c r="H1134">
        <v>5</v>
      </c>
      <c r="I1134">
        <v>4579.4069999999901</v>
      </c>
      <c r="M1134" t="str">
        <f>_xlfn.CONCAT(Table1[[#This Row],[HouseId]],"_",Table1[[#This Row],[HouseHoldID]],"_",Table1[[#This Row],[Day]],"-",Table1[[#This Row],[Month]],"-",Table1[[#This Row],[Year]],"_",Table1[[#This Row],[Last Hour]])</f>
        <v>0_8_29-09-2013_5</v>
      </c>
      <c r="N1134" s="2">
        <f>IF(Table1[[#This Row],[1SDConsumption]] ="",0,1)</f>
        <v>0</v>
      </c>
    </row>
    <row r="1135" spans="1:14" x14ac:dyDescent="0.3">
      <c r="A1135" t="s">
        <v>2960</v>
      </c>
      <c r="B11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35" s="1" t="str">
        <f>IF(RIGHT(LEFT(Table1[[#This Row],[Date]],2),1)="-","0"&amp;LEFT(Table1[[#This Row],[Date]],1),LEFT(Table1[[#This Row],[Date]],2))</f>
        <v>29</v>
      </c>
      <c r="D11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5" s="1" t="str">
        <f>RIGHT(Table1[[#This Row],[Date]],4)</f>
        <v>2013</v>
      </c>
      <c r="F1135">
        <v>0</v>
      </c>
      <c r="G1135">
        <v>1</v>
      </c>
      <c r="H1135">
        <v>13</v>
      </c>
      <c r="I1135">
        <v>11830.157999999999</v>
      </c>
      <c r="M1135" t="str">
        <f>_xlfn.CONCAT(Table1[[#This Row],[HouseId]],"_",Table1[[#This Row],[HouseHoldID]],"_",Table1[[#This Row],[Day]],"-",Table1[[#This Row],[Month]],"-",Table1[[#This Row],[Year]],"_",Table1[[#This Row],[Last Hour]])</f>
        <v>0_1_29-09-2013_13</v>
      </c>
      <c r="N1135" s="2">
        <f>IF(Table1[[#This Row],[1SDConsumption]] ="",0,1)</f>
        <v>0</v>
      </c>
    </row>
    <row r="1136" spans="1:14" x14ac:dyDescent="0.3">
      <c r="A1136" t="s">
        <v>2983</v>
      </c>
      <c r="B11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36" s="1" t="str">
        <f>IF(RIGHT(LEFT(Table1[[#This Row],[Date]],2),1)="-","0"&amp;LEFT(Table1[[#This Row],[Date]],1),LEFT(Table1[[#This Row],[Date]],2))</f>
        <v>29</v>
      </c>
      <c r="D11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6" s="1" t="str">
        <f>RIGHT(Table1[[#This Row],[Date]],4)</f>
        <v>2013</v>
      </c>
      <c r="F1136">
        <v>0</v>
      </c>
      <c r="G1136">
        <v>7</v>
      </c>
      <c r="H1136">
        <v>7</v>
      </c>
      <c r="I1136">
        <v>10398.072</v>
      </c>
      <c r="M1136" t="str">
        <f>_xlfn.CONCAT(Table1[[#This Row],[HouseId]],"_",Table1[[#This Row],[HouseHoldID]],"_",Table1[[#This Row],[Day]],"-",Table1[[#This Row],[Month]],"-",Table1[[#This Row],[Year]],"_",Table1[[#This Row],[Last Hour]])</f>
        <v>0_7_29-09-2013_7</v>
      </c>
      <c r="N1136" s="2">
        <f>IF(Table1[[#This Row],[1SDConsumption]] ="",0,1)</f>
        <v>0</v>
      </c>
    </row>
    <row r="1137" spans="1:14" x14ac:dyDescent="0.3">
      <c r="A1137" t="s">
        <v>3026</v>
      </c>
      <c r="B11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37" s="1" t="str">
        <f>IF(RIGHT(LEFT(Table1[[#This Row],[Date]],2),1)="-","0"&amp;LEFT(Table1[[#This Row],[Date]],1),LEFT(Table1[[#This Row],[Date]],2))</f>
        <v>29</v>
      </c>
      <c r="D11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7" s="1" t="str">
        <f>RIGHT(Table1[[#This Row],[Date]],4)</f>
        <v>2013</v>
      </c>
      <c r="F1137">
        <v>0</v>
      </c>
      <c r="G1137">
        <v>8</v>
      </c>
      <c r="H1137">
        <v>6</v>
      </c>
      <c r="I1137">
        <v>1339.5419999999999</v>
      </c>
      <c r="M1137" t="str">
        <f>_xlfn.CONCAT(Table1[[#This Row],[HouseId]],"_",Table1[[#This Row],[HouseHoldID]],"_",Table1[[#This Row],[Day]],"-",Table1[[#This Row],[Month]],"-",Table1[[#This Row],[Year]],"_",Table1[[#This Row],[Last Hour]])</f>
        <v>0_8_29-09-2013_6</v>
      </c>
      <c r="N1137" s="2">
        <f>IF(Table1[[#This Row],[1SDConsumption]] ="",0,1)</f>
        <v>0</v>
      </c>
    </row>
    <row r="1138" spans="1:14" x14ac:dyDescent="0.3">
      <c r="A1138" t="s">
        <v>3039</v>
      </c>
      <c r="B11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38" s="1" t="str">
        <f>IF(RIGHT(LEFT(Table1[[#This Row],[Date]],2),1)="-","0"&amp;LEFT(Table1[[#This Row],[Date]],1),LEFT(Table1[[#This Row],[Date]],2))</f>
        <v>29</v>
      </c>
      <c r="D11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8" s="1" t="str">
        <f>RIGHT(Table1[[#This Row],[Date]],4)</f>
        <v>2013</v>
      </c>
      <c r="F1138">
        <v>0</v>
      </c>
      <c r="G1138">
        <v>7</v>
      </c>
      <c r="H1138">
        <v>4</v>
      </c>
      <c r="I1138">
        <v>2076.2869999999998</v>
      </c>
      <c r="M1138" t="str">
        <f>_xlfn.CONCAT(Table1[[#This Row],[HouseId]],"_",Table1[[#This Row],[HouseHoldID]],"_",Table1[[#This Row],[Day]],"-",Table1[[#This Row],[Month]],"-",Table1[[#This Row],[Year]],"_",Table1[[#This Row],[Last Hour]])</f>
        <v>0_7_29-09-2013_4</v>
      </c>
      <c r="N1138" s="2">
        <f>IF(Table1[[#This Row],[1SDConsumption]] ="",0,1)</f>
        <v>0</v>
      </c>
    </row>
    <row r="1139" spans="1:14" x14ac:dyDescent="0.3">
      <c r="A1139" t="s">
        <v>3092</v>
      </c>
      <c r="B11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39" s="1" t="str">
        <f>IF(RIGHT(LEFT(Table1[[#This Row],[Date]],2),1)="-","0"&amp;LEFT(Table1[[#This Row],[Date]],1),LEFT(Table1[[#This Row],[Date]],2))</f>
        <v>29</v>
      </c>
      <c r="D11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39" s="1" t="str">
        <f>RIGHT(Table1[[#This Row],[Date]],4)</f>
        <v>2013</v>
      </c>
      <c r="F1139">
        <v>0</v>
      </c>
      <c r="G1139">
        <v>8</v>
      </c>
      <c r="H1139">
        <v>10</v>
      </c>
      <c r="I1139">
        <v>1851.66</v>
      </c>
      <c r="M1139" t="str">
        <f>_xlfn.CONCAT(Table1[[#This Row],[HouseId]],"_",Table1[[#This Row],[HouseHoldID]],"_",Table1[[#This Row],[Day]],"-",Table1[[#This Row],[Month]],"-",Table1[[#This Row],[Year]],"_",Table1[[#This Row],[Last Hour]])</f>
        <v>0_8_29-09-2013_10</v>
      </c>
      <c r="N1139" s="2">
        <f>IF(Table1[[#This Row],[1SDConsumption]] ="",0,1)</f>
        <v>0</v>
      </c>
    </row>
    <row r="1140" spans="1:14" x14ac:dyDescent="0.3">
      <c r="A1140" t="s">
        <v>3096</v>
      </c>
      <c r="B11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40" s="1" t="str">
        <f>IF(RIGHT(LEFT(Table1[[#This Row],[Date]],2),1)="-","0"&amp;LEFT(Table1[[#This Row],[Date]],1),LEFT(Table1[[#This Row],[Date]],2))</f>
        <v>29</v>
      </c>
      <c r="D11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0" s="1" t="str">
        <f>RIGHT(Table1[[#This Row],[Date]],4)</f>
        <v>2013</v>
      </c>
      <c r="F1140">
        <v>0</v>
      </c>
      <c r="G1140">
        <v>2</v>
      </c>
      <c r="H1140">
        <v>10</v>
      </c>
      <c r="I1140">
        <v>4017.8649999999898</v>
      </c>
      <c r="M1140" t="str">
        <f>_xlfn.CONCAT(Table1[[#This Row],[HouseId]],"_",Table1[[#This Row],[HouseHoldID]],"_",Table1[[#This Row],[Day]],"-",Table1[[#This Row],[Month]],"-",Table1[[#This Row],[Year]],"_",Table1[[#This Row],[Last Hour]])</f>
        <v>0_2_29-09-2013_10</v>
      </c>
      <c r="N1140" s="2">
        <f>IF(Table1[[#This Row],[1SDConsumption]] ="",0,1)</f>
        <v>0</v>
      </c>
    </row>
    <row r="1141" spans="1:14" x14ac:dyDescent="0.3">
      <c r="A1141" t="s">
        <v>3099</v>
      </c>
      <c r="B11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41" s="1" t="str">
        <f>IF(RIGHT(LEFT(Table1[[#This Row],[Date]],2),1)="-","0"&amp;LEFT(Table1[[#This Row],[Date]],1),LEFT(Table1[[#This Row],[Date]],2))</f>
        <v>29</v>
      </c>
      <c r="D11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1" s="1" t="str">
        <f>RIGHT(Table1[[#This Row],[Date]],4)</f>
        <v>2013</v>
      </c>
      <c r="F1141">
        <v>0</v>
      </c>
      <c r="G1141">
        <v>0</v>
      </c>
      <c r="H1141">
        <v>11</v>
      </c>
      <c r="I1141">
        <v>3328.6950000000002</v>
      </c>
      <c r="M1141" t="str">
        <f>_xlfn.CONCAT(Table1[[#This Row],[HouseId]],"_",Table1[[#This Row],[HouseHoldID]],"_",Table1[[#This Row],[Day]],"-",Table1[[#This Row],[Month]],"-",Table1[[#This Row],[Year]],"_",Table1[[#This Row],[Last Hour]])</f>
        <v>0_0_29-09-2013_11</v>
      </c>
      <c r="N1141" s="2">
        <f>IF(Table1[[#This Row],[1SDConsumption]] ="",0,1)</f>
        <v>0</v>
      </c>
    </row>
    <row r="1142" spans="1:14" x14ac:dyDescent="0.3">
      <c r="A1142" t="s">
        <v>3189</v>
      </c>
      <c r="B11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42" s="1" t="str">
        <f>IF(RIGHT(LEFT(Table1[[#This Row],[Date]],2),1)="-","0"&amp;LEFT(Table1[[#This Row],[Date]],1),LEFT(Table1[[#This Row],[Date]],2))</f>
        <v>29</v>
      </c>
      <c r="D11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2" s="1" t="str">
        <f>RIGHT(Table1[[#This Row],[Date]],4)</f>
        <v>2013</v>
      </c>
      <c r="F1142">
        <v>0</v>
      </c>
      <c r="G1142">
        <v>7</v>
      </c>
      <c r="H1142">
        <v>8</v>
      </c>
      <c r="I1142">
        <v>9895.4309999999896</v>
      </c>
      <c r="M1142" t="str">
        <f>_xlfn.CONCAT(Table1[[#This Row],[HouseId]],"_",Table1[[#This Row],[HouseHoldID]],"_",Table1[[#This Row],[Day]],"-",Table1[[#This Row],[Month]],"-",Table1[[#This Row],[Year]],"_",Table1[[#This Row],[Last Hour]])</f>
        <v>0_7_29-09-2013_8</v>
      </c>
      <c r="N1142" s="2">
        <f>IF(Table1[[#This Row],[1SDConsumption]] ="",0,1)</f>
        <v>0</v>
      </c>
    </row>
    <row r="1143" spans="1:14" x14ac:dyDescent="0.3">
      <c r="A1143" t="s">
        <v>3190</v>
      </c>
      <c r="B11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43" s="1" t="str">
        <f>IF(RIGHT(LEFT(Table1[[#This Row],[Date]],2),1)="-","0"&amp;LEFT(Table1[[#This Row],[Date]],1),LEFT(Table1[[#This Row],[Date]],2))</f>
        <v>29</v>
      </c>
      <c r="D11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3" s="1" t="str">
        <f>RIGHT(Table1[[#This Row],[Date]],4)</f>
        <v>2013</v>
      </c>
      <c r="F1143">
        <v>0</v>
      </c>
      <c r="G1143">
        <v>4</v>
      </c>
      <c r="H1143">
        <v>0</v>
      </c>
      <c r="I1143">
        <v>0</v>
      </c>
      <c r="M1143" t="str">
        <f>_xlfn.CONCAT(Table1[[#This Row],[HouseId]],"_",Table1[[#This Row],[HouseHoldID]],"_",Table1[[#This Row],[Day]],"-",Table1[[#This Row],[Month]],"-",Table1[[#This Row],[Year]],"_",Table1[[#This Row],[Last Hour]])</f>
        <v>0_4_29-09-2013_0</v>
      </c>
      <c r="N1143" s="2">
        <f>IF(Table1[[#This Row],[1SDConsumption]] ="",0,1)</f>
        <v>0</v>
      </c>
    </row>
    <row r="1144" spans="1:14" x14ac:dyDescent="0.3">
      <c r="A1144" t="s">
        <v>3207</v>
      </c>
      <c r="B11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44" s="1" t="str">
        <f>IF(RIGHT(LEFT(Table1[[#This Row],[Date]],2),1)="-","0"&amp;LEFT(Table1[[#This Row],[Date]],1),LEFT(Table1[[#This Row],[Date]],2))</f>
        <v>29</v>
      </c>
      <c r="D11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4" s="1" t="str">
        <f>RIGHT(Table1[[#This Row],[Date]],4)</f>
        <v>2013</v>
      </c>
      <c r="F1144">
        <v>0</v>
      </c>
      <c r="G1144">
        <v>1</v>
      </c>
      <c r="H1144">
        <v>18</v>
      </c>
      <c r="I1144">
        <v>8005.0749999999998</v>
      </c>
      <c r="M1144" t="str">
        <f>_xlfn.CONCAT(Table1[[#This Row],[HouseId]],"_",Table1[[#This Row],[HouseHoldID]],"_",Table1[[#This Row],[Day]],"-",Table1[[#This Row],[Month]],"-",Table1[[#This Row],[Year]],"_",Table1[[#This Row],[Last Hour]])</f>
        <v>0_1_29-09-2013_18</v>
      </c>
      <c r="N1144" s="2">
        <f>IF(Table1[[#This Row],[1SDConsumption]] ="",0,1)</f>
        <v>0</v>
      </c>
    </row>
    <row r="1145" spans="1:14" x14ac:dyDescent="0.3">
      <c r="A1145" t="s">
        <v>3242</v>
      </c>
      <c r="B11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45" s="1" t="str">
        <f>IF(RIGHT(LEFT(Table1[[#This Row],[Date]],2),1)="-","0"&amp;LEFT(Table1[[#This Row],[Date]],1),LEFT(Table1[[#This Row],[Date]],2))</f>
        <v>29</v>
      </c>
      <c r="D11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5" s="1" t="str">
        <f>RIGHT(Table1[[#This Row],[Date]],4)</f>
        <v>2013</v>
      </c>
      <c r="F1145">
        <v>0</v>
      </c>
      <c r="G1145">
        <v>4</v>
      </c>
      <c r="H1145">
        <v>2</v>
      </c>
      <c r="I1145">
        <v>0</v>
      </c>
      <c r="M1145" t="str">
        <f>_xlfn.CONCAT(Table1[[#This Row],[HouseId]],"_",Table1[[#This Row],[HouseHoldID]],"_",Table1[[#This Row],[Day]],"-",Table1[[#This Row],[Month]],"-",Table1[[#This Row],[Year]],"_",Table1[[#This Row],[Last Hour]])</f>
        <v>0_4_29-09-2013_2</v>
      </c>
      <c r="N1145" s="2">
        <f>IF(Table1[[#This Row],[1SDConsumption]] ="",0,1)</f>
        <v>0</v>
      </c>
    </row>
    <row r="1146" spans="1:14" x14ac:dyDescent="0.3">
      <c r="A1146" t="s">
        <v>3258</v>
      </c>
      <c r="B11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46" s="1" t="str">
        <f>IF(RIGHT(LEFT(Table1[[#This Row],[Date]],2),1)="-","0"&amp;LEFT(Table1[[#This Row],[Date]],1),LEFT(Table1[[#This Row],[Date]],2))</f>
        <v>29</v>
      </c>
      <c r="D11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6" s="1" t="str">
        <f>RIGHT(Table1[[#This Row],[Date]],4)</f>
        <v>2013</v>
      </c>
      <c r="F1146">
        <v>0</v>
      </c>
      <c r="G1146">
        <v>8</v>
      </c>
      <c r="H1146">
        <v>9</v>
      </c>
      <c r="I1146">
        <v>1311.1220000000001</v>
      </c>
      <c r="M1146" t="str">
        <f>_xlfn.CONCAT(Table1[[#This Row],[HouseId]],"_",Table1[[#This Row],[HouseHoldID]],"_",Table1[[#This Row],[Day]],"-",Table1[[#This Row],[Month]],"-",Table1[[#This Row],[Year]],"_",Table1[[#This Row],[Last Hour]])</f>
        <v>0_8_29-09-2013_9</v>
      </c>
      <c r="N1146" s="2">
        <f>IF(Table1[[#This Row],[1SDConsumption]] ="",0,1)</f>
        <v>0</v>
      </c>
    </row>
    <row r="1147" spans="1:14" x14ac:dyDescent="0.3">
      <c r="A1147" t="s">
        <v>3270</v>
      </c>
      <c r="B11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47" s="1" t="str">
        <f>IF(RIGHT(LEFT(Table1[[#This Row],[Date]],2),1)="-","0"&amp;LEFT(Table1[[#This Row],[Date]],1),LEFT(Table1[[#This Row],[Date]],2))</f>
        <v>29</v>
      </c>
      <c r="D11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7" s="1" t="str">
        <f>RIGHT(Table1[[#This Row],[Date]],4)</f>
        <v>2013</v>
      </c>
      <c r="F1147">
        <v>0</v>
      </c>
      <c r="G1147">
        <v>5</v>
      </c>
      <c r="H1147">
        <v>12</v>
      </c>
      <c r="I1147">
        <v>74.117000000000004</v>
      </c>
      <c r="M1147" t="str">
        <f>_xlfn.CONCAT(Table1[[#This Row],[HouseId]],"_",Table1[[#This Row],[HouseHoldID]],"_",Table1[[#This Row],[Day]],"-",Table1[[#This Row],[Month]],"-",Table1[[#This Row],[Year]],"_",Table1[[#This Row],[Last Hour]])</f>
        <v>0_5_29-09-2013_12</v>
      </c>
      <c r="N1147" s="2">
        <f>IF(Table1[[#This Row],[1SDConsumption]] ="",0,1)</f>
        <v>0</v>
      </c>
    </row>
    <row r="1148" spans="1:14" x14ac:dyDescent="0.3">
      <c r="A1148" t="s">
        <v>3273</v>
      </c>
      <c r="B11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48" s="1" t="str">
        <f>IF(RIGHT(LEFT(Table1[[#This Row],[Date]],2),1)="-","0"&amp;LEFT(Table1[[#This Row],[Date]],1),LEFT(Table1[[#This Row],[Date]],2))</f>
        <v>29</v>
      </c>
      <c r="D11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8" s="1" t="str">
        <f>RIGHT(Table1[[#This Row],[Date]],4)</f>
        <v>2013</v>
      </c>
      <c r="F1148">
        <v>0</v>
      </c>
      <c r="G1148">
        <v>2</v>
      </c>
      <c r="H1148">
        <v>8</v>
      </c>
      <c r="I1148">
        <v>7053.2250000000004</v>
      </c>
      <c r="M1148" t="str">
        <f>_xlfn.CONCAT(Table1[[#This Row],[HouseId]],"_",Table1[[#This Row],[HouseHoldID]],"_",Table1[[#This Row],[Day]],"-",Table1[[#This Row],[Month]],"-",Table1[[#This Row],[Year]],"_",Table1[[#This Row],[Last Hour]])</f>
        <v>0_2_29-09-2013_8</v>
      </c>
      <c r="N1148" s="2">
        <f>IF(Table1[[#This Row],[1SDConsumption]] ="",0,1)</f>
        <v>0</v>
      </c>
    </row>
    <row r="1149" spans="1:14" x14ac:dyDescent="0.3">
      <c r="A1149" t="s">
        <v>3302</v>
      </c>
      <c r="B11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49" s="1" t="str">
        <f>IF(RIGHT(LEFT(Table1[[#This Row],[Date]],2),1)="-","0"&amp;LEFT(Table1[[#This Row],[Date]],1),LEFT(Table1[[#This Row],[Date]],2))</f>
        <v>29</v>
      </c>
      <c r="D11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49" s="1" t="str">
        <f>RIGHT(Table1[[#This Row],[Date]],4)</f>
        <v>2013</v>
      </c>
      <c r="F1149">
        <v>0</v>
      </c>
      <c r="G1149">
        <v>9</v>
      </c>
      <c r="H1149">
        <v>18</v>
      </c>
      <c r="I1149">
        <v>16693.911</v>
      </c>
      <c r="M1149" t="str">
        <f>_xlfn.CONCAT(Table1[[#This Row],[HouseId]],"_",Table1[[#This Row],[HouseHoldID]],"_",Table1[[#This Row],[Day]],"-",Table1[[#This Row],[Month]],"-",Table1[[#This Row],[Year]],"_",Table1[[#This Row],[Last Hour]])</f>
        <v>0_9_29-09-2013_18</v>
      </c>
      <c r="N1149" s="2">
        <f>IF(Table1[[#This Row],[1SDConsumption]] ="",0,1)</f>
        <v>0</v>
      </c>
    </row>
    <row r="1150" spans="1:14" x14ac:dyDescent="0.3">
      <c r="A1150" t="s">
        <v>3346</v>
      </c>
      <c r="B11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50" s="1" t="str">
        <f>IF(RIGHT(LEFT(Table1[[#This Row],[Date]],2),1)="-","0"&amp;LEFT(Table1[[#This Row],[Date]],1),LEFT(Table1[[#This Row],[Date]],2))</f>
        <v>29</v>
      </c>
      <c r="D11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0" s="1" t="str">
        <f>RIGHT(Table1[[#This Row],[Date]],4)</f>
        <v>2013</v>
      </c>
      <c r="F1150">
        <v>0</v>
      </c>
      <c r="G1150">
        <v>1</v>
      </c>
      <c r="H1150">
        <v>12</v>
      </c>
      <c r="I1150">
        <v>6292.0219999999899</v>
      </c>
      <c r="M1150" t="str">
        <f>_xlfn.CONCAT(Table1[[#This Row],[HouseId]],"_",Table1[[#This Row],[HouseHoldID]],"_",Table1[[#This Row],[Day]],"-",Table1[[#This Row],[Month]],"-",Table1[[#This Row],[Year]],"_",Table1[[#This Row],[Last Hour]])</f>
        <v>0_1_29-09-2013_12</v>
      </c>
      <c r="N1150" s="2">
        <f>IF(Table1[[#This Row],[1SDConsumption]] ="",0,1)</f>
        <v>0</v>
      </c>
    </row>
    <row r="1151" spans="1:14" x14ac:dyDescent="0.3">
      <c r="A1151" t="s">
        <v>3391</v>
      </c>
      <c r="B11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51" s="1" t="str">
        <f>IF(RIGHT(LEFT(Table1[[#This Row],[Date]],2),1)="-","0"&amp;LEFT(Table1[[#This Row],[Date]],1),LEFT(Table1[[#This Row],[Date]],2))</f>
        <v>29</v>
      </c>
      <c r="D11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1" s="1" t="str">
        <f>RIGHT(Table1[[#This Row],[Date]],4)</f>
        <v>2013</v>
      </c>
      <c r="F1151">
        <v>0</v>
      </c>
      <c r="G1151">
        <v>7</v>
      </c>
      <c r="H1151">
        <v>0</v>
      </c>
      <c r="I1151">
        <v>0</v>
      </c>
      <c r="M1151" t="str">
        <f>_xlfn.CONCAT(Table1[[#This Row],[HouseId]],"_",Table1[[#This Row],[HouseHoldID]],"_",Table1[[#This Row],[Day]],"-",Table1[[#This Row],[Month]],"-",Table1[[#This Row],[Year]],"_",Table1[[#This Row],[Last Hour]])</f>
        <v>0_7_29-09-2013_0</v>
      </c>
      <c r="N1151" s="2">
        <f>IF(Table1[[#This Row],[1SDConsumption]] ="",0,1)</f>
        <v>0</v>
      </c>
    </row>
    <row r="1152" spans="1:14" x14ac:dyDescent="0.3">
      <c r="A1152" t="s">
        <v>3436</v>
      </c>
      <c r="B11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52" s="1" t="str">
        <f>IF(RIGHT(LEFT(Table1[[#This Row],[Date]],2),1)="-","0"&amp;LEFT(Table1[[#This Row],[Date]],1),LEFT(Table1[[#This Row],[Date]],2))</f>
        <v>29</v>
      </c>
      <c r="D11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2" s="1" t="str">
        <f>RIGHT(Table1[[#This Row],[Date]],4)</f>
        <v>2013</v>
      </c>
      <c r="F1152">
        <v>0</v>
      </c>
      <c r="G1152">
        <v>12</v>
      </c>
      <c r="H1152">
        <v>6</v>
      </c>
      <c r="I1152">
        <v>197.08199999999999</v>
      </c>
      <c r="M1152" t="str">
        <f>_xlfn.CONCAT(Table1[[#This Row],[HouseId]],"_",Table1[[#This Row],[HouseHoldID]],"_",Table1[[#This Row],[Day]],"-",Table1[[#This Row],[Month]],"-",Table1[[#This Row],[Year]],"_",Table1[[#This Row],[Last Hour]])</f>
        <v>0_12_29-09-2013_6</v>
      </c>
      <c r="N1152" s="2">
        <f>IF(Table1[[#This Row],[1SDConsumption]] ="",0,1)</f>
        <v>0</v>
      </c>
    </row>
    <row r="1153" spans="1:14" x14ac:dyDescent="0.3">
      <c r="A1153" t="s">
        <v>3455</v>
      </c>
      <c r="B11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53" s="1" t="str">
        <f>IF(RIGHT(LEFT(Table1[[#This Row],[Date]],2),1)="-","0"&amp;LEFT(Table1[[#This Row],[Date]],1),LEFT(Table1[[#This Row],[Date]],2))</f>
        <v>29</v>
      </c>
      <c r="D11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3" s="1" t="str">
        <f>RIGHT(Table1[[#This Row],[Date]],4)</f>
        <v>2013</v>
      </c>
      <c r="F1153">
        <v>0</v>
      </c>
      <c r="G1153">
        <v>0</v>
      </c>
      <c r="H1153">
        <v>19</v>
      </c>
      <c r="I1153">
        <v>12968.217999999901</v>
      </c>
      <c r="M1153" t="str">
        <f>_xlfn.CONCAT(Table1[[#This Row],[HouseId]],"_",Table1[[#This Row],[HouseHoldID]],"_",Table1[[#This Row],[Day]],"-",Table1[[#This Row],[Month]],"-",Table1[[#This Row],[Year]],"_",Table1[[#This Row],[Last Hour]])</f>
        <v>0_0_29-09-2013_19</v>
      </c>
      <c r="N1153" s="2">
        <f>IF(Table1[[#This Row],[1SDConsumption]] ="",0,1)</f>
        <v>0</v>
      </c>
    </row>
    <row r="1154" spans="1:14" x14ac:dyDescent="0.3">
      <c r="A1154" t="s">
        <v>3510</v>
      </c>
      <c r="B11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54" s="1" t="str">
        <f>IF(RIGHT(LEFT(Table1[[#This Row],[Date]],2),1)="-","0"&amp;LEFT(Table1[[#This Row],[Date]],1),LEFT(Table1[[#This Row],[Date]],2))</f>
        <v>29</v>
      </c>
      <c r="D11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4" s="1" t="str">
        <f>RIGHT(Table1[[#This Row],[Date]],4)</f>
        <v>2013</v>
      </c>
      <c r="F1154">
        <v>0</v>
      </c>
      <c r="G1154">
        <v>0</v>
      </c>
      <c r="H1154">
        <v>3</v>
      </c>
      <c r="I1154">
        <v>3060.5309999999899</v>
      </c>
      <c r="M1154" t="str">
        <f>_xlfn.CONCAT(Table1[[#This Row],[HouseId]],"_",Table1[[#This Row],[HouseHoldID]],"_",Table1[[#This Row],[Day]],"-",Table1[[#This Row],[Month]],"-",Table1[[#This Row],[Year]],"_",Table1[[#This Row],[Last Hour]])</f>
        <v>0_0_29-09-2013_3</v>
      </c>
      <c r="N1154" s="2">
        <f>IF(Table1[[#This Row],[1SDConsumption]] ="",0,1)</f>
        <v>0</v>
      </c>
    </row>
    <row r="1155" spans="1:14" x14ac:dyDescent="0.3">
      <c r="A1155" t="s">
        <v>3550</v>
      </c>
      <c r="B11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55" s="1" t="str">
        <f>IF(RIGHT(LEFT(Table1[[#This Row],[Date]],2),1)="-","0"&amp;LEFT(Table1[[#This Row],[Date]],1),LEFT(Table1[[#This Row],[Date]],2))</f>
        <v>29</v>
      </c>
      <c r="D11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5" s="1" t="str">
        <f>RIGHT(Table1[[#This Row],[Date]],4)</f>
        <v>2013</v>
      </c>
      <c r="F1155">
        <v>0</v>
      </c>
      <c r="G1155">
        <v>9</v>
      </c>
      <c r="H1155">
        <v>19</v>
      </c>
      <c r="I1155">
        <v>28090.144</v>
      </c>
      <c r="M1155" t="str">
        <f>_xlfn.CONCAT(Table1[[#This Row],[HouseId]],"_",Table1[[#This Row],[HouseHoldID]],"_",Table1[[#This Row],[Day]],"-",Table1[[#This Row],[Month]],"-",Table1[[#This Row],[Year]],"_",Table1[[#This Row],[Last Hour]])</f>
        <v>0_9_29-09-2013_19</v>
      </c>
      <c r="N1155" s="2">
        <f>IF(Table1[[#This Row],[1SDConsumption]] ="",0,1)</f>
        <v>0</v>
      </c>
    </row>
    <row r="1156" spans="1:14" x14ac:dyDescent="0.3">
      <c r="A1156" t="s">
        <v>3600</v>
      </c>
      <c r="B11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56" s="1" t="str">
        <f>IF(RIGHT(LEFT(Table1[[#This Row],[Date]],2),1)="-","0"&amp;LEFT(Table1[[#This Row],[Date]],1),LEFT(Table1[[#This Row],[Date]],2))</f>
        <v>29</v>
      </c>
      <c r="D11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6" s="1" t="str">
        <f>RIGHT(Table1[[#This Row],[Date]],4)</f>
        <v>2013</v>
      </c>
      <c r="F1156">
        <v>0</v>
      </c>
      <c r="G1156">
        <v>6</v>
      </c>
      <c r="H1156">
        <v>19</v>
      </c>
      <c r="I1156">
        <v>27948.184000000001</v>
      </c>
      <c r="M1156" t="str">
        <f>_xlfn.CONCAT(Table1[[#This Row],[HouseId]],"_",Table1[[#This Row],[HouseHoldID]],"_",Table1[[#This Row],[Day]],"-",Table1[[#This Row],[Month]],"-",Table1[[#This Row],[Year]],"_",Table1[[#This Row],[Last Hour]])</f>
        <v>0_6_29-09-2013_19</v>
      </c>
      <c r="N1156" s="2">
        <f>IF(Table1[[#This Row],[1SDConsumption]] ="",0,1)</f>
        <v>0</v>
      </c>
    </row>
    <row r="1157" spans="1:14" x14ac:dyDescent="0.3">
      <c r="A1157" t="s">
        <v>3624</v>
      </c>
      <c r="B11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57" s="1" t="str">
        <f>IF(RIGHT(LEFT(Table1[[#This Row],[Date]],2),1)="-","0"&amp;LEFT(Table1[[#This Row],[Date]],1),LEFT(Table1[[#This Row],[Date]],2))</f>
        <v>29</v>
      </c>
      <c r="D11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7" s="1" t="str">
        <f>RIGHT(Table1[[#This Row],[Date]],4)</f>
        <v>2013</v>
      </c>
      <c r="F1157">
        <v>0</v>
      </c>
      <c r="G1157">
        <v>4</v>
      </c>
      <c r="H1157">
        <v>19</v>
      </c>
      <c r="I1157">
        <v>0</v>
      </c>
      <c r="M1157" t="str">
        <f>_xlfn.CONCAT(Table1[[#This Row],[HouseId]],"_",Table1[[#This Row],[HouseHoldID]],"_",Table1[[#This Row],[Day]],"-",Table1[[#This Row],[Month]],"-",Table1[[#This Row],[Year]],"_",Table1[[#This Row],[Last Hour]])</f>
        <v>0_4_29-09-2013_19</v>
      </c>
      <c r="N1157" s="2">
        <f>IF(Table1[[#This Row],[1SDConsumption]] ="",0,1)</f>
        <v>0</v>
      </c>
    </row>
    <row r="1158" spans="1:14" x14ac:dyDescent="0.3">
      <c r="A1158" t="s">
        <v>3632</v>
      </c>
      <c r="B11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58" s="1" t="str">
        <f>IF(RIGHT(LEFT(Table1[[#This Row],[Date]],2),1)="-","0"&amp;LEFT(Table1[[#This Row],[Date]],1),LEFT(Table1[[#This Row],[Date]],2))</f>
        <v>29</v>
      </c>
      <c r="D11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8" s="1" t="str">
        <f>RIGHT(Table1[[#This Row],[Date]],4)</f>
        <v>2013</v>
      </c>
      <c r="F1158">
        <v>0</v>
      </c>
      <c r="G1158">
        <v>1</v>
      </c>
      <c r="H1158">
        <v>16</v>
      </c>
      <c r="I1158">
        <v>11941.0459999999</v>
      </c>
      <c r="M1158" t="str">
        <f>_xlfn.CONCAT(Table1[[#This Row],[HouseId]],"_",Table1[[#This Row],[HouseHoldID]],"_",Table1[[#This Row],[Day]],"-",Table1[[#This Row],[Month]],"-",Table1[[#This Row],[Year]],"_",Table1[[#This Row],[Last Hour]])</f>
        <v>0_1_29-09-2013_16</v>
      </c>
      <c r="N1158" s="2">
        <f>IF(Table1[[#This Row],[1SDConsumption]] ="",0,1)</f>
        <v>0</v>
      </c>
    </row>
    <row r="1159" spans="1:14" x14ac:dyDescent="0.3">
      <c r="A1159" t="s">
        <v>3697</v>
      </c>
      <c r="B11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59" s="1" t="str">
        <f>IF(RIGHT(LEFT(Table1[[#This Row],[Date]],2),1)="-","0"&amp;LEFT(Table1[[#This Row],[Date]],1),LEFT(Table1[[#This Row],[Date]],2))</f>
        <v>29</v>
      </c>
      <c r="D11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59" s="1" t="str">
        <f>RIGHT(Table1[[#This Row],[Date]],4)</f>
        <v>2013</v>
      </c>
      <c r="F1159">
        <v>0</v>
      </c>
      <c r="G1159">
        <v>6</v>
      </c>
      <c r="H1159">
        <v>18</v>
      </c>
      <c r="I1159">
        <v>26533.172999999999</v>
      </c>
      <c r="M1159" t="str">
        <f>_xlfn.CONCAT(Table1[[#This Row],[HouseId]],"_",Table1[[#This Row],[HouseHoldID]],"_",Table1[[#This Row],[Day]],"-",Table1[[#This Row],[Month]],"-",Table1[[#This Row],[Year]],"_",Table1[[#This Row],[Last Hour]])</f>
        <v>0_6_29-09-2013_18</v>
      </c>
      <c r="N1159" s="2">
        <f>IF(Table1[[#This Row],[1SDConsumption]] ="",0,1)</f>
        <v>0</v>
      </c>
    </row>
    <row r="1160" spans="1:14" x14ac:dyDescent="0.3">
      <c r="A1160" t="s">
        <v>3713</v>
      </c>
      <c r="B11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60" s="1" t="str">
        <f>IF(RIGHT(LEFT(Table1[[#This Row],[Date]],2),1)="-","0"&amp;LEFT(Table1[[#This Row],[Date]],1),LEFT(Table1[[#This Row],[Date]],2))</f>
        <v>29</v>
      </c>
      <c r="D11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0" s="1" t="str">
        <f>RIGHT(Table1[[#This Row],[Date]],4)</f>
        <v>2013</v>
      </c>
      <c r="F1160">
        <v>0</v>
      </c>
      <c r="G1160">
        <v>0</v>
      </c>
      <c r="H1160">
        <v>8</v>
      </c>
      <c r="I1160">
        <v>3195.80799999999</v>
      </c>
      <c r="M1160" t="str">
        <f>_xlfn.CONCAT(Table1[[#This Row],[HouseId]],"_",Table1[[#This Row],[HouseHoldID]],"_",Table1[[#This Row],[Day]],"-",Table1[[#This Row],[Month]],"-",Table1[[#This Row],[Year]],"_",Table1[[#This Row],[Last Hour]])</f>
        <v>0_0_29-09-2013_8</v>
      </c>
      <c r="N1160" s="2">
        <f>IF(Table1[[#This Row],[1SDConsumption]] ="",0,1)</f>
        <v>0</v>
      </c>
    </row>
    <row r="1161" spans="1:14" x14ac:dyDescent="0.3">
      <c r="A1161" t="s">
        <v>3744</v>
      </c>
      <c r="B11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61" s="1" t="str">
        <f>IF(RIGHT(LEFT(Table1[[#This Row],[Date]],2),1)="-","0"&amp;LEFT(Table1[[#This Row],[Date]],1),LEFT(Table1[[#This Row],[Date]],2))</f>
        <v>29</v>
      </c>
      <c r="D11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1" s="1" t="str">
        <f>RIGHT(Table1[[#This Row],[Date]],4)</f>
        <v>2013</v>
      </c>
      <c r="F1161">
        <v>0</v>
      </c>
      <c r="G1161">
        <v>6</v>
      </c>
      <c r="H1161">
        <v>9</v>
      </c>
      <c r="I1161">
        <v>10613.66</v>
      </c>
      <c r="M1161" t="str">
        <f>_xlfn.CONCAT(Table1[[#This Row],[HouseId]],"_",Table1[[#This Row],[HouseHoldID]],"_",Table1[[#This Row],[Day]],"-",Table1[[#This Row],[Month]],"-",Table1[[#This Row],[Year]],"_",Table1[[#This Row],[Last Hour]])</f>
        <v>0_6_29-09-2013_9</v>
      </c>
      <c r="N1161" s="2">
        <f>IF(Table1[[#This Row],[1SDConsumption]] ="",0,1)</f>
        <v>0</v>
      </c>
    </row>
    <row r="1162" spans="1:14" x14ac:dyDescent="0.3">
      <c r="A1162" t="s">
        <v>3767</v>
      </c>
      <c r="B11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62" s="1" t="str">
        <f>IF(RIGHT(LEFT(Table1[[#This Row],[Date]],2),1)="-","0"&amp;LEFT(Table1[[#This Row],[Date]],1),LEFT(Table1[[#This Row],[Date]],2))</f>
        <v>29</v>
      </c>
      <c r="D11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2" s="1" t="str">
        <f>RIGHT(Table1[[#This Row],[Date]],4)</f>
        <v>2013</v>
      </c>
      <c r="F1162">
        <v>0</v>
      </c>
      <c r="G1162">
        <v>0</v>
      </c>
      <c r="H1162">
        <v>12</v>
      </c>
      <c r="I1162">
        <v>1463.2639999999999</v>
      </c>
      <c r="M1162" t="str">
        <f>_xlfn.CONCAT(Table1[[#This Row],[HouseId]],"_",Table1[[#This Row],[HouseHoldID]],"_",Table1[[#This Row],[Day]],"-",Table1[[#This Row],[Month]],"-",Table1[[#This Row],[Year]],"_",Table1[[#This Row],[Last Hour]])</f>
        <v>0_0_29-09-2013_12</v>
      </c>
      <c r="N1162" s="2">
        <f>IF(Table1[[#This Row],[1SDConsumption]] ="",0,1)</f>
        <v>0</v>
      </c>
    </row>
    <row r="1163" spans="1:14" x14ac:dyDescent="0.3">
      <c r="A1163" t="s">
        <v>3802</v>
      </c>
      <c r="B11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63" s="1" t="str">
        <f>IF(RIGHT(LEFT(Table1[[#This Row],[Date]],2),1)="-","0"&amp;LEFT(Table1[[#This Row],[Date]],1),LEFT(Table1[[#This Row],[Date]],2))</f>
        <v>29</v>
      </c>
      <c r="D11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3" s="1" t="str">
        <f>RIGHT(Table1[[#This Row],[Date]],4)</f>
        <v>2013</v>
      </c>
      <c r="F1163">
        <v>0</v>
      </c>
      <c r="G1163">
        <v>4</v>
      </c>
      <c r="H1163">
        <v>16</v>
      </c>
      <c r="I1163">
        <v>0</v>
      </c>
      <c r="M1163" t="str">
        <f>_xlfn.CONCAT(Table1[[#This Row],[HouseId]],"_",Table1[[#This Row],[HouseHoldID]],"_",Table1[[#This Row],[Day]],"-",Table1[[#This Row],[Month]],"-",Table1[[#This Row],[Year]],"_",Table1[[#This Row],[Last Hour]])</f>
        <v>0_4_29-09-2013_16</v>
      </c>
      <c r="N1163" s="2">
        <f>IF(Table1[[#This Row],[1SDConsumption]] ="",0,1)</f>
        <v>0</v>
      </c>
    </row>
    <row r="1164" spans="1:14" x14ac:dyDescent="0.3">
      <c r="A1164" t="s">
        <v>3833</v>
      </c>
      <c r="B11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64" s="1" t="str">
        <f>IF(RIGHT(LEFT(Table1[[#This Row],[Date]],2),1)="-","0"&amp;LEFT(Table1[[#This Row],[Date]],1),LEFT(Table1[[#This Row],[Date]],2))</f>
        <v>29</v>
      </c>
      <c r="D11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4" s="1" t="str">
        <f>RIGHT(Table1[[#This Row],[Date]],4)</f>
        <v>2013</v>
      </c>
      <c r="F1164">
        <v>0</v>
      </c>
      <c r="G1164">
        <v>8</v>
      </c>
      <c r="H1164">
        <v>12</v>
      </c>
      <c r="I1164">
        <v>1402.4290000000001</v>
      </c>
      <c r="M1164" t="str">
        <f>_xlfn.CONCAT(Table1[[#This Row],[HouseId]],"_",Table1[[#This Row],[HouseHoldID]],"_",Table1[[#This Row],[Day]],"-",Table1[[#This Row],[Month]],"-",Table1[[#This Row],[Year]],"_",Table1[[#This Row],[Last Hour]])</f>
        <v>0_8_29-09-2013_12</v>
      </c>
      <c r="N1164" s="2">
        <f>IF(Table1[[#This Row],[1SDConsumption]] ="",0,1)</f>
        <v>0</v>
      </c>
    </row>
    <row r="1165" spans="1:14" x14ac:dyDescent="0.3">
      <c r="A1165" t="s">
        <v>3855</v>
      </c>
      <c r="B11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65" s="1" t="str">
        <f>IF(RIGHT(LEFT(Table1[[#This Row],[Date]],2),1)="-","0"&amp;LEFT(Table1[[#This Row],[Date]],1),LEFT(Table1[[#This Row],[Date]],2))</f>
        <v>29</v>
      </c>
      <c r="D11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5" s="1" t="str">
        <f>RIGHT(Table1[[#This Row],[Date]],4)</f>
        <v>2013</v>
      </c>
      <c r="F1165">
        <v>0</v>
      </c>
      <c r="G1165">
        <v>8</v>
      </c>
      <c r="H1165">
        <v>8</v>
      </c>
      <c r="I1165">
        <v>4181.8639999999996</v>
      </c>
      <c r="M1165" t="str">
        <f>_xlfn.CONCAT(Table1[[#This Row],[HouseId]],"_",Table1[[#This Row],[HouseHoldID]],"_",Table1[[#This Row],[Day]],"-",Table1[[#This Row],[Month]],"-",Table1[[#This Row],[Year]],"_",Table1[[#This Row],[Last Hour]])</f>
        <v>0_8_29-09-2013_8</v>
      </c>
      <c r="N1165" s="2">
        <f>IF(Table1[[#This Row],[1SDConsumption]] ="",0,1)</f>
        <v>0</v>
      </c>
    </row>
    <row r="1166" spans="1:14" x14ac:dyDescent="0.3">
      <c r="A1166" t="s">
        <v>3868</v>
      </c>
      <c r="B11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66" s="1" t="str">
        <f>IF(RIGHT(LEFT(Table1[[#This Row],[Date]],2),1)="-","0"&amp;LEFT(Table1[[#This Row],[Date]],1),LEFT(Table1[[#This Row],[Date]],2))</f>
        <v>29</v>
      </c>
      <c r="D11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6" s="1" t="str">
        <f>RIGHT(Table1[[#This Row],[Date]],4)</f>
        <v>2013</v>
      </c>
      <c r="F1166">
        <v>0</v>
      </c>
      <c r="G1166">
        <v>6</v>
      </c>
      <c r="H1166">
        <v>8</v>
      </c>
      <c r="I1166">
        <v>15498.645999999901</v>
      </c>
      <c r="M1166" t="str">
        <f>_xlfn.CONCAT(Table1[[#This Row],[HouseId]],"_",Table1[[#This Row],[HouseHoldID]],"_",Table1[[#This Row],[Day]],"-",Table1[[#This Row],[Month]],"-",Table1[[#This Row],[Year]],"_",Table1[[#This Row],[Last Hour]])</f>
        <v>0_6_29-09-2013_8</v>
      </c>
      <c r="N1166" s="2">
        <f>IF(Table1[[#This Row],[1SDConsumption]] ="",0,1)</f>
        <v>0</v>
      </c>
    </row>
    <row r="1167" spans="1:14" x14ac:dyDescent="0.3">
      <c r="A1167" t="s">
        <v>3931</v>
      </c>
      <c r="B11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67" s="1" t="str">
        <f>IF(RIGHT(LEFT(Table1[[#This Row],[Date]],2),1)="-","0"&amp;LEFT(Table1[[#This Row],[Date]],1),LEFT(Table1[[#This Row],[Date]],2))</f>
        <v>29</v>
      </c>
      <c r="D11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7" s="1" t="str">
        <f>RIGHT(Table1[[#This Row],[Date]],4)</f>
        <v>2013</v>
      </c>
      <c r="F1167">
        <v>0</v>
      </c>
      <c r="G1167">
        <v>6</v>
      </c>
      <c r="H1167">
        <v>7</v>
      </c>
      <c r="I1167">
        <v>15975.839</v>
      </c>
      <c r="M1167" t="str">
        <f>_xlfn.CONCAT(Table1[[#This Row],[HouseId]],"_",Table1[[#This Row],[HouseHoldID]],"_",Table1[[#This Row],[Day]],"-",Table1[[#This Row],[Month]],"-",Table1[[#This Row],[Year]],"_",Table1[[#This Row],[Last Hour]])</f>
        <v>0_6_29-09-2013_7</v>
      </c>
      <c r="N1167" s="2">
        <f>IF(Table1[[#This Row],[1SDConsumption]] ="",0,1)</f>
        <v>0</v>
      </c>
    </row>
    <row r="1168" spans="1:14" x14ac:dyDescent="0.3">
      <c r="A1168" t="s">
        <v>3946</v>
      </c>
      <c r="B11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68" s="1" t="str">
        <f>IF(RIGHT(LEFT(Table1[[#This Row],[Date]],2),1)="-","0"&amp;LEFT(Table1[[#This Row],[Date]],1),LEFT(Table1[[#This Row],[Date]],2))</f>
        <v>29</v>
      </c>
      <c r="D11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8" s="1" t="str">
        <f>RIGHT(Table1[[#This Row],[Date]],4)</f>
        <v>2013</v>
      </c>
      <c r="F1168">
        <v>0</v>
      </c>
      <c r="G1168">
        <v>2</v>
      </c>
      <c r="H1168">
        <v>0</v>
      </c>
      <c r="I1168">
        <v>133.729999999999</v>
      </c>
      <c r="M1168" t="str">
        <f>_xlfn.CONCAT(Table1[[#This Row],[HouseId]],"_",Table1[[#This Row],[HouseHoldID]],"_",Table1[[#This Row],[Day]],"-",Table1[[#This Row],[Month]],"-",Table1[[#This Row],[Year]],"_",Table1[[#This Row],[Last Hour]])</f>
        <v>0_2_29-09-2013_0</v>
      </c>
      <c r="N1168" s="2">
        <f>IF(Table1[[#This Row],[1SDConsumption]] ="",0,1)</f>
        <v>0</v>
      </c>
    </row>
    <row r="1169" spans="1:14" x14ac:dyDescent="0.3">
      <c r="A1169" t="s">
        <v>3979</v>
      </c>
      <c r="B11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29-9-2013</v>
      </c>
      <c r="C1169" s="1" t="str">
        <f>IF(RIGHT(LEFT(Table1[[#This Row],[Date]],2),1)="-","0"&amp;LEFT(Table1[[#This Row],[Date]],1),LEFT(Table1[[#This Row],[Date]],2))</f>
        <v>29</v>
      </c>
      <c r="D11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69" s="1" t="str">
        <f>RIGHT(Table1[[#This Row],[Date]],4)</f>
        <v>2013</v>
      </c>
      <c r="F1169">
        <v>0</v>
      </c>
      <c r="G1169">
        <v>9</v>
      </c>
      <c r="H1169">
        <v>16</v>
      </c>
      <c r="I1169">
        <v>14884.226000000001</v>
      </c>
      <c r="M1169" t="str">
        <f>_xlfn.CONCAT(Table1[[#This Row],[HouseId]],"_",Table1[[#This Row],[HouseHoldID]],"_",Table1[[#This Row],[Day]],"-",Table1[[#This Row],[Month]],"-",Table1[[#This Row],[Year]],"_",Table1[[#This Row],[Last Hour]])</f>
        <v>0_9_29-09-2013_16</v>
      </c>
      <c r="N1169" s="2">
        <f>IF(Table1[[#This Row],[1SDConsumption]] ="",0,1)</f>
        <v>0</v>
      </c>
    </row>
    <row r="1170" spans="1:14" x14ac:dyDescent="0.3">
      <c r="A1170" t="s">
        <v>8</v>
      </c>
      <c r="B11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70" s="1" t="str">
        <f>IF(RIGHT(LEFT(Table1[[#This Row],[Date]],2),1)="-","0"&amp;LEFT(Table1[[#This Row],[Date]],1),LEFT(Table1[[#This Row],[Date]],2))</f>
        <v>02</v>
      </c>
      <c r="D11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0" s="1" t="str">
        <f>RIGHT(Table1[[#This Row],[Date]],4)</f>
        <v>2013</v>
      </c>
      <c r="F1170">
        <v>0</v>
      </c>
      <c r="G1170">
        <v>1</v>
      </c>
      <c r="H1170">
        <v>7</v>
      </c>
      <c r="I1170">
        <v>6406.5209999999997</v>
      </c>
      <c r="M1170" t="str">
        <f>_xlfn.CONCAT(Table1[[#This Row],[HouseId]],"_",Table1[[#This Row],[HouseHoldID]],"_",Table1[[#This Row],[Day]],"-",Table1[[#This Row],[Month]],"-",Table1[[#This Row],[Year]],"_",Table1[[#This Row],[Last Hour]])</f>
        <v>0_1_02-09-2013_7</v>
      </c>
      <c r="N1170" s="2">
        <f>IF(Table1[[#This Row],[1SDConsumption]] ="",0,1)</f>
        <v>0</v>
      </c>
    </row>
    <row r="1171" spans="1:14" x14ac:dyDescent="0.3">
      <c r="A1171" t="s">
        <v>39</v>
      </c>
      <c r="B11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71" s="1" t="str">
        <f>IF(RIGHT(LEFT(Table1[[#This Row],[Date]],2),1)="-","0"&amp;LEFT(Table1[[#This Row],[Date]],1),LEFT(Table1[[#This Row],[Date]],2))</f>
        <v>02</v>
      </c>
      <c r="D11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1" s="1" t="str">
        <f>RIGHT(Table1[[#This Row],[Date]],4)</f>
        <v>2013</v>
      </c>
      <c r="F1171">
        <v>0</v>
      </c>
      <c r="G1171">
        <v>0</v>
      </c>
      <c r="H1171">
        <v>0</v>
      </c>
      <c r="I1171">
        <v>1612.3050000000001</v>
      </c>
      <c r="M1171" t="str">
        <f>_xlfn.CONCAT(Table1[[#This Row],[HouseId]],"_",Table1[[#This Row],[HouseHoldID]],"_",Table1[[#This Row],[Day]],"-",Table1[[#This Row],[Month]],"-",Table1[[#This Row],[Year]],"_",Table1[[#This Row],[Last Hour]])</f>
        <v>0_0_02-09-2013_0</v>
      </c>
      <c r="N1171" s="2">
        <f>IF(Table1[[#This Row],[1SDConsumption]] ="",0,1)</f>
        <v>0</v>
      </c>
    </row>
    <row r="1172" spans="1:14" x14ac:dyDescent="0.3">
      <c r="A1172" t="s">
        <v>77</v>
      </c>
      <c r="B11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72" s="1" t="str">
        <f>IF(RIGHT(LEFT(Table1[[#This Row],[Date]],2),1)="-","0"&amp;LEFT(Table1[[#This Row],[Date]],1),LEFT(Table1[[#This Row],[Date]],2))</f>
        <v>02</v>
      </c>
      <c r="D11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2" s="1" t="str">
        <f>RIGHT(Table1[[#This Row],[Date]],4)</f>
        <v>2013</v>
      </c>
      <c r="F1172">
        <v>0</v>
      </c>
      <c r="G1172">
        <v>13</v>
      </c>
      <c r="H1172">
        <v>21</v>
      </c>
      <c r="I1172">
        <v>5368.8940000000002</v>
      </c>
      <c r="M1172" t="str">
        <f>_xlfn.CONCAT(Table1[[#This Row],[HouseId]],"_",Table1[[#This Row],[HouseHoldID]],"_",Table1[[#This Row],[Day]],"-",Table1[[#This Row],[Month]],"-",Table1[[#This Row],[Year]],"_",Table1[[#This Row],[Last Hour]])</f>
        <v>0_13_02-09-2013_21</v>
      </c>
      <c r="N1172" s="2">
        <f>IF(Table1[[#This Row],[1SDConsumption]] ="",0,1)</f>
        <v>0</v>
      </c>
    </row>
    <row r="1173" spans="1:14" x14ac:dyDescent="0.3">
      <c r="A1173" t="s">
        <v>104</v>
      </c>
      <c r="B11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73" s="1" t="str">
        <f>IF(RIGHT(LEFT(Table1[[#This Row],[Date]],2),1)="-","0"&amp;LEFT(Table1[[#This Row],[Date]],1),LEFT(Table1[[#This Row],[Date]],2))</f>
        <v>02</v>
      </c>
      <c r="D11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3" s="1" t="str">
        <f>RIGHT(Table1[[#This Row],[Date]],4)</f>
        <v>2013</v>
      </c>
      <c r="F1173">
        <v>0</v>
      </c>
      <c r="G1173">
        <v>0</v>
      </c>
      <c r="H1173">
        <v>9</v>
      </c>
      <c r="I1173">
        <v>1634.9379999999901</v>
      </c>
      <c r="M1173" t="str">
        <f>_xlfn.CONCAT(Table1[[#This Row],[HouseId]],"_",Table1[[#This Row],[HouseHoldID]],"_",Table1[[#This Row],[Day]],"-",Table1[[#This Row],[Month]],"-",Table1[[#This Row],[Year]],"_",Table1[[#This Row],[Last Hour]])</f>
        <v>0_0_02-09-2013_9</v>
      </c>
      <c r="N1173" s="2">
        <f>IF(Table1[[#This Row],[1SDConsumption]] ="",0,1)</f>
        <v>0</v>
      </c>
    </row>
    <row r="1174" spans="1:14" x14ac:dyDescent="0.3">
      <c r="A1174" t="s">
        <v>137</v>
      </c>
      <c r="B11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74" s="1" t="str">
        <f>IF(RIGHT(LEFT(Table1[[#This Row],[Date]],2),1)="-","0"&amp;LEFT(Table1[[#This Row],[Date]],1),LEFT(Table1[[#This Row],[Date]],2))</f>
        <v>02</v>
      </c>
      <c r="D11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4" s="1" t="str">
        <f>RIGHT(Table1[[#This Row],[Date]],4)</f>
        <v>2013</v>
      </c>
      <c r="F1174">
        <v>0</v>
      </c>
      <c r="G1174">
        <v>1</v>
      </c>
      <c r="H1174">
        <v>20</v>
      </c>
      <c r="I1174">
        <v>32913.827999999899</v>
      </c>
      <c r="M1174" t="str">
        <f>_xlfn.CONCAT(Table1[[#This Row],[HouseId]],"_",Table1[[#This Row],[HouseHoldID]],"_",Table1[[#This Row],[Day]],"-",Table1[[#This Row],[Month]],"-",Table1[[#This Row],[Year]],"_",Table1[[#This Row],[Last Hour]])</f>
        <v>0_1_02-09-2013_20</v>
      </c>
      <c r="N1174" s="2">
        <f>IF(Table1[[#This Row],[1SDConsumption]] ="",0,1)</f>
        <v>0</v>
      </c>
    </row>
    <row r="1175" spans="1:14" x14ac:dyDescent="0.3">
      <c r="A1175" t="s">
        <v>145</v>
      </c>
      <c r="B11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75" s="1" t="str">
        <f>IF(RIGHT(LEFT(Table1[[#This Row],[Date]],2),1)="-","0"&amp;LEFT(Table1[[#This Row],[Date]],1),LEFT(Table1[[#This Row],[Date]],2))</f>
        <v>02</v>
      </c>
      <c r="D11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5" s="1" t="str">
        <f>RIGHT(Table1[[#This Row],[Date]],4)</f>
        <v>2013</v>
      </c>
      <c r="F1175">
        <v>1</v>
      </c>
      <c r="G1175">
        <v>0</v>
      </c>
      <c r="H1175">
        <v>23</v>
      </c>
      <c r="I1175">
        <v>84.85</v>
      </c>
      <c r="M1175" t="str">
        <f>_xlfn.CONCAT(Table1[[#This Row],[HouseId]],"_",Table1[[#This Row],[HouseHoldID]],"_",Table1[[#This Row],[Day]],"-",Table1[[#This Row],[Month]],"-",Table1[[#This Row],[Year]],"_",Table1[[#This Row],[Last Hour]])</f>
        <v>1_0_02-09-2013_23</v>
      </c>
      <c r="N1175" s="2">
        <f>IF(Table1[[#This Row],[1SDConsumption]] ="",0,1)</f>
        <v>0</v>
      </c>
    </row>
    <row r="1176" spans="1:14" x14ac:dyDescent="0.3">
      <c r="A1176" t="s">
        <v>171</v>
      </c>
      <c r="B11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76" s="1" t="str">
        <f>IF(RIGHT(LEFT(Table1[[#This Row],[Date]],2),1)="-","0"&amp;LEFT(Table1[[#This Row],[Date]],1),LEFT(Table1[[#This Row],[Date]],2))</f>
        <v>02</v>
      </c>
      <c r="D11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6" s="1" t="str">
        <f>RIGHT(Table1[[#This Row],[Date]],4)</f>
        <v>2013</v>
      </c>
      <c r="F1176">
        <v>0</v>
      </c>
      <c r="G1176">
        <v>1</v>
      </c>
      <c r="H1176">
        <v>11</v>
      </c>
      <c r="I1176">
        <v>24133.916000000001</v>
      </c>
      <c r="M1176" t="str">
        <f>_xlfn.CONCAT(Table1[[#This Row],[HouseId]],"_",Table1[[#This Row],[HouseHoldID]],"_",Table1[[#This Row],[Day]],"-",Table1[[#This Row],[Month]],"-",Table1[[#This Row],[Year]],"_",Table1[[#This Row],[Last Hour]])</f>
        <v>0_1_02-09-2013_11</v>
      </c>
      <c r="N1176" s="2">
        <f>IF(Table1[[#This Row],[1SDConsumption]] ="",0,1)</f>
        <v>0</v>
      </c>
    </row>
    <row r="1177" spans="1:14" x14ac:dyDescent="0.3">
      <c r="A1177" t="s">
        <v>214</v>
      </c>
      <c r="B11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77" s="1" t="str">
        <f>IF(RIGHT(LEFT(Table1[[#This Row],[Date]],2),1)="-","0"&amp;LEFT(Table1[[#This Row],[Date]],1),LEFT(Table1[[#This Row],[Date]],2))</f>
        <v>02</v>
      </c>
      <c r="D11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7" s="1" t="str">
        <f>RIGHT(Table1[[#This Row],[Date]],4)</f>
        <v>2013</v>
      </c>
      <c r="F1177">
        <v>0</v>
      </c>
      <c r="G1177">
        <v>1</v>
      </c>
      <c r="H1177">
        <v>9</v>
      </c>
      <c r="I1177">
        <v>2939.65399999999</v>
      </c>
      <c r="M1177" t="str">
        <f>_xlfn.CONCAT(Table1[[#This Row],[HouseId]],"_",Table1[[#This Row],[HouseHoldID]],"_",Table1[[#This Row],[Day]],"-",Table1[[#This Row],[Month]],"-",Table1[[#This Row],[Year]],"_",Table1[[#This Row],[Last Hour]])</f>
        <v>0_1_02-09-2013_9</v>
      </c>
      <c r="N1177" s="2">
        <f>IF(Table1[[#This Row],[1SDConsumption]] ="",0,1)</f>
        <v>0</v>
      </c>
    </row>
    <row r="1178" spans="1:14" x14ac:dyDescent="0.3">
      <c r="A1178" t="s">
        <v>243</v>
      </c>
      <c r="B11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78" s="1" t="str">
        <f>IF(RIGHT(LEFT(Table1[[#This Row],[Date]],2),1)="-","0"&amp;LEFT(Table1[[#This Row],[Date]],1),LEFT(Table1[[#This Row],[Date]],2))</f>
        <v>02</v>
      </c>
      <c r="D11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8" s="1" t="str">
        <f>RIGHT(Table1[[#This Row],[Date]],4)</f>
        <v>2013</v>
      </c>
      <c r="F1178">
        <v>2</v>
      </c>
      <c r="G1178">
        <v>0</v>
      </c>
      <c r="H1178">
        <v>15</v>
      </c>
      <c r="I1178">
        <v>671.37400000000002</v>
      </c>
      <c r="M1178" t="str">
        <f>_xlfn.CONCAT(Table1[[#This Row],[HouseId]],"_",Table1[[#This Row],[HouseHoldID]],"_",Table1[[#This Row],[Day]],"-",Table1[[#This Row],[Month]],"-",Table1[[#This Row],[Year]],"_",Table1[[#This Row],[Last Hour]])</f>
        <v>2_0_02-09-2013_15</v>
      </c>
      <c r="N1178" s="2">
        <f>IF(Table1[[#This Row],[1SDConsumption]] ="",0,1)</f>
        <v>0</v>
      </c>
    </row>
    <row r="1179" spans="1:14" x14ac:dyDescent="0.3">
      <c r="A1179" t="s">
        <v>245</v>
      </c>
      <c r="B11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79" s="1" t="str">
        <f>IF(RIGHT(LEFT(Table1[[#This Row],[Date]],2),1)="-","0"&amp;LEFT(Table1[[#This Row],[Date]],1),LEFT(Table1[[#This Row],[Date]],2))</f>
        <v>02</v>
      </c>
      <c r="D11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79" s="1" t="str">
        <f>RIGHT(Table1[[#This Row],[Date]],4)</f>
        <v>2013</v>
      </c>
      <c r="F1179">
        <v>1</v>
      </c>
      <c r="G1179">
        <v>0</v>
      </c>
      <c r="H1179">
        <v>8</v>
      </c>
      <c r="I1179">
        <v>84.936999999999898</v>
      </c>
      <c r="M1179" t="str">
        <f>_xlfn.CONCAT(Table1[[#This Row],[HouseId]],"_",Table1[[#This Row],[HouseHoldID]],"_",Table1[[#This Row],[Day]],"-",Table1[[#This Row],[Month]],"-",Table1[[#This Row],[Year]],"_",Table1[[#This Row],[Last Hour]])</f>
        <v>1_0_02-09-2013_8</v>
      </c>
      <c r="N1179" s="2">
        <f>IF(Table1[[#This Row],[1SDConsumption]] ="",0,1)</f>
        <v>0</v>
      </c>
    </row>
    <row r="1180" spans="1:14" x14ac:dyDescent="0.3">
      <c r="A1180" t="s">
        <v>279</v>
      </c>
      <c r="B11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80" s="1" t="str">
        <f>IF(RIGHT(LEFT(Table1[[#This Row],[Date]],2),1)="-","0"&amp;LEFT(Table1[[#This Row],[Date]],1),LEFT(Table1[[#This Row],[Date]],2))</f>
        <v>02</v>
      </c>
      <c r="D11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0" s="1" t="str">
        <f>RIGHT(Table1[[#This Row],[Date]],4)</f>
        <v>2013</v>
      </c>
      <c r="F1180">
        <v>0</v>
      </c>
      <c r="G1180">
        <v>6</v>
      </c>
      <c r="H1180">
        <v>22</v>
      </c>
      <c r="I1180">
        <v>5942.7069999999903</v>
      </c>
      <c r="M1180" t="str">
        <f>_xlfn.CONCAT(Table1[[#This Row],[HouseId]],"_",Table1[[#This Row],[HouseHoldID]],"_",Table1[[#This Row],[Day]],"-",Table1[[#This Row],[Month]],"-",Table1[[#This Row],[Year]],"_",Table1[[#This Row],[Last Hour]])</f>
        <v>0_6_02-09-2013_22</v>
      </c>
      <c r="N1180" s="2">
        <f>IF(Table1[[#This Row],[1SDConsumption]] ="",0,1)</f>
        <v>0</v>
      </c>
    </row>
    <row r="1181" spans="1:14" x14ac:dyDescent="0.3">
      <c r="A1181" t="s">
        <v>295</v>
      </c>
      <c r="B11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81" s="1" t="str">
        <f>IF(RIGHT(LEFT(Table1[[#This Row],[Date]],2),1)="-","0"&amp;LEFT(Table1[[#This Row],[Date]],1),LEFT(Table1[[#This Row],[Date]],2))</f>
        <v>02</v>
      </c>
      <c r="D11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1" s="1" t="str">
        <f>RIGHT(Table1[[#This Row],[Date]],4)</f>
        <v>2013</v>
      </c>
      <c r="F1181">
        <v>0</v>
      </c>
      <c r="G1181">
        <v>3</v>
      </c>
      <c r="H1181">
        <v>13</v>
      </c>
      <c r="I1181">
        <v>1872.913</v>
      </c>
      <c r="M1181" t="str">
        <f>_xlfn.CONCAT(Table1[[#This Row],[HouseId]],"_",Table1[[#This Row],[HouseHoldID]],"_",Table1[[#This Row],[Day]],"-",Table1[[#This Row],[Month]],"-",Table1[[#This Row],[Year]],"_",Table1[[#This Row],[Last Hour]])</f>
        <v>0_3_02-09-2013_13</v>
      </c>
      <c r="N1181" s="2">
        <f>IF(Table1[[#This Row],[1SDConsumption]] ="",0,1)</f>
        <v>0</v>
      </c>
    </row>
    <row r="1182" spans="1:14" x14ac:dyDescent="0.3">
      <c r="A1182" t="s">
        <v>341</v>
      </c>
      <c r="B11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82" s="1" t="str">
        <f>IF(RIGHT(LEFT(Table1[[#This Row],[Date]],2),1)="-","0"&amp;LEFT(Table1[[#This Row],[Date]],1),LEFT(Table1[[#This Row],[Date]],2))</f>
        <v>02</v>
      </c>
      <c r="D11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2" s="1" t="str">
        <f>RIGHT(Table1[[#This Row],[Date]],4)</f>
        <v>2013</v>
      </c>
      <c r="F1182">
        <v>0</v>
      </c>
      <c r="G1182">
        <v>5</v>
      </c>
      <c r="H1182">
        <v>2</v>
      </c>
      <c r="I1182">
        <v>19.875</v>
      </c>
      <c r="M1182" t="str">
        <f>_xlfn.CONCAT(Table1[[#This Row],[HouseId]],"_",Table1[[#This Row],[HouseHoldID]],"_",Table1[[#This Row],[Day]],"-",Table1[[#This Row],[Month]],"-",Table1[[#This Row],[Year]],"_",Table1[[#This Row],[Last Hour]])</f>
        <v>0_5_02-09-2013_2</v>
      </c>
      <c r="N1182" s="2">
        <f>IF(Table1[[#This Row],[1SDConsumption]] ="",0,1)</f>
        <v>0</v>
      </c>
    </row>
    <row r="1183" spans="1:14" x14ac:dyDescent="0.3">
      <c r="A1183" t="s">
        <v>364</v>
      </c>
      <c r="B11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83" s="1" t="str">
        <f>IF(RIGHT(LEFT(Table1[[#This Row],[Date]],2),1)="-","0"&amp;LEFT(Table1[[#This Row],[Date]],1),LEFT(Table1[[#This Row],[Date]],2))</f>
        <v>02</v>
      </c>
      <c r="D11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3" s="1" t="str">
        <f>RIGHT(Table1[[#This Row],[Date]],4)</f>
        <v>2013</v>
      </c>
      <c r="F1183">
        <v>0</v>
      </c>
      <c r="G1183">
        <v>0</v>
      </c>
      <c r="H1183">
        <v>17</v>
      </c>
      <c r="I1183">
        <v>9531.5270000000091</v>
      </c>
      <c r="M1183" t="str">
        <f>_xlfn.CONCAT(Table1[[#This Row],[HouseId]],"_",Table1[[#This Row],[HouseHoldID]],"_",Table1[[#This Row],[Day]],"-",Table1[[#This Row],[Month]],"-",Table1[[#This Row],[Year]],"_",Table1[[#This Row],[Last Hour]])</f>
        <v>0_0_02-09-2013_17</v>
      </c>
      <c r="N1183" s="2">
        <f>IF(Table1[[#This Row],[1SDConsumption]] ="",0,1)</f>
        <v>0</v>
      </c>
    </row>
    <row r="1184" spans="1:14" x14ac:dyDescent="0.3">
      <c r="A1184" t="s">
        <v>379</v>
      </c>
      <c r="B11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84" s="1" t="str">
        <f>IF(RIGHT(LEFT(Table1[[#This Row],[Date]],2),1)="-","0"&amp;LEFT(Table1[[#This Row],[Date]],1),LEFT(Table1[[#This Row],[Date]],2))</f>
        <v>02</v>
      </c>
      <c r="D11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4" s="1" t="str">
        <f>RIGHT(Table1[[#This Row],[Date]],4)</f>
        <v>2013</v>
      </c>
      <c r="F1184">
        <v>2</v>
      </c>
      <c r="G1184">
        <v>0</v>
      </c>
      <c r="H1184">
        <v>10</v>
      </c>
      <c r="I1184">
        <v>716.39300000000003</v>
      </c>
      <c r="M1184" t="str">
        <f>_xlfn.CONCAT(Table1[[#This Row],[HouseId]],"_",Table1[[#This Row],[HouseHoldID]],"_",Table1[[#This Row],[Day]],"-",Table1[[#This Row],[Month]],"-",Table1[[#This Row],[Year]],"_",Table1[[#This Row],[Last Hour]])</f>
        <v>2_0_02-09-2013_10</v>
      </c>
      <c r="N1184" s="2">
        <f>IF(Table1[[#This Row],[1SDConsumption]] ="",0,1)</f>
        <v>0</v>
      </c>
    </row>
    <row r="1185" spans="1:14" x14ac:dyDescent="0.3">
      <c r="A1185" t="s">
        <v>392</v>
      </c>
      <c r="B11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85" s="1" t="str">
        <f>IF(RIGHT(LEFT(Table1[[#This Row],[Date]],2),1)="-","0"&amp;LEFT(Table1[[#This Row],[Date]],1),LEFT(Table1[[#This Row],[Date]],2))</f>
        <v>02</v>
      </c>
      <c r="D11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5" s="1" t="str">
        <f>RIGHT(Table1[[#This Row],[Date]],4)</f>
        <v>2013</v>
      </c>
      <c r="F1185">
        <v>0</v>
      </c>
      <c r="G1185">
        <v>6</v>
      </c>
      <c r="H1185">
        <v>23</v>
      </c>
      <c r="I1185">
        <v>5732.9029999999902</v>
      </c>
      <c r="M1185" t="str">
        <f>_xlfn.CONCAT(Table1[[#This Row],[HouseId]],"_",Table1[[#This Row],[HouseHoldID]],"_",Table1[[#This Row],[Day]],"-",Table1[[#This Row],[Month]],"-",Table1[[#This Row],[Year]],"_",Table1[[#This Row],[Last Hour]])</f>
        <v>0_6_02-09-2013_23</v>
      </c>
      <c r="N1185" s="2">
        <f>IF(Table1[[#This Row],[1SDConsumption]] ="",0,1)</f>
        <v>0</v>
      </c>
    </row>
    <row r="1186" spans="1:14" x14ac:dyDescent="0.3">
      <c r="A1186" t="s">
        <v>414</v>
      </c>
      <c r="B11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86" s="1" t="str">
        <f>IF(RIGHT(LEFT(Table1[[#This Row],[Date]],2),1)="-","0"&amp;LEFT(Table1[[#This Row],[Date]],1),LEFT(Table1[[#This Row],[Date]],2))</f>
        <v>02</v>
      </c>
      <c r="D11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6" s="1" t="str">
        <f>RIGHT(Table1[[#This Row],[Date]],4)</f>
        <v>2013</v>
      </c>
      <c r="F1186">
        <v>0</v>
      </c>
      <c r="G1186">
        <v>7</v>
      </c>
      <c r="H1186">
        <v>13</v>
      </c>
      <c r="I1186">
        <v>1888.44</v>
      </c>
      <c r="M1186" t="str">
        <f>_xlfn.CONCAT(Table1[[#This Row],[HouseId]],"_",Table1[[#This Row],[HouseHoldID]],"_",Table1[[#This Row],[Day]],"-",Table1[[#This Row],[Month]],"-",Table1[[#This Row],[Year]],"_",Table1[[#This Row],[Last Hour]])</f>
        <v>0_7_02-09-2013_13</v>
      </c>
      <c r="N1186" s="2">
        <f>IF(Table1[[#This Row],[1SDConsumption]] ="",0,1)</f>
        <v>0</v>
      </c>
    </row>
    <row r="1187" spans="1:14" x14ac:dyDescent="0.3">
      <c r="A1187" t="s">
        <v>435</v>
      </c>
      <c r="B11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87" s="1" t="str">
        <f>IF(RIGHT(LEFT(Table1[[#This Row],[Date]],2),1)="-","0"&amp;LEFT(Table1[[#This Row],[Date]],1),LEFT(Table1[[#This Row],[Date]],2))</f>
        <v>02</v>
      </c>
      <c r="D11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7" s="1" t="str">
        <f>RIGHT(Table1[[#This Row],[Date]],4)</f>
        <v>2013</v>
      </c>
      <c r="F1187">
        <v>0</v>
      </c>
      <c r="G1187">
        <v>1</v>
      </c>
      <c r="H1187">
        <v>21</v>
      </c>
      <c r="I1187">
        <v>29289.714</v>
      </c>
      <c r="M1187" t="str">
        <f>_xlfn.CONCAT(Table1[[#This Row],[HouseId]],"_",Table1[[#This Row],[HouseHoldID]],"_",Table1[[#This Row],[Day]],"-",Table1[[#This Row],[Month]],"-",Table1[[#This Row],[Year]],"_",Table1[[#This Row],[Last Hour]])</f>
        <v>0_1_02-09-2013_21</v>
      </c>
      <c r="N1187" s="2">
        <f>IF(Table1[[#This Row],[1SDConsumption]] ="",0,1)</f>
        <v>0</v>
      </c>
    </row>
    <row r="1188" spans="1:14" x14ac:dyDescent="0.3">
      <c r="A1188" t="s">
        <v>509</v>
      </c>
      <c r="B11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88" s="1" t="str">
        <f>IF(RIGHT(LEFT(Table1[[#This Row],[Date]],2),1)="-","0"&amp;LEFT(Table1[[#This Row],[Date]],1),LEFT(Table1[[#This Row],[Date]],2))</f>
        <v>02</v>
      </c>
      <c r="D11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8" s="1" t="str">
        <f>RIGHT(Table1[[#This Row],[Date]],4)</f>
        <v>2013</v>
      </c>
      <c r="F1188">
        <v>2</v>
      </c>
      <c r="G1188">
        <v>0</v>
      </c>
      <c r="H1188">
        <v>9</v>
      </c>
      <c r="I1188">
        <v>682.50699999999995</v>
      </c>
      <c r="M1188" t="str">
        <f>_xlfn.CONCAT(Table1[[#This Row],[HouseId]],"_",Table1[[#This Row],[HouseHoldID]],"_",Table1[[#This Row],[Day]],"-",Table1[[#This Row],[Month]],"-",Table1[[#This Row],[Year]],"_",Table1[[#This Row],[Last Hour]])</f>
        <v>2_0_02-09-2013_9</v>
      </c>
      <c r="N1188" s="2">
        <f>IF(Table1[[#This Row],[1SDConsumption]] ="",0,1)</f>
        <v>0</v>
      </c>
    </row>
    <row r="1189" spans="1:14" x14ac:dyDescent="0.3">
      <c r="A1189" t="s">
        <v>512</v>
      </c>
      <c r="B11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89" s="1" t="str">
        <f>IF(RIGHT(LEFT(Table1[[#This Row],[Date]],2),1)="-","0"&amp;LEFT(Table1[[#This Row],[Date]],1),LEFT(Table1[[#This Row],[Date]],2))</f>
        <v>02</v>
      </c>
      <c r="D11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89" s="1" t="str">
        <f>RIGHT(Table1[[#This Row],[Date]],4)</f>
        <v>2013</v>
      </c>
      <c r="F1189">
        <v>2</v>
      </c>
      <c r="G1189">
        <v>0</v>
      </c>
      <c r="H1189">
        <v>4</v>
      </c>
      <c r="I1189">
        <v>683.95499999999902</v>
      </c>
      <c r="M1189" t="str">
        <f>_xlfn.CONCAT(Table1[[#This Row],[HouseId]],"_",Table1[[#This Row],[HouseHoldID]],"_",Table1[[#This Row],[Day]],"-",Table1[[#This Row],[Month]],"-",Table1[[#This Row],[Year]],"_",Table1[[#This Row],[Last Hour]])</f>
        <v>2_0_02-09-2013_4</v>
      </c>
      <c r="N1189" s="2">
        <f>IF(Table1[[#This Row],[1SDConsumption]] ="",0,1)</f>
        <v>0</v>
      </c>
    </row>
    <row r="1190" spans="1:14" x14ac:dyDescent="0.3">
      <c r="A1190" t="s">
        <v>528</v>
      </c>
      <c r="B11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90" s="1" t="str">
        <f>IF(RIGHT(LEFT(Table1[[#This Row],[Date]],2),1)="-","0"&amp;LEFT(Table1[[#This Row],[Date]],1),LEFT(Table1[[#This Row],[Date]],2))</f>
        <v>02</v>
      </c>
      <c r="D11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0" s="1" t="str">
        <f>RIGHT(Table1[[#This Row],[Date]],4)</f>
        <v>2013</v>
      </c>
      <c r="F1190">
        <v>0</v>
      </c>
      <c r="G1190">
        <v>8</v>
      </c>
      <c r="H1190">
        <v>14</v>
      </c>
      <c r="I1190">
        <v>1691.33</v>
      </c>
      <c r="M1190" t="str">
        <f>_xlfn.CONCAT(Table1[[#This Row],[HouseId]],"_",Table1[[#This Row],[HouseHoldID]],"_",Table1[[#This Row],[Day]],"-",Table1[[#This Row],[Month]],"-",Table1[[#This Row],[Year]],"_",Table1[[#This Row],[Last Hour]])</f>
        <v>0_8_02-09-2013_14</v>
      </c>
      <c r="N1190" s="2">
        <f>IF(Table1[[#This Row],[1SDConsumption]] ="",0,1)</f>
        <v>0</v>
      </c>
    </row>
    <row r="1191" spans="1:14" x14ac:dyDescent="0.3">
      <c r="A1191" t="s">
        <v>549</v>
      </c>
      <c r="B11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91" s="1" t="str">
        <f>IF(RIGHT(LEFT(Table1[[#This Row],[Date]],2),1)="-","0"&amp;LEFT(Table1[[#This Row],[Date]],1),LEFT(Table1[[#This Row],[Date]],2))</f>
        <v>02</v>
      </c>
      <c r="D11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1" s="1" t="str">
        <f>RIGHT(Table1[[#This Row],[Date]],4)</f>
        <v>2013</v>
      </c>
      <c r="F1191">
        <v>0</v>
      </c>
      <c r="G1191">
        <v>1</v>
      </c>
      <c r="H1191">
        <v>6</v>
      </c>
      <c r="I1191">
        <v>6577.4589999999898</v>
      </c>
      <c r="M1191" t="str">
        <f>_xlfn.CONCAT(Table1[[#This Row],[HouseId]],"_",Table1[[#This Row],[HouseHoldID]],"_",Table1[[#This Row],[Day]],"-",Table1[[#This Row],[Month]],"-",Table1[[#This Row],[Year]],"_",Table1[[#This Row],[Last Hour]])</f>
        <v>0_1_02-09-2013_6</v>
      </c>
      <c r="N1191" s="2">
        <f>IF(Table1[[#This Row],[1SDConsumption]] ="",0,1)</f>
        <v>0</v>
      </c>
    </row>
    <row r="1192" spans="1:14" x14ac:dyDescent="0.3">
      <c r="A1192" t="s">
        <v>567</v>
      </c>
      <c r="B11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92" s="1" t="str">
        <f>IF(RIGHT(LEFT(Table1[[#This Row],[Date]],2),1)="-","0"&amp;LEFT(Table1[[#This Row],[Date]],1),LEFT(Table1[[#This Row],[Date]],2))</f>
        <v>02</v>
      </c>
      <c r="D11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2" s="1" t="str">
        <f>RIGHT(Table1[[#This Row],[Date]],4)</f>
        <v>2013</v>
      </c>
      <c r="F1192">
        <v>0</v>
      </c>
      <c r="G1192">
        <v>8</v>
      </c>
      <c r="H1192">
        <v>11</v>
      </c>
      <c r="I1192">
        <v>10867.207</v>
      </c>
      <c r="M1192" t="str">
        <f>_xlfn.CONCAT(Table1[[#This Row],[HouseId]],"_",Table1[[#This Row],[HouseHoldID]],"_",Table1[[#This Row],[Day]],"-",Table1[[#This Row],[Month]],"-",Table1[[#This Row],[Year]],"_",Table1[[#This Row],[Last Hour]])</f>
        <v>0_8_02-09-2013_11</v>
      </c>
      <c r="N1192" s="2">
        <f>IF(Table1[[#This Row],[1SDConsumption]] ="",0,1)</f>
        <v>0</v>
      </c>
    </row>
    <row r="1193" spans="1:14" x14ac:dyDescent="0.3">
      <c r="A1193" t="s">
        <v>582</v>
      </c>
      <c r="B11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93" s="1" t="str">
        <f>IF(RIGHT(LEFT(Table1[[#This Row],[Date]],2),1)="-","0"&amp;LEFT(Table1[[#This Row],[Date]],1),LEFT(Table1[[#This Row],[Date]],2))</f>
        <v>02</v>
      </c>
      <c r="D11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3" s="1" t="str">
        <f>RIGHT(Table1[[#This Row],[Date]],4)</f>
        <v>2013</v>
      </c>
      <c r="F1193">
        <v>0</v>
      </c>
      <c r="G1193">
        <v>3</v>
      </c>
      <c r="H1193">
        <v>15</v>
      </c>
      <c r="I1193">
        <v>1882.1959999999999</v>
      </c>
      <c r="M1193" t="str">
        <f>_xlfn.CONCAT(Table1[[#This Row],[HouseId]],"_",Table1[[#This Row],[HouseHoldID]],"_",Table1[[#This Row],[Day]],"-",Table1[[#This Row],[Month]],"-",Table1[[#This Row],[Year]],"_",Table1[[#This Row],[Last Hour]])</f>
        <v>0_3_02-09-2013_15</v>
      </c>
      <c r="N1193" s="2">
        <f>IF(Table1[[#This Row],[1SDConsumption]] ="",0,1)</f>
        <v>0</v>
      </c>
    </row>
    <row r="1194" spans="1:14" x14ac:dyDescent="0.3">
      <c r="A1194" t="s">
        <v>607</v>
      </c>
      <c r="B11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94" s="1" t="str">
        <f>IF(RIGHT(LEFT(Table1[[#This Row],[Date]],2),1)="-","0"&amp;LEFT(Table1[[#This Row],[Date]],1),LEFT(Table1[[#This Row],[Date]],2))</f>
        <v>02</v>
      </c>
      <c r="D11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4" s="1" t="str">
        <f>RIGHT(Table1[[#This Row],[Date]],4)</f>
        <v>2013</v>
      </c>
      <c r="F1194">
        <v>0</v>
      </c>
      <c r="G1194">
        <v>10</v>
      </c>
      <c r="H1194">
        <v>8</v>
      </c>
      <c r="I1194">
        <v>666.39099999999905</v>
      </c>
      <c r="M1194" t="str">
        <f>_xlfn.CONCAT(Table1[[#This Row],[HouseId]],"_",Table1[[#This Row],[HouseHoldID]],"_",Table1[[#This Row],[Day]],"-",Table1[[#This Row],[Month]],"-",Table1[[#This Row],[Year]],"_",Table1[[#This Row],[Last Hour]])</f>
        <v>0_10_02-09-2013_8</v>
      </c>
      <c r="N1194" s="2">
        <f>IF(Table1[[#This Row],[1SDConsumption]] ="",0,1)</f>
        <v>0</v>
      </c>
    </row>
    <row r="1195" spans="1:14" x14ac:dyDescent="0.3">
      <c r="A1195" t="s">
        <v>612</v>
      </c>
      <c r="B11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95" s="1" t="str">
        <f>IF(RIGHT(LEFT(Table1[[#This Row],[Date]],2),1)="-","0"&amp;LEFT(Table1[[#This Row],[Date]],1),LEFT(Table1[[#This Row],[Date]],2))</f>
        <v>02</v>
      </c>
      <c r="D11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5" s="1" t="str">
        <f>RIGHT(Table1[[#This Row],[Date]],4)</f>
        <v>2013</v>
      </c>
      <c r="F1195">
        <v>2</v>
      </c>
      <c r="G1195">
        <v>0</v>
      </c>
      <c r="H1195">
        <v>14</v>
      </c>
      <c r="I1195">
        <v>1.7569999999999999</v>
      </c>
      <c r="M1195" t="str">
        <f>_xlfn.CONCAT(Table1[[#This Row],[HouseId]],"_",Table1[[#This Row],[HouseHoldID]],"_",Table1[[#This Row],[Day]],"-",Table1[[#This Row],[Month]],"-",Table1[[#This Row],[Year]],"_",Table1[[#This Row],[Last Hour]])</f>
        <v>2_0_02-09-2013_14</v>
      </c>
      <c r="N1195" s="2">
        <f>IF(Table1[[#This Row],[1SDConsumption]] ="",0,1)</f>
        <v>0</v>
      </c>
    </row>
    <row r="1196" spans="1:14" x14ac:dyDescent="0.3">
      <c r="A1196" t="s">
        <v>624</v>
      </c>
      <c r="B11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96" s="1" t="str">
        <f>IF(RIGHT(LEFT(Table1[[#This Row],[Date]],2),1)="-","0"&amp;LEFT(Table1[[#This Row],[Date]],1),LEFT(Table1[[#This Row],[Date]],2))</f>
        <v>02</v>
      </c>
      <c r="D11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6" s="1" t="str">
        <f>RIGHT(Table1[[#This Row],[Date]],4)</f>
        <v>2013</v>
      </c>
      <c r="F1196">
        <v>0</v>
      </c>
      <c r="G1196">
        <v>8</v>
      </c>
      <c r="H1196">
        <v>13</v>
      </c>
      <c r="I1196">
        <v>12068.628999999901</v>
      </c>
      <c r="M1196" t="str">
        <f>_xlfn.CONCAT(Table1[[#This Row],[HouseId]],"_",Table1[[#This Row],[HouseHoldID]],"_",Table1[[#This Row],[Day]],"-",Table1[[#This Row],[Month]],"-",Table1[[#This Row],[Year]],"_",Table1[[#This Row],[Last Hour]])</f>
        <v>0_8_02-09-2013_13</v>
      </c>
      <c r="N1196" s="2">
        <f>IF(Table1[[#This Row],[1SDConsumption]] ="",0,1)</f>
        <v>0</v>
      </c>
    </row>
    <row r="1197" spans="1:14" x14ac:dyDescent="0.3">
      <c r="A1197" t="s">
        <v>650</v>
      </c>
      <c r="B11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97" s="1" t="str">
        <f>IF(RIGHT(LEFT(Table1[[#This Row],[Date]],2),1)="-","0"&amp;LEFT(Table1[[#This Row],[Date]],1),LEFT(Table1[[#This Row],[Date]],2))</f>
        <v>02</v>
      </c>
      <c r="D11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7" s="1" t="str">
        <f>RIGHT(Table1[[#This Row],[Date]],4)</f>
        <v>2013</v>
      </c>
      <c r="F1197">
        <v>0</v>
      </c>
      <c r="G1197">
        <v>1</v>
      </c>
      <c r="H1197">
        <v>3</v>
      </c>
      <c r="I1197">
        <v>2960.4430000000002</v>
      </c>
      <c r="M1197" t="str">
        <f>_xlfn.CONCAT(Table1[[#This Row],[HouseId]],"_",Table1[[#This Row],[HouseHoldID]],"_",Table1[[#This Row],[Day]],"-",Table1[[#This Row],[Month]],"-",Table1[[#This Row],[Year]],"_",Table1[[#This Row],[Last Hour]])</f>
        <v>0_1_02-09-2013_3</v>
      </c>
      <c r="N1197" s="2">
        <f>IF(Table1[[#This Row],[1SDConsumption]] ="",0,1)</f>
        <v>0</v>
      </c>
    </row>
    <row r="1198" spans="1:14" x14ac:dyDescent="0.3">
      <c r="A1198" t="s">
        <v>667</v>
      </c>
      <c r="B11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98" s="1" t="str">
        <f>IF(RIGHT(LEFT(Table1[[#This Row],[Date]],2),1)="-","0"&amp;LEFT(Table1[[#This Row],[Date]],1),LEFT(Table1[[#This Row],[Date]],2))</f>
        <v>02</v>
      </c>
      <c r="D11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8" s="1" t="str">
        <f>RIGHT(Table1[[#This Row],[Date]],4)</f>
        <v>2013</v>
      </c>
      <c r="F1198">
        <v>0</v>
      </c>
      <c r="G1198">
        <v>1</v>
      </c>
      <c r="H1198">
        <v>10</v>
      </c>
      <c r="I1198">
        <v>22603.353999999999</v>
      </c>
      <c r="M1198" t="str">
        <f>_xlfn.CONCAT(Table1[[#This Row],[HouseId]],"_",Table1[[#This Row],[HouseHoldID]],"_",Table1[[#This Row],[Day]],"-",Table1[[#This Row],[Month]],"-",Table1[[#This Row],[Year]],"_",Table1[[#This Row],[Last Hour]])</f>
        <v>0_1_02-09-2013_10</v>
      </c>
      <c r="N1198" s="2">
        <f>IF(Table1[[#This Row],[1SDConsumption]] ="",0,1)</f>
        <v>0</v>
      </c>
    </row>
    <row r="1199" spans="1:14" x14ac:dyDescent="0.3">
      <c r="A1199" t="s">
        <v>697</v>
      </c>
      <c r="B11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199" s="1" t="str">
        <f>IF(RIGHT(LEFT(Table1[[#This Row],[Date]],2),1)="-","0"&amp;LEFT(Table1[[#This Row],[Date]],1),LEFT(Table1[[#This Row],[Date]],2))</f>
        <v>02</v>
      </c>
      <c r="D11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199" s="1" t="str">
        <f>RIGHT(Table1[[#This Row],[Date]],4)</f>
        <v>2013</v>
      </c>
      <c r="F1199">
        <v>2</v>
      </c>
      <c r="G1199">
        <v>0</v>
      </c>
      <c r="H1199">
        <v>13</v>
      </c>
      <c r="I1199">
        <v>646.803</v>
      </c>
      <c r="M1199" t="str">
        <f>_xlfn.CONCAT(Table1[[#This Row],[HouseId]],"_",Table1[[#This Row],[HouseHoldID]],"_",Table1[[#This Row],[Day]],"-",Table1[[#This Row],[Month]],"-",Table1[[#This Row],[Year]],"_",Table1[[#This Row],[Last Hour]])</f>
        <v>2_0_02-09-2013_13</v>
      </c>
      <c r="N1199" s="2">
        <f>IF(Table1[[#This Row],[1SDConsumption]] ="",0,1)</f>
        <v>0</v>
      </c>
    </row>
    <row r="1200" spans="1:14" x14ac:dyDescent="0.3">
      <c r="A1200" t="s">
        <v>704</v>
      </c>
      <c r="B12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00" s="1" t="str">
        <f>IF(RIGHT(LEFT(Table1[[#This Row],[Date]],2),1)="-","0"&amp;LEFT(Table1[[#This Row],[Date]],1),LEFT(Table1[[#This Row],[Date]],2))</f>
        <v>02</v>
      </c>
      <c r="D12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0" s="1" t="str">
        <f>RIGHT(Table1[[#This Row],[Date]],4)</f>
        <v>2013</v>
      </c>
      <c r="F1200">
        <v>0</v>
      </c>
      <c r="G1200">
        <v>9</v>
      </c>
      <c r="H1200">
        <v>2</v>
      </c>
      <c r="I1200">
        <v>952.69200000000001</v>
      </c>
      <c r="M1200" t="str">
        <f>_xlfn.CONCAT(Table1[[#This Row],[HouseId]],"_",Table1[[#This Row],[HouseHoldID]],"_",Table1[[#This Row],[Day]],"-",Table1[[#This Row],[Month]],"-",Table1[[#This Row],[Year]],"_",Table1[[#This Row],[Last Hour]])</f>
        <v>0_9_02-09-2013_2</v>
      </c>
      <c r="N1200" s="2">
        <f>IF(Table1[[#This Row],[1SDConsumption]] ="",0,1)</f>
        <v>0</v>
      </c>
    </row>
    <row r="1201" spans="1:14" x14ac:dyDescent="0.3">
      <c r="A1201" t="s">
        <v>741</v>
      </c>
      <c r="B12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01" s="1" t="str">
        <f>IF(RIGHT(LEFT(Table1[[#This Row],[Date]],2),1)="-","0"&amp;LEFT(Table1[[#This Row],[Date]],1),LEFT(Table1[[#This Row],[Date]],2))</f>
        <v>02</v>
      </c>
      <c r="D12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1" s="1" t="str">
        <f>RIGHT(Table1[[#This Row],[Date]],4)</f>
        <v>2013</v>
      </c>
      <c r="F1201">
        <v>0</v>
      </c>
      <c r="G1201">
        <v>12</v>
      </c>
      <c r="H1201">
        <v>10</v>
      </c>
      <c r="I1201">
        <v>9818.6389999999992</v>
      </c>
      <c r="M1201" t="str">
        <f>_xlfn.CONCAT(Table1[[#This Row],[HouseId]],"_",Table1[[#This Row],[HouseHoldID]],"_",Table1[[#This Row],[Day]],"-",Table1[[#This Row],[Month]],"-",Table1[[#This Row],[Year]],"_",Table1[[#This Row],[Last Hour]])</f>
        <v>0_12_02-09-2013_10</v>
      </c>
      <c r="N1201" s="2">
        <f>IF(Table1[[#This Row],[1SDConsumption]] ="",0,1)</f>
        <v>0</v>
      </c>
    </row>
    <row r="1202" spans="1:14" x14ac:dyDescent="0.3">
      <c r="A1202" t="s">
        <v>753</v>
      </c>
      <c r="B12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02" s="1" t="str">
        <f>IF(RIGHT(LEFT(Table1[[#This Row],[Date]],2),1)="-","0"&amp;LEFT(Table1[[#This Row],[Date]],1),LEFT(Table1[[#This Row],[Date]],2))</f>
        <v>02</v>
      </c>
      <c r="D12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2" s="1" t="str">
        <f>RIGHT(Table1[[#This Row],[Date]],4)</f>
        <v>2013</v>
      </c>
      <c r="F1202">
        <v>0</v>
      </c>
      <c r="G1202">
        <v>1</v>
      </c>
      <c r="H1202">
        <v>0</v>
      </c>
      <c r="I1202">
        <v>2867.7440000000001</v>
      </c>
      <c r="M1202" t="str">
        <f>_xlfn.CONCAT(Table1[[#This Row],[HouseId]],"_",Table1[[#This Row],[HouseHoldID]],"_",Table1[[#This Row],[Day]],"-",Table1[[#This Row],[Month]],"-",Table1[[#This Row],[Year]],"_",Table1[[#This Row],[Last Hour]])</f>
        <v>0_1_02-09-2013_0</v>
      </c>
      <c r="N1202" s="2">
        <f>IF(Table1[[#This Row],[1SDConsumption]] ="",0,1)</f>
        <v>0</v>
      </c>
    </row>
    <row r="1203" spans="1:14" x14ac:dyDescent="0.3">
      <c r="A1203" t="s">
        <v>781</v>
      </c>
      <c r="B12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03" s="1" t="str">
        <f>IF(RIGHT(LEFT(Table1[[#This Row],[Date]],2),1)="-","0"&amp;LEFT(Table1[[#This Row],[Date]],1),LEFT(Table1[[#This Row],[Date]],2))</f>
        <v>02</v>
      </c>
      <c r="D12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3" s="1" t="str">
        <f>RIGHT(Table1[[#This Row],[Date]],4)</f>
        <v>2013</v>
      </c>
      <c r="F1203">
        <v>0</v>
      </c>
      <c r="G1203">
        <v>1</v>
      </c>
      <c r="H1203">
        <v>19</v>
      </c>
      <c r="I1203">
        <v>29358.407999999901</v>
      </c>
      <c r="M1203" t="str">
        <f>_xlfn.CONCAT(Table1[[#This Row],[HouseId]],"_",Table1[[#This Row],[HouseHoldID]],"_",Table1[[#This Row],[Day]],"-",Table1[[#This Row],[Month]],"-",Table1[[#This Row],[Year]],"_",Table1[[#This Row],[Last Hour]])</f>
        <v>0_1_02-09-2013_19</v>
      </c>
      <c r="N1203" s="2">
        <f>IF(Table1[[#This Row],[1SDConsumption]] ="",0,1)</f>
        <v>0</v>
      </c>
    </row>
    <row r="1204" spans="1:14" x14ac:dyDescent="0.3">
      <c r="A1204" t="s">
        <v>800</v>
      </c>
      <c r="B12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04" s="1" t="str">
        <f>IF(RIGHT(LEFT(Table1[[#This Row],[Date]],2),1)="-","0"&amp;LEFT(Table1[[#This Row],[Date]],1),LEFT(Table1[[#This Row],[Date]],2))</f>
        <v>02</v>
      </c>
      <c r="D12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4" s="1" t="str">
        <f>RIGHT(Table1[[#This Row],[Date]],4)</f>
        <v>2013</v>
      </c>
      <c r="F1204">
        <v>0</v>
      </c>
      <c r="G1204">
        <v>10</v>
      </c>
      <c r="H1204">
        <v>7</v>
      </c>
      <c r="I1204">
        <v>663.327</v>
      </c>
      <c r="M1204" t="str">
        <f>_xlfn.CONCAT(Table1[[#This Row],[HouseId]],"_",Table1[[#This Row],[HouseHoldID]],"_",Table1[[#This Row],[Day]],"-",Table1[[#This Row],[Month]],"-",Table1[[#This Row],[Year]],"_",Table1[[#This Row],[Last Hour]])</f>
        <v>0_10_02-09-2013_7</v>
      </c>
      <c r="N1204" s="2">
        <f>IF(Table1[[#This Row],[1SDConsumption]] ="",0,1)</f>
        <v>0</v>
      </c>
    </row>
    <row r="1205" spans="1:14" x14ac:dyDescent="0.3">
      <c r="A1205" t="s">
        <v>823</v>
      </c>
      <c r="B12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05" s="1" t="str">
        <f>IF(RIGHT(LEFT(Table1[[#This Row],[Date]],2),1)="-","0"&amp;LEFT(Table1[[#This Row],[Date]],1),LEFT(Table1[[#This Row],[Date]],2))</f>
        <v>02</v>
      </c>
      <c r="D12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5" s="1" t="str">
        <f>RIGHT(Table1[[#This Row],[Date]],4)</f>
        <v>2013</v>
      </c>
      <c r="F1205">
        <v>0</v>
      </c>
      <c r="G1205">
        <v>0</v>
      </c>
      <c r="H1205">
        <v>23</v>
      </c>
      <c r="I1205">
        <v>1655.23</v>
      </c>
      <c r="M1205" t="str">
        <f>_xlfn.CONCAT(Table1[[#This Row],[HouseId]],"_",Table1[[#This Row],[HouseHoldID]],"_",Table1[[#This Row],[Day]],"-",Table1[[#This Row],[Month]],"-",Table1[[#This Row],[Year]],"_",Table1[[#This Row],[Last Hour]])</f>
        <v>0_0_02-09-2013_23</v>
      </c>
      <c r="N1205" s="2">
        <f>IF(Table1[[#This Row],[1SDConsumption]] ="",0,1)</f>
        <v>0</v>
      </c>
    </row>
    <row r="1206" spans="1:14" x14ac:dyDescent="0.3">
      <c r="A1206" t="s">
        <v>838</v>
      </c>
      <c r="B12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06" s="1" t="str">
        <f>IF(RIGHT(LEFT(Table1[[#This Row],[Date]],2),1)="-","0"&amp;LEFT(Table1[[#This Row],[Date]],1),LEFT(Table1[[#This Row],[Date]],2))</f>
        <v>02</v>
      </c>
      <c r="D12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6" s="1" t="str">
        <f>RIGHT(Table1[[#This Row],[Date]],4)</f>
        <v>2013</v>
      </c>
      <c r="F1206">
        <v>0</v>
      </c>
      <c r="G1206">
        <v>12</v>
      </c>
      <c r="H1206">
        <v>13</v>
      </c>
      <c r="I1206">
        <v>11055.2129999999</v>
      </c>
      <c r="M1206" t="str">
        <f>_xlfn.CONCAT(Table1[[#This Row],[HouseId]],"_",Table1[[#This Row],[HouseHoldID]],"_",Table1[[#This Row],[Day]],"-",Table1[[#This Row],[Month]],"-",Table1[[#This Row],[Year]],"_",Table1[[#This Row],[Last Hour]])</f>
        <v>0_12_02-09-2013_13</v>
      </c>
      <c r="N1206" s="2">
        <f>IF(Table1[[#This Row],[1SDConsumption]] ="",0,1)</f>
        <v>0</v>
      </c>
    </row>
    <row r="1207" spans="1:14" x14ac:dyDescent="0.3">
      <c r="A1207" t="s">
        <v>843</v>
      </c>
      <c r="B12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07" s="1" t="str">
        <f>IF(RIGHT(LEFT(Table1[[#This Row],[Date]],2),1)="-","0"&amp;LEFT(Table1[[#This Row],[Date]],1),LEFT(Table1[[#This Row],[Date]],2))</f>
        <v>02</v>
      </c>
      <c r="D12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7" s="1" t="str">
        <f>RIGHT(Table1[[#This Row],[Date]],4)</f>
        <v>2013</v>
      </c>
      <c r="F1207">
        <v>2</v>
      </c>
      <c r="G1207">
        <v>0</v>
      </c>
      <c r="H1207">
        <v>23</v>
      </c>
      <c r="I1207">
        <v>3256.0609999999901</v>
      </c>
      <c r="M1207" t="str">
        <f>_xlfn.CONCAT(Table1[[#This Row],[HouseId]],"_",Table1[[#This Row],[HouseHoldID]],"_",Table1[[#This Row],[Day]],"-",Table1[[#This Row],[Month]],"-",Table1[[#This Row],[Year]],"_",Table1[[#This Row],[Last Hour]])</f>
        <v>2_0_02-09-2013_23</v>
      </c>
      <c r="N1207" s="2">
        <f>IF(Table1[[#This Row],[1SDConsumption]] ="",0,1)</f>
        <v>0</v>
      </c>
    </row>
    <row r="1208" spans="1:14" x14ac:dyDescent="0.3">
      <c r="A1208" t="s">
        <v>845</v>
      </c>
      <c r="B12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08" s="1" t="str">
        <f>IF(RIGHT(LEFT(Table1[[#This Row],[Date]],2),1)="-","0"&amp;LEFT(Table1[[#This Row],[Date]],1),LEFT(Table1[[#This Row],[Date]],2))</f>
        <v>02</v>
      </c>
      <c r="D12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8" s="1" t="str">
        <f>RIGHT(Table1[[#This Row],[Date]],4)</f>
        <v>2013</v>
      </c>
      <c r="F1208">
        <v>2</v>
      </c>
      <c r="G1208">
        <v>0</v>
      </c>
      <c r="H1208">
        <v>12</v>
      </c>
      <c r="I1208">
        <v>658.596</v>
      </c>
      <c r="M1208" t="str">
        <f>_xlfn.CONCAT(Table1[[#This Row],[HouseId]],"_",Table1[[#This Row],[HouseHoldID]],"_",Table1[[#This Row],[Day]],"-",Table1[[#This Row],[Month]],"-",Table1[[#This Row],[Year]],"_",Table1[[#This Row],[Last Hour]])</f>
        <v>2_0_02-09-2013_12</v>
      </c>
      <c r="N1208" s="2">
        <f>IF(Table1[[#This Row],[1SDConsumption]] ="",0,1)</f>
        <v>0</v>
      </c>
    </row>
    <row r="1209" spans="1:14" x14ac:dyDescent="0.3">
      <c r="A1209" t="s">
        <v>855</v>
      </c>
      <c r="B12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09" s="1" t="str">
        <f>IF(RIGHT(LEFT(Table1[[#This Row],[Date]],2),1)="-","0"&amp;LEFT(Table1[[#This Row],[Date]],1),LEFT(Table1[[#This Row],[Date]],2))</f>
        <v>02</v>
      </c>
      <c r="D12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09" s="1" t="str">
        <f>RIGHT(Table1[[#This Row],[Date]],4)</f>
        <v>2013</v>
      </c>
      <c r="F1209">
        <v>1</v>
      </c>
      <c r="G1209">
        <v>0</v>
      </c>
      <c r="H1209">
        <v>20</v>
      </c>
      <c r="I1209">
        <v>4989.4979999999996</v>
      </c>
      <c r="M1209" t="str">
        <f>_xlfn.CONCAT(Table1[[#This Row],[HouseId]],"_",Table1[[#This Row],[HouseHoldID]],"_",Table1[[#This Row],[Day]],"-",Table1[[#This Row],[Month]],"-",Table1[[#This Row],[Year]],"_",Table1[[#This Row],[Last Hour]])</f>
        <v>1_0_02-09-2013_20</v>
      </c>
      <c r="N1209" s="2">
        <f>IF(Table1[[#This Row],[1SDConsumption]] ="",0,1)</f>
        <v>0</v>
      </c>
    </row>
    <row r="1210" spans="1:14" x14ac:dyDescent="0.3">
      <c r="A1210" t="s">
        <v>869</v>
      </c>
      <c r="B12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10" s="1" t="str">
        <f>IF(RIGHT(LEFT(Table1[[#This Row],[Date]],2),1)="-","0"&amp;LEFT(Table1[[#This Row],[Date]],1),LEFT(Table1[[#This Row],[Date]],2))</f>
        <v>02</v>
      </c>
      <c r="D12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0" s="1" t="str">
        <f>RIGHT(Table1[[#This Row],[Date]],4)</f>
        <v>2013</v>
      </c>
      <c r="F1210">
        <v>0</v>
      </c>
      <c r="G1210">
        <v>13</v>
      </c>
      <c r="H1210">
        <v>22</v>
      </c>
      <c r="I1210">
        <v>5197.6499999999996</v>
      </c>
      <c r="M1210" t="str">
        <f>_xlfn.CONCAT(Table1[[#This Row],[HouseId]],"_",Table1[[#This Row],[HouseHoldID]],"_",Table1[[#This Row],[Day]],"-",Table1[[#This Row],[Month]],"-",Table1[[#This Row],[Year]],"_",Table1[[#This Row],[Last Hour]])</f>
        <v>0_13_02-09-2013_22</v>
      </c>
      <c r="N1210" s="2">
        <f>IF(Table1[[#This Row],[1SDConsumption]] ="",0,1)</f>
        <v>0</v>
      </c>
    </row>
    <row r="1211" spans="1:14" x14ac:dyDescent="0.3">
      <c r="A1211" t="s">
        <v>885</v>
      </c>
      <c r="B12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11" s="1" t="str">
        <f>IF(RIGHT(LEFT(Table1[[#This Row],[Date]],2),1)="-","0"&amp;LEFT(Table1[[#This Row],[Date]],1),LEFT(Table1[[#This Row],[Date]],2))</f>
        <v>02</v>
      </c>
      <c r="D12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1" s="1" t="str">
        <f>RIGHT(Table1[[#This Row],[Date]],4)</f>
        <v>2013</v>
      </c>
      <c r="F1211">
        <v>0</v>
      </c>
      <c r="G1211">
        <v>5</v>
      </c>
      <c r="H1211">
        <v>9</v>
      </c>
      <c r="I1211">
        <v>0</v>
      </c>
      <c r="M1211" t="str">
        <f>_xlfn.CONCAT(Table1[[#This Row],[HouseId]],"_",Table1[[#This Row],[HouseHoldID]],"_",Table1[[#This Row],[Day]],"-",Table1[[#This Row],[Month]],"-",Table1[[#This Row],[Year]],"_",Table1[[#This Row],[Last Hour]])</f>
        <v>0_5_02-09-2013_9</v>
      </c>
      <c r="N1211" s="2">
        <f>IF(Table1[[#This Row],[1SDConsumption]] ="",0,1)</f>
        <v>0</v>
      </c>
    </row>
    <row r="1212" spans="1:14" x14ac:dyDescent="0.3">
      <c r="A1212" t="s">
        <v>904</v>
      </c>
      <c r="B12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12" s="1" t="str">
        <f>IF(RIGHT(LEFT(Table1[[#This Row],[Date]],2),1)="-","0"&amp;LEFT(Table1[[#This Row],[Date]],1),LEFT(Table1[[#This Row],[Date]],2))</f>
        <v>02</v>
      </c>
      <c r="D12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2" s="1" t="str">
        <f>RIGHT(Table1[[#This Row],[Date]],4)</f>
        <v>2013</v>
      </c>
      <c r="F1212">
        <v>0</v>
      </c>
      <c r="G1212">
        <v>9</v>
      </c>
      <c r="H1212">
        <v>3</v>
      </c>
      <c r="I1212">
        <v>1000.974</v>
      </c>
      <c r="M1212" t="str">
        <f>_xlfn.CONCAT(Table1[[#This Row],[HouseId]],"_",Table1[[#This Row],[HouseHoldID]],"_",Table1[[#This Row],[Day]],"-",Table1[[#This Row],[Month]],"-",Table1[[#This Row],[Year]],"_",Table1[[#This Row],[Last Hour]])</f>
        <v>0_9_02-09-2013_3</v>
      </c>
      <c r="N1212" s="2">
        <f>IF(Table1[[#This Row],[1SDConsumption]] ="",0,1)</f>
        <v>0</v>
      </c>
    </row>
    <row r="1213" spans="1:14" x14ac:dyDescent="0.3">
      <c r="A1213" t="s">
        <v>920</v>
      </c>
      <c r="B12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13" s="1" t="str">
        <f>IF(RIGHT(LEFT(Table1[[#This Row],[Date]],2),1)="-","0"&amp;LEFT(Table1[[#This Row],[Date]],1),LEFT(Table1[[#This Row],[Date]],2))</f>
        <v>02</v>
      </c>
      <c r="D12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3" s="1" t="str">
        <f>RIGHT(Table1[[#This Row],[Date]],4)</f>
        <v>2013</v>
      </c>
      <c r="F1213">
        <v>0</v>
      </c>
      <c r="G1213">
        <v>9</v>
      </c>
      <c r="H1213">
        <v>4</v>
      </c>
      <c r="I1213">
        <v>1041.3219999999999</v>
      </c>
      <c r="M1213" t="str">
        <f>_xlfn.CONCAT(Table1[[#This Row],[HouseId]],"_",Table1[[#This Row],[HouseHoldID]],"_",Table1[[#This Row],[Day]],"-",Table1[[#This Row],[Month]],"-",Table1[[#This Row],[Year]],"_",Table1[[#This Row],[Last Hour]])</f>
        <v>0_9_02-09-2013_4</v>
      </c>
      <c r="N1213" s="2">
        <f>IF(Table1[[#This Row],[1SDConsumption]] ="",0,1)</f>
        <v>0</v>
      </c>
    </row>
    <row r="1214" spans="1:14" x14ac:dyDescent="0.3">
      <c r="A1214" t="s">
        <v>952</v>
      </c>
      <c r="B12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14" s="1" t="str">
        <f>IF(RIGHT(LEFT(Table1[[#This Row],[Date]],2),1)="-","0"&amp;LEFT(Table1[[#This Row],[Date]],1),LEFT(Table1[[#This Row],[Date]],2))</f>
        <v>02</v>
      </c>
      <c r="D12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4" s="1" t="str">
        <f>RIGHT(Table1[[#This Row],[Date]],4)</f>
        <v>2013</v>
      </c>
      <c r="F1214">
        <v>0</v>
      </c>
      <c r="G1214">
        <v>0</v>
      </c>
      <c r="H1214">
        <v>13</v>
      </c>
      <c r="I1214">
        <v>10045.4389999999</v>
      </c>
      <c r="M1214" t="str">
        <f>_xlfn.CONCAT(Table1[[#This Row],[HouseId]],"_",Table1[[#This Row],[HouseHoldID]],"_",Table1[[#This Row],[Day]],"-",Table1[[#This Row],[Month]],"-",Table1[[#This Row],[Year]],"_",Table1[[#This Row],[Last Hour]])</f>
        <v>0_0_02-09-2013_13</v>
      </c>
      <c r="N1214" s="2">
        <f>IF(Table1[[#This Row],[1SDConsumption]] ="",0,1)</f>
        <v>0</v>
      </c>
    </row>
    <row r="1215" spans="1:14" x14ac:dyDescent="0.3">
      <c r="A1215" t="s">
        <v>1001</v>
      </c>
      <c r="B12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15" s="1" t="str">
        <f>IF(RIGHT(LEFT(Table1[[#This Row],[Date]],2),1)="-","0"&amp;LEFT(Table1[[#This Row],[Date]],1),LEFT(Table1[[#This Row],[Date]],2))</f>
        <v>02</v>
      </c>
      <c r="D12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5" s="1" t="str">
        <f>RIGHT(Table1[[#This Row],[Date]],4)</f>
        <v>2013</v>
      </c>
      <c r="F1215">
        <v>0</v>
      </c>
      <c r="G1215">
        <v>0</v>
      </c>
      <c r="H1215">
        <v>18</v>
      </c>
      <c r="I1215">
        <v>8825.3539999999994</v>
      </c>
      <c r="M1215" t="str">
        <f>_xlfn.CONCAT(Table1[[#This Row],[HouseId]],"_",Table1[[#This Row],[HouseHoldID]],"_",Table1[[#This Row],[Day]],"-",Table1[[#This Row],[Month]],"-",Table1[[#This Row],[Year]],"_",Table1[[#This Row],[Last Hour]])</f>
        <v>0_0_02-09-2013_18</v>
      </c>
      <c r="N1215" s="2">
        <f>IF(Table1[[#This Row],[1SDConsumption]] ="",0,1)</f>
        <v>0</v>
      </c>
    </row>
    <row r="1216" spans="1:14" x14ac:dyDescent="0.3">
      <c r="A1216" t="s">
        <v>1038</v>
      </c>
      <c r="B12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16" s="1" t="str">
        <f>IF(RIGHT(LEFT(Table1[[#This Row],[Date]],2),1)="-","0"&amp;LEFT(Table1[[#This Row],[Date]],1),LEFT(Table1[[#This Row],[Date]],2))</f>
        <v>02</v>
      </c>
      <c r="D12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6" s="1" t="str">
        <f>RIGHT(Table1[[#This Row],[Date]],4)</f>
        <v>2013</v>
      </c>
      <c r="F1216">
        <v>1</v>
      </c>
      <c r="G1216">
        <v>0</v>
      </c>
      <c r="H1216">
        <v>10</v>
      </c>
      <c r="I1216">
        <v>4569.4609999999902</v>
      </c>
      <c r="M1216" t="str">
        <f>_xlfn.CONCAT(Table1[[#This Row],[HouseId]],"_",Table1[[#This Row],[HouseHoldID]],"_",Table1[[#This Row],[Day]],"-",Table1[[#This Row],[Month]],"-",Table1[[#This Row],[Year]],"_",Table1[[#This Row],[Last Hour]])</f>
        <v>1_0_02-09-2013_10</v>
      </c>
      <c r="N1216" s="2">
        <f>IF(Table1[[#This Row],[1SDConsumption]] ="",0,1)</f>
        <v>0</v>
      </c>
    </row>
    <row r="1217" spans="1:14" x14ac:dyDescent="0.3">
      <c r="A1217" t="s">
        <v>1058</v>
      </c>
      <c r="B12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17" s="1" t="str">
        <f>IF(RIGHT(LEFT(Table1[[#This Row],[Date]],2),1)="-","0"&amp;LEFT(Table1[[#This Row],[Date]],1),LEFT(Table1[[#This Row],[Date]],2))</f>
        <v>02</v>
      </c>
      <c r="D12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7" s="1" t="str">
        <f>RIGHT(Table1[[#This Row],[Date]],4)</f>
        <v>2013</v>
      </c>
      <c r="F1217">
        <v>2</v>
      </c>
      <c r="G1217">
        <v>0</v>
      </c>
      <c r="H1217">
        <v>7</v>
      </c>
      <c r="I1217">
        <v>2567.1679999999901</v>
      </c>
      <c r="M1217" t="str">
        <f>_xlfn.CONCAT(Table1[[#This Row],[HouseId]],"_",Table1[[#This Row],[HouseHoldID]],"_",Table1[[#This Row],[Day]],"-",Table1[[#This Row],[Month]],"-",Table1[[#This Row],[Year]],"_",Table1[[#This Row],[Last Hour]])</f>
        <v>2_0_02-09-2013_7</v>
      </c>
      <c r="N1217" s="2">
        <f>IF(Table1[[#This Row],[1SDConsumption]] ="",0,1)</f>
        <v>0</v>
      </c>
    </row>
    <row r="1218" spans="1:14" x14ac:dyDescent="0.3">
      <c r="A1218" t="s">
        <v>1078</v>
      </c>
      <c r="B12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18" s="1" t="str">
        <f>IF(RIGHT(LEFT(Table1[[#This Row],[Date]],2),1)="-","0"&amp;LEFT(Table1[[#This Row],[Date]],1),LEFT(Table1[[#This Row],[Date]],2))</f>
        <v>02</v>
      </c>
      <c r="D12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8" s="1" t="str">
        <f>RIGHT(Table1[[#This Row],[Date]],4)</f>
        <v>2013</v>
      </c>
      <c r="F1218">
        <v>0</v>
      </c>
      <c r="G1218">
        <v>12</v>
      </c>
      <c r="H1218">
        <v>9</v>
      </c>
      <c r="I1218">
        <v>176.15599999999901</v>
      </c>
      <c r="M1218" t="str">
        <f>_xlfn.CONCAT(Table1[[#This Row],[HouseId]],"_",Table1[[#This Row],[HouseHoldID]],"_",Table1[[#This Row],[Day]],"-",Table1[[#This Row],[Month]],"-",Table1[[#This Row],[Year]],"_",Table1[[#This Row],[Last Hour]])</f>
        <v>0_12_02-09-2013_9</v>
      </c>
      <c r="N1218" s="2">
        <f>IF(Table1[[#This Row],[1SDConsumption]] ="",0,1)</f>
        <v>0</v>
      </c>
    </row>
    <row r="1219" spans="1:14" x14ac:dyDescent="0.3">
      <c r="A1219" t="s">
        <v>1099</v>
      </c>
      <c r="B12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19" s="1" t="str">
        <f>IF(RIGHT(LEFT(Table1[[#This Row],[Date]],2),1)="-","0"&amp;LEFT(Table1[[#This Row],[Date]],1),LEFT(Table1[[#This Row],[Date]],2))</f>
        <v>02</v>
      </c>
      <c r="D12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19" s="1" t="str">
        <f>RIGHT(Table1[[#This Row],[Date]],4)</f>
        <v>2013</v>
      </c>
      <c r="F1219">
        <v>0</v>
      </c>
      <c r="G1219">
        <v>0</v>
      </c>
      <c r="H1219">
        <v>6</v>
      </c>
      <c r="I1219">
        <v>2533.6190000000001</v>
      </c>
      <c r="M1219" t="str">
        <f>_xlfn.CONCAT(Table1[[#This Row],[HouseId]],"_",Table1[[#This Row],[HouseHoldID]],"_",Table1[[#This Row],[Day]],"-",Table1[[#This Row],[Month]],"-",Table1[[#This Row],[Year]],"_",Table1[[#This Row],[Last Hour]])</f>
        <v>0_0_02-09-2013_6</v>
      </c>
      <c r="N1219" s="2">
        <f>IF(Table1[[#This Row],[1SDConsumption]] ="",0,1)</f>
        <v>0</v>
      </c>
    </row>
    <row r="1220" spans="1:14" x14ac:dyDescent="0.3">
      <c r="A1220" t="s">
        <v>1114</v>
      </c>
      <c r="B12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20" s="1" t="str">
        <f>IF(RIGHT(LEFT(Table1[[#This Row],[Date]],2),1)="-","0"&amp;LEFT(Table1[[#This Row],[Date]],1),LEFT(Table1[[#This Row],[Date]],2))</f>
        <v>02</v>
      </c>
      <c r="D12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0" s="1" t="str">
        <f>RIGHT(Table1[[#This Row],[Date]],4)</f>
        <v>2013</v>
      </c>
      <c r="F1220">
        <v>1</v>
      </c>
      <c r="G1220">
        <v>0</v>
      </c>
      <c r="H1220">
        <v>11</v>
      </c>
      <c r="I1220">
        <v>4032.3760000000002</v>
      </c>
      <c r="M1220" t="str">
        <f>_xlfn.CONCAT(Table1[[#This Row],[HouseId]],"_",Table1[[#This Row],[HouseHoldID]],"_",Table1[[#This Row],[Day]],"-",Table1[[#This Row],[Month]],"-",Table1[[#This Row],[Year]],"_",Table1[[#This Row],[Last Hour]])</f>
        <v>1_0_02-09-2013_11</v>
      </c>
      <c r="N1220" s="2">
        <f>IF(Table1[[#This Row],[1SDConsumption]] ="",0,1)</f>
        <v>0</v>
      </c>
    </row>
    <row r="1221" spans="1:14" x14ac:dyDescent="0.3">
      <c r="A1221" t="s">
        <v>1130</v>
      </c>
      <c r="B12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21" s="1" t="str">
        <f>IF(RIGHT(LEFT(Table1[[#This Row],[Date]],2),1)="-","0"&amp;LEFT(Table1[[#This Row],[Date]],1),LEFT(Table1[[#This Row],[Date]],2))</f>
        <v>02</v>
      </c>
      <c r="D12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1" s="1" t="str">
        <f>RIGHT(Table1[[#This Row],[Date]],4)</f>
        <v>2013</v>
      </c>
      <c r="F1221">
        <v>2</v>
      </c>
      <c r="G1221">
        <v>0</v>
      </c>
      <c r="H1221">
        <v>3</v>
      </c>
      <c r="I1221">
        <v>663.58099999999899</v>
      </c>
      <c r="M1221" t="str">
        <f>_xlfn.CONCAT(Table1[[#This Row],[HouseId]],"_",Table1[[#This Row],[HouseHoldID]],"_",Table1[[#This Row],[Day]],"-",Table1[[#This Row],[Month]],"-",Table1[[#This Row],[Year]],"_",Table1[[#This Row],[Last Hour]])</f>
        <v>2_0_02-09-2013_3</v>
      </c>
      <c r="N1221" s="2">
        <f>IF(Table1[[#This Row],[1SDConsumption]] ="",0,1)</f>
        <v>0</v>
      </c>
    </row>
    <row r="1222" spans="1:14" x14ac:dyDescent="0.3">
      <c r="A1222" t="s">
        <v>1147</v>
      </c>
      <c r="B12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22" s="1" t="str">
        <f>IF(RIGHT(LEFT(Table1[[#This Row],[Date]],2),1)="-","0"&amp;LEFT(Table1[[#This Row],[Date]],1),LEFT(Table1[[#This Row],[Date]],2))</f>
        <v>02</v>
      </c>
      <c r="D12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2" s="1" t="str">
        <f>RIGHT(Table1[[#This Row],[Date]],4)</f>
        <v>2013</v>
      </c>
      <c r="F1222">
        <v>0</v>
      </c>
      <c r="G1222">
        <v>3</v>
      </c>
      <c r="H1222">
        <v>16</v>
      </c>
      <c r="I1222">
        <v>3400.527</v>
      </c>
      <c r="M1222" t="str">
        <f>_xlfn.CONCAT(Table1[[#This Row],[HouseId]],"_",Table1[[#This Row],[HouseHoldID]],"_",Table1[[#This Row],[Day]],"-",Table1[[#This Row],[Month]],"-",Table1[[#This Row],[Year]],"_",Table1[[#This Row],[Last Hour]])</f>
        <v>0_3_02-09-2013_16</v>
      </c>
      <c r="N1222" s="2">
        <f>IF(Table1[[#This Row],[1SDConsumption]] ="",0,1)</f>
        <v>0</v>
      </c>
    </row>
    <row r="1223" spans="1:14" x14ac:dyDescent="0.3">
      <c r="A1223" t="s">
        <v>1156</v>
      </c>
      <c r="B12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23" s="1" t="str">
        <f>IF(RIGHT(LEFT(Table1[[#This Row],[Date]],2),1)="-","0"&amp;LEFT(Table1[[#This Row],[Date]],1),LEFT(Table1[[#This Row],[Date]],2))</f>
        <v>02</v>
      </c>
      <c r="D12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3" s="1" t="str">
        <f>RIGHT(Table1[[#This Row],[Date]],4)</f>
        <v>2013</v>
      </c>
      <c r="F1223">
        <v>0</v>
      </c>
      <c r="G1223">
        <v>3</v>
      </c>
      <c r="H1223">
        <v>17</v>
      </c>
      <c r="I1223">
        <v>3087.4050000000002</v>
      </c>
      <c r="M1223" t="str">
        <f>_xlfn.CONCAT(Table1[[#This Row],[HouseId]],"_",Table1[[#This Row],[HouseHoldID]],"_",Table1[[#This Row],[Day]],"-",Table1[[#This Row],[Month]],"-",Table1[[#This Row],[Year]],"_",Table1[[#This Row],[Last Hour]])</f>
        <v>0_3_02-09-2013_17</v>
      </c>
      <c r="N1223" s="2">
        <f>IF(Table1[[#This Row],[1SDConsumption]] ="",0,1)</f>
        <v>0</v>
      </c>
    </row>
    <row r="1224" spans="1:14" x14ac:dyDescent="0.3">
      <c r="A1224" t="s">
        <v>1170</v>
      </c>
      <c r="B12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24" s="1" t="str">
        <f>IF(RIGHT(LEFT(Table1[[#This Row],[Date]],2),1)="-","0"&amp;LEFT(Table1[[#This Row],[Date]],1),LEFT(Table1[[#This Row],[Date]],2))</f>
        <v>02</v>
      </c>
      <c r="D12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4" s="1" t="str">
        <f>RIGHT(Table1[[#This Row],[Date]],4)</f>
        <v>2013</v>
      </c>
      <c r="F1224">
        <v>0</v>
      </c>
      <c r="G1224">
        <v>3</v>
      </c>
      <c r="H1224">
        <v>18</v>
      </c>
      <c r="I1224">
        <v>7261.6769999999997</v>
      </c>
      <c r="M1224" t="str">
        <f>_xlfn.CONCAT(Table1[[#This Row],[HouseId]],"_",Table1[[#This Row],[HouseHoldID]],"_",Table1[[#This Row],[Day]],"-",Table1[[#This Row],[Month]],"-",Table1[[#This Row],[Year]],"_",Table1[[#This Row],[Last Hour]])</f>
        <v>0_3_02-09-2013_18</v>
      </c>
      <c r="N1224" s="2">
        <f>IF(Table1[[#This Row],[1SDConsumption]] ="",0,1)</f>
        <v>0</v>
      </c>
    </row>
    <row r="1225" spans="1:14" x14ac:dyDescent="0.3">
      <c r="A1225" t="s">
        <v>1194</v>
      </c>
      <c r="B12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25" s="1" t="str">
        <f>IF(RIGHT(LEFT(Table1[[#This Row],[Date]],2),1)="-","0"&amp;LEFT(Table1[[#This Row],[Date]],1),LEFT(Table1[[#This Row],[Date]],2))</f>
        <v>02</v>
      </c>
      <c r="D12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5" s="1" t="str">
        <f>RIGHT(Table1[[#This Row],[Date]],4)</f>
        <v>2013</v>
      </c>
      <c r="F1225">
        <v>0</v>
      </c>
      <c r="G1225">
        <v>10</v>
      </c>
      <c r="H1225">
        <v>9</v>
      </c>
      <c r="I1225">
        <v>646.822</v>
      </c>
      <c r="M1225" t="str">
        <f>_xlfn.CONCAT(Table1[[#This Row],[HouseId]],"_",Table1[[#This Row],[HouseHoldID]],"_",Table1[[#This Row],[Day]],"-",Table1[[#This Row],[Month]],"-",Table1[[#This Row],[Year]],"_",Table1[[#This Row],[Last Hour]])</f>
        <v>0_10_02-09-2013_9</v>
      </c>
      <c r="N1225" s="2">
        <f>IF(Table1[[#This Row],[1SDConsumption]] ="",0,1)</f>
        <v>0</v>
      </c>
    </row>
    <row r="1226" spans="1:14" x14ac:dyDescent="0.3">
      <c r="A1226" t="s">
        <v>1215</v>
      </c>
      <c r="B12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26" s="1" t="str">
        <f>IF(RIGHT(LEFT(Table1[[#This Row],[Date]],2),1)="-","0"&amp;LEFT(Table1[[#This Row],[Date]],1),LEFT(Table1[[#This Row],[Date]],2))</f>
        <v>02</v>
      </c>
      <c r="D12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6" s="1" t="str">
        <f>RIGHT(Table1[[#This Row],[Date]],4)</f>
        <v>2013</v>
      </c>
      <c r="F1226">
        <v>0</v>
      </c>
      <c r="G1226">
        <v>8</v>
      </c>
      <c r="H1226">
        <v>21</v>
      </c>
      <c r="I1226">
        <v>10912.359</v>
      </c>
      <c r="M1226" t="str">
        <f>_xlfn.CONCAT(Table1[[#This Row],[HouseId]],"_",Table1[[#This Row],[HouseHoldID]],"_",Table1[[#This Row],[Day]],"-",Table1[[#This Row],[Month]],"-",Table1[[#This Row],[Year]],"_",Table1[[#This Row],[Last Hour]])</f>
        <v>0_8_02-09-2013_21</v>
      </c>
      <c r="N1226" s="2">
        <f>IF(Table1[[#This Row],[1SDConsumption]] ="",0,1)</f>
        <v>0</v>
      </c>
    </row>
    <row r="1227" spans="1:14" x14ac:dyDescent="0.3">
      <c r="A1227" t="s">
        <v>1226</v>
      </c>
      <c r="B12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27" s="1" t="str">
        <f>IF(RIGHT(LEFT(Table1[[#This Row],[Date]],2),1)="-","0"&amp;LEFT(Table1[[#This Row],[Date]],1),LEFT(Table1[[#This Row],[Date]],2))</f>
        <v>02</v>
      </c>
      <c r="D12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7" s="1" t="str">
        <f>RIGHT(Table1[[#This Row],[Date]],4)</f>
        <v>2013</v>
      </c>
      <c r="F1227">
        <v>0</v>
      </c>
      <c r="G1227">
        <v>6</v>
      </c>
      <c r="H1227">
        <v>21</v>
      </c>
      <c r="I1227">
        <v>6441.8119999999899</v>
      </c>
      <c r="M1227" t="str">
        <f>_xlfn.CONCAT(Table1[[#This Row],[HouseId]],"_",Table1[[#This Row],[HouseHoldID]],"_",Table1[[#This Row],[Day]],"-",Table1[[#This Row],[Month]],"-",Table1[[#This Row],[Year]],"_",Table1[[#This Row],[Last Hour]])</f>
        <v>0_6_02-09-2013_21</v>
      </c>
      <c r="N1227" s="2">
        <f>IF(Table1[[#This Row],[1SDConsumption]] ="",0,1)</f>
        <v>0</v>
      </c>
    </row>
    <row r="1228" spans="1:14" x14ac:dyDescent="0.3">
      <c r="A1228" t="s">
        <v>1244</v>
      </c>
      <c r="B12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28" s="1" t="str">
        <f>IF(RIGHT(LEFT(Table1[[#This Row],[Date]],2),1)="-","0"&amp;LEFT(Table1[[#This Row],[Date]],1),LEFT(Table1[[#This Row],[Date]],2))</f>
        <v>02</v>
      </c>
      <c r="D12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8" s="1" t="str">
        <f>RIGHT(Table1[[#This Row],[Date]],4)</f>
        <v>2013</v>
      </c>
      <c r="F1228">
        <v>1</v>
      </c>
      <c r="G1228">
        <v>0</v>
      </c>
      <c r="H1228">
        <v>17</v>
      </c>
      <c r="I1228">
        <v>4492.223</v>
      </c>
      <c r="M1228" t="str">
        <f>_xlfn.CONCAT(Table1[[#This Row],[HouseId]],"_",Table1[[#This Row],[HouseHoldID]],"_",Table1[[#This Row],[Day]],"-",Table1[[#This Row],[Month]],"-",Table1[[#This Row],[Year]],"_",Table1[[#This Row],[Last Hour]])</f>
        <v>1_0_02-09-2013_17</v>
      </c>
      <c r="N1228" s="2">
        <f>IF(Table1[[#This Row],[1SDConsumption]] ="",0,1)</f>
        <v>0</v>
      </c>
    </row>
    <row r="1229" spans="1:14" x14ac:dyDescent="0.3">
      <c r="A1229" t="s">
        <v>1254</v>
      </c>
      <c r="B12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29" s="1" t="str">
        <f>IF(RIGHT(LEFT(Table1[[#This Row],[Date]],2),1)="-","0"&amp;LEFT(Table1[[#This Row],[Date]],1),LEFT(Table1[[#This Row],[Date]],2))</f>
        <v>02</v>
      </c>
      <c r="D12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29" s="1" t="str">
        <f>RIGHT(Table1[[#This Row],[Date]],4)</f>
        <v>2013</v>
      </c>
      <c r="F1229">
        <v>0</v>
      </c>
      <c r="G1229">
        <v>5</v>
      </c>
      <c r="H1229">
        <v>8</v>
      </c>
      <c r="I1229">
        <v>0</v>
      </c>
      <c r="M1229" t="str">
        <f>_xlfn.CONCAT(Table1[[#This Row],[HouseId]],"_",Table1[[#This Row],[HouseHoldID]],"_",Table1[[#This Row],[Day]],"-",Table1[[#This Row],[Month]],"-",Table1[[#This Row],[Year]],"_",Table1[[#This Row],[Last Hour]])</f>
        <v>0_5_02-09-2013_8</v>
      </c>
      <c r="N1229" s="2">
        <f>IF(Table1[[#This Row],[1SDConsumption]] ="",0,1)</f>
        <v>0</v>
      </c>
    </row>
    <row r="1230" spans="1:14" x14ac:dyDescent="0.3">
      <c r="A1230" t="s">
        <v>1269</v>
      </c>
      <c r="B12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30" s="1" t="str">
        <f>IF(RIGHT(LEFT(Table1[[#This Row],[Date]],2),1)="-","0"&amp;LEFT(Table1[[#This Row],[Date]],1),LEFT(Table1[[#This Row],[Date]],2))</f>
        <v>02</v>
      </c>
      <c r="D12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0" s="1" t="str">
        <f>RIGHT(Table1[[#This Row],[Date]],4)</f>
        <v>2013</v>
      </c>
      <c r="F1230">
        <v>0</v>
      </c>
      <c r="G1230">
        <v>0</v>
      </c>
      <c r="H1230">
        <v>4</v>
      </c>
      <c r="I1230">
        <v>1662.7039999999899</v>
      </c>
      <c r="M1230" t="str">
        <f>_xlfn.CONCAT(Table1[[#This Row],[HouseId]],"_",Table1[[#This Row],[HouseHoldID]],"_",Table1[[#This Row],[Day]],"-",Table1[[#This Row],[Month]],"-",Table1[[#This Row],[Year]],"_",Table1[[#This Row],[Last Hour]])</f>
        <v>0_0_02-09-2013_4</v>
      </c>
      <c r="N1230" s="2">
        <f>IF(Table1[[#This Row],[1SDConsumption]] ="",0,1)</f>
        <v>0</v>
      </c>
    </row>
    <row r="1231" spans="1:14" x14ac:dyDescent="0.3">
      <c r="A1231" t="s">
        <v>1306</v>
      </c>
      <c r="B12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31" s="1" t="str">
        <f>IF(RIGHT(LEFT(Table1[[#This Row],[Date]],2),1)="-","0"&amp;LEFT(Table1[[#This Row],[Date]],1),LEFT(Table1[[#This Row],[Date]],2))</f>
        <v>02</v>
      </c>
      <c r="D12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1" s="1" t="str">
        <f>RIGHT(Table1[[#This Row],[Date]],4)</f>
        <v>2013</v>
      </c>
      <c r="F1231">
        <v>0</v>
      </c>
      <c r="G1231">
        <v>0</v>
      </c>
      <c r="H1231">
        <v>16</v>
      </c>
      <c r="I1231">
        <v>9311.7219999999998</v>
      </c>
      <c r="M1231" t="str">
        <f>_xlfn.CONCAT(Table1[[#This Row],[HouseId]],"_",Table1[[#This Row],[HouseHoldID]],"_",Table1[[#This Row],[Day]],"-",Table1[[#This Row],[Month]],"-",Table1[[#This Row],[Year]],"_",Table1[[#This Row],[Last Hour]])</f>
        <v>0_0_02-09-2013_16</v>
      </c>
      <c r="N1231" s="2">
        <f>IF(Table1[[#This Row],[1SDConsumption]] ="",0,1)</f>
        <v>0</v>
      </c>
    </row>
    <row r="1232" spans="1:14" x14ac:dyDescent="0.3">
      <c r="A1232" t="s">
        <v>1331</v>
      </c>
      <c r="B12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32" s="1" t="str">
        <f>IF(RIGHT(LEFT(Table1[[#This Row],[Date]],2),1)="-","0"&amp;LEFT(Table1[[#This Row],[Date]],1),LEFT(Table1[[#This Row],[Date]],2))</f>
        <v>02</v>
      </c>
      <c r="D12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2" s="1" t="str">
        <f>RIGHT(Table1[[#This Row],[Date]],4)</f>
        <v>2013</v>
      </c>
      <c r="F1232">
        <v>0</v>
      </c>
      <c r="G1232">
        <v>13</v>
      </c>
      <c r="H1232">
        <v>23</v>
      </c>
      <c r="I1232">
        <v>5162.1679999999897</v>
      </c>
      <c r="M1232" t="str">
        <f>_xlfn.CONCAT(Table1[[#This Row],[HouseId]],"_",Table1[[#This Row],[HouseHoldID]],"_",Table1[[#This Row],[Day]],"-",Table1[[#This Row],[Month]],"-",Table1[[#This Row],[Year]],"_",Table1[[#This Row],[Last Hour]])</f>
        <v>0_13_02-09-2013_23</v>
      </c>
      <c r="N1232" s="2">
        <f>IF(Table1[[#This Row],[1SDConsumption]] ="",0,1)</f>
        <v>0</v>
      </c>
    </row>
    <row r="1233" spans="1:14" x14ac:dyDescent="0.3">
      <c r="A1233" t="s">
        <v>1350</v>
      </c>
      <c r="B12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33" s="1" t="str">
        <f>IF(RIGHT(LEFT(Table1[[#This Row],[Date]],2),1)="-","0"&amp;LEFT(Table1[[#This Row],[Date]],1),LEFT(Table1[[#This Row],[Date]],2))</f>
        <v>02</v>
      </c>
      <c r="D12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3" s="1" t="str">
        <f>RIGHT(Table1[[#This Row],[Date]],4)</f>
        <v>2013</v>
      </c>
      <c r="F1233">
        <v>0</v>
      </c>
      <c r="G1233">
        <v>10</v>
      </c>
      <c r="H1233">
        <v>6</v>
      </c>
      <c r="I1233">
        <v>664.41899999999998</v>
      </c>
      <c r="M1233" t="str">
        <f>_xlfn.CONCAT(Table1[[#This Row],[HouseId]],"_",Table1[[#This Row],[HouseHoldID]],"_",Table1[[#This Row],[Day]],"-",Table1[[#This Row],[Month]],"-",Table1[[#This Row],[Year]],"_",Table1[[#This Row],[Last Hour]])</f>
        <v>0_10_02-09-2013_6</v>
      </c>
      <c r="N1233" s="2">
        <f>IF(Table1[[#This Row],[1SDConsumption]] ="",0,1)</f>
        <v>0</v>
      </c>
    </row>
    <row r="1234" spans="1:14" x14ac:dyDescent="0.3">
      <c r="A1234" t="s">
        <v>1385</v>
      </c>
      <c r="B12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34" s="1" t="str">
        <f>IF(RIGHT(LEFT(Table1[[#This Row],[Date]],2),1)="-","0"&amp;LEFT(Table1[[#This Row],[Date]],1),LEFT(Table1[[#This Row],[Date]],2))</f>
        <v>02</v>
      </c>
      <c r="D12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4" s="1" t="str">
        <f>RIGHT(Table1[[#This Row],[Date]],4)</f>
        <v>2013</v>
      </c>
      <c r="F1234">
        <v>1</v>
      </c>
      <c r="G1234">
        <v>0</v>
      </c>
      <c r="H1234">
        <v>1</v>
      </c>
      <c r="I1234">
        <v>82.929999999999893</v>
      </c>
      <c r="M1234" t="str">
        <f>_xlfn.CONCAT(Table1[[#This Row],[HouseId]],"_",Table1[[#This Row],[HouseHoldID]],"_",Table1[[#This Row],[Day]],"-",Table1[[#This Row],[Month]],"-",Table1[[#This Row],[Year]],"_",Table1[[#This Row],[Last Hour]])</f>
        <v>1_0_02-09-2013_1</v>
      </c>
      <c r="N1234" s="2">
        <f>IF(Table1[[#This Row],[1SDConsumption]] ="",0,1)</f>
        <v>0</v>
      </c>
    </row>
    <row r="1235" spans="1:14" x14ac:dyDescent="0.3">
      <c r="A1235" t="s">
        <v>1408</v>
      </c>
      <c r="B12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35" s="1" t="str">
        <f>IF(RIGHT(LEFT(Table1[[#This Row],[Date]],2),1)="-","0"&amp;LEFT(Table1[[#This Row],[Date]],1),LEFT(Table1[[#This Row],[Date]],2))</f>
        <v>02</v>
      </c>
      <c r="D12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5" s="1" t="str">
        <f>RIGHT(Table1[[#This Row],[Date]],4)</f>
        <v>2013</v>
      </c>
      <c r="F1235">
        <v>0</v>
      </c>
      <c r="G1235">
        <v>8</v>
      </c>
      <c r="H1235">
        <v>17</v>
      </c>
      <c r="I1235">
        <v>11352.315000000001</v>
      </c>
      <c r="M1235" t="str">
        <f>_xlfn.CONCAT(Table1[[#This Row],[HouseId]],"_",Table1[[#This Row],[HouseHoldID]],"_",Table1[[#This Row],[Day]],"-",Table1[[#This Row],[Month]],"-",Table1[[#This Row],[Year]],"_",Table1[[#This Row],[Last Hour]])</f>
        <v>0_8_02-09-2013_17</v>
      </c>
      <c r="N1235" s="2">
        <f>IF(Table1[[#This Row],[1SDConsumption]] ="",0,1)</f>
        <v>0</v>
      </c>
    </row>
    <row r="1236" spans="1:14" x14ac:dyDescent="0.3">
      <c r="A1236" t="s">
        <v>1434</v>
      </c>
      <c r="B12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36" s="1" t="str">
        <f>IF(RIGHT(LEFT(Table1[[#This Row],[Date]],2),1)="-","0"&amp;LEFT(Table1[[#This Row],[Date]],1),LEFT(Table1[[#This Row],[Date]],2))</f>
        <v>02</v>
      </c>
      <c r="D12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6" s="1" t="str">
        <f>RIGHT(Table1[[#This Row],[Date]],4)</f>
        <v>2013</v>
      </c>
      <c r="F1236">
        <v>1</v>
      </c>
      <c r="G1236">
        <v>0</v>
      </c>
      <c r="H1236">
        <v>4</v>
      </c>
      <c r="I1236">
        <v>82.500999999999905</v>
      </c>
      <c r="M1236" t="str">
        <f>_xlfn.CONCAT(Table1[[#This Row],[HouseId]],"_",Table1[[#This Row],[HouseHoldID]],"_",Table1[[#This Row],[Day]],"-",Table1[[#This Row],[Month]],"-",Table1[[#This Row],[Year]],"_",Table1[[#This Row],[Last Hour]])</f>
        <v>1_0_02-09-2013_4</v>
      </c>
      <c r="N1236" s="2">
        <f>IF(Table1[[#This Row],[1SDConsumption]] ="",0,1)</f>
        <v>0</v>
      </c>
    </row>
    <row r="1237" spans="1:14" x14ac:dyDescent="0.3">
      <c r="A1237" t="s">
        <v>1450</v>
      </c>
      <c r="B12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37" s="1" t="str">
        <f>IF(RIGHT(LEFT(Table1[[#This Row],[Date]],2),1)="-","0"&amp;LEFT(Table1[[#This Row],[Date]],1),LEFT(Table1[[#This Row],[Date]],2))</f>
        <v>02</v>
      </c>
      <c r="D12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7" s="1" t="str">
        <f>RIGHT(Table1[[#This Row],[Date]],4)</f>
        <v>2013</v>
      </c>
      <c r="F1237">
        <v>0</v>
      </c>
      <c r="G1237">
        <v>1</v>
      </c>
      <c r="H1237">
        <v>8</v>
      </c>
      <c r="I1237">
        <v>7048.1209999999901</v>
      </c>
      <c r="M1237" t="str">
        <f>_xlfn.CONCAT(Table1[[#This Row],[HouseId]],"_",Table1[[#This Row],[HouseHoldID]],"_",Table1[[#This Row],[Day]],"-",Table1[[#This Row],[Month]],"-",Table1[[#This Row],[Year]],"_",Table1[[#This Row],[Last Hour]])</f>
        <v>0_1_02-09-2013_8</v>
      </c>
      <c r="N1237" s="2">
        <f>IF(Table1[[#This Row],[1SDConsumption]] ="",0,1)</f>
        <v>0</v>
      </c>
    </row>
    <row r="1238" spans="1:14" x14ac:dyDescent="0.3">
      <c r="A1238" t="s">
        <v>1475</v>
      </c>
      <c r="B12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38" s="1" t="str">
        <f>IF(RIGHT(LEFT(Table1[[#This Row],[Date]],2),1)="-","0"&amp;LEFT(Table1[[#This Row],[Date]],1),LEFT(Table1[[#This Row],[Date]],2))</f>
        <v>02</v>
      </c>
      <c r="D12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8" s="1" t="str">
        <f>RIGHT(Table1[[#This Row],[Date]],4)</f>
        <v>2013</v>
      </c>
      <c r="F1238">
        <v>0</v>
      </c>
      <c r="G1238">
        <v>0</v>
      </c>
      <c r="H1238">
        <v>14</v>
      </c>
      <c r="I1238">
        <v>1586.7839999999901</v>
      </c>
      <c r="M1238" t="str">
        <f>_xlfn.CONCAT(Table1[[#This Row],[HouseId]],"_",Table1[[#This Row],[HouseHoldID]],"_",Table1[[#This Row],[Day]],"-",Table1[[#This Row],[Month]],"-",Table1[[#This Row],[Year]],"_",Table1[[#This Row],[Last Hour]])</f>
        <v>0_0_02-09-2013_14</v>
      </c>
      <c r="N1238" s="2">
        <f>IF(Table1[[#This Row],[1SDConsumption]] ="",0,1)</f>
        <v>0</v>
      </c>
    </row>
    <row r="1239" spans="1:14" x14ac:dyDescent="0.3">
      <c r="A1239" t="s">
        <v>1509</v>
      </c>
      <c r="B12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39" s="1" t="str">
        <f>IF(RIGHT(LEFT(Table1[[#This Row],[Date]],2),1)="-","0"&amp;LEFT(Table1[[#This Row],[Date]],1),LEFT(Table1[[#This Row],[Date]],2))</f>
        <v>02</v>
      </c>
      <c r="D12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39" s="1" t="str">
        <f>RIGHT(Table1[[#This Row],[Date]],4)</f>
        <v>2013</v>
      </c>
      <c r="F1239">
        <v>2</v>
      </c>
      <c r="G1239">
        <v>0</v>
      </c>
      <c r="H1239">
        <v>22</v>
      </c>
      <c r="I1239">
        <v>3840.0309999999999</v>
      </c>
      <c r="M1239" t="str">
        <f>_xlfn.CONCAT(Table1[[#This Row],[HouseId]],"_",Table1[[#This Row],[HouseHoldID]],"_",Table1[[#This Row],[Day]],"-",Table1[[#This Row],[Month]],"-",Table1[[#This Row],[Year]],"_",Table1[[#This Row],[Last Hour]])</f>
        <v>2_0_02-09-2013_22</v>
      </c>
      <c r="N1239" s="2">
        <f>IF(Table1[[#This Row],[1SDConsumption]] ="",0,1)</f>
        <v>0</v>
      </c>
    </row>
    <row r="1240" spans="1:14" x14ac:dyDescent="0.3">
      <c r="A1240" t="s">
        <v>1527</v>
      </c>
      <c r="B12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40" s="1" t="str">
        <f>IF(RIGHT(LEFT(Table1[[#This Row],[Date]],2),1)="-","0"&amp;LEFT(Table1[[#This Row],[Date]],1),LEFT(Table1[[#This Row],[Date]],2))</f>
        <v>02</v>
      </c>
      <c r="D12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0" s="1" t="str">
        <f>RIGHT(Table1[[#This Row],[Date]],4)</f>
        <v>2013</v>
      </c>
      <c r="F1240">
        <v>1</v>
      </c>
      <c r="G1240">
        <v>0</v>
      </c>
      <c r="H1240">
        <v>12</v>
      </c>
      <c r="I1240">
        <v>4727.5810000000001</v>
      </c>
      <c r="M1240" t="str">
        <f>_xlfn.CONCAT(Table1[[#This Row],[HouseId]],"_",Table1[[#This Row],[HouseHoldID]],"_",Table1[[#This Row],[Day]],"-",Table1[[#This Row],[Month]],"-",Table1[[#This Row],[Year]],"_",Table1[[#This Row],[Last Hour]])</f>
        <v>1_0_02-09-2013_12</v>
      </c>
      <c r="N1240" s="2">
        <f>IF(Table1[[#This Row],[1SDConsumption]] ="",0,1)</f>
        <v>0</v>
      </c>
    </row>
    <row r="1241" spans="1:14" x14ac:dyDescent="0.3">
      <c r="A1241" t="s">
        <v>1542</v>
      </c>
      <c r="B12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41" s="1" t="str">
        <f>IF(RIGHT(LEFT(Table1[[#This Row],[Date]],2),1)="-","0"&amp;LEFT(Table1[[#This Row],[Date]],1),LEFT(Table1[[#This Row],[Date]],2))</f>
        <v>02</v>
      </c>
      <c r="D12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1" s="1" t="str">
        <f>RIGHT(Table1[[#This Row],[Date]],4)</f>
        <v>2013</v>
      </c>
      <c r="F1241">
        <v>0</v>
      </c>
      <c r="G1241">
        <v>7</v>
      </c>
      <c r="H1241">
        <v>9</v>
      </c>
      <c r="I1241">
        <v>1955.617</v>
      </c>
      <c r="M1241" t="str">
        <f>_xlfn.CONCAT(Table1[[#This Row],[HouseId]],"_",Table1[[#This Row],[HouseHoldID]],"_",Table1[[#This Row],[Day]],"-",Table1[[#This Row],[Month]],"-",Table1[[#This Row],[Year]],"_",Table1[[#This Row],[Last Hour]])</f>
        <v>0_7_02-09-2013_9</v>
      </c>
      <c r="N1241" s="2">
        <f>IF(Table1[[#This Row],[1SDConsumption]] ="",0,1)</f>
        <v>0</v>
      </c>
    </row>
    <row r="1242" spans="1:14" x14ac:dyDescent="0.3">
      <c r="A1242" t="s">
        <v>1586</v>
      </c>
      <c r="B12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42" s="1" t="str">
        <f>IF(RIGHT(LEFT(Table1[[#This Row],[Date]],2),1)="-","0"&amp;LEFT(Table1[[#This Row],[Date]],1),LEFT(Table1[[#This Row],[Date]],2))</f>
        <v>02</v>
      </c>
      <c r="D12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2" s="1" t="str">
        <f>RIGHT(Table1[[#This Row],[Date]],4)</f>
        <v>2013</v>
      </c>
      <c r="F1242">
        <v>1</v>
      </c>
      <c r="G1242">
        <v>0</v>
      </c>
      <c r="H1242">
        <v>2</v>
      </c>
      <c r="I1242">
        <v>85.143999999999906</v>
      </c>
      <c r="M1242" t="str">
        <f>_xlfn.CONCAT(Table1[[#This Row],[HouseId]],"_",Table1[[#This Row],[HouseHoldID]],"_",Table1[[#This Row],[Day]],"-",Table1[[#This Row],[Month]],"-",Table1[[#This Row],[Year]],"_",Table1[[#This Row],[Last Hour]])</f>
        <v>1_0_02-09-2013_2</v>
      </c>
      <c r="N1242" s="2">
        <f>IF(Table1[[#This Row],[1SDConsumption]] ="",0,1)</f>
        <v>0</v>
      </c>
    </row>
    <row r="1243" spans="1:14" x14ac:dyDescent="0.3">
      <c r="A1243" t="s">
        <v>1606</v>
      </c>
      <c r="B12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43" s="1" t="str">
        <f>IF(RIGHT(LEFT(Table1[[#This Row],[Date]],2),1)="-","0"&amp;LEFT(Table1[[#This Row],[Date]],1),LEFT(Table1[[#This Row],[Date]],2))</f>
        <v>02</v>
      </c>
      <c r="D12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3" s="1" t="str">
        <f>RIGHT(Table1[[#This Row],[Date]],4)</f>
        <v>2013</v>
      </c>
      <c r="F1243">
        <v>0</v>
      </c>
      <c r="G1243">
        <v>9</v>
      </c>
      <c r="H1243">
        <v>5</v>
      </c>
      <c r="I1243">
        <v>973.14700000000005</v>
      </c>
      <c r="M1243" t="str">
        <f>_xlfn.CONCAT(Table1[[#This Row],[HouseId]],"_",Table1[[#This Row],[HouseHoldID]],"_",Table1[[#This Row],[Day]],"-",Table1[[#This Row],[Month]],"-",Table1[[#This Row],[Year]],"_",Table1[[#This Row],[Last Hour]])</f>
        <v>0_9_02-09-2013_5</v>
      </c>
      <c r="N1243" s="2">
        <f>IF(Table1[[#This Row],[1SDConsumption]] ="",0,1)</f>
        <v>0</v>
      </c>
    </row>
    <row r="1244" spans="1:14" x14ac:dyDescent="0.3">
      <c r="A1244" t="s">
        <v>1618</v>
      </c>
      <c r="B12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44" s="1" t="str">
        <f>IF(RIGHT(LEFT(Table1[[#This Row],[Date]],2),1)="-","0"&amp;LEFT(Table1[[#This Row],[Date]],1),LEFT(Table1[[#This Row],[Date]],2))</f>
        <v>02</v>
      </c>
      <c r="D12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4" s="1" t="str">
        <f>RIGHT(Table1[[#This Row],[Date]],4)</f>
        <v>2013</v>
      </c>
      <c r="F1244">
        <v>0</v>
      </c>
      <c r="G1244">
        <v>5</v>
      </c>
      <c r="H1244">
        <v>5</v>
      </c>
      <c r="I1244">
        <v>17.812000000000001</v>
      </c>
      <c r="M1244" t="str">
        <f>_xlfn.CONCAT(Table1[[#This Row],[HouseId]],"_",Table1[[#This Row],[HouseHoldID]],"_",Table1[[#This Row],[Day]],"-",Table1[[#This Row],[Month]],"-",Table1[[#This Row],[Year]],"_",Table1[[#This Row],[Last Hour]])</f>
        <v>0_5_02-09-2013_5</v>
      </c>
      <c r="N1244" s="2">
        <f>IF(Table1[[#This Row],[1SDConsumption]] ="",0,1)</f>
        <v>0</v>
      </c>
    </row>
    <row r="1245" spans="1:14" x14ac:dyDescent="0.3">
      <c r="A1245" t="s">
        <v>1642</v>
      </c>
      <c r="B12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45" s="1" t="str">
        <f>IF(RIGHT(LEFT(Table1[[#This Row],[Date]],2),1)="-","0"&amp;LEFT(Table1[[#This Row],[Date]],1),LEFT(Table1[[#This Row],[Date]],2))</f>
        <v>02</v>
      </c>
      <c r="D12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5" s="1" t="str">
        <f>RIGHT(Table1[[#This Row],[Date]],4)</f>
        <v>2013</v>
      </c>
      <c r="F1245">
        <v>0</v>
      </c>
      <c r="G1245">
        <v>1</v>
      </c>
      <c r="H1245">
        <v>17</v>
      </c>
      <c r="I1245">
        <v>25083.782999999901</v>
      </c>
      <c r="M1245" t="str">
        <f>_xlfn.CONCAT(Table1[[#This Row],[HouseId]],"_",Table1[[#This Row],[HouseHoldID]],"_",Table1[[#This Row],[Day]],"-",Table1[[#This Row],[Month]],"-",Table1[[#This Row],[Year]],"_",Table1[[#This Row],[Last Hour]])</f>
        <v>0_1_02-09-2013_17</v>
      </c>
      <c r="N1245" s="2">
        <f>IF(Table1[[#This Row],[1SDConsumption]] ="",0,1)</f>
        <v>0</v>
      </c>
    </row>
    <row r="1246" spans="1:14" x14ac:dyDescent="0.3">
      <c r="A1246" t="s">
        <v>1674</v>
      </c>
      <c r="B12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46" s="1" t="str">
        <f>IF(RIGHT(LEFT(Table1[[#This Row],[Date]],2),1)="-","0"&amp;LEFT(Table1[[#This Row],[Date]],1),LEFT(Table1[[#This Row],[Date]],2))</f>
        <v>02</v>
      </c>
      <c r="D12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6" s="1" t="str">
        <f>RIGHT(Table1[[#This Row],[Date]],4)</f>
        <v>2013</v>
      </c>
      <c r="F1246">
        <v>0</v>
      </c>
      <c r="G1246">
        <v>0</v>
      </c>
      <c r="H1246">
        <v>21</v>
      </c>
      <c r="I1246">
        <v>9195.3589999999895</v>
      </c>
      <c r="M1246" t="str">
        <f>_xlfn.CONCAT(Table1[[#This Row],[HouseId]],"_",Table1[[#This Row],[HouseHoldID]],"_",Table1[[#This Row],[Day]],"-",Table1[[#This Row],[Month]],"-",Table1[[#This Row],[Year]],"_",Table1[[#This Row],[Last Hour]])</f>
        <v>0_0_02-09-2013_21</v>
      </c>
      <c r="N1246" s="2">
        <f>IF(Table1[[#This Row],[1SDConsumption]] ="",0,1)</f>
        <v>0</v>
      </c>
    </row>
    <row r="1247" spans="1:14" x14ac:dyDescent="0.3">
      <c r="A1247" t="s">
        <v>1682</v>
      </c>
      <c r="B12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47" s="1" t="str">
        <f>IF(RIGHT(LEFT(Table1[[#This Row],[Date]],2),1)="-","0"&amp;LEFT(Table1[[#This Row],[Date]],1),LEFT(Table1[[#This Row],[Date]],2))</f>
        <v>02</v>
      </c>
      <c r="D12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7" s="1" t="str">
        <f>RIGHT(Table1[[#This Row],[Date]],4)</f>
        <v>2013</v>
      </c>
      <c r="F1247">
        <v>0</v>
      </c>
      <c r="G1247">
        <v>8</v>
      </c>
      <c r="H1247">
        <v>0</v>
      </c>
      <c r="I1247">
        <v>1599.5309999999999</v>
      </c>
      <c r="M1247" t="str">
        <f>_xlfn.CONCAT(Table1[[#This Row],[HouseId]],"_",Table1[[#This Row],[HouseHoldID]],"_",Table1[[#This Row],[Day]],"-",Table1[[#This Row],[Month]],"-",Table1[[#This Row],[Year]],"_",Table1[[#This Row],[Last Hour]])</f>
        <v>0_8_02-09-2013_0</v>
      </c>
      <c r="N1247" s="2">
        <f>IF(Table1[[#This Row],[1SDConsumption]] ="",0,1)</f>
        <v>0</v>
      </c>
    </row>
    <row r="1248" spans="1:14" x14ac:dyDescent="0.3">
      <c r="A1248" t="s">
        <v>1709</v>
      </c>
      <c r="B12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48" s="1" t="str">
        <f>IF(RIGHT(LEFT(Table1[[#This Row],[Date]],2),1)="-","0"&amp;LEFT(Table1[[#This Row],[Date]],1),LEFT(Table1[[#This Row],[Date]],2))</f>
        <v>02</v>
      </c>
      <c r="D12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8" s="1" t="str">
        <f>RIGHT(Table1[[#This Row],[Date]],4)</f>
        <v>2013</v>
      </c>
      <c r="F1248">
        <v>0</v>
      </c>
      <c r="G1248">
        <v>1</v>
      </c>
      <c r="H1248">
        <v>2</v>
      </c>
      <c r="I1248">
        <v>2865.7259999999901</v>
      </c>
      <c r="M1248" t="str">
        <f>_xlfn.CONCAT(Table1[[#This Row],[HouseId]],"_",Table1[[#This Row],[HouseHoldID]],"_",Table1[[#This Row],[Day]],"-",Table1[[#This Row],[Month]],"-",Table1[[#This Row],[Year]],"_",Table1[[#This Row],[Last Hour]])</f>
        <v>0_1_02-09-2013_2</v>
      </c>
      <c r="N1248" s="2">
        <f>IF(Table1[[#This Row],[1SDConsumption]] ="",0,1)</f>
        <v>0</v>
      </c>
    </row>
    <row r="1249" spans="1:14" x14ac:dyDescent="0.3">
      <c r="A1249" t="s">
        <v>1747</v>
      </c>
      <c r="B12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49" s="1" t="str">
        <f>IF(RIGHT(LEFT(Table1[[#This Row],[Date]],2),1)="-","0"&amp;LEFT(Table1[[#This Row],[Date]],1),LEFT(Table1[[#This Row],[Date]],2))</f>
        <v>02</v>
      </c>
      <c r="D12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49" s="1" t="str">
        <f>RIGHT(Table1[[#This Row],[Date]],4)</f>
        <v>2013</v>
      </c>
      <c r="F1249">
        <v>0</v>
      </c>
      <c r="G1249">
        <v>0</v>
      </c>
      <c r="H1249">
        <v>10</v>
      </c>
      <c r="I1249">
        <v>9160.0849999999991</v>
      </c>
      <c r="M1249" t="str">
        <f>_xlfn.CONCAT(Table1[[#This Row],[HouseId]],"_",Table1[[#This Row],[HouseHoldID]],"_",Table1[[#This Row],[Day]],"-",Table1[[#This Row],[Month]],"-",Table1[[#This Row],[Year]],"_",Table1[[#This Row],[Last Hour]])</f>
        <v>0_0_02-09-2013_10</v>
      </c>
      <c r="N1249" s="2">
        <f>IF(Table1[[#This Row],[1SDConsumption]] ="",0,1)</f>
        <v>0</v>
      </c>
    </row>
    <row r="1250" spans="1:14" x14ac:dyDescent="0.3">
      <c r="A1250" t="s">
        <v>1784</v>
      </c>
      <c r="B12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50" s="1" t="str">
        <f>IF(RIGHT(LEFT(Table1[[#This Row],[Date]],2),1)="-","0"&amp;LEFT(Table1[[#This Row],[Date]],1),LEFT(Table1[[#This Row],[Date]],2))</f>
        <v>02</v>
      </c>
      <c r="D12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0" s="1" t="str">
        <f>RIGHT(Table1[[#This Row],[Date]],4)</f>
        <v>2013</v>
      </c>
      <c r="F1250">
        <v>0</v>
      </c>
      <c r="G1250">
        <v>0</v>
      </c>
      <c r="H1250">
        <v>22</v>
      </c>
      <c r="I1250">
        <v>1902.231</v>
      </c>
      <c r="M1250" t="str">
        <f>_xlfn.CONCAT(Table1[[#This Row],[HouseId]],"_",Table1[[#This Row],[HouseHoldID]],"_",Table1[[#This Row],[Day]],"-",Table1[[#This Row],[Month]],"-",Table1[[#This Row],[Year]],"_",Table1[[#This Row],[Last Hour]])</f>
        <v>0_0_02-09-2013_22</v>
      </c>
      <c r="N1250" s="2">
        <f>IF(Table1[[#This Row],[1SDConsumption]] ="",0,1)</f>
        <v>0</v>
      </c>
    </row>
    <row r="1251" spans="1:14" x14ac:dyDescent="0.3">
      <c r="A1251" t="s">
        <v>1804</v>
      </c>
      <c r="B12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51" s="1" t="str">
        <f>IF(RIGHT(LEFT(Table1[[#This Row],[Date]],2),1)="-","0"&amp;LEFT(Table1[[#This Row],[Date]],1),LEFT(Table1[[#This Row],[Date]],2))</f>
        <v>02</v>
      </c>
      <c r="D12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1" s="1" t="str">
        <f>RIGHT(Table1[[#This Row],[Date]],4)</f>
        <v>2013</v>
      </c>
      <c r="F1251">
        <v>0</v>
      </c>
      <c r="G1251">
        <v>1</v>
      </c>
      <c r="H1251">
        <v>15</v>
      </c>
      <c r="I1251">
        <v>21893.909</v>
      </c>
      <c r="M1251" t="str">
        <f>_xlfn.CONCAT(Table1[[#This Row],[HouseId]],"_",Table1[[#This Row],[HouseHoldID]],"_",Table1[[#This Row],[Day]],"-",Table1[[#This Row],[Month]],"-",Table1[[#This Row],[Year]],"_",Table1[[#This Row],[Last Hour]])</f>
        <v>0_1_02-09-2013_15</v>
      </c>
      <c r="N1251" s="2">
        <f>IF(Table1[[#This Row],[1SDConsumption]] ="",0,1)</f>
        <v>0</v>
      </c>
    </row>
    <row r="1252" spans="1:14" x14ac:dyDescent="0.3">
      <c r="A1252" t="s">
        <v>1816</v>
      </c>
      <c r="B12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52" s="1" t="str">
        <f>IF(RIGHT(LEFT(Table1[[#This Row],[Date]],2),1)="-","0"&amp;LEFT(Table1[[#This Row],[Date]],1),LEFT(Table1[[#This Row],[Date]],2))</f>
        <v>02</v>
      </c>
      <c r="D12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2" s="1" t="str">
        <f>RIGHT(Table1[[#This Row],[Date]],4)</f>
        <v>2013</v>
      </c>
      <c r="F1252">
        <v>0</v>
      </c>
      <c r="G1252">
        <v>3</v>
      </c>
      <c r="H1252">
        <v>14</v>
      </c>
      <c r="I1252">
        <v>1500.5250000000001</v>
      </c>
      <c r="M1252" t="str">
        <f>_xlfn.CONCAT(Table1[[#This Row],[HouseId]],"_",Table1[[#This Row],[HouseHoldID]],"_",Table1[[#This Row],[Day]],"-",Table1[[#This Row],[Month]],"-",Table1[[#This Row],[Year]],"_",Table1[[#This Row],[Last Hour]])</f>
        <v>0_3_02-09-2013_14</v>
      </c>
      <c r="N1252" s="2">
        <f>IF(Table1[[#This Row],[1SDConsumption]] ="",0,1)</f>
        <v>0</v>
      </c>
    </row>
    <row r="1253" spans="1:14" x14ac:dyDescent="0.3">
      <c r="A1253" t="s">
        <v>1849</v>
      </c>
      <c r="B12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53" s="1" t="str">
        <f>IF(RIGHT(LEFT(Table1[[#This Row],[Date]],2),1)="-","0"&amp;LEFT(Table1[[#This Row],[Date]],1),LEFT(Table1[[#This Row],[Date]],2))</f>
        <v>02</v>
      </c>
      <c r="D12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3" s="1" t="str">
        <f>RIGHT(Table1[[#This Row],[Date]],4)</f>
        <v>2013</v>
      </c>
      <c r="F1253">
        <v>1</v>
      </c>
      <c r="G1253">
        <v>0</v>
      </c>
      <c r="H1253">
        <v>18</v>
      </c>
      <c r="I1253">
        <v>4511.4299999999903</v>
      </c>
      <c r="M1253" t="str">
        <f>_xlfn.CONCAT(Table1[[#This Row],[HouseId]],"_",Table1[[#This Row],[HouseHoldID]],"_",Table1[[#This Row],[Day]],"-",Table1[[#This Row],[Month]],"-",Table1[[#This Row],[Year]],"_",Table1[[#This Row],[Last Hour]])</f>
        <v>1_0_02-09-2013_18</v>
      </c>
      <c r="N1253" s="2">
        <f>IF(Table1[[#This Row],[1SDConsumption]] ="",0,1)</f>
        <v>0</v>
      </c>
    </row>
    <row r="1254" spans="1:14" x14ac:dyDescent="0.3">
      <c r="A1254" t="s">
        <v>1873</v>
      </c>
      <c r="B12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54" s="1" t="str">
        <f>IF(RIGHT(LEFT(Table1[[#This Row],[Date]],2),1)="-","0"&amp;LEFT(Table1[[#This Row],[Date]],1),LEFT(Table1[[#This Row],[Date]],2))</f>
        <v>02</v>
      </c>
      <c r="D12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4" s="1" t="str">
        <f>RIGHT(Table1[[#This Row],[Date]],4)</f>
        <v>2013</v>
      </c>
      <c r="F1254">
        <v>1</v>
      </c>
      <c r="G1254">
        <v>0</v>
      </c>
      <c r="H1254">
        <v>7</v>
      </c>
      <c r="I1254">
        <v>90.407999999999902</v>
      </c>
      <c r="M1254" t="str">
        <f>_xlfn.CONCAT(Table1[[#This Row],[HouseId]],"_",Table1[[#This Row],[HouseHoldID]],"_",Table1[[#This Row],[Day]],"-",Table1[[#This Row],[Month]],"-",Table1[[#This Row],[Year]],"_",Table1[[#This Row],[Last Hour]])</f>
        <v>1_0_02-09-2013_7</v>
      </c>
      <c r="N1254" s="2">
        <f>IF(Table1[[#This Row],[1SDConsumption]] ="",0,1)</f>
        <v>0</v>
      </c>
    </row>
    <row r="1255" spans="1:14" x14ac:dyDescent="0.3">
      <c r="A1255" t="s">
        <v>1888</v>
      </c>
      <c r="B12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55" s="1" t="str">
        <f>IF(RIGHT(LEFT(Table1[[#This Row],[Date]],2),1)="-","0"&amp;LEFT(Table1[[#This Row],[Date]],1),LEFT(Table1[[#This Row],[Date]],2))</f>
        <v>02</v>
      </c>
      <c r="D12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5" s="1" t="str">
        <f>RIGHT(Table1[[#This Row],[Date]],4)</f>
        <v>2013</v>
      </c>
      <c r="F1255">
        <v>0</v>
      </c>
      <c r="G1255">
        <v>7</v>
      </c>
      <c r="H1255">
        <v>17</v>
      </c>
      <c r="I1255">
        <v>4364.9750000000004</v>
      </c>
      <c r="M1255" t="str">
        <f>_xlfn.CONCAT(Table1[[#This Row],[HouseId]],"_",Table1[[#This Row],[HouseHoldID]],"_",Table1[[#This Row],[Day]],"-",Table1[[#This Row],[Month]],"-",Table1[[#This Row],[Year]],"_",Table1[[#This Row],[Last Hour]])</f>
        <v>0_7_02-09-2013_17</v>
      </c>
      <c r="N1255" s="2">
        <f>IF(Table1[[#This Row],[1SDConsumption]] ="",0,1)</f>
        <v>0</v>
      </c>
    </row>
    <row r="1256" spans="1:14" x14ac:dyDescent="0.3">
      <c r="A1256" t="s">
        <v>1916</v>
      </c>
      <c r="B12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56" s="1" t="str">
        <f>IF(RIGHT(LEFT(Table1[[#This Row],[Date]],2),1)="-","0"&amp;LEFT(Table1[[#This Row],[Date]],1),LEFT(Table1[[#This Row],[Date]],2))</f>
        <v>02</v>
      </c>
      <c r="D12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6" s="1" t="str">
        <f>RIGHT(Table1[[#This Row],[Date]],4)</f>
        <v>2013</v>
      </c>
      <c r="F1256">
        <v>0</v>
      </c>
      <c r="G1256">
        <v>1</v>
      </c>
      <c r="H1256">
        <v>23</v>
      </c>
      <c r="I1256">
        <v>5958.6969999999901</v>
      </c>
      <c r="M1256" t="str">
        <f>_xlfn.CONCAT(Table1[[#This Row],[HouseId]],"_",Table1[[#This Row],[HouseHoldID]],"_",Table1[[#This Row],[Day]],"-",Table1[[#This Row],[Month]],"-",Table1[[#This Row],[Year]],"_",Table1[[#This Row],[Last Hour]])</f>
        <v>0_1_02-09-2013_23</v>
      </c>
      <c r="N1256" s="2">
        <f>IF(Table1[[#This Row],[1SDConsumption]] ="",0,1)</f>
        <v>0</v>
      </c>
    </row>
    <row r="1257" spans="1:14" x14ac:dyDescent="0.3">
      <c r="A1257" t="s">
        <v>1928</v>
      </c>
      <c r="B12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57" s="1" t="str">
        <f>IF(RIGHT(LEFT(Table1[[#This Row],[Date]],2),1)="-","0"&amp;LEFT(Table1[[#This Row],[Date]],1),LEFT(Table1[[#This Row],[Date]],2))</f>
        <v>02</v>
      </c>
      <c r="D12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7" s="1" t="str">
        <f>RIGHT(Table1[[#This Row],[Date]],4)</f>
        <v>2013</v>
      </c>
      <c r="F1257">
        <v>2</v>
      </c>
      <c r="G1257">
        <v>0</v>
      </c>
      <c r="H1257">
        <v>16</v>
      </c>
      <c r="I1257">
        <v>2790.1729999999902</v>
      </c>
      <c r="M1257" t="str">
        <f>_xlfn.CONCAT(Table1[[#This Row],[HouseId]],"_",Table1[[#This Row],[HouseHoldID]],"_",Table1[[#This Row],[Day]],"-",Table1[[#This Row],[Month]],"-",Table1[[#This Row],[Year]],"_",Table1[[#This Row],[Last Hour]])</f>
        <v>2_0_02-09-2013_16</v>
      </c>
      <c r="N1257" s="2">
        <f>IF(Table1[[#This Row],[1SDConsumption]] ="",0,1)</f>
        <v>0</v>
      </c>
    </row>
    <row r="1258" spans="1:14" x14ac:dyDescent="0.3">
      <c r="A1258" t="s">
        <v>1948</v>
      </c>
      <c r="B12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58" s="1" t="str">
        <f>IF(RIGHT(LEFT(Table1[[#This Row],[Date]],2),1)="-","0"&amp;LEFT(Table1[[#This Row],[Date]],1),LEFT(Table1[[#This Row],[Date]],2))</f>
        <v>02</v>
      </c>
      <c r="D12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8" s="1" t="str">
        <f>RIGHT(Table1[[#This Row],[Date]],4)</f>
        <v>2013</v>
      </c>
      <c r="F1258">
        <v>0</v>
      </c>
      <c r="G1258">
        <v>0</v>
      </c>
      <c r="H1258">
        <v>15</v>
      </c>
      <c r="I1258">
        <v>8588.4799999999905</v>
      </c>
      <c r="M1258" t="str">
        <f>_xlfn.CONCAT(Table1[[#This Row],[HouseId]],"_",Table1[[#This Row],[HouseHoldID]],"_",Table1[[#This Row],[Day]],"-",Table1[[#This Row],[Month]],"-",Table1[[#This Row],[Year]],"_",Table1[[#This Row],[Last Hour]])</f>
        <v>0_0_02-09-2013_15</v>
      </c>
      <c r="N1258" s="2">
        <f>IF(Table1[[#This Row],[1SDConsumption]] ="",0,1)</f>
        <v>0</v>
      </c>
    </row>
    <row r="1259" spans="1:14" x14ac:dyDescent="0.3">
      <c r="A1259" t="s">
        <v>1961</v>
      </c>
      <c r="B12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59" s="1" t="str">
        <f>IF(RIGHT(LEFT(Table1[[#This Row],[Date]],2),1)="-","0"&amp;LEFT(Table1[[#This Row],[Date]],1),LEFT(Table1[[#This Row],[Date]],2))</f>
        <v>02</v>
      </c>
      <c r="D12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59" s="1" t="str">
        <f>RIGHT(Table1[[#This Row],[Date]],4)</f>
        <v>2013</v>
      </c>
      <c r="F1259">
        <v>2</v>
      </c>
      <c r="G1259">
        <v>0</v>
      </c>
      <c r="H1259">
        <v>5</v>
      </c>
      <c r="I1259">
        <v>643.26599999999996</v>
      </c>
      <c r="M1259" t="str">
        <f>_xlfn.CONCAT(Table1[[#This Row],[HouseId]],"_",Table1[[#This Row],[HouseHoldID]],"_",Table1[[#This Row],[Day]],"-",Table1[[#This Row],[Month]],"-",Table1[[#This Row],[Year]],"_",Table1[[#This Row],[Last Hour]])</f>
        <v>2_0_02-09-2013_5</v>
      </c>
      <c r="N1259" s="2">
        <f>IF(Table1[[#This Row],[1SDConsumption]] ="",0,1)</f>
        <v>0</v>
      </c>
    </row>
    <row r="1260" spans="1:14" x14ac:dyDescent="0.3">
      <c r="A1260" t="s">
        <v>1971</v>
      </c>
      <c r="B12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60" s="1" t="str">
        <f>IF(RIGHT(LEFT(Table1[[#This Row],[Date]],2),1)="-","0"&amp;LEFT(Table1[[#This Row],[Date]],1),LEFT(Table1[[#This Row],[Date]],2))</f>
        <v>02</v>
      </c>
      <c r="D12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0" s="1" t="str">
        <f>RIGHT(Table1[[#This Row],[Date]],4)</f>
        <v>2013</v>
      </c>
      <c r="F1260">
        <v>1</v>
      </c>
      <c r="G1260">
        <v>0</v>
      </c>
      <c r="H1260">
        <v>22</v>
      </c>
      <c r="I1260">
        <v>117.529</v>
      </c>
      <c r="M1260" t="str">
        <f>_xlfn.CONCAT(Table1[[#This Row],[HouseId]],"_",Table1[[#This Row],[HouseHoldID]],"_",Table1[[#This Row],[Day]],"-",Table1[[#This Row],[Month]],"-",Table1[[#This Row],[Year]],"_",Table1[[#This Row],[Last Hour]])</f>
        <v>1_0_02-09-2013_22</v>
      </c>
      <c r="N1260" s="2">
        <f>IF(Table1[[#This Row],[1SDConsumption]] ="",0,1)</f>
        <v>0</v>
      </c>
    </row>
    <row r="1261" spans="1:14" x14ac:dyDescent="0.3">
      <c r="A1261" t="s">
        <v>1997</v>
      </c>
      <c r="B12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61" s="1" t="str">
        <f>IF(RIGHT(LEFT(Table1[[#This Row],[Date]],2),1)="-","0"&amp;LEFT(Table1[[#This Row],[Date]],1),LEFT(Table1[[#This Row],[Date]],2))</f>
        <v>02</v>
      </c>
      <c r="D12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1" s="1" t="str">
        <f>RIGHT(Table1[[#This Row],[Date]],4)</f>
        <v>2013</v>
      </c>
      <c r="F1261">
        <v>0</v>
      </c>
      <c r="G1261">
        <v>7</v>
      </c>
      <c r="H1261">
        <v>18</v>
      </c>
      <c r="I1261">
        <v>12975.0829999999</v>
      </c>
      <c r="M1261" t="str">
        <f>_xlfn.CONCAT(Table1[[#This Row],[HouseId]],"_",Table1[[#This Row],[HouseHoldID]],"_",Table1[[#This Row],[Day]],"-",Table1[[#This Row],[Month]],"-",Table1[[#This Row],[Year]],"_",Table1[[#This Row],[Last Hour]])</f>
        <v>0_7_02-09-2013_18</v>
      </c>
      <c r="N1261" s="2">
        <f>IF(Table1[[#This Row],[1SDConsumption]] ="",0,1)</f>
        <v>0</v>
      </c>
    </row>
    <row r="1262" spans="1:14" x14ac:dyDescent="0.3">
      <c r="A1262" t="s">
        <v>2003</v>
      </c>
      <c r="B12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62" s="1" t="str">
        <f>IF(RIGHT(LEFT(Table1[[#This Row],[Date]],2),1)="-","0"&amp;LEFT(Table1[[#This Row],[Date]],1),LEFT(Table1[[#This Row],[Date]],2))</f>
        <v>02</v>
      </c>
      <c r="D12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2" s="1" t="str">
        <f>RIGHT(Table1[[#This Row],[Date]],4)</f>
        <v>2013</v>
      </c>
      <c r="F1262">
        <v>0</v>
      </c>
      <c r="G1262">
        <v>7</v>
      </c>
      <c r="H1262">
        <v>6</v>
      </c>
      <c r="I1262">
        <v>4822.8899999999903</v>
      </c>
      <c r="M1262" t="str">
        <f>_xlfn.CONCAT(Table1[[#This Row],[HouseId]],"_",Table1[[#This Row],[HouseHoldID]],"_",Table1[[#This Row],[Day]],"-",Table1[[#This Row],[Month]],"-",Table1[[#This Row],[Year]],"_",Table1[[#This Row],[Last Hour]])</f>
        <v>0_7_02-09-2013_6</v>
      </c>
      <c r="N1262" s="2">
        <f>IF(Table1[[#This Row],[1SDConsumption]] ="",0,1)</f>
        <v>0</v>
      </c>
    </row>
    <row r="1263" spans="1:14" x14ac:dyDescent="0.3">
      <c r="A1263" t="s">
        <v>2025</v>
      </c>
      <c r="B12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63" s="1" t="str">
        <f>IF(RIGHT(LEFT(Table1[[#This Row],[Date]],2),1)="-","0"&amp;LEFT(Table1[[#This Row],[Date]],1),LEFT(Table1[[#This Row],[Date]],2))</f>
        <v>02</v>
      </c>
      <c r="D12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3" s="1" t="str">
        <f>RIGHT(Table1[[#This Row],[Date]],4)</f>
        <v>2013</v>
      </c>
      <c r="F1263">
        <v>0</v>
      </c>
      <c r="G1263">
        <v>12</v>
      </c>
      <c r="H1263">
        <v>14</v>
      </c>
      <c r="I1263">
        <v>438.21699999999998</v>
      </c>
      <c r="M1263" t="str">
        <f>_xlfn.CONCAT(Table1[[#This Row],[HouseId]],"_",Table1[[#This Row],[HouseHoldID]],"_",Table1[[#This Row],[Day]],"-",Table1[[#This Row],[Month]],"-",Table1[[#This Row],[Year]],"_",Table1[[#This Row],[Last Hour]])</f>
        <v>0_12_02-09-2013_14</v>
      </c>
      <c r="N1263" s="2">
        <f>IF(Table1[[#This Row],[1SDConsumption]] ="",0,1)</f>
        <v>0</v>
      </c>
    </row>
    <row r="1264" spans="1:14" x14ac:dyDescent="0.3">
      <c r="A1264" t="s">
        <v>2037</v>
      </c>
      <c r="B12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64" s="1" t="str">
        <f>IF(RIGHT(LEFT(Table1[[#This Row],[Date]],2),1)="-","0"&amp;LEFT(Table1[[#This Row],[Date]],1),LEFT(Table1[[#This Row],[Date]],2))</f>
        <v>02</v>
      </c>
      <c r="D12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4" s="1" t="str">
        <f>RIGHT(Table1[[#This Row],[Date]],4)</f>
        <v>2013</v>
      </c>
      <c r="F1264">
        <v>2</v>
      </c>
      <c r="G1264">
        <v>0</v>
      </c>
      <c r="H1264">
        <v>11</v>
      </c>
      <c r="I1264">
        <v>2918.8509999999901</v>
      </c>
      <c r="M1264" t="str">
        <f>_xlfn.CONCAT(Table1[[#This Row],[HouseId]],"_",Table1[[#This Row],[HouseHoldID]],"_",Table1[[#This Row],[Day]],"-",Table1[[#This Row],[Month]],"-",Table1[[#This Row],[Year]],"_",Table1[[#This Row],[Last Hour]])</f>
        <v>2_0_02-09-2013_11</v>
      </c>
      <c r="N1264" s="2">
        <f>IF(Table1[[#This Row],[1SDConsumption]] ="",0,1)</f>
        <v>0</v>
      </c>
    </row>
    <row r="1265" spans="1:14" x14ac:dyDescent="0.3">
      <c r="A1265" t="s">
        <v>2053</v>
      </c>
      <c r="B12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65" s="1" t="str">
        <f>IF(RIGHT(LEFT(Table1[[#This Row],[Date]],2),1)="-","0"&amp;LEFT(Table1[[#This Row],[Date]],1),LEFT(Table1[[#This Row],[Date]],2))</f>
        <v>02</v>
      </c>
      <c r="D12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5" s="1" t="str">
        <f>RIGHT(Table1[[#This Row],[Date]],4)</f>
        <v>2013</v>
      </c>
      <c r="F1265">
        <v>0</v>
      </c>
      <c r="G1265">
        <v>8</v>
      </c>
      <c r="H1265">
        <v>15</v>
      </c>
      <c r="I1265">
        <v>10608.8399999999</v>
      </c>
      <c r="M1265" t="str">
        <f>_xlfn.CONCAT(Table1[[#This Row],[HouseId]],"_",Table1[[#This Row],[HouseHoldID]],"_",Table1[[#This Row],[Day]],"-",Table1[[#This Row],[Month]],"-",Table1[[#This Row],[Year]],"_",Table1[[#This Row],[Last Hour]])</f>
        <v>0_8_02-09-2013_15</v>
      </c>
      <c r="N1265" s="2">
        <f>IF(Table1[[#This Row],[1SDConsumption]] ="",0,1)</f>
        <v>0</v>
      </c>
    </row>
    <row r="1266" spans="1:14" x14ac:dyDescent="0.3">
      <c r="A1266" t="s">
        <v>2078</v>
      </c>
      <c r="B12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66" s="1" t="str">
        <f>IF(RIGHT(LEFT(Table1[[#This Row],[Date]],2),1)="-","0"&amp;LEFT(Table1[[#This Row],[Date]],1),LEFT(Table1[[#This Row],[Date]],2))</f>
        <v>02</v>
      </c>
      <c r="D12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6" s="1" t="str">
        <f>RIGHT(Table1[[#This Row],[Date]],4)</f>
        <v>2013</v>
      </c>
      <c r="F1266">
        <v>0</v>
      </c>
      <c r="G1266">
        <v>0</v>
      </c>
      <c r="H1266">
        <v>20</v>
      </c>
      <c r="I1266">
        <v>10885.68</v>
      </c>
      <c r="M1266" t="str">
        <f>_xlfn.CONCAT(Table1[[#This Row],[HouseId]],"_",Table1[[#This Row],[HouseHoldID]],"_",Table1[[#This Row],[Day]],"-",Table1[[#This Row],[Month]],"-",Table1[[#This Row],[Year]],"_",Table1[[#This Row],[Last Hour]])</f>
        <v>0_0_02-09-2013_20</v>
      </c>
      <c r="N1266" s="2">
        <f>IF(Table1[[#This Row],[1SDConsumption]] ="",0,1)</f>
        <v>0</v>
      </c>
    </row>
    <row r="1267" spans="1:14" x14ac:dyDescent="0.3">
      <c r="A1267" t="s">
        <v>2093</v>
      </c>
      <c r="B12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67" s="1" t="str">
        <f>IF(RIGHT(LEFT(Table1[[#This Row],[Date]],2),1)="-","0"&amp;LEFT(Table1[[#This Row],[Date]],1),LEFT(Table1[[#This Row],[Date]],2))</f>
        <v>02</v>
      </c>
      <c r="D12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7" s="1" t="str">
        <f>RIGHT(Table1[[#This Row],[Date]],4)</f>
        <v>2013</v>
      </c>
      <c r="F1267">
        <v>0</v>
      </c>
      <c r="G1267">
        <v>12</v>
      </c>
      <c r="H1267">
        <v>12</v>
      </c>
      <c r="I1267">
        <v>10166.902</v>
      </c>
      <c r="M1267" t="str">
        <f>_xlfn.CONCAT(Table1[[#This Row],[HouseId]],"_",Table1[[#This Row],[HouseHoldID]],"_",Table1[[#This Row],[Day]],"-",Table1[[#This Row],[Month]],"-",Table1[[#This Row],[Year]],"_",Table1[[#This Row],[Last Hour]])</f>
        <v>0_12_02-09-2013_12</v>
      </c>
      <c r="N1267" s="2">
        <f>IF(Table1[[#This Row],[1SDConsumption]] ="",0,1)</f>
        <v>0</v>
      </c>
    </row>
    <row r="1268" spans="1:14" x14ac:dyDescent="0.3">
      <c r="A1268" t="s">
        <v>2098</v>
      </c>
      <c r="B12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68" s="1" t="str">
        <f>IF(RIGHT(LEFT(Table1[[#This Row],[Date]],2),1)="-","0"&amp;LEFT(Table1[[#This Row],[Date]],1),LEFT(Table1[[#This Row],[Date]],2))</f>
        <v>02</v>
      </c>
      <c r="D12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8" s="1" t="str">
        <f>RIGHT(Table1[[#This Row],[Date]],4)</f>
        <v>2013</v>
      </c>
      <c r="F1268">
        <v>1</v>
      </c>
      <c r="G1268">
        <v>0</v>
      </c>
      <c r="H1268">
        <v>5</v>
      </c>
      <c r="I1268">
        <v>86.203999999999994</v>
      </c>
      <c r="M1268" t="str">
        <f>_xlfn.CONCAT(Table1[[#This Row],[HouseId]],"_",Table1[[#This Row],[HouseHoldID]],"_",Table1[[#This Row],[Day]],"-",Table1[[#This Row],[Month]],"-",Table1[[#This Row],[Year]],"_",Table1[[#This Row],[Last Hour]])</f>
        <v>1_0_02-09-2013_5</v>
      </c>
      <c r="N1268" s="2">
        <f>IF(Table1[[#This Row],[1SDConsumption]] ="",0,1)</f>
        <v>0</v>
      </c>
    </row>
    <row r="1269" spans="1:14" x14ac:dyDescent="0.3">
      <c r="A1269" t="s">
        <v>2120</v>
      </c>
      <c r="B12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69" s="1" t="str">
        <f>IF(RIGHT(LEFT(Table1[[#This Row],[Date]],2),1)="-","0"&amp;LEFT(Table1[[#This Row],[Date]],1),LEFT(Table1[[#This Row],[Date]],2))</f>
        <v>02</v>
      </c>
      <c r="D12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69" s="1" t="str">
        <f>RIGHT(Table1[[#This Row],[Date]],4)</f>
        <v>2013</v>
      </c>
      <c r="F1269">
        <v>0</v>
      </c>
      <c r="G1269">
        <v>7</v>
      </c>
      <c r="H1269">
        <v>15</v>
      </c>
      <c r="I1269">
        <v>1939.2449999999999</v>
      </c>
      <c r="M1269" t="str">
        <f>_xlfn.CONCAT(Table1[[#This Row],[HouseId]],"_",Table1[[#This Row],[HouseHoldID]],"_",Table1[[#This Row],[Day]],"-",Table1[[#This Row],[Month]],"-",Table1[[#This Row],[Year]],"_",Table1[[#This Row],[Last Hour]])</f>
        <v>0_7_02-09-2013_15</v>
      </c>
      <c r="N1269" s="2">
        <f>IF(Table1[[#This Row],[1SDConsumption]] ="",0,1)</f>
        <v>0</v>
      </c>
    </row>
    <row r="1270" spans="1:14" x14ac:dyDescent="0.3">
      <c r="A1270" t="s">
        <v>2129</v>
      </c>
      <c r="B12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70" s="1" t="str">
        <f>IF(RIGHT(LEFT(Table1[[#This Row],[Date]],2),1)="-","0"&amp;LEFT(Table1[[#This Row],[Date]],1),LEFT(Table1[[#This Row],[Date]],2))</f>
        <v>02</v>
      </c>
      <c r="D12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0" s="1" t="str">
        <f>RIGHT(Table1[[#This Row],[Date]],4)</f>
        <v>2013</v>
      </c>
      <c r="F1270">
        <v>1</v>
      </c>
      <c r="G1270">
        <v>0</v>
      </c>
      <c r="H1270">
        <v>9</v>
      </c>
      <c r="I1270">
        <v>82.31</v>
      </c>
      <c r="M1270" t="str">
        <f>_xlfn.CONCAT(Table1[[#This Row],[HouseId]],"_",Table1[[#This Row],[HouseHoldID]],"_",Table1[[#This Row],[Day]],"-",Table1[[#This Row],[Month]],"-",Table1[[#This Row],[Year]],"_",Table1[[#This Row],[Last Hour]])</f>
        <v>1_0_02-09-2013_9</v>
      </c>
      <c r="N1270" s="2">
        <f>IF(Table1[[#This Row],[1SDConsumption]] ="",0,1)</f>
        <v>0</v>
      </c>
    </row>
    <row r="1271" spans="1:14" x14ac:dyDescent="0.3">
      <c r="A1271" t="s">
        <v>2151</v>
      </c>
      <c r="B12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71" s="1" t="str">
        <f>IF(RIGHT(LEFT(Table1[[#This Row],[Date]],2),1)="-","0"&amp;LEFT(Table1[[#This Row],[Date]],1),LEFT(Table1[[#This Row],[Date]],2))</f>
        <v>02</v>
      </c>
      <c r="D12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1" s="1" t="str">
        <f>RIGHT(Table1[[#This Row],[Date]],4)</f>
        <v>2013</v>
      </c>
      <c r="F1271">
        <v>1</v>
      </c>
      <c r="G1271">
        <v>0</v>
      </c>
      <c r="H1271">
        <v>3</v>
      </c>
      <c r="I1271">
        <v>85.229999999999905</v>
      </c>
      <c r="M1271" t="str">
        <f>_xlfn.CONCAT(Table1[[#This Row],[HouseId]],"_",Table1[[#This Row],[HouseHoldID]],"_",Table1[[#This Row],[Day]],"-",Table1[[#This Row],[Month]],"-",Table1[[#This Row],[Year]],"_",Table1[[#This Row],[Last Hour]])</f>
        <v>1_0_02-09-2013_3</v>
      </c>
      <c r="N1271" s="2">
        <f>IF(Table1[[#This Row],[1SDConsumption]] ="",0,1)</f>
        <v>0</v>
      </c>
    </row>
    <row r="1272" spans="1:14" x14ac:dyDescent="0.3">
      <c r="A1272" t="s">
        <v>2211</v>
      </c>
      <c r="B12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72" s="1" t="str">
        <f>IF(RIGHT(LEFT(Table1[[#This Row],[Date]],2),1)="-","0"&amp;LEFT(Table1[[#This Row],[Date]],1),LEFT(Table1[[#This Row],[Date]],2))</f>
        <v>02</v>
      </c>
      <c r="D12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2" s="1" t="str">
        <f>RIGHT(Table1[[#This Row],[Date]],4)</f>
        <v>2013</v>
      </c>
      <c r="F1272">
        <v>0</v>
      </c>
      <c r="G1272">
        <v>12</v>
      </c>
      <c r="H1272">
        <v>8</v>
      </c>
      <c r="I1272">
        <v>180.92499999999899</v>
      </c>
      <c r="M1272" t="str">
        <f>_xlfn.CONCAT(Table1[[#This Row],[HouseId]],"_",Table1[[#This Row],[HouseHoldID]],"_",Table1[[#This Row],[Day]],"-",Table1[[#This Row],[Month]],"-",Table1[[#This Row],[Year]],"_",Table1[[#This Row],[Last Hour]])</f>
        <v>0_12_02-09-2013_8</v>
      </c>
      <c r="N1272" s="2">
        <f>IF(Table1[[#This Row],[1SDConsumption]] ="",0,1)</f>
        <v>0</v>
      </c>
    </row>
    <row r="1273" spans="1:14" x14ac:dyDescent="0.3">
      <c r="A1273" t="s">
        <v>2222</v>
      </c>
      <c r="B12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73" s="1" t="str">
        <f>IF(RIGHT(LEFT(Table1[[#This Row],[Date]],2),1)="-","0"&amp;LEFT(Table1[[#This Row],[Date]],1),LEFT(Table1[[#This Row],[Date]],2))</f>
        <v>02</v>
      </c>
      <c r="D12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3" s="1" t="str">
        <f>RIGHT(Table1[[#This Row],[Date]],4)</f>
        <v>2013</v>
      </c>
      <c r="F1273">
        <v>0</v>
      </c>
      <c r="G1273">
        <v>5</v>
      </c>
      <c r="H1273">
        <v>7</v>
      </c>
      <c r="I1273">
        <v>0</v>
      </c>
      <c r="M1273" t="str">
        <f>_xlfn.CONCAT(Table1[[#This Row],[HouseId]],"_",Table1[[#This Row],[HouseHoldID]],"_",Table1[[#This Row],[Day]],"-",Table1[[#This Row],[Month]],"-",Table1[[#This Row],[Year]],"_",Table1[[#This Row],[Last Hour]])</f>
        <v>0_5_02-09-2013_7</v>
      </c>
      <c r="N1273" s="2">
        <f>IF(Table1[[#This Row],[1SDConsumption]] ="",0,1)</f>
        <v>0</v>
      </c>
    </row>
    <row r="1274" spans="1:14" x14ac:dyDescent="0.3">
      <c r="A1274" t="s">
        <v>2226</v>
      </c>
      <c r="B12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74" s="1" t="str">
        <f>IF(RIGHT(LEFT(Table1[[#This Row],[Date]],2),1)="-","0"&amp;LEFT(Table1[[#This Row],[Date]],1),LEFT(Table1[[#This Row],[Date]],2))</f>
        <v>02</v>
      </c>
      <c r="D12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4" s="1" t="str">
        <f>RIGHT(Table1[[#This Row],[Date]],4)</f>
        <v>2013</v>
      </c>
      <c r="F1274">
        <v>0</v>
      </c>
      <c r="G1274">
        <v>3</v>
      </c>
      <c r="H1274">
        <v>19</v>
      </c>
      <c r="I1274">
        <v>7391.5719999999901</v>
      </c>
      <c r="M1274" t="str">
        <f>_xlfn.CONCAT(Table1[[#This Row],[HouseId]],"_",Table1[[#This Row],[HouseHoldID]],"_",Table1[[#This Row],[Day]],"-",Table1[[#This Row],[Month]],"-",Table1[[#This Row],[Year]],"_",Table1[[#This Row],[Last Hour]])</f>
        <v>0_3_02-09-2013_19</v>
      </c>
      <c r="N1274" s="2">
        <f>IF(Table1[[#This Row],[1SDConsumption]] ="",0,1)</f>
        <v>0</v>
      </c>
    </row>
    <row r="1275" spans="1:14" x14ac:dyDescent="0.3">
      <c r="A1275" t="s">
        <v>2235</v>
      </c>
      <c r="B12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75" s="1" t="str">
        <f>IF(RIGHT(LEFT(Table1[[#This Row],[Date]],2),1)="-","0"&amp;LEFT(Table1[[#This Row],[Date]],1),LEFT(Table1[[#This Row],[Date]],2))</f>
        <v>02</v>
      </c>
      <c r="D12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5" s="1" t="str">
        <f>RIGHT(Table1[[#This Row],[Date]],4)</f>
        <v>2013</v>
      </c>
      <c r="F1275">
        <v>2</v>
      </c>
      <c r="G1275">
        <v>0</v>
      </c>
      <c r="H1275">
        <v>19</v>
      </c>
      <c r="I1275">
        <v>3981.65199999999</v>
      </c>
      <c r="M1275" t="str">
        <f>_xlfn.CONCAT(Table1[[#This Row],[HouseId]],"_",Table1[[#This Row],[HouseHoldID]],"_",Table1[[#This Row],[Day]],"-",Table1[[#This Row],[Month]],"-",Table1[[#This Row],[Year]],"_",Table1[[#This Row],[Last Hour]])</f>
        <v>2_0_02-09-2013_19</v>
      </c>
      <c r="N1275" s="2">
        <f>IF(Table1[[#This Row],[1SDConsumption]] ="",0,1)</f>
        <v>0</v>
      </c>
    </row>
    <row r="1276" spans="1:14" x14ac:dyDescent="0.3">
      <c r="A1276" t="s">
        <v>2248</v>
      </c>
      <c r="B12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76" s="1" t="str">
        <f>IF(RIGHT(LEFT(Table1[[#This Row],[Date]],2),1)="-","0"&amp;LEFT(Table1[[#This Row],[Date]],1),LEFT(Table1[[#This Row],[Date]],2))</f>
        <v>02</v>
      </c>
      <c r="D12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6" s="1" t="str">
        <f>RIGHT(Table1[[#This Row],[Date]],4)</f>
        <v>2013</v>
      </c>
      <c r="F1276">
        <v>0</v>
      </c>
      <c r="G1276">
        <v>5</v>
      </c>
      <c r="H1276">
        <v>3</v>
      </c>
      <c r="I1276">
        <v>17.073</v>
      </c>
      <c r="M1276" t="str">
        <f>_xlfn.CONCAT(Table1[[#This Row],[HouseId]],"_",Table1[[#This Row],[HouseHoldID]],"_",Table1[[#This Row],[Day]],"-",Table1[[#This Row],[Month]],"-",Table1[[#This Row],[Year]],"_",Table1[[#This Row],[Last Hour]])</f>
        <v>0_5_02-09-2013_3</v>
      </c>
      <c r="N1276" s="2">
        <f>IF(Table1[[#This Row],[1SDConsumption]] ="",0,1)</f>
        <v>0</v>
      </c>
    </row>
    <row r="1277" spans="1:14" x14ac:dyDescent="0.3">
      <c r="A1277" t="s">
        <v>2265</v>
      </c>
      <c r="B12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77" s="1" t="str">
        <f>IF(RIGHT(LEFT(Table1[[#This Row],[Date]],2),1)="-","0"&amp;LEFT(Table1[[#This Row],[Date]],1),LEFT(Table1[[#This Row],[Date]],2))</f>
        <v>02</v>
      </c>
      <c r="D12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7" s="1" t="str">
        <f>RIGHT(Table1[[#This Row],[Date]],4)</f>
        <v>2013</v>
      </c>
      <c r="F1277">
        <v>0</v>
      </c>
      <c r="G1277">
        <v>0</v>
      </c>
      <c r="H1277">
        <v>2</v>
      </c>
      <c r="I1277">
        <v>1619.87</v>
      </c>
      <c r="M1277" t="str">
        <f>_xlfn.CONCAT(Table1[[#This Row],[HouseId]],"_",Table1[[#This Row],[HouseHoldID]],"_",Table1[[#This Row],[Day]],"-",Table1[[#This Row],[Month]],"-",Table1[[#This Row],[Year]],"_",Table1[[#This Row],[Last Hour]])</f>
        <v>0_0_02-09-2013_2</v>
      </c>
      <c r="N1277" s="2">
        <f>IF(Table1[[#This Row],[1SDConsumption]] ="",0,1)</f>
        <v>0</v>
      </c>
    </row>
    <row r="1278" spans="1:14" x14ac:dyDescent="0.3">
      <c r="A1278" t="s">
        <v>2311</v>
      </c>
      <c r="B12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78" s="1" t="str">
        <f>IF(RIGHT(LEFT(Table1[[#This Row],[Date]],2),1)="-","0"&amp;LEFT(Table1[[#This Row],[Date]],1),LEFT(Table1[[#This Row],[Date]],2))</f>
        <v>02</v>
      </c>
      <c r="D12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8" s="1" t="str">
        <f>RIGHT(Table1[[#This Row],[Date]],4)</f>
        <v>2013</v>
      </c>
      <c r="F1278">
        <v>2</v>
      </c>
      <c r="G1278">
        <v>0</v>
      </c>
      <c r="H1278">
        <v>20</v>
      </c>
      <c r="I1278">
        <v>4500.0079999999898</v>
      </c>
      <c r="M1278" t="str">
        <f>_xlfn.CONCAT(Table1[[#This Row],[HouseId]],"_",Table1[[#This Row],[HouseHoldID]],"_",Table1[[#This Row],[Day]],"-",Table1[[#This Row],[Month]],"-",Table1[[#This Row],[Year]],"_",Table1[[#This Row],[Last Hour]])</f>
        <v>2_0_02-09-2013_20</v>
      </c>
      <c r="N1278" s="2">
        <f>IF(Table1[[#This Row],[1SDConsumption]] ="",0,1)</f>
        <v>0</v>
      </c>
    </row>
    <row r="1279" spans="1:14" x14ac:dyDescent="0.3">
      <c r="A1279" t="s">
        <v>2320</v>
      </c>
      <c r="B12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79" s="1" t="str">
        <f>IF(RIGHT(LEFT(Table1[[#This Row],[Date]],2),1)="-","0"&amp;LEFT(Table1[[#This Row],[Date]],1),LEFT(Table1[[#This Row],[Date]],2))</f>
        <v>02</v>
      </c>
      <c r="D12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79" s="1" t="str">
        <f>RIGHT(Table1[[#This Row],[Date]],4)</f>
        <v>2013</v>
      </c>
      <c r="F1279">
        <v>0</v>
      </c>
      <c r="G1279">
        <v>8</v>
      </c>
      <c r="H1279">
        <v>23</v>
      </c>
      <c r="I1279">
        <v>1693.74799999999</v>
      </c>
      <c r="M1279" t="str">
        <f>_xlfn.CONCAT(Table1[[#This Row],[HouseId]],"_",Table1[[#This Row],[HouseHoldID]],"_",Table1[[#This Row],[Day]],"-",Table1[[#This Row],[Month]],"-",Table1[[#This Row],[Year]],"_",Table1[[#This Row],[Last Hour]])</f>
        <v>0_8_02-09-2013_23</v>
      </c>
      <c r="N1279" s="2">
        <f>IF(Table1[[#This Row],[1SDConsumption]] ="",0,1)</f>
        <v>0</v>
      </c>
    </row>
    <row r="1280" spans="1:14" x14ac:dyDescent="0.3">
      <c r="A1280" t="s">
        <v>2346</v>
      </c>
      <c r="B12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80" s="1" t="str">
        <f>IF(RIGHT(LEFT(Table1[[#This Row],[Date]],2),1)="-","0"&amp;LEFT(Table1[[#This Row],[Date]],1),LEFT(Table1[[#This Row],[Date]],2))</f>
        <v>02</v>
      </c>
      <c r="D12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0" s="1" t="str">
        <f>RIGHT(Table1[[#This Row],[Date]],4)</f>
        <v>2013</v>
      </c>
      <c r="F1280">
        <v>0</v>
      </c>
      <c r="G1280">
        <v>5</v>
      </c>
      <c r="H1280">
        <v>1</v>
      </c>
      <c r="I1280">
        <v>39.286999999999999</v>
      </c>
      <c r="M1280" t="str">
        <f>_xlfn.CONCAT(Table1[[#This Row],[HouseId]],"_",Table1[[#This Row],[HouseHoldID]],"_",Table1[[#This Row],[Day]],"-",Table1[[#This Row],[Month]],"-",Table1[[#This Row],[Year]],"_",Table1[[#This Row],[Last Hour]])</f>
        <v>0_5_02-09-2013_1</v>
      </c>
      <c r="N1280" s="2">
        <f>IF(Table1[[#This Row],[1SDConsumption]] ="",0,1)</f>
        <v>0</v>
      </c>
    </row>
    <row r="1281" spans="1:14" x14ac:dyDescent="0.3">
      <c r="A1281" t="s">
        <v>2371</v>
      </c>
      <c r="B12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81" s="1" t="str">
        <f>IF(RIGHT(LEFT(Table1[[#This Row],[Date]],2),1)="-","0"&amp;LEFT(Table1[[#This Row],[Date]],1),LEFT(Table1[[#This Row],[Date]],2))</f>
        <v>02</v>
      </c>
      <c r="D12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1" s="1" t="str">
        <f>RIGHT(Table1[[#This Row],[Date]],4)</f>
        <v>2013</v>
      </c>
      <c r="F1281">
        <v>0</v>
      </c>
      <c r="G1281">
        <v>12</v>
      </c>
      <c r="H1281">
        <v>11</v>
      </c>
      <c r="I1281">
        <v>8618.5089999999891</v>
      </c>
      <c r="M1281" t="str">
        <f>_xlfn.CONCAT(Table1[[#This Row],[HouseId]],"_",Table1[[#This Row],[HouseHoldID]],"_",Table1[[#This Row],[Day]],"-",Table1[[#This Row],[Month]],"-",Table1[[#This Row],[Year]],"_",Table1[[#This Row],[Last Hour]])</f>
        <v>0_12_02-09-2013_11</v>
      </c>
      <c r="N1281" s="2">
        <f>IF(Table1[[#This Row],[1SDConsumption]] ="",0,1)</f>
        <v>0</v>
      </c>
    </row>
    <row r="1282" spans="1:14" x14ac:dyDescent="0.3">
      <c r="A1282" t="s">
        <v>2376</v>
      </c>
      <c r="B12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82" s="1" t="str">
        <f>IF(RIGHT(LEFT(Table1[[#This Row],[Date]],2),1)="-","0"&amp;LEFT(Table1[[#This Row],[Date]],1),LEFT(Table1[[#This Row],[Date]],2))</f>
        <v>02</v>
      </c>
      <c r="D12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2" s="1" t="str">
        <f>RIGHT(Table1[[#This Row],[Date]],4)</f>
        <v>2013</v>
      </c>
      <c r="F1282">
        <v>2</v>
      </c>
      <c r="G1282">
        <v>0</v>
      </c>
      <c r="H1282">
        <v>8</v>
      </c>
      <c r="I1282">
        <v>2911.8049999999998</v>
      </c>
      <c r="M1282" t="str">
        <f>_xlfn.CONCAT(Table1[[#This Row],[HouseId]],"_",Table1[[#This Row],[HouseHoldID]],"_",Table1[[#This Row],[Day]],"-",Table1[[#This Row],[Month]],"-",Table1[[#This Row],[Year]],"_",Table1[[#This Row],[Last Hour]])</f>
        <v>2_0_02-09-2013_8</v>
      </c>
      <c r="N1282" s="2">
        <f>IF(Table1[[#This Row],[1SDConsumption]] ="",0,1)</f>
        <v>0</v>
      </c>
    </row>
    <row r="1283" spans="1:14" x14ac:dyDescent="0.3">
      <c r="A1283" t="s">
        <v>2386</v>
      </c>
      <c r="B12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83" s="1" t="str">
        <f>IF(RIGHT(LEFT(Table1[[#This Row],[Date]],2),1)="-","0"&amp;LEFT(Table1[[#This Row],[Date]],1),LEFT(Table1[[#This Row],[Date]],2))</f>
        <v>02</v>
      </c>
      <c r="D12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3" s="1" t="str">
        <f>RIGHT(Table1[[#This Row],[Date]],4)</f>
        <v>2013</v>
      </c>
      <c r="F1283">
        <v>0</v>
      </c>
      <c r="G1283">
        <v>5</v>
      </c>
      <c r="H1283">
        <v>4</v>
      </c>
      <c r="I1283">
        <v>17.568999999999999</v>
      </c>
      <c r="M1283" t="str">
        <f>_xlfn.CONCAT(Table1[[#This Row],[HouseId]],"_",Table1[[#This Row],[HouseHoldID]],"_",Table1[[#This Row],[Day]],"-",Table1[[#This Row],[Month]],"-",Table1[[#This Row],[Year]],"_",Table1[[#This Row],[Last Hour]])</f>
        <v>0_5_02-09-2013_4</v>
      </c>
      <c r="N1283" s="2">
        <f>IF(Table1[[#This Row],[1SDConsumption]] ="",0,1)</f>
        <v>0</v>
      </c>
    </row>
    <row r="1284" spans="1:14" x14ac:dyDescent="0.3">
      <c r="A1284" t="s">
        <v>2397</v>
      </c>
      <c r="B12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84" s="1" t="str">
        <f>IF(RIGHT(LEFT(Table1[[#This Row],[Date]],2),1)="-","0"&amp;LEFT(Table1[[#This Row],[Date]],1),LEFT(Table1[[#This Row],[Date]],2))</f>
        <v>02</v>
      </c>
      <c r="D12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4" s="1" t="str">
        <f>RIGHT(Table1[[#This Row],[Date]],4)</f>
        <v>2013</v>
      </c>
      <c r="F1284">
        <v>0</v>
      </c>
      <c r="G1284">
        <v>5</v>
      </c>
      <c r="H1284">
        <v>6</v>
      </c>
      <c r="I1284">
        <v>15.2439999999999</v>
      </c>
      <c r="M1284" t="str">
        <f>_xlfn.CONCAT(Table1[[#This Row],[HouseId]],"_",Table1[[#This Row],[HouseHoldID]],"_",Table1[[#This Row],[Day]],"-",Table1[[#This Row],[Month]],"-",Table1[[#This Row],[Year]],"_",Table1[[#This Row],[Last Hour]])</f>
        <v>0_5_02-09-2013_6</v>
      </c>
      <c r="N1284" s="2">
        <f>IF(Table1[[#This Row],[1SDConsumption]] ="",0,1)</f>
        <v>0</v>
      </c>
    </row>
    <row r="1285" spans="1:14" x14ac:dyDescent="0.3">
      <c r="A1285" t="s">
        <v>2436</v>
      </c>
      <c r="B12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85" s="1" t="str">
        <f>IF(RIGHT(LEFT(Table1[[#This Row],[Date]],2),1)="-","0"&amp;LEFT(Table1[[#This Row],[Date]],1),LEFT(Table1[[#This Row],[Date]],2))</f>
        <v>02</v>
      </c>
      <c r="D12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5" s="1" t="str">
        <f>RIGHT(Table1[[#This Row],[Date]],4)</f>
        <v>2013</v>
      </c>
      <c r="F1285">
        <v>0</v>
      </c>
      <c r="G1285">
        <v>8</v>
      </c>
      <c r="H1285">
        <v>22</v>
      </c>
      <c r="I1285">
        <v>1841.866</v>
      </c>
      <c r="M1285" t="str">
        <f>_xlfn.CONCAT(Table1[[#This Row],[HouseId]],"_",Table1[[#This Row],[HouseHoldID]],"_",Table1[[#This Row],[Day]],"-",Table1[[#This Row],[Month]],"-",Table1[[#This Row],[Year]],"_",Table1[[#This Row],[Last Hour]])</f>
        <v>0_8_02-09-2013_22</v>
      </c>
      <c r="N1285" s="2">
        <f>IF(Table1[[#This Row],[1SDConsumption]] ="",0,1)</f>
        <v>0</v>
      </c>
    </row>
    <row r="1286" spans="1:14" x14ac:dyDescent="0.3">
      <c r="A1286" t="s">
        <v>2464</v>
      </c>
      <c r="B12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86" s="1" t="str">
        <f>IF(RIGHT(LEFT(Table1[[#This Row],[Date]],2),1)="-","0"&amp;LEFT(Table1[[#This Row],[Date]],1),LEFT(Table1[[#This Row],[Date]],2))</f>
        <v>02</v>
      </c>
      <c r="D12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6" s="1" t="str">
        <f>RIGHT(Table1[[#This Row],[Date]],4)</f>
        <v>2013</v>
      </c>
      <c r="F1286">
        <v>0</v>
      </c>
      <c r="G1286">
        <v>0</v>
      </c>
      <c r="H1286">
        <v>7</v>
      </c>
      <c r="I1286">
        <v>2549.1469999999999</v>
      </c>
      <c r="M1286" t="str">
        <f>_xlfn.CONCAT(Table1[[#This Row],[HouseId]],"_",Table1[[#This Row],[HouseHoldID]],"_",Table1[[#This Row],[Day]],"-",Table1[[#This Row],[Month]],"-",Table1[[#This Row],[Year]],"_",Table1[[#This Row],[Last Hour]])</f>
        <v>0_0_02-09-2013_7</v>
      </c>
      <c r="N1286" s="2">
        <f>IF(Table1[[#This Row],[1SDConsumption]] ="",0,1)</f>
        <v>0</v>
      </c>
    </row>
    <row r="1287" spans="1:14" x14ac:dyDescent="0.3">
      <c r="A1287" t="s">
        <v>2513</v>
      </c>
      <c r="B12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87" s="1" t="str">
        <f>IF(RIGHT(LEFT(Table1[[#This Row],[Date]],2),1)="-","0"&amp;LEFT(Table1[[#This Row],[Date]],1),LEFT(Table1[[#This Row],[Date]],2))</f>
        <v>02</v>
      </c>
      <c r="D12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7" s="1" t="str">
        <f>RIGHT(Table1[[#This Row],[Date]],4)</f>
        <v>2013</v>
      </c>
      <c r="F1287">
        <v>0</v>
      </c>
      <c r="G1287">
        <v>8</v>
      </c>
      <c r="H1287">
        <v>16</v>
      </c>
      <c r="I1287">
        <v>10957.689</v>
      </c>
      <c r="M1287" t="str">
        <f>_xlfn.CONCAT(Table1[[#This Row],[HouseId]],"_",Table1[[#This Row],[HouseHoldID]],"_",Table1[[#This Row],[Day]],"-",Table1[[#This Row],[Month]],"-",Table1[[#This Row],[Year]],"_",Table1[[#This Row],[Last Hour]])</f>
        <v>0_8_02-09-2013_16</v>
      </c>
      <c r="N1287" s="2">
        <f>IF(Table1[[#This Row],[1SDConsumption]] ="",0,1)</f>
        <v>0</v>
      </c>
    </row>
    <row r="1288" spans="1:14" x14ac:dyDescent="0.3">
      <c r="A1288" t="s">
        <v>2548</v>
      </c>
      <c r="B12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88" s="1" t="str">
        <f>IF(RIGHT(LEFT(Table1[[#This Row],[Date]],2),1)="-","0"&amp;LEFT(Table1[[#This Row],[Date]],1),LEFT(Table1[[#This Row],[Date]],2))</f>
        <v>02</v>
      </c>
      <c r="D12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8" s="1" t="str">
        <f>RIGHT(Table1[[#This Row],[Date]],4)</f>
        <v>2013</v>
      </c>
      <c r="F1288">
        <v>1</v>
      </c>
      <c r="G1288">
        <v>0</v>
      </c>
      <c r="H1288">
        <v>19</v>
      </c>
      <c r="I1288">
        <v>4178.2150000000001</v>
      </c>
      <c r="M1288" t="str">
        <f>_xlfn.CONCAT(Table1[[#This Row],[HouseId]],"_",Table1[[#This Row],[HouseHoldID]],"_",Table1[[#This Row],[Day]],"-",Table1[[#This Row],[Month]],"-",Table1[[#This Row],[Year]],"_",Table1[[#This Row],[Last Hour]])</f>
        <v>1_0_02-09-2013_19</v>
      </c>
      <c r="N1288" s="2">
        <f>IF(Table1[[#This Row],[1SDConsumption]] ="",0,1)</f>
        <v>0</v>
      </c>
    </row>
    <row r="1289" spans="1:14" x14ac:dyDescent="0.3">
      <c r="A1289" t="s">
        <v>2574</v>
      </c>
      <c r="B12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89" s="1" t="str">
        <f>IF(RIGHT(LEFT(Table1[[#This Row],[Date]],2),1)="-","0"&amp;LEFT(Table1[[#This Row],[Date]],1),LEFT(Table1[[#This Row],[Date]],2))</f>
        <v>02</v>
      </c>
      <c r="D12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89" s="1" t="str">
        <f>RIGHT(Table1[[#This Row],[Date]],4)</f>
        <v>2013</v>
      </c>
      <c r="F1289">
        <v>0</v>
      </c>
      <c r="G1289">
        <v>12</v>
      </c>
      <c r="H1289">
        <v>7</v>
      </c>
      <c r="I1289">
        <v>185.361999999999</v>
      </c>
      <c r="M1289" t="str">
        <f>_xlfn.CONCAT(Table1[[#This Row],[HouseId]],"_",Table1[[#This Row],[HouseHoldID]],"_",Table1[[#This Row],[Day]],"-",Table1[[#This Row],[Month]],"-",Table1[[#This Row],[Year]],"_",Table1[[#This Row],[Last Hour]])</f>
        <v>0_12_02-09-2013_7</v>
      </c>
      <c r="N1289" s="2">
        <f>IF(Table1[[#This Row],[1SDConsumption]] ="",0,1)</f>
        <v>0</v>
      </c>
    </row>
    <row r="1290" spans="1:14" x14ac:dyDescent="0.3">
      <c r="A1290" t="s">
        <v>2596</v>
      </c>
      <c r="B12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90" s="1" t="str">
        <f>IF(RIGHT(LEFT(Table1[[#This Row],[Date]],2),1)="-","0"&amp;LEFT(Table1[[#This Row],[Date]],1),LEFT(Table1[[#This Row],[Date]],2))</f>
        <v>02</v>
      </c>
      <c r="D12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0" s="1" t="str">
        <f>RIGHT(Table1[[#This Row],[Date]],4)</f>
        <v>2013</v>
      </c>
      <c r="F1290">
        <v>0</v>
      </c>
      <c r="G1290">
        <v>12</v>
      </c>
      <c r="H1290">
        <v>15</v>
      </c>
      <c r="I1290">
        <v>9533.1409999999996</v>
      </c>
      <c r="M1290" t="str">
        <f>_xlfn.CONCAT(Table1[[#This Row],[HouseId]],"_",Table1[[#This Row],[HouseHoldID]],"_",Table1[[#This Row],[Day]],"-",Table1[[#This Row],[Month]],"-",Table1[[#This Row],[Year]],"_",Table1[[#This Row],[Last Hour]])</f>
        <v>0_12_02-09-2013_15</v>
      </c>
      <c r="N1290" s="2">
        <f>IF(Table1[[#This Row],[1SDConsumption]] ="",0,1)</f>
        <v>0</v>
      </c>
    </row>
    <row r="1291" spans="1:14" x14ac:dyDescent="0.3">
      <c r="A1291" t="s">
        <v>2664</v>
      </c>
      <c r="B12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91" s="1" t="str">
        <f>IF(RIGHT(LEFT(Table1[[#This Row],[Date]],2),1)="-","0"&amp;LEFT(Table1[[#This Row],[Date]],1),LEFT(Table1[[#This Row],[Date]],2))</f>
        <v>02</v>
      </c>
      <c r="D12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1" s="1" t="str">
        <f>RIGHT(Table1[[#This Row],[Date]],4)</f>
        <v>2013</v>
      </c>
      <c r="F1291">
        <v>0</v>
      </c>
      <c r="G1291">
        <v>8</v>
      </c>
      <c r="H1291">
        <v>1</v>
      </c>
      <c r="I1291">
        <v>1738.42499999999</v>
      </c>
      <c r="M1291" t="str">
        <f>_xlfn.CONCAT(Table1[[#This Row],[HouseId]],"_",Table1[[#This Row],[HouseHoldID]],"_",Table1[[#This Row],[Day]],"-",Table1[[#This Row],[Month]],"-",Table1[[#This Row],[Year]],"_",Table1[[#This Row],[Last Hour]])</f>
        <v>0_8_02-09-2013_1</v>
      </c>
      <c r="N1291" s="2">
        <f>IF(Table1[[#This Row],[1SDConsumption]] ="",0,1)</f>
        <v>0</v>
      </c>
    </row>
    <row r="1292" spans="1:14" x14ac:dyDescent="0.3">
      <c r="A1292" t="s">
        <v>2699</v>
      </c>
      <c r="B12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92" s="1" t="str">
        <f>IF(RIGHT(LEFT(Table1[[#This Row],[Date]],2),1)="-","0"&amp;LEFT(Table1[[#This Row],[Date]],1),LEFT(Table1[[#This Row],[Date]],2))</f>
        <v>02</v>
      </c>
      <c r="D12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2" s="1" t="str">
        <f>RIGHT(Table1[[#This Row],[Date]],4)</f>
        <v>2013</v>
      </c>
      <c r="F1292">
        <v>0</v>
      </c>
      <c r="G1292">
        <v>0</v>
      </c>
      <c r="H1292">
        <v>5</v>
      </c>
      <c r="I1292">
        <v>1556.8779999999999</v>
      </c>
      <c r="M1292" t="str">
        <f>_xlfn.CONCAT(Table1[[#This Row],[HouseId]],"_",Table1[[#This Row],[HouseHoldID]],"_",Table1[[#This Row],[Day]],"-",Table1[[#This Row],[Month]],"-",Table1[[#This Row],[Year]],"_",Table1[[#This Row],[Last Hour]])</f>
        <v>0_0_02-09-2013_5</v>
      </c>
      <c r="N1292" s="2">
        <f>IF(Table1[[#This Row],[1SDConsumption]] ="",0,1)</f>
        <v>0</v>
      </c>
    </row>
    <row r="1293" spans="1:14" x14ac:dyDescent="0.3">
      <c r="A1293" t="s">
        <v>2719</v>
      </c>
      <c r="B12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93" s="1" t="str">
        <f>IF(RIGHT(LEFT(Table1[[#This Row],[Date]],2),1)="-","0"&amp;LEFT(Table1[[#This Row],[Date]],1),LEFT(Table1[[#This Row],[Date]],2))</f>
        <v>02</v>
      </c>
      <c r="D12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3" s="1" t="str">
        <f>RIGHT(Table1[[#This Row],[Date]],4)</f>
        <v>2013</v>
      </c>
      <c r="F1293">
        <v>1</v>
      </c>
      <c r="G1293">
        <v>0</v>
      </c>
      <c r="H1293">
        <v>15</v>
      </c>
      <c r="I1293">
        <v>4476.4040000000005</v>
      </c>
      <c r="M1293" t="str">
        <f>_xlfn.CONCAT(Table1[[#This Row],[HouseId]],"_",Table1[[#This Row],[HouseHoldID]],"_",Table1[[#This Row],[Day]],"-",Table1[[#This Row],[Month]],"-",Table1[[#This Row],[Year]],"_",Table1[[#This Row],[Last Hour]])</f>
        <v>1_0_02-09-2013_15</v>
      </c>
      <c r="N1293" s="2">
        <f>IF(Table1[[#This Row],[1SDConsumption]] ="",0,1)</f>
        <v>0</v>
      </c>
    </row>
    <row r="1294" spans="1:14" x14ac:dyDescent="0.3">
      <c r="A1294" t="s">
        <v>2743</v>
      </c>
      <c r="B12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94" s="1" t="str">
        <f>IF(RIGHT(LEFT(Table1[[#This Row],[Date]],2),1)="-","0"&amp;LEFT(Table1[[#This Row],[Date]],1),LEFT(Table1[[#This Row],[Date]],2))</f>
        <v>02</v>
      </c>
      <c r="D12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4" s="1" t="str">
        <f>RIGHT(Table1[[#This Row],[Date]],4)</f>
        <v>2013</v>
      </c>
      <c r="F1294">
        <v>1</v>
      </c>
      <c r="G1294">
        <v>0</v>
      </c>
      <c r="H1294">
        <v>16</v>
      </c>
      <c r="I1294">
        <v>4126.7559999999903</v>
      </c>
      <c r="M1294" t="str">
        <f>_xlfn.CONCAT(Table1[[#This Row],[HouseId]],"_",Table1[[#This Row],[HouseHoldID]],"_",Table1[[#This Row],[Day]],"-",Table1[[#This Row],[Month]],"-",Table1[[#This Row],[Year]],"_",Table1[[#This Row],[Last Hour]])</f>
        <v>1_0_02-09-2013_16</v>
      </c>
      <c r="N1294" s="2">
        <f>IF(Table1[[#This Row],[1SDConsumption]] ="",0,1)</f>
        <v>0</v>
      </c>
    </row>
    <row r="1295" spans="1:14" x14ac:dyDescent="0.3">
      <c r="A1295" t="s">
        <v>2776</v>
      </c>
      <c r="B12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95" s="1" t="str">
        <f>IF(RIGHT(LEFT(Table1[[#This Row],[Date]],2),1)="-","0"&amp;LEFT(Table1[[#This Row],[Date]],1),LEFT(Table1[[#This Row],[Date]],2))</f>
        <v>02</v>
      </c>
      <c r="D12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5" s="1" t="str">
        <f>RIGHT(Table1[[#This Row],[Date]],4)</f>
        <v>2013</v>
      </c>
      <c r="F1295">
        <v>1</v>
      </c>
      <c r="G1295">
        <v>0</v>
      </c>
      <c r="H1295">
        <v>13</v>
      </c>
      <c r="I1295">
        <v>5205.8149999999896</v>
      </c>
      <c r="M1295" t="str">
        <f>_xlfn.CONCAT(Table1[[#This Row],[HouseId]],"_",Table1[[#This Row],[HouseHoldID]],"_",Table1[[#This Row],[Day]],"-",Table1[[#This Row],[Month]],"-",Table1[[#This Row],[Year]],"_",Table1[[#This Row],[Last Hour]])</f>
        <v>1_0_02-09-2013_13</v>
      </c>
      <c r="N1295" s="2">
        <f>IF(Table1[[#This Row],[1SDConsumption]] ="",0,1)</f>
        <v>0</v>
      </c>
    </row>
    <row r="1296" spans="1:14" x14ac:dyDescent="0.3">
      <c r="A1296" t="s">
        <v>2797</v>
      </c>
      <c r="B12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96" s="1" t="str">
        <f>IF(RIGHT(LEFT(Table1[[#This Row],[Date]],2),1)="-","0"&amp;LEFT(Table1[[#This Row],[Date]],1),LEFT(Table1[[#This Row],[Date]],2))</f>
        <v>02</v>
      </c>
      <c r="D12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6" s="1" t="str">
        <f>RIGHT(Table1[[#This Row],[Date]],4)</f>
        <v>2013</v>
      </c>
      <c r="F1296">
        <v>0</v>
      </c>
      <c r="G1296">
        <v>8</v>
      </c>
      <c r="H1296">
        <v>20</v>
      </c>
      <c r="I1296">
        <v>11823.556</v>
      </c>
      <c r="M1296" t="str">
        <f>_xlfn.CONCAT(Table1[[#This Row],[HouseId]],"_",Table1[[#This Row],[HouseHoldID]],"_",Table1[[#This Row],[Day]],"-",Table1[[#This Row],[Month]],"-",Table1[[#This Row],[Year]],"_",Table1[[#This Row],[Last Hour]])</f>
        <v>0_8_02-09-2013_20</v>
      </c>
      <c r="N1296" s="2">
        <f>IF(Table1[[#This Row],[1SDConsumption]] ="",0,1)</f>
        <v>0</v>
      </c>
    </row>
    <row r="1297" spans="1:14" x14ac:dyDescent="0.3">
      <c r="A1297" t="s">
        <v>2825</v>
      </c>
      <c r="B12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97" s="1" t="str">
        <f>IF(RIGHT(LEFT(Table1[[#This Row],[Date]],2),1)="-","0"&amp;LEFT(Table1[[#This Row],[Date]],1),LEFT(Table1[[#This Row],[Date]],2))</f>
        <v>02</v>
      </c>
      <c r="D12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7" s="1" t="str">
        <f>RIGHT(Table1[[#This Row],[Date]],4)</f>
        <v>2013</v>
      </c>
      <c r="F1297">
        <v>0</v>
      </c>
      <c r="G1297">
        <v>1</v>
      </c>
      <c r="H1297">
        <v>14</v>
      </c>
      <c r="I1297">
        <v>2261.9349999999999</v>
      </c>
      <c r="M1297" t="str">
        <f>_xlfn.CONCAT(Table1[[#This Row],[HouseId]],"_",Table1[[#This Row],[HouseHoldID]],"_",Table1[[#This Row],[Day]],"-",Table1[[#This Row],[Month]],"-",Table1[[#This Row],[Year]],"_",Table1[[#This Row],[Last Hour]])</f>
        <v>0_1_02-09-2013_14</v>
      </c>
      <c r="N1297" s="2">
        <f>IF(Table1[[#This Row],[1SDConsumption]] ="",0,1)</f>
        <v>0</v>
      </c>
    </row>
    <row r="1298" spans="1:14" x14ac:dyDescent="0.3">
      <c r="A1298" t="s">
        <v>2873</v>
      </c>
      <c r="B12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98" s="1" t="str">
        <f>IF(RIGHT(LEFT(Table1[[#This Row],[Date]],2),1)="-","0"&amp;LEFT(Table1[[#This Row],[Date]],1),LEFT(Table1[[#This Row],[Date]],2))</f>
        <v>02</v>
      </c>
      <c r="D12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8" s="1" t="str">
        <f>RIGHT(Table1[[#This Row],[Date]],4)</f>
        <v>2013</v>
      </c>
      <c r="F1298">
        <v>0</v>
      </c>
      <c r="G1298">
        <v>3</v>
      </c>
      <c r="H1298">
        <v>23</v>
      </c>
      <c r="I1298">
        <v>2540.3690000000001</v>
      </c>
      <c r="M1298" t="str">
        <f>_xlfn.CONCAT(Table1[[#This Row],[HouseId]],"_",Table1[[#This Row],[HouseHoldID]],"_",Table1[[#This Row],[Day]],"-",Table1[[#This Row],[Month]],"-",Table1[[#This Row],[Year]],"_",Table1[[#This Row],[Last Hour]])</f>
        <v>0_3_02-09-2013_23</v>
      </c>
      <c r="N1298" s="2">
        <f>IF(Table1[[#This Row],[1SDConsumption]] ="",0,1)</f>
        <v>0</v>
      </c>
    </row>
    <row r="1299" spans="1:14" x14ac:dyDescent="0.3">
      <c r="A1299" t="s">
        <v>2901</v>
      </c>
      <c r="B12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299" s="1" t="str">
        <f>IF(RIGHT(LEFT(Table1[[#This Row],[Date]],2),1)="-","0"&amp;LEFT(Table1[[#This Row],[Date]],1),LEFT(Table1[[#This Row],[Date]],2))</f>
        <v>02</v>
      </c>
      <c r="D12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299" s="1" t="str">
        <f>RIGHT(Table1[[#This Row],[Date]],4)</f>
        <v>2013</v>
      </c>
      <c r="F1299">
        <v>2</v>
      </c>
      <c r="G1299">
        <v>0</v>
      </c>
      <c r="H1299">
        <v>1</v>
      </c>
      <c r="I1299">
        <v>663.64499999999998</v>
      </c>
      <c r="M1299" t="str">
        <f>_xlfn.CONCAT(Table1[[#This Row],[HouseId]],"_",Table1[[#This Row],[HouseHoldID]],"_",Table1[[#This Row],[Day]],"-",Table1[[#This Row],[Month]],"-",Table1[[#This Row],[Year]],"_",Table1[[#This Row],[Last Hour]])</f>
        <v>2_0_02-09-2013_1</v>
      </c>
      <c r="N1299" s="2">
        <f>IF(Table1[[#This Row],[1SDConsumption]] ="",0,1)</f>
        <v>0</v>
      </c>
    </row>
    <row r="1300" spans="1:14" x14ac:dyDescent="0.3">
      <c r="A1300" t="s">
        <v>2953</v>
      </c>
      <c r="B13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00" s="1" t="str">
        <f>IF(RIGHT(LEFT(Table1[[#This Row],[Date]],2),1)="-","0"&amp;LEFT(Table1[[#This Row],[Date]],1),LEFT(Table1[[#This Row],[Date]],2))</f>
        <v>02</v>
      </c>
      <c r="D13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0" s="1" t="str">
        <f>RIGHT(Table1[[#This Row],[Date]],4)</f>
        <v>2013</v>
      </c>
      <c r="F1300">
        <v>2</v>
      </c>
      <c r="G1300">
        <v>0</v>
      </c>
      <c r="H1300">
        <v>17</v>
      </c>
      <c r="I1300">
        <v>2462.4009999999998</v>
      </c>
      <c r="M1300" t="str">
        <f>_xlfn.CONCAT(Table1[[#This Row],[HouseId]],"_",Table1[[#This Row],[HouseHoldID]],"_",Table1[[#This Row],[Day]],"-",Table1[[#This Row],[Month]],"-",Table1[[#This Row],[Year]],"_",Table1[[#This Row],[Last Hour]])</f>
        <v>2_0_02-09-2013_17</v>
      </c>
      <c r="N1300" s="2">
        <f>IF(Table1[[#This Row],[1SDConsumption]] ="",0,1)</f>
        <v>0</v>
      </c>
    </row>
    <row r="1301" spans="1:14" x14ac:dyDescent="0.3">
      <c r="A1301" t="s">
        <v>2963</v>
      </c>
      <c r="B13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01" s="1" t="str">
        <f>IF(RIGHT(LEFT(Table1[[#This Row],[Date]],2),1)="-","0"&amp;LEFT(Table1[[#This Row],[Date]],1),LEFT(Table1[[#This Row],[Date]],2))</f>
        <v>02</v>
      </c>
      <c r="D13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1" s="1" t="str">
        <f>RIGHT(Table1[[#This Row],[Date]],4)</f>
        <v>2013</v>
      </c>
      <c r="F1301">
        <v>0</v>
      </c>
      <c r="G1301">
        <v>1</v>
      </c>
      <c r="H1301">
        <v>13</v>
      </c>
      <c r="I1301">
        <v>24879.258000000002</v>
      </c>
      <c r="M1301" t="str">
        <f>_xlfn.CONCAT(Table1[[#This Row],[HouseId]],"_",Table1[[#This Row],[HouseHoldID]],"_",Table1[[#This Row],[Day]],"-",Table1[[#This Row],[Month]],"-",Table1[[#This Row],[Year]],"_",Table1[[#This Row],[Last Hour]])</f>
        <v>0_1_02-09-2013_13</v>
      </c>
      <c r="N1301" s="2">
        <f>IF(Table1[[#This Row],[1SDConsumption]] ="",0,1)</f>
        <v>0</v>
      </c>
    </row>
    <row r="1302" spans="1:14" x14ac:dyDescent="0.3">
      <c r="A1302" t="s">
        <v>2981</v>
      </c>
      <c r="B13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02" s="1" t="str">
        <f>IF(RIGHT(LEFT(Table1[[#This Row],[Date]],2),1)="-","0"&amp;LEFT(Table1[[#This Row],[Date]],1),LEFT(Table1[[#This Row],[Date]],2))</f>
        <v>02</v>
      </c>
      <c r="D13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2" s="1" t="str">
        <f>RIGHT(Table1[[#This Row],[Date]],4)</f>
        <v>2013</v>
      </c>
      <c r="F1302">
        <v>0</v>
      </c>
      <c r="G1302">
        <v>7</v>
      </c>
      <c r="H1302">
        <v>7</v>
      </c>
      <c r="I1302">
        <v>4581.4129999999896</v>
      </c>
      <c r="M1302" t="str">
        <f>_xlfn.CONCAT(Table1[[#This Row],[HouseId]],"_",Table1[[#This Row],[HouseHoldID]],"_",Table1[[#This Row],[Day]],"-",Table1[[#This Row],[Month]],"-",Table1[[#This Row],[Year]],"_",Table1[[#This Row],[Last Hour]])</f>
        <v>0_7_02-09-2013_7</v>
      </c>
      <c r="N1302" s="2">
        <f>IF(Table1[[#This Row],[1SDConsumption]] ="",0,1)</f>
        <v>0</v>
      </c>
    </row>
    <row r="1303" spans="1:14" x14ac:dyDescent="0.3">
      <c r="A1303" t="s">
        <v>2996</v>
      </c>
      <c r="B13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03" s="1" t="str">
        <f>IF(RIGHT(LEFT(Table1[[#This Row],[Date]],2),1)="-","0"&amp;LEFT(Table1[[#This Row],[Date]],1),LEFT(Table1[[#This Row],[Date]],2))</f>
        <v>02</v>
      </c>
      <c r="D13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3" s="1" t="str">
        <f>RIGHT(Table1[[#This Row],[Date]],4)</f>
        <v>2013</v>
      </c>
      <c r="F1303">
        <v>0</v>
      </c>
      <c r="G1303">
        <v>1</v>
      </c>
      <c r="H1303">
        <v>1</v>
      </c>
      <c r="I1303">
        <v>2980.6120000000001</v>
      </c>
      <c r="M1303" t="str">
        <f>_xlfn.CONCAT(Table1[[#This Row],[HouseId]],"_",Table1[[#This Row],[HouseHoldID]],"_",Table1[[#This Row],[Day]],"-",Table1[[#This Row],[Month]],"-",Table1[[#This Row],[Year]],"_",Table1[[#This Row],[Last Hour]])</f>
        <v>0_1_02-09-2013_1</v>
      </c>
      <c r="N1303" s="2">
        <f>IF(Table1[[#This Row],[1SDConsumption]] ="",0,1)</f>
        <v>0</v>
      </c>
    </row>
    <row r="1304" spans="1:14" x14ac:dyDescent="0.3">
      <c r="A1304" t="s">
        <v>3055</v>
      </c>
      <c r="B13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04" s="1" t="str">
        <f>IF(RIGHT(LEFT(Table1[[#This Row],[Date]],2),1)="-","0"&amp;LEFT(Table1[[#This Row],[Date]],1),LEFT(Table1[[#This Row],[Date]],2))</f>
        <v>02</v>
      </c>
      <c r="D13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4" s="1" t="str">
        <f>RIGHT(Table1[[#This Row],[Date]],4)</f>
        <v>2013</v>
      </c>
      <c r="F1304">
        <v>0</v>
      </c>
      <c r="G1304">
        <v>7</v>
      </c>
      <c r="H1304">
        <v>10</v>
      </c>
      <c r="I1304">
        <v>2024.9079999999999</v>
      </c>
      <c r="M1304" t="str">
        <f>_xlfn.CONCAT(Table1[[#This Row],[HouseId]],"_",Table1[[#This Row],[HouseHoldID]],"_",Table1[[#This Row],[Day]],"-",Table1[[#This Row],[Month]],"-",Table1[[#This Row],[Year]],"_",Table1[[#This Row],[Last Hour]])</f>
        <v>0_7_02-09-2013_10</v>
      </c>
      <c r="N1304" s="2">
        <f>IF(Table1[[#This Row],[1SDConsumption]] ="",0,1)</f>
        <v>0</v>
      </c>
    </row>
    <row r="1305" spans="1:14" x14ac:dyDescent="0.3">
      <c r="A1305" t="s">
        <v>3073</v>
      </c>
      <c r="B13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05" s="1" t="str">
        <f>IF(RIGHT(LEFT(Table1[[#This Row],[Date]],2),1)="-","0"&amp;LEFT(Table1[[#This Row],[Date]],1),LEFT(Table1[[#This Row],[Date]],2))</f>
        <v>02</v>
      </c>
      <c r="D13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5" s="1" t="str">
        <f>RIGHT(Table1[[#This Row],[Date]],4)</f>
        <v>2013</v>
      </c>
      <c r="F1305">
        <v>0</v>
      </c>
      <c r="G1305">
        <v>1</v>
      </c>
      <c r="H1305">
        <v>4</v>
      </c>
      <c r="I1305">
        <v>2947.3089999999902</v>
      </c>
      <c r="M1305" t="str">
        <f>_xlfn.CONCAT(Table1[[#This Row],[HouseId]],"_",Table1[[#This Row],[HouseHoldID]],"_",Table1[[#This Row],[Day]],"-",Table1[[#This Row],[Month]],"-",Table1[[#This Row],[Year]],"_",Table1[[#This Row],[Last Hour]])</f>
        <v>0_1_02-09-2013_4</v>
      </c>
      <c r="N1305" s="2">
        <f>IF(Table1[[#This Row],[1SDConsumption]] ="",0,1)</f>
        <v>0</v>
      </c>
    </row>
    <row r="1306" spans="1:14" x14ac:dyDescent="0.3">
      <c r="A1306" t="s">
        <v>3109</v>
      </c>
      <c r="B13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06" s="1" t="str">
        <f>IF(RIGHT(LEFT(Table1[[#This Row],[Date]],2),1)="-","0"&amp;LEFT(Table1[[#This Row],[Date]],1),LEFT(Table1[[#This Row],[Date]],2))</f>
        <v>02</v>
      </c>
      <c r="D13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6" s="1" t="str">
        <f>RIGHT(Table1[[#This Row],[Date]],4)</f>
        <v>2013</v>
      </c>
      <c r="F1306">
        <v>0</v>
      </c>
      <c r="G1306">
        <v>0</v>
      </c>
      <c r="H1306">
        <v>11</v>
      </c>
      <c r="I1306">
        <v>9034.9110000000001</v>
      </c>
      <c r="M1306" t="str">
        <f>_xlfn.CONCAT(Table1[[#This Row],[HouseId]],"_",Table1[[#This Row],[HouseHoldID]],"_",Table1[[#This Row],[Day]],"-",Table1[[#This Row],[Month]],"-",Table1[[#This Row],[Year]],"_",Table1[[#This Row],[Last Hour]])</f>
        <v>0_0_02-09-2013_11</v>
      </c>
      <c r="N1306" s="2">
        <f>IF(Table1[[#This Row],[1SDConsumption]] ="",0,1)</f>
        <v>0</v>
      </c>
    </row>
    <row r="1307" spans="1:14" x14ac:dyDescent="0.3">
      <c r="A1307" t="s">
        <v>3126</v>
      </c>
      <c r="B13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07" s="1" t="str">
        <f>IF(RIGHT(LEFT(Table1[[#This Row],[Date]],2),1)="-","0"&amp;LEFT(Table1[[#This Row],[Date]],1),LEFT(Table1[[#This Row],[Date]],2))</f>
        <v>02</v>
      </c>
      <c r="D13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7" s="1" t="str">
        <f>RIGHT(Table1[[#This Row],[Date]],4)</f>
        <v>2013</v>
      </c>
      <c r="F1307">
        <v>0</v>
      </c>
      <c r="G1307">
        <v>1</v>
      </c>
      <c r="H1307">
        <v>22</v>
      </c>
      <c r="I1307">
        <v>6860.5359999999901</v>
      </c>
      <c r="M1307" t="str">
        <f>_xlfn.CONCAT(Table1[[#This Row],[HouseId]],"_",Table1[[#This Row],[HouseHoldID]],"_",Table1[[#This Row],[Day]],"-",Table1[[#This Row],[Month]],"-",Table1[[#This Row],[Year]],"_",Table1[[#This Row],[Last Hour]])</f>
        <v>0_1_02-09-2013_22</v>
      </c>
      <c r="N1307" s="2">
        <f>IF(Table1[[#This Row],[1SDConsumption]] ="",0,1)</f>
        <v>0</v>
      </c>
    </row>
    <row r="1308" spans="1:14" x14ac:dyDescent="0.3">
      <c r="A1308" t="s">
        <v>3157</v>
      </c>
      <c r="B13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08" s="1" t="str">
        <f>IF(RIGHT(LEFT(Table1[[#This Row],[Date]],2),1)="-","0"&amp;LEFT(Table1[[#This Row],[Date]],1),LEFT(Table1[[#This Row],[Date]],2))</f>
        <v>02</v>
      </c>
      <c r="D13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8" s="1" t="str">
        <f>RIGHT(Table1[[#This Row],[Date]],4)</f>
        <v>2013</v>
      </c>
      <c r="F1308">
        <v>1</v>
      </c>
      <c r="G1308">
        <v>0</v>
      </c>
      <c r="H1308">
        <v>14</v>
      </c>
      <c r="I1308">
        <v>196.50599999999901</v>
      </c>
      <c r="M1308" t="str">
        <f>_xlfn.CONCAT(Table1[[#This Row],[HouseId]],"_",Table1[[#This Row],[HouseHoldID]],"_",Table1[[#This Row],[Day]],"-",Table1[[#This Row],[Month]],"-",Table1[[#This Row],[Year]],"_",Table1[[#This Row],[Last Hour]])</f>
        <v>1_0_02-09-2013_14</v>
      </c>
      <c r="N1308" s="2">
        <f>IF(Table1[[#This Row],[1SDConsumption]] ="",0,1)</f>
        <v>0</v>
      </c>
    </row>
    <row r="1309" spans="1:14" x14ac:dyDescent="0.3">
      <c r="A1309" t="s">
        <v>3172</v>
      </c>
      <c r="B13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09" s="1" t="str">
        <f>IF(RIGHT(LEFT(Table1[[#This Row],[Date]],2),1)="-","0"&amp;LEFT(Table1[[#This Row],[Date]],1),LEFT(Table1[[#This Row],[Date]],2))</f>
        <v>02</v>
      </c>
      <c r="D13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09" s="1" t="str">
        <f>RIGHT(Table1[[#This Row],[Date]],4)</f>
        <v>2013</v>
      </c>
      <c r="F1309">
        <v>0</v>
      </c>
      <c r="G1309">
        <v>8</v>
      </c>
      <c r="H1309">
        <v>19</v>
      </c>
      <c r="I1309">
        <v>11750.013999999899</v>
      </c>
      <c r="M1309" t="str">
        <f>_xlfn.CONCAT(Table1[[#This Row],[HouseId]],"_",Table1[[#This Row],[HouseHoldID]],"_",Table1[[#This Row],[Day]],"-",Table1[[#This Row],[Month]],"-",Table1[[#This Row],[Year]],"_",Table1[[#This Row],[Last Hour]])</f>
        <v>0_8_02-09-2013_19</v>
      </c>
      <c r="N1309" s="2">
        <f>IF(Table1[[#This Row],[1SDConsumption]] ="",0,1)</f>
        <v>0</v>
      </c>
    </row>
    <row r="1310" spans="1:14" x14ac:dyDescent="0.3">
      <c r="A1310" t="s">
        <v>3185</v>
      </c>
      <c r="B13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10" s="1" t="str">
        <f>IF(RIGHT(LEFT(Table1[[#This Row],[Date]],2),1)="-","0"&amp;LEFT(Table1[[#This Row],[Date]],1),LEFT(Table1[[#This Row],[Date]],2))</f>
        <v>02</v>
      </c>
      <c r="D13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0" s="1" t="str">
        <f>RIGHT(Table1[[#This Row],[Date]],4)</f>
        <v>2013</v>
      </c>
      <c r="F1310">
        <v>0</v>
      </c>
      <c r="G1310">
        <v>7</v>
      </c>
      <c r="H1310">
        <v>8</v>
      </c>
      <c r="I1310">
        <v>5119.4749999999904</v>
      </c>
      <c r="M1310" t="str">
        <f>_xlfn.CONCAT(Table1[[#This Row],[HouseId]],"_",Table1[[#This Row],[HouseHoldID]],"_",Table1[[#This Row],[Day]],"-",Table1[[#This Row],[Month]],"-",Table1[[#This Row],[Year]],"_",Table1[[#This Row],[Last Hour]])</f>
        <v>0_7_02-09-2013_8</v>
      </c>
      <c r="N1310" s="2">
        <f>IF(Table1[[#This Row],[1SDConsumption]] ="",0,1)</f>
        <v>0</v>
      </c>
    </row>
    <row r="1311" spans="1:14" x14ac:dyDescent="0.3">
      <c r="A1311" t="s">
        <v>3202</v>
      </c>
      <c r="B13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11" s="1" t="str">
        <f>IF(RIGHT(LEFT(Table1[[#This Row],[Date]],2),1)="-","0"&amp;LEFT(Table1[[#This Row],[Date]],1),LEFT(Table1[[#This Row],[Date]],2))</f>
        <v>02</v>
      </c>
      <c r="D13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1" s="1" t="str">
        <f>RIGHT(Table1[[#This Row],[Date]],4)</f>
        <v>2013</v>
      </c>
      <c r="F1311">
        <v>0</v>
      </c>
      <c r="G1311">
        <v>1</v>
      </c>
      <c r="H1311">
        <v>18</v>
      </c>
      <c r="I1311">
        <v>30081.690999999901</v>
      </c>
      <c r="M1311" t="str">
        <f>_xlfn.CONCAT(Table1[[#This Row],[HouseId]],"_",Table1[[#This Row],[HouseHoldID]],"_",Table1[[#This Row],[Day]],"-",Table1[[#This Row],[Month]],"-",Table1[[#This Row],[Year]],"_",Table1[[#This Row],[Last Hour]])</f>
        <v>0_1_02-09-2013_18</v>
      </c>
      <c r="N1311" s="2">
        <f>IF(Table1[[#This Row],[1SDConsumption]] ="",0,1)</f>
        <v>0</v>
      </c>
    </row>
    <row r="1312" spans="1:14" x14ac:dyDescent="0.3">
      <c r="A1312" t="s">
        <v>3227</v>
      </c>
      <c r="B13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12" s="1" t="str">
        <f>IF(RIGHT(LEFT(Table1[[#This Row],[Date]],2),1)="-","0"&amp;LEFT(Table1[[#This Row],[Date]],1),LEFT(Table1[[#This Row],[Date]],2))</f>
        <v>02</v>
      </c>
      <c r="D13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2" s="1" t="str">
        <f>RIGHT(Table1[[#This Row],[Date]],4)</f>
        <v>2013</v>
      </c>
      <c r="F1312">
        <v>0</v>
      </c>
      <c r="G1312">
        <v>7</v>
      </c>
      <c r="H1312">
        <v>19</v>
      </c>
      <c r="I1312">
        <v>13738.218999999999</v>
      </c>
      <c r="M1312" t="str">
        <f>_xlfn.CONCAT(Table1[[#This Row],[HouseId]],"_",Table1[[#This Row],[HouseHoldID]],"_",Table1[[#This Row],[Day]],"-",Table1[[#This Row],[Month]],"-",Table1[[#This Row],[Year]],"_",Table1[[#This Row],[Last Hour]])</f>
        <v>0_7_02-09-2013_19</v>
      </c>
      <c r="N1312" s="2">
        <f>IF(Table1[[#This Row],[1SDConsumption]] ="",0,1)</f>
        <v>0</v>
      </c>
    </row>
    <row r="1313" spans="1:14" x14ac:dyDescent="0.3">
      <c r="A1313" t="s">
        <v>3259</v>
      </c>
      <c r="B13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13" s="1" t="str">
        <f>IF(RIGHT(LEFT(Table1[[#This Row],[Date]],2),1)="-","0"&amp;LEFT(Table1[[#This Row],[Date]],1),LEFT(Table1[[#This Row],[Date]],2))</f>
        <v>02</v>
      </c>
      <c r="D13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3" s="1" t="str">
        <f>RIGHT(Table1[[#This Row],[Date]],4)</f>
        <v>2013</v>
      </c>
      <c r="F1313">
        <v>0</v>
      </c>
      <c r="G1313">
        <v>13</v>
      </c>
      <c r="H1313">
        <v>1</v>
      </c>
      <c r="I1313">
        <v>2182.9879999999898</v>
      </c>
      <c r="M1313" t="str">
        <f>_xlfn.CONCAT(Table1[[#This Row],[HouseId]],"_",Table1[[#This Row],[HouseHoldID]],"_",Table1[[#This Row],[Day]],"-",Table1[[#This Row],[Month]],"-",Table1[[#This Row],[Year]],"_",Table1[[#This Row],[Last Hour]])</f>
        <v>0_13_02-09-2013_1</v>
      </c>
      <c r="N1313" s="2">
        <f>IF(Table1[[#This Row],[1SDConsumption]] ="",0,1)</f>
        <v>0</v>
      </c>
    </row>
    <row r="1314" spans="1:14" x14ac:dyDescent="0.3">
      <c r="A1314" t="s">
        <v>3263</v>
      </c>
      <c r="B13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14" s="1" t="str">
        <f>IF(RIGHT(LEFT(Table1[[#This Row],[Date]],2),1)="-","0"&amp;LEFT(Table1[[#This Row],[Date]],1),LEFT(Table1[[#This Row],[Date]],2))</f>
        <v>02</v>
      </c>
      <c r="D13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4" s="1" t="str">
        <f>RIGHT(Table1[[#This Row],[Date]],4)</f>
        <v>2013</v>
      </c>
      <c r="F1314">
        <v>2</v>
      </c>
      <c r="G1314">
        <v>0</v>
      </c>
      <c r="H1314">
        <v>0</v>
      </c>
      <c r="I1314">
        <v>683.79499999999996</v>
      </c>
      <c r="M1314" t="str">
        <f>_xlfn.CONCAT(Table1[[#This Row],[HouseId]],"_",Table1[[#This Row],[HouseHoldID]],"_",Table1[[#This Row],[Day]],"-",Table1[[#This Row],[Month]],"-",Table1[[#This Row],[Year]],"_",Table1[[#This Row],[Last Hour]])</f>
        <v>2_0_02-09-2013_0</v>
      </c>
      <c r="N1314" s="2">
        <f>IF(Table1[[#This Row],[1SDConsumption]] ="",0,1)</f>
        <v>0</v>
      </c>
    </row>
    <row r="1315" spans="1:14" x14ac:dyDescent="0.3">
      <c r="A1315" t="s">
        <v>3332</v>
      </c>
      <c r="B13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15" s="1" t="str">
        <f>IF(RIGHT(LEFT(Table1[[#This Row],[Date]],2),1)="-","0"&amp;LEFT(Table1[[#This Row],[Date]],1),LEFT(Table1[[#This Row],[Date]],2))</f>
        <v>02</v>
      </c>
      <c r="D13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5" s="1" t="str">
        <f>RIGHT(Table1[[#This Row],[Date]],4)</f>
        <v>2013</v>
      </c>
      <c r="F1315">
        <v>0</v>
      </c>
      <c r="G1315">
        <v>8</v>
      </c>
      <c r="H1315">
        <v>18</v>
      </c>
      <c r="I1315">
        <v>10821.2959999999</v>
      </c>
      <c r="M1315" t="str">
        <f>_xlfn.CONCAT(Table1[[#This Row],[HouseId]],"_",Table1[[#This Row],[HouseHoldID]],"_",Table1[[#This Row],[Day]],"-",Table1[[#This Row],[Month]],"-",Table1[[#This Row],[Year]],"_",Table1[[#This Row],[Last Hour]])</f>
        <v>0_8_02-09-2013_18</v>
      </c>
      <c r="N1315" s="2">
        <f>IF(Table1[[#This Row],[1SDConsumption]] ="",0,1)</f>
        <v>0</v>
      </c>
    </row>
    <row r="1316" spans="1:14" x14ac:dyDescent="0.3">
      <c r="A1316" t="s">
        <v>3343</v>
      </c>
      <c r="B13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16" s="1" t="str">
        <f>IF(RIGHT(LEFT(Table1[[#This Row],[Date]],2),1)="-","0"&amp;LEFT(Table1[[#This Row],[Date]],1),LEFT(Table1[[#This Row],[Date]],2))</f>
        <v>02</v>
      </c>
      <c r="D13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6" s="1" t="str">
        <f>RIGHT(Table1[[#This Row],[Date]],4)</f>
        <v>2013</v>
      </c>
      <c r="F1316">
        <v>0</v>
      </c>
      <c r="G1316">
        <v>1</v>
      </c>
      <c r="H1316">
        <v>12</v>
      </c>
      <c r="I1316">
        <v>22869.362000000001</v>
      </c>
      <c r="M1316" t="str">
        <f>_xlfn.CONCAT(Table1[[#This Row],[HouseId]],"_",Table1[[#This Row],[HouseHoldID]],"_",Table1[[#This Row],[Day]],"-",Table1[[#This Row],[Month]],"-",Table1[[#This Row],[Year]],"_",Table1[[#This Row],[Last Hour]])</f>
        <v>0_1_02-09-2013_12</v>
      </c>
      <c r="N1316" s="2">
        <f>IF(Table1[[#This Row],[1SDConsumption]] ="",0,1)</f>
        <v>0</v>
      </c>
    </row>
    <row r="1317" spans="1:14" x14ac:dyDescent="0.3">
      <c r="A1317" t="s">
        <v>3360</v>
      </c>
      <c r="B13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17" s="1" t="str">
        <f>IF(RIGHT(LEFT(Table1[[#This Row],[Date]],2),1)="-","0"&amp;LEFT(Table1[[#This Row],[Date]],1),LEFT(Table1[[#This Row],[Date]],2))</f>
        <v>02</v>
      </c>
      <c r="D13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7" s="1" t="str">
        <f>RIGHT(Table1[[#This Row],[Date]],4)</f>
        <v>2013</v>
      </c>
      <c r="F1317">
        <v>2</v>
      </c>
      <c r="G1317">
        <v>0</v>
      </c>
      <c r="H1317">
        <v>21</v>
      </c>
      <c r="I1317">
        <v>7198.8209999999999</v>
      </c>
      <c r="M1317" t="str">
        <f>_xlfn.CONCAT(Table1[[#This Row],[HouseId]],"_",Table1[[#This Row],[HouseHoldID]],"_",Table1[[#This Row],[Day]],"-",Table1[[#This Row],[Month]],"-",Table1[[#This Row],[Year]],"_",Table1[[#This Row],[Last Hour]])</f>
        <v>2_0_02-09-2013_21</v>
      </c>
      <c r="N1317" s="2">
        <f>IF(Table1[[#This Row],[1SDConsumption]] ="",0,1)</f>
        <v>0</v>
      </c>
    </row>
    <row r="1318" spans="1:14" x14ac:dyDescent="0.3">
      <c r="A1318" t="s">
        <v>3374</v>
      </c>
      <c r="B13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18" s="1" t="str">
        <f>IF(RIGHT(LEFT(Table1[[#This Row],[Date]],2),1)="-","0"&amp;LEFT(Table1[[#This Row],[Date]],1),LEFT(Table1[[#This Row],[Date]],2))</f>
        <v>02</v>
      </c>
      <c r="D13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8" s="1" t="str">
        <f>RIGHT(Table1[[#This Row],[Date]],4)</f>
        <v>2013</v>
      </c>
      <c r="F1318">
        <v>1</v>
      </c>
      <c r="G1318">
        <v>0</v>
      </c>
      <c r="H1318">
        <v>21</v>
      </c>
      <c r="I1318">
        <v>4287.3760000000002</v>
      </c>
      <c r="M1318" t="str">
        <f>_xlfn.CONCAT(Table1[[#This Row],[HouseId]],"_",Table1[[#This Row],[HouseHoldID]],"_",Table1[[#This Row],[Day]],"-",Table1[[#This Row],[Month]],"-",Table1[[#This Row],[Year]],"_",Table1[[#This Row],[Last Hour]])</f>
        <v>1_0_02-09-2013_21</v>
      </c>
      <c r="N1318" s="2">
        <f>IF(Table1[[#This Row],[1SDConsumption]] ="",0,1)</f>
        <v>0</v>
      </c>
    </row>
    <row r="1319" spans="1:14" x14ac:dyDescent="0.3">
      <c r="A1319" t="s">
        <v>3462</v>
      </c>
      <c r="B13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19" s="1" t="str">
        <f>IF(RIGHT(LEFT(Table1[[#This Row],[Date]],2),1)="-","0"&amp;LEFT(Table1[[#This Row],[Date]],1),LEFT(Table1[[#This Row],[Date]],2))</f>
        <v>02</v>
      </c>
      <c r="D13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19" s="1" t="str">
        <f>RIGHT(Table1[[#This Row],[Date]],4)</f>
        <v>2013</v>
      </c>
      <c r="F1319">
        <v>0</v>
      </c>
      <c r="G1319">
        <v>0</v>
      </c>
      <c r="H1319">
        <v>19</v>
      </c>
      <c r="I1319">
        <v>9315.8739999999998</v>
      </c>
      <c r="M1319" t="str">
        <f>_xlfn.CONCAT(Table1[[#This Row],[HouseId]],"_",Table1[[#This Row],[HouseHoldID]],"_",Table1[[#This Row],[Day]],"-",Table1[[#This Row],[Month]],"-",Table1[[#This Row],[Year]],"_",Table1[[#This Row],[Last Hour]])</f>
        <v>0_0_02-09-2013_19</v>
      </c>
      <c r="N1319" s="2">
        <f>IF(Table1[[#This Row],[1SDConsumption]] ="",0,1)</f>
        <v>0</v>
      </c>
    </row>
    <row r="1320" spans="1:14" x14ac:dyDescent="0.3">
      <c r="A1320" t="s">
        <v>3475</v>
      </c>
      <c r="B13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20" s="1" t="str">
        <f>IF(RIGHT(LEFT(Table1[[#This Row],[Date]],2),1)="-","0"&amp;LEFT(Table1[[#This Row],[Date]],1),LEFT(Table1[[#This Row],[Date]],2))</f>
        <v>02</v>
      </c>
      <c r="D13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0" s="1" t="str">
        <f>RIGHT(Table1[[#This Row],[Date]],4)</f>
        <v>2013</v>
      </c>
      <c r="F1320">
        <v>2</v>
      </c>
      <c r="G1320">
        <v>0</v>
      </c>
      <c r="H1320">
        <v>18</v>
      </c>
      <c r="I1320">
        <v>3990.9609999999898</v>
      </c>
      <c r="M1320" t="str">
        <f>_xlfn.CONCAT(Table1[[#This Row],[HouseId]],"_",Table1[[#This Row],[HouseHoldID]],"_",Table1[[#This Row],[Day]],"-",Table1[[#This Row],[Month]],"-",Table1[[#This Row],[Year]],"_",Table1[[#This Row],[Last Hour]])</f>
        <v>2_0_02-09-2013_18</v>
      </c>
      <c r="N1320" s="2">
        <f>IF(Table1[[#This Row],[1SDConsumption]] ="",0,1)</f>
        <v>0</v>
      </c>
    </row>
    <row r="1321" spans="1:14" x14ac:dyDescent="0.3">
      <c r="A1321" t="s">
        <v>3486</v>
      </c>
      <c r="B13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21" s="1" t="str">
        <f>IF(RIGHT(LEFT(Table1[[#This Row],[Date]],2),1)="-","0"&amp;LEFT(Table1[[#This Row],[Date]],1),LEFT(Table1[[#This Row],[Date]],2))</f>
        <v>02</v>
      </c>
      <c r="D13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1" s="1" t="str">
        <f>RIGHT(Table1[[#This Row],[Date]],4)</f>
        <v>2013</v>
      </c>
      <c r="F1321">
        <v>0</v>
      </c>
      <c r="G1321">
        <v>3</v>
      </c>
      <c r="H1321">
        <v>12</v>
      </c>
      <c r="I1321">
        <v>1866.422</v>
      </c>
      <c r="M1321" t="str">
        <f>_xlfn.CONCAT(Table1[[#This Row],[HouseId]],"_",Table1[[#This Row],[HouseHoldID]],"_",Table1[[#This Row],[Day]],"-",Table1[[#This Row],[Month]],"-",Table1[[#This Row],[Year]],"_",Table1[[#This Row],[Last Hour]])</f>
        <v>0_3_02-09-2013_12</v>
      </c>
      <c r="N1321" s="2">
        <f>IF(Table1[[#This Row],[1SDConsumption]] ="",0,1)</f>
        <v>0</v>
      </c>
    </row>
    <row r="1322" spans="1:14" x14ac:dyDescent="0.3">
      <c r="A1322" t="s">
        <v>3498</v>
      </c>
      <c r="B13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22" s="1" t="str">
        <f>IF(RIGHT(LEFT(Table1[[#This Row],[Date]],2),1)="-","0"&amp;LEFT(Table1[[#This Row],[Date]],1),LEFT(Table1[[#This Row],[Date]],2))</f>
        <v>02</v>
      </c>
      <c r="D13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2" s="1" t="str">
        <f>RIGHT(Table1[[#This Row],[Date]],4)</f>
        <v>2013</v>
      </c>
      <c r="F1322">
        <v>0</v>
      </c>
      <c r="G1322">
        <v>0</v>
      </c>
      <c r="H1322">
        <v>3</v>
      </c>
      <c r="I1322">
        <v>1675.877</v>
      </c>
      <c r="M1322" t="str">
        <f>_xlfn.CONCAT(Table1[[#This Row],[HouseId]],"_",Table1[[#This Row],[HouseHoldID]],"_",Table1[[#This Row],[Day]],"-",Table1[[#This Row],[Month]],"-",Table1[[#This Row],[Year]],"_",Table1[[#This Row],[Last Hour]])</f>
        <v>0_0_02-09-2013_3</v>
      </c>
      <c r="N1322" s="2">
        <f>IF(Table1[[#This Row],[1SDConsumption]] ="",0,1)</f>
        <v>0</v>
      </c>
    </row>
    <row r="1323" spans="1:14" x14ac:dyDescent="0.3">
      <c r="A1323" t="s">
        <v>3532</v>
      </c>
      <c r="B13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23" s="1" t="str">
        <f>IF(RIGHT(LEFT(Table1[[#This Row],[Date]],2),1)="-","0"&amp;LEFT(Table1[[#This Row],[Date]],1),LEFT(Table1[[#This Row],[Date]],2))</f>
        <v>02</v>
      </c>
      <c r="D13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3" s="1" t="str">
        <f>RIGHT(Table1[[#This Row],[Date]],4)</f>
        <v>2013</v>
      </c>
      <c r="F1323">
        <v>0</v>
      </c>
      <c r="G1323">
        <v>1</v>
      </c>
      <c r="H1323">
        <v>5</v>
      </c>
      <c r="I1323">
        <v>2845.22099999999</v>
      </c>
      <c r="M1323" t="str">
        <f>_xlfn.CONCAT(Table1[[#This Row],[HouseId]],"_",Table1[[#This Row],[HouseHoldID]],"_",Table1[[#This Row],[Day]],"-",Table1[[#This Row],[Month]],"-",Table1[[#This Row],[Year]],"_",Table1[[#This Row],[Last Hour]])</f>
        <v>0_1_02-09-2013_5</v>
      </c>
      <c r="N1323" s="2">
        <f>IF(Table1[[#This Row],[1SDConsumption]] ="",0,1)</f>
        <v>0</v>
      </c>
    </row>
    <row r="1324" spans="1:14" x14ac:dyDescent="0.3">
      <c r="A1324" t="s">
        <v>3538</v>
      </c>
      <c r="B13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24" s="1" t="str">
        <f>IF(RIGHT(LEFT(Table1[[#This Row],[Date]],2),1)="-","0"&amp;LEFT(Table1[[#This Row],[Date]],1),LEFT(Table1[[#This Row],[Date]],2))</f>
        <v>02</v>
      </c>
      <c r="D13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4" s="1" t="str">
        <f>RIGHT(Table1[[#This Row],[Date]],4)</f>
        <v>2013</v>
      </c>
      <c r="F1324">
        <v>0</v>
      </c>
      <c r="G1324">
        <v>7</v>
      </c>
      <c r="H1324">
        <v>12</v>
      </c>
      <c r="I1324">
        <v>1927.8150000000001</v>
      </c>
      <c r="M1324" t="str">
        <f>_xlfn.CONCAT(Table1[[#This Row],[HouseId]],"_",Table1[[#This Row],[HouseHoldID]],"_",Table1[[#This Row],[Day]],"-",Table1[[#This Row],[Month]],"-",Table1[[#This Row],[Year]],"_",Table1[[#This Row],[Last Hour]])</f>
        <v>0_7_02-09-2013_12</v>
      </c>
      <c r="N1324" s="2">
        <f>IF(Table1[[#This Row],[1SDConsumption]] ="",0,1)</f>
        <v>0</v>
      </c>
    </row>
    <row r="1325" spans="1:14" x14ac:dyDescent="0.3">
      <c r="A1325" t="s">
        <v>3564</v>
      </c>
      <c r="B13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25" s="1" t="str">
        <f>IF(RIGHT(LEFT(Table1[[#This Row],[Date]],2),1)="-","0"&amp;LEFT(Table1[[#This Row],[Date]],1),LEFT(Table1[[#This Row],[Date]],2))</f>
        <v>02</v>
      </c>
      <c r="D13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5" s="1" t="str">
        <f>RIGHT(Table1[[#This Row],[Date]],4)</f>
        <v>2013</v>
      </c>
      <c r="F1325">
        <v>0</v>
      </c>
      <c r="G1325">
        <v>11</v>
      </c>
      <c r="H1325">
        <v>0</v>
      </c>
      <c r="I1325">
        <v>541.47599999999898</v>
      </c>
      <c r="M1325" t="str">
        <f>_xlfn.CONCAT(Table1[[#This Row],[HouseId]],"_",Table1[[#This Row],[HouseHoldID]],"_",Table1[[#This Row],[Day]],"-",Table1[[#This Row],[Month]],"-",Table1[[#This Row],[Year]],"_",Table1[[#This Row],[Last Hour]])</f>
        <v>0_11_02-09-2013_0</v>
      </c>
      <c r="N1325" s="2">
        <f>IF(Table1[[#This Row],[1SDConsumption]] ="",0,1)</f>
        <v>0</v>
      </c>
    </row>
    <row r="1326" spans="1:14" x14ac:dyDescent="0.3">
      <c r="A1326" t="s">
        <v>3609</v>
      </c>
      <c r="B13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26" s="1" t="str">
        <f>IF(RIGHT(LEFT(Table1[[#This Row],[Date]],2),1)="-","0"&amp;LEFT(Table1[[#This Row],[Date]],1),LEFT(Table1[[#This Row],[Date]],2))</f>
        <v>02</v>
      </c>
      <c r="D13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6" s="1" t="str">
        <f>RIGHT(Table1[[#This Row],[Date]],4)</f>
        <v>2013</v>
      </c>
      <c r="F1326">
        <v>0</v>
      </c>
      <c r="G1326">
        <v>3</v>
      </c>
      <c r="H1326">
        <v>22</v>
      </c>
      <c r="I1326">
        <v>2155.8249999999998</v>
      </c>
      <c r="M1326" t="str">
        <f>_xlfn.CONCAT(Table1[[#This Row],[HouseId]],"_",Table1[[#This Row],[HouseHoldID]],"_",Table1[[#This Row],[Day]],"-",Table1[[#This Row],[Month]],"-",Table1[[#This Row],[Year]],"_",Table1[[#This Row],[Last Hour]])</f>
        <v>0_3_02-09-2013_22</v>
      </c>
      <c r="N1326" s="2">
        <f>IF(Table1[[#This Row],[1SDConsumption]] ="",0,1)</f>
        <v>0</v>
      </c>
    </row>
    <row r="1327" spans="1:14" x14ac:dyDescent="0.3">
      <c r="A1327" t="s">
        <v>3645</v>
      </c>
      <c r="B13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27" s="1" t="str">
        <f>IF(RIGHT(LEFT(Table1[[#This Row],[Date]],2),1)="-","0"&amp;LEFT(Table1[[#This Row],[Date]],1),LEFT(Table1[[#This Row],[Date]],2))</f>
        <v>02</v>
      </c>
      <c r="D13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7" s="1" t="str">
        <f>RIGHT(Table1[[#This Row],[Date]],4)</f>
        <v>2013</v>
      </c>
      <c r="F1327">
        <v>0</v>
      </c>
      <c r="G1327">
        <v>1</v>
      </c>
      <c r="H1327">
        <v>16</v>
      </c>
      <c r="I1327">
        <v>24486.448</v>
      </c>
      <c r="M1327" t="str">
        <f>_xlfn.CONCAT(Table1[[#This Row],[HouseId]],"_",Table1[[#This Row],[HouseHoldID]],"_",Table1[[#This Row],[Day]],"-",Table1[[#This Row],[Month]],"-",Table1[[#This Row],[Year]],"_",Table1[[#This Row],[Last Hour]])</f>
        <v>0_1_02-09-2013_16</v>
      </c>
      <c r="N1327" s="2">
        <f>IF(Table1[[#This Row],[1SDConsumption]] ="",0,1)</f>
        <v>0</v>
      </c>
    </row>
    <row r="1328" spans="1:14" x14ac:dyDescent="0.3">
      <c r="A1328" t="s">
        <v>3676</v>
      </c>
      <c r="B13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28" s="1" t="str">
        <f>IF(RIGHT(LEFT(Table1[[#This Row],[Date]],2),1)="-","0"&amp;LEFT(Table1[[#This Row],[Date]],1),LEFT(Table1[[#This Row],[Date]],2))</f>
        <v>02</v>
      </c>
      <c r="D13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8" s="1" t="str">
        <f>RIGHT(Table1[[#This Row],[Date]],4)</f>
        <v>2013</v>
      </c>
      <c r="F1328">
        <v>1</v>
      </c>
      <c r="G1328">
        <v>0</v>
      </c>
      <c r="H1328">
        <v>0</v>
      </c>
      <c r="I1328">
        <v>82.562999999999903</v>
      </c>
      <c r="M1328" t="str">
        <f>_xlfn.CONCAT(Table1[[#This Row],[HouseId]],"_",Table1[[#This Row],[HouseHoldID]],"_",Table1[[#This Row],[Day]],"-",Table1[[#This Row],[Month]],"-",Table1[[#This Row],[Year]],"_",Table1[[#This Row],[Last Hour]])</f>
        <v>1_0_02-09-2013_0</v>
      </c>
      <c r="N1328" s="2">
        <f>IF(Table1[[#This Row],[1SDConsumption]] ="",0,1)</f>
        <v>0</v>
      </c>
    </row>
    <row r="1329" spans="1:14" x14ac:dyDescent="0.3">
      <c r="A1329" t="s">
        <v>3725</v>
      </c>
      <c r="B13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29" s="1" t="str">
        <f>IF(RIGHT(LEFT(Table1[[#This Row],[Date]],2),1)="-","0"&amp;LEFT(Table1[[#This Row],[Date]],1),LEFT(Table1[[#This Row],[Date]],2))</f>
        <v>02</v>
      </c>
      <c r="D13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29" s="1" t="str">
        <f>RIGHT(Table1[[#This Row],[Date]],4)</f>
        <v>2013</v>
      </c>
      <c r="F1329">
        <v>0</v>
      </c>
      <c r="G1329">
        <v>0</v>
      </c>
      <c r="H1329">
        <v>8</v>
      </c>
      <c r="I1329">
        <v>2599.922</v>
      </c>
      <c r="M1329" t="str">
        <f>_xlfn.CONCAT(Table1[[#This Row],[HouseId]],"_",Table1[[#This Row],[HouseHoldID]],"_",Table1[[#This Row],[Day]],"-",Table1[[#This Row],[Month]],"-",Table1[[#This Row],[Year]],"_",Table1[[#This Row],[Last Hour]])</f>
        <v>0_0_02-09-2013_8</v>
      </c>
      <c r="N1329" s="2">
        <f>IF(Table1[[#This Row],[1SDConsumption]] ="",0,1)</f>
        <v>0</v>
      </c>
    </row>
    <row r="1330" spans="1:14" x14ac:dyDescent="0.3">
      <c r="A1330" t="s">
        <v>3734</v>
      </c>
      <c r="B13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30" s="1" t="str">
        <f>IF(RIGHT(LEFT(Table1[[#This Row],[Date]],2),1)="-","0"&amp;LEFT(Table1[[#This Row],[Date]],1),LEFT(Table1[[#This Row],[Date]],2))</f>
        <v>02</v>
      </c>
      <c r="D13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0" s="1" t="str">
        <f>RIGHT(Table1[[#This Row],[Date]],4)</f>
        <v>2013</v>
      </c>
      <c r="F1330">
        <v>0</v>
      </c>
      <c r="G1330">
        <v>13</v>
      </c>
      <c r="H1330">
        <v>0</v>
      </c>
      <c r="I1330">
        <v>2256.7239999999902</v>
      </c>
      <c r="M1330" t="str">
        <f>_xlfn.CONCAT(Table1[[#This Row],[HouseId]],"_",Table1[[#This Row],[HouseHoldID]],"_",Table1[[#This Row],[Day]],"-",Table1[[#This Row],[Month]],"-",Table1[[#This Row],[Year]],"_",Table1[[#This Row],[Last Hour]])</f>
        <v>0_13_02-09-2013_0</v>
      </c>
      <c r="N1330" s="2">
        <f>IF(Table1[[#This Row],[1SDConsumption]] ="",0,1)</f>
        <v>0</v>
      </c>
    </row>
    <row r="1331" spans="1:14" x14ac:dyDescent="0.3">
      <c r="A1331" t="s">
        <v>3766</v>
      </c>
      <c r="B13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31" s="1" t="str">
        <f>IF(RIGHT(LEFT(Table1[[#This Row],[Date]],2),1)="-","0"&amp;LEFT(Table1[[#This Row],[Date]],1),LEFT(Table1[[#This Row],[Date]],2))</f>
        <v>02</v>
      </c>
      <c r="D13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1" s="1" t="str">
        <f>RIGHT(Table1[[#This Row],[Date]],4)</f>
        <v>2013</v>
      </c>
      <c r="F1331">
        <v>0</v>
      </c>
      <c r="G1331">
        <v>0</v>
      </c>
      <c r="H1331">
        <v>12</v>
      </c>
      <c r="I1331">
        <v>9289.0959999999995</v>
      </c>
      <c r="M1331" t="str">
        <f>_xlfn.CONCAT(Table1[[#This Row],[HouseId]],"_",Table1[[#This Row],[HouseHoldID]],"_",Table1[[#This Row],[Day]],"-",Table1[[#This Row],[Month]],"-",Table1[[#This Row],[Year]],"_",Table1[[#This Row],[Last Hour]])</f>
        <v>0_0_02-09-2013_12</v>
      </c>
      <c r="N1331" s="2">
        <f>IF(Table1[[#This Row],[1SDConsumption]] ="",0,1)</f>
        <v>0</v>
      </c>
    </row>
    <row r="1332" spans="1:14" x14ac:dyDescent="0.3">
      <c r="A1332" t="s">
        <v>3788</v>
      </c>
      <c r="B13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32" s="1" t="str">
        <f>IF(RIGHT(LEFT(Table1[[#This Row],[Date]],2),1)="-","0"&amp;LEFT(Table1[[#This Row],[Date]],1),LEFT(Table1[[#This Row],[Date]],2))</f>
        <v>02</v>
      </c>
      <c r="D13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2" s="1" t="str">
        <f>RIGHT(Table1[[#This Row],[Date]],4)</f>
        <v>2013</v>
      </c>
      <c r="F1332">
        <v>1</v>
      </c>
      <c r="G1332">
        <v>0</v>
      </c>
      <c r="H1332">
        <v>6</v>
      </c>
      <c r="I1332">
        <v>90.072999999999993</v>
      </c>
      <c r="M1332" t="str">
        <f>_xlfn.CONCAT(Table1[[#This Row],[HouseId]],"_",Table1[[#This Row],[HouseHoldID]],"_",Table1[[#This Row],[Day]],"-",Table1[[#This Row],[Month]],"-",Table1[[#This Row],[Year]],"_",Table1[[#This Row],[Last Hour]])</f>
        <v>1_0_02-09-2013_6</v>
      </c>
      <c r="N1332" s="2">
        <f>IF(Table1[[#This Row],[1SDConsumption]] ="",0,1)</f>
        <v>0</v>
      </c>
    </row>
    <row r="1333" spans="1:14" x14ac:dyDescent="0.3">
      <c r="A1333" t="s">
        <v>3796</v>
      </c>
      <c r="B13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33" s="1" t="str">
        <f>IF(RIGHT(LEFT(Table1[[#This Row],[Date]],2),1)="-","0"&amp;LEFT(Table1[[#This Row],[Date]],1),LEFT(Table1[[#This Row],[Date]],2))</f>
        <v>02</v>
      </c>
      <c r="D13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3" s="1" t="str">
        <f>RIGHT(Table1[[#This Row],[Date]],4)</f>
        <v>2013</v>
      </c>
      <c r="F1333">
        <v>2</v>
      </c>
      <c r="G1333">
        <v>0</v>
      </c>
      <c r="H1333">
        <v>6</v>
      </c>
      <c r="I1333">
        <v>2662.9090000000001</v>
      </c>
      <c r="M1333" t="str">
        <f>_xlfn.CONCAT(Table1[[#This Row],[HouseId]],"_",Table1[[#This Row],[HouseHoldID]],"_",Table1[[#This Row],[Day]],"-",Table1[[#This Row],[Month]],"-",Table1[[#This Row],[Year]],"_",Table1[[#This Row],[Last Hour]])</f>
        <v>2_0_02-09-2013_6</v>
      </c>
      <c r="N1333" s="2">
        <f>IF(Table1[[#This Row],[1SDConsumption]] ="",0,1)</f>
        <v>0</v>
      </c>
    </row>
    <row r="1334" spans="1:14" x14ac:dyDescent="0.3">
      <c r="A1334" t="s">
        <v>3798</v>
      </c>
      <c r="B13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34" s="1" t="str">
        <f>IF(RIGHT(LEFT(Table1[[#This Row],[Date]],2),1)="-","0"&amp;LEFT(Table1[[#This Row],[Date]],1),LEFT(Table1[[#This Row],[Date]],2))</f>
        <v>02</v>
      </c>
      <c r="D13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4" s="1" t="str">
        <f>RIGHT(Table1[[#This Row],[Date]],4)</f>
        <v>2013</v>
      </c>
      <c r="F1334">
        <v>2</v>
      </c>
      <c r="G1334">
        <v>0</v>
      </c>
      <c r="H1334">
        <v>2</v>
      </c>
      <c r="I1334">
        <v>642.873999999999</v>
      </c>
      <c r="M1334" t="str">
        <f>_xlfn.CONCAT(Table1[[#This Row],[HouseId]],"_",Table1[[#This Row],[HouseHoldID]],"_",Table1[[#This Row],[Day]],"-",Table1[[#This Row],[Month]],"-",Table1[[#This Row],[Year]],"_",Table1[[#This Row],[Last Hour]])</f>
        <v>2_0_02-09-2013_2</v>
      </c>
      <c r="N1334" s="2">
        <f>IF(Table1[[#This Row],[1SDConsumption]] ="",0,1)</f>
        <v>0</v>
      </c>
    </row>
    <row r="1335" spans="1:14" x14ac:dyDescent="0.3">
      <c r="A1335" t="s">
        <v>3813</v>
      </c>
      <c r="B13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35" s="1" t="str">
        <f>IF(RIGHT(LEFT(Table1[[#This Row],[Date]],2),1)="-","0"&amp;LEFT(Table1[[#This Row],[Date]],1),LEFT(Table1[[#This Row],[Date]],2))</f>
        <v>02</v>
      </c>
      <c r="D13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5" s="1" t="str">
        <f>RIGHT(Table1[[#This Row],[Date]],4)</f>
        <v>2013</v>
      </c>
      <c r="F1335">
        <v>0</v>
      </c>
      <c r="G1335">
        <v>7</v>
      </c>
      <c r="H1335">
        <v>11</v>
      </c>
      <c r="I1335">
        <v>5102.1969999999901</v>
      </c>
      <c r="M1335" t="str">
        <f>_xlfn.CONCAT(Table1[[#This Row],[HouseId]],"_",Table1[[#This Row],[HouseHoldID]],"_",Table1[[#This Row],[Day]],"-",Table1[[#This Row],[Month]],"-",Table1[[#This Row],[Year]],"_",Table1[[#This Row],[Last Hour]])</f>
        <v>0_7_02-09-2013_11</v>
      </c>
      <c r="N1335" s="2">
        <f>IF(Table1[[#This Row],[1SDConsumption]] ="",0,1)</f>
        <v>0</v>
      </c>
    </row>
    <row r="1336" spans="1:14" x14ac:dyDescent="0.3">
      <c r="A1336" t="s">
        <v>3829</v>
      </c>
      <c r="B13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36" s="1" t="str">
        <f>IF(RIGHT(LEFT(Table1[[#This Row],[Date]],2),1)="-","0"&amp;LEFT(Table1[[#This Row],[Date]],1),LEFT(Table1[[#This Row],[Date]],2))</f>
        <v>02</v>
      </c>
      <c r="D13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6" s="1" t="str">
        <f>RIGHT(Table1[[#This Row],[Date]],4)</f>
        <v>2013</v>
      </c>
      <c r="F1336">
        <v>0</v>
      </c>
      <c r="G1336">
        <v>8</v>
      </c>
      <c r="H1336">
        <v>12</v>
      </c>
      <c r="I1336">
        <v>11160.049999999899</v>
      </c>
      <c r="M1336" t="str">
        <f>_xlfn.CONCAT(Table1[[#This Row],[HouseId]],"_",Table1[[#This Row],[HouseHoldID]],"_",Table1[[#This Row],[Day]],"-",Table1[[#This Row],[Month]],"-",Table1[[#This Row],[Year]],"_",Table1[[#This Row],[Last Hour]])</f>
        <v>0_8_02-09-2013_12</v>
      </c>
      <c r="N1336" s="2">
        <f>IF(Table1[[#This Row],[1SDConsumption]] ="",0,1)</f>
        <v>0</v>
      </c>
    </row>
    <row r="1337" spans="1:14" x14ac:dyDescent="0.3">
      <c r="A1337" t="s">
        <v>3873</v>
      </c>
      <c r="B13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37" s="1" t="str">
        <f>IF(RIGHT(LEFT(Table1[[#This Row],[Date]],2),1)="-","0"&amp;LEFT(Table1[[#This Row],[Date]],1),LEFT(Table1[[#This Row],[Date]],2))</f>
        <v>02</v>
      </c>
      <c r="D13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7" s="1" t="str">
        <f>RIGHT(Table1[[#This Row],[Date]],4)</f>
        <v>2013</v>
      </c>
      <c r="F1337">
        <v>0</v>
      </c>
      <c r="G1337">
        <v>7</v>
      </c>
      <c r="H1337">
        <v>14</v>
      </c>
      <c r="I1337">
        <v>1014.261</v>
      </c>
      <c r="M1337" t="str">
        <f>_xlfn.CONCAT(Table1[[#This Row],[HouseId]],"_",Table1[[#This Row],[HouseHoldID]],"_",Table1[[#This Row],[Day]],"-",Table1[[#This Row],[Month]],"-",Table1[[#This Row],[Year]],"_",Table1[[#This Row],[Last Hour]])</f>
        <v>0_7_02-09-2013_14</v>
      </c>
      <c r="N1337" s="2">
        <f>IF(Table1[[#This Row],[1SDConsumption]] ="",0,1)</f>
        <v>0</v>
      </c>
    </row>
    <row r="1338" spans="1:14" x14ac:dyDescent="0.3">
      <c r="A1338" t="s">
        <v>3899</v>
      </c>
      <c r="B13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38" s="1" t="str">
        <f>IF(RIGHT(LEFT(Table1[[#This Row],[Date]],2),1)="-","0"&amp;LEFT(Table1[[#This Row],[Date]],1),LEFT(Table1[[#This Row],[Date]],2))</f>
        <v>02</v>
      </c>
      <c r="D13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8" s="1" t="str">
        <f>RIGHT(Table1[[#This Row],[Date]],4)</f>
        <v>2013</v>
      </c>
      <c r="F1338">
        <v>0</v>
      </c>
      <c r="G1338">
        <v>7</v>
      </c>
      <c r="H1338">
        <v>16</v>
      </c>
      <c r="I1338">
        <v>4935.4709999999995</v>
      </c>
      <c r="M1338" t="str">
        <f>_xlfn.CONCAT(Table1[[#This Row],[HouseId]],"_",Table1[[#This Row],[HouseHoldID]],"_",Table1[[#This Row],[Day]],"-",Table1[[#This Row],[Month]],"-",Table1[[#This Row],[Year]],"_",Table1[[#This Row],[Last Hour]])</f>
        <v>0_7_02-09-2013_16</v>
      </c>
      <c r="N1338" s="2">
        <f>IF(Table1[[#This Row],[1SDConsumption]] ="",0,1)</f>
        <v>0</v>
      </c>
    </row>
    <row r="1339" spans="1:14" x14ac:dyDescent="0.3">
      <c r="A1339" t="s">
        <v>3942</v>
      </c>
      <c r="B13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2-9-2013</v>
      </c>
      <c r="C1339" s="1" t="str">
        <f>IF(RIGHT(LEFT(Table1[[#This Row],[Date]],2),1)="-","0"&amp;LEFT(Table1[[#This Row],[Date]],1),LEFT(Table1[[#This Row],[Date]],2))</f>
        <v>02</v>
      </c>
      <c r="D13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39" s="1" t="str">
        <f>RIGHT(Table1[[#This Row],[Date]],4)</f>
        <v>2013</v>
      </c>
      <c r="F1339">
        <v>0</v>
      </c>
      <c r="G1339">
        <v>2</v>
      </c>
      <c r="H1339">
        <v>0</v>
      </c>
      <c r="I1339">
        <v>554.98199999999997</v>
      </c>
      <c r="M1339" t="str">
        <f>_xlfn.CONCAT(Table1[[#This Row],[HouseId]],"_",Table1[[#This Row],[HouseHoldID]],"_",Table1[[#This Row],[Day]],"-",Table1[[#This Row],[Month]],"-",Table1[[#This Row],[Year]],"_",Table1[[#This Row],[Last Hour]])</f>
        <v>0_2_02-09-2013_0</v>
      </c>
      <c r="N1339" s="2">
        <f>IF(Table1[[#This Row],[1SDConsumption]] ="",0,1)</f>
        <v>0</v>
      </c>
    </row>
    <row r="1340" spans="1:14" x14ac:dyDescent="0.3">
      <c r="A1340" t="s">
        <v>37</v>
      </c>
      <c r="B13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40" s="1" t="str">
        <f>IF(RIGHT(LEFT(Table1[[#This Row],[Date]],2),1)="-","0"&amp;LEFT(Table1[[#This Row],[Date]],1),LEFT(Table1[[#This Row],[Date]],2))</f>
        <v>28</v>
      </c>
      <c r="D13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0" s="1" t="str">
        <f>RIGHT(Table1[[#This Row],[Date]],4)</f>
        <v>2013</v>
      </c>
      <c r="F1340">
        <v>0</v>
      </c>
      <c r="G1340">
        <v>0</v>
      </c>
      <c r="H1340">
        <v>0</v>
      </c>
      <c r="I1340">
        <v>143.90600000000001</v>
      </c>
      <c r="M1340" t="str">
        <f>_xlfn.CONCAT(Table1[[#This Row],[HouseId]],"_",Table1[[#This Row],[HouseHoldID]],"_",Table1[[#This Row],[Day]],"-",Table1[[#This Row],[Month]],"-",Table1[[#This Row],[Year]],"_",Table1[[#This Row],[Last Hour]])</f>
        <v>0_0_28-09-2013_0</v>
      </c>
      <c r="N1340" s="2">
        <f>IF(Table1[[#This Row],[1SDConsumption]] ="",0,1)</f>
        <v>0</v>
      </c>
    </row>
    <row r="1341" spans="1:14" x14ac:dyDescent="0.3">
      <c r="A1341" t="s">
        <v>73</v>
      </c>
      <c r="B13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41" s="1" t="str">
        <f>IF(RIGHT(LEFT(Table1[[#This Row],[Date]],2),1)="-","0"&amp;LEFT(Table1[[#This Row],[Date]],1),LEFT(Table1[[#This Row],[Date]],2))</f>
        <v>28</v>
      </c>
      <c r="D13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1" s="1" t="str">
        <f>RIGHT(Table1[[#This Row],[Date]],4)</f>
        <v>2013</v>
      </c>
      <c r="F1341">
        <v>0</v>
      </c>
      <c r="G1341">
        <v>9</v>
      </c>
      <c r="H1341">
        <v>0</v>
      </c>
      <c r="I1341">
        <v>232.46299999999999</v>
      </c>
      <c r="M1341" t="str">
        <f>_xlfn.CONCAT(Table1[[#This Row],[HouseId]],"_",Table1[[#This Row],[HouseHoldID]],"_",Table1[[#This Row],[Day]],"-",Table1[[#This Row],[Month]],"-",Table1[[#This Row],[Year]],"_",Table1[[#This Row],[Last Hour]])</f>
        <v>0_9_28-09-2013_0</v>
      </c>
      <c r="N1341" s="2">
        <f>IF(Table1[[#This Row],[1SDConsumption]] ="",0,1)</f>
        <v>0</v>
      </c>
    </row>
    <row r="1342" spans="1:14" x14ac:dyDescent="0.3">
      <c r="A1342" t="s">
        <v>97</v>
      </c>
      <c r="B13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42" s="1" t="str">
        <f>IF(RIGHT(LEFT(Table1[[#This Row],[Date]],2),1)="-","0"&amp;LEFT(Table1[[#This Row],[Date]],1),LEFT(Table1[[#This Row],[Date]],2))</f>
        <v>28</v>
      </c>
      <c r="D13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2" s="1" t="str">
        <f>RIGHT(Table1[[#This Row],[Date]],4)</f>
        <v>2013</v>
      </c>
      <c r="F1342">
        <v>0</v>
      </c>
      <c r="G1342">
        <v>0</v>
      </c>
      <c r="H1342">
        <v>9</v>
      </c>
      <c r="I1342">
        <v>138.069999999999</v>
      </c>
      <c r="M1342" t="str">
        <f>_xlfn.CONCAT(Table1[[#This Row],[HouseId]],"_",Table1[[#This Row],[HouseHoldID]],"_",Table1[[#This Row],[Day]],"-",Table1[[#This Row],[Month]],"-",Table1[[#This Row],[Year]],"_",Table1[[#This Row],[Last Hour]])</f>
        <v>0_0_28-09-2013_9</v>
      </c>
      <c r="N1342" s="2">
        <f>IF(Table1[[#This Row],[1SDConsumption]] ="",0,1)</f>
        <v>0</v>
      </c>
    </row>
    <row r="1343" spans="1:14" x14ac:dyDescent="0.3">
      <c r="A1343" t="s">
        <v>197</v>
      </c>
      <c r="B13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43" s="1" t="str">
        <f>IF(RIGHT(LEFT(Table1[[#This Row],[Date]],2),1)="-","0"&amp;LEFT(Table1[[#This Row],[Date]],1),LEFT(Table1[[#This Row],[Date]],2))</f>
        <v>28</v>
      </c>
      <c r="D13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3" s="1" t="str">
        <f>RIGHT(Table1[[#This Row],[Date]],4)</f>
        <v>2013</v>
      </c>
      <c r="F1343">
        <v>0</v>
      </c>
      <c r="G1343">
        <v>8</v>
      </c>
      <c r="H1343">
        <v>7</v>
      </c>
      <c r="I1343">
        <v>177.07299999999901</v>
      </c>
      <c r="M1343" t="str">
        <f>_xlfn.CONCAT(Table1[[#This Row],[HouseId]],"_",Table1[[#This Row],[HouseHoldID]],"_",Table1[[#This Row],[Day]],"-",Table1[[#This Row],[Month]],"-",Table1[[#This Row],[Year]],"_",Table1[[#This Row],[Last Hour]])</f>
        <v>0_8_28-09-2013_7</v>
      </c>
      <c r="N1343" s="2">
        <f>IF(Table1[[#This Row],[1SDConsumption]] ="",0,1)</f>
        <v>0</v>
      </c>
    </row>
    <row r="1344" spans="1:14" x14ac:dyDescent="0.3">
      <c r="A1344" t="s">
        <v>241</v>
      </c>
      <c r="B13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44" s="1" t="str">
        <f>IF(RIGHT(LEFT(Table1[[#This Row],[Date]],2),1)="-","0"&amp;LEFT(Table1[[#This Row],[Date]],1),LEFT(Table1[[#This Row],[Date]],2))</f>
        <v>28</v>
      </c>
      <c r="D13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4" s="1" t="str">
        <f>RIGHT(Table1[[#This Row],[Date]],4)</f>
        <v>2013</v>
      </c>
      <c r="F1344">
        <v>0</v>
      </c>
      <c r="G1344">
        <v>7</v>
      </c>
      <c r="H1344">
        <v>5</v>
      </c>
      <c r="I1344">
        <v>0</v>
      </c>
      <c r="M1344" t="str">
        <f>_xlfn.CONCAT(Table1[[#This Row],[HouseId]],"_",Table1[[#This Row],[HouseHoldID]],"_",Table1[[#This Row],[Day]],"-",Table1[[#This Row],[Month]],"-",Table1[[#This Row],[Year]],"_",Table1[[#This Row],[Last Hour]])</f>
        <v>0_7_28-09-2013_5</v>
      </c>
      <c r="N1344" s="2">
        <f>IF(Table1[[#This Row],[1SDConsumption]] ="",0,1)</f>
        <v>0</v>
      </c>
    </row>
    <row r="1345" spans="1:14" x14ac:dyDescent="0.3">
      <c r="A1345" t="s">
        <v>298</v>
      </c>
      <c r="B13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45" s="1" t="str">
        <f>IF(RIGHT(LEFT(Table1[[#This Row],[Date]],2),1)="-","0"&amp;LEFT(Table1[[#This Row],[Date]],1),LEFT(Table1[[#This Row],[Date]],2))</f>
        <v>28</v>
      </c>
      <c r="D13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5" s="1" t="str">
        <f>RIGHT(Table1[[#This Row],[Date]],4)</f>
        <v>2013</v>
      </c>
      <c r="F1345">
        <v>0</v>
      </c>
      <c r="G1345">
        <v>3</v>
      </c>
      <c r="H1345">
        <v>13</v>
      </c>
      <c r="I1345">
        <v>0</v>
      </c>
      <c r="M1345" t="str">
        <f>_xlfn.CONCAT(Table1[[#This Row],[HouseId]],"_",Table1[[#This Row],[HouseHoldID]],"_",Table1[[#This Row],[Day]],"-",Table1[[#This Row],[Month]],"-",Table1[[#This Row],[Year]],"_",Table1[[#This Row],[Last Hour]])</f>
        <v>0_3_28-09-2013_13</v>
      </c>
      <c r="N1345" s="2">
        <f>IF(Table1[[#This Row],[1SDConsumption]] ="",0,1)</f>
        <v>0</v>
      </c>
    </row>
    <row r="1346" spans="1:14" x14ac:dyDescent="0.3">
      <c r="A1346" t="s">
        <v>358</v>
      </c>
      <c r="B13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46" s="1" t="str">
        <f>IF(RIGHT(LEFT(Table1[[#This Row],[Date]],2),1)="-","0"&amp;LEFT(Table1[[#This Row],[Date]],1),LEFT(Table1[[#This Row],[Date]],2))</f>
        <v>28</v>
      </c>
      <c r="D13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6" s="1" t="str">
        <f>RIGHT(Table1[[#This Row],[Date]],4)</f>
        <v>2013</v>
      </c>
      <c r="F1346">
        <v>0</v>
      </c>
      <c r="G1346">
        <v>0</v>
      </c>
      <c r="H1346">
        <v>17</v>
      </c>
      <c r="I1346">
        <v>139.99799999999999</v>
      </c>
      <c r="M1346" t="str">
        <f>_xlfn.CONCAT(Table1[[#This Row],[HouseId]],"_",Table1[[#This Row],[HouseHoldID]],"_",Table1[[#This Row],[Day]],"-",Table1[[#This Row],[Month]],"-",Table1[[#This Row],[Year]],"_",Table1[[#This Row],[Last Hour]])</f>
        <v>0_0_28-09-2013_17</v>
      </c>
      <c r="N1346" s="2">
        <f>IF(Table1[[#This Row],[1SDConsumption]] ="",0,1)</f>
        <v>0</v>
      </c>
    </row>
    <row r="1347" spans="1:14" x14ac:dyDescent="0.3">
      <c r="A1347" t="s">
        <v>446</v>
      </c>
      <c r="B13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47" s="1" t="str">
        <f>IF(RIGHT(LEFT(Table1[[#This Row],[Date]],2),1)="-","0"&amp;LEFT(Table1[[#This Row],[Date]],1),LEFT(Table1[[#This Row],[Date]],2))</f>
        <v>28</v>
      </c>
      <c r="D13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7" s="1" t="str">
        <f>RIGHT(Table1[[#This Row],[Date]],4)</f>
        <v>2013</v>
      </c>
      <c r="F1347">
        <v>0</v>
      </c>
      <c r="G1347">
        <v>10</v>
      </c>
      <c r="H1347">
        <v>15</v>
      </c>
      <c r="I1347">
        <v>233.768</v>
      </c>
      <c r="M1347" t="str">
        <f>_xlfn.CONCAT(Table1[[#This Row],[HouseId]],"_",Table1[[#This Row],[HouseHoldID]],"_",Table1[[#This Row],[Day]],"-",Table1[[#This Row],[Month]],"-",Table1[[#This Row],[Year]],"_",Table1[[#This Row],[Last Hour]])</f>
        <v>0_10_28-09-2013_15</v>
      </c>
      <c r="N1347" s="2">
        <f>IF(Table1[[#This Row],[1SDConsumption]] ="",0,1)</f>
        <v>0</v>
      </c>
    </row>
    <row r="1348" spans="1:14" x14ac:dyDescent="0.3">
      <c r="A1348" t="s">
        <v>471</v>
      </c>
      <c r="B13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48" s="1" t="str">
        <f>IF(RIGHT(LEFT(Table1[[#This Row],[Date]],2),1)="-","0"&amp;LEFT(Table1[[#This Row],[Date]],1),LEFT(Table1[[#This Row],[Date]],2))</f>
        <v>28</v>
      </c>
      <c r="D13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8" s="1" t="str">
        <f>RIGHT(Table1[[#This Row],[Date]],4)</f>
        <v>2013</v>
      </c>
      <c r="F1348">
        <v>0</v>
      </c>
      <c r="G1348">
        <v>3</v>
      </c>
      <c r="H1348">
        <v>11</v>
      </c>
      <c r="I1348">
        <v>0</v>
      </c>
      <c r="M1348" t="str">
        <f>_xlfn.CONCAT(Table1[[#This Row],[HouseId]],"_",Table1[[#This Row],[HouseHoldID]],"_",Table1[[#This Row],[Day]],"-",Table1[[#This Row],[Month]],"-",Table1[[#This Row],[Year]],"_",Table1[[#This Row],[Last Hour]])</f>
        <v>0_3_28-09-2013_11</v>
      </c>
      <c r="N1348" s="2">
        <f>IF(Table1[[#This Row],[1SDConsumption]] ="",0,1)</f>
        <v>0</v>
      </c>
    </row>
    <row r="1349" spans="1:14" x14ac:dyDescent="0.3">
      <c r="A1349" t="s">
        <v>479</v>
      </c>
      <c r="B13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49" s="1" t="str">
        <f>IF(RIGHT(LEFT(Table1[[#This Row],[Date]],2),1)="-","0"&amp;LEFT(Table1[[#This Row],[Date]],1),LEFT(Table1[[#This Row],[Date]],2))</f>
        <v>28</v>
      </c>
      <c r="D13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49" s="1" t="str">
        <f>RIGHT(Table1[[#This Row],[Date]],4)</f>
        <v>2013</v>
      </c>
      <c r="F1349">
        <v>0</v>
      </c>
      <c r="G1349">
        <v>12</v>
      </c>
      <c r="H1349">
        <v>3</v>
      </c>
      <c r="I1349">
        <v>186.25299999999999</v>
      </c>
      <c r="M1349" t="str">
        <f>_xlfn.CONCAT(Table1[[#This Row],[HouseId]],"_",Table1[[#This Row],[HouseHoldID]],"_",Table1[[#This Row],[Day]],"-",Table1[[#This Row],[Month]],"-",Table1[[#This Row],[Year]],"_",Table1[[#This Row],[Last Hour]])</f>
        <v>0_12_28-09-2013_3</v>
      </c>
      <c r="N1349" s="2">
        <f>IF(Table1[[#This Row],[1SDConsumption]] ="",0,1)</f>
        <v>0</v>
      </c>
    </row>
    <row r="1350" spans="1:14" x14ac:dyDescent="0.3">
      <c r="A1350" t="s">
        <v>491</v>
      </c>
      <c r="B13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50" s="1" t="str">
        <f>IF(RIGHT(LEFT(Table1[[#This Row],[Date]],2),1)="-","0"&amp;LEFT(Table1[[#This Row],[Date]],1),LEFT(Table1[[#This Row],[Date]],2))</f>
        <v>28</v>
      </c>
      <c r="D13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0" s="1" t="str">
        <f>RIGHT(Table1[[#This Row],[Date]],4)</f>
        <v>2013</v>
      </c>
      <c r="F1350">
        <v>0</v>
      </c>
      <c r="G1350">
        <v>6</v>
      </c>
      <c r="H1350">
        <v>2</v>
      </c>
      <c r="I1350">
        <v>94.24</v>
      </c>
      <c r="M1350" t="str">
        <f>_xlfn.CONCAT(Table1[[#This Row],[HouseId]],"_",Table1[[#This Row],[HouseHoldID]],"_",Table1[[#This Row],[Day]],"-",Table1[[#This Row],[Month]],"-",Table1[[#This Row],[Year]],"_",Table1[[#This Row],[Last Hour]])</f>
        <v>0_6_28-09-2013_2</v>
      </c>
      <c r="N1350" s="2">
        <f>IF(Table1[[#This Row],[1SDConsumption]] ="",0,1)</f>
        <v>0</v>
      </c>
    </row>
    <row r="1351" spans="1:14" x14ac:dyDescent="0.3">
      <c r="A1351" t="s">
        <v>530</v>
      </c>
      <c r="B13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51" s="1" t="str">
        <f>IF(RIGHT(LEFT(Table1[[#This Row],[Date]],2),1)="-","0"&amp;LEFT(Table1[[#This Row],[Date]],1),LEFT(Table1[[#This Row],[Date]],2))</f>
        <v>28</v>
      </c>
      <c r="D13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1" s="1" t="str">
        <f>RIGHT(Table1[[#This Row],[Date]],4)</f>
        <v>2013</v>
      </c>
      <c r="F1351">
        <v>0</v>
      </c>
      <c r="G1351">
        <v>8</v>
      </c>
      <c r="H1351">
        <v>14</v>
      </c>
      <c r="I1351">
        <v>179.761</v>
      </c>
      <c r="M1351" t="str">
        <f>_xlfn.CONCAT(Table1[[#This Row],[HouseId]],"_",Table1[[#This Row],[HouseHoldID]],"_",Table1[[#This Row],[Day]],"-",Table1[[#This Row],[Month]],"-",Table1[[#This Row],[Year]],"_",Table1[[#This Row],[Last Hour]])</f>
        <v>0_8_28-09-2013_14</v>
      </c>
      <c r="N1351" s="2">
        <f>IF(Table1[[#This Row],[1SDConsumption]] ="",0,1)</f>
        <v>0</v>
      </c>
    </row>
    <row r="1352" spans="1:14" x14ac:dyDescent="0.3">
      <c r="A1352" t="s">
        <v>553</v>
      </c>
      <c r="B13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52" s="1" t="str">
        <f>IF(RIGHT(LEFT(Table1[[#This Row],[Date]],2),1)="-","0"&amp;LEFT(Table1[[#This Row],[Date]],1),LEFT(Table1[[#This Row],[Date]],2))</f>
        <v>28</v>
      </c>
      <c r="D13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2" s="1" t="str">
        <f>RIGHT(Table1[[#This Row],[Date]],4)</f>
        <v>2013</v>
      </c>
      <c r="F1352">
        <v>0</v>
      </c>
      <c r="G1352">
        <v>10</v>
      </c>
      <c r="H1352">
        <v>13</v>
      </c>
      <c r="I1352">
        <v>222.5</v>
      </c>
      <c r="M1352" t="str">
        <f>_xlfn.CONCAT(Table1[[#This Row],[HouseId]],"_",Table1[[#This Row],[HouseHoldID]],"_",Table1[[#This Row],[Day]],"-",Table1[[#This Row],[Month]],"-",Table1[[#This Row],[Year]],"_",Table1[[#This Row],[Last Hour]])</f>
        <v>0_10_28-09-2013_13</v>
      </c>
      <c r="N1352" s="2">
        <f>IF(Table1[[#This Row],[1SDConsumption]] ="",0,1)</f>
        <v>0</v>
      </c>
    </row>
    <row r="1353" spans="1:14" x14ac:dyDescent="0.3">
      <c r="A1353" t="s">
        <v>574</v>
      </c>
      <c r="B13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53" s="1" t="str">
        <f>IF(RIGHT(LEFT(Table1[[#This Row],[Date]],2),1)="-","0"&amp;LEFT(Table1[[#This Row],[Date]],1),LEFT(Table1[[#This Row],[Date]],2))</f>
        <v>28</v>
      </c>
      <c r="D13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3" s="1" t="str">
        <f>RIGHT(Table1[[#This Row],[Date]],4)</f>
        <v>2013</v>
      </c>
      <c r="F1353">
        <v>0</v>
      </c>
      <c r="G1353">
        <v>3</v>
      </c>
      <c r="H1353">
        <v>15</v>
      </c>
      <c r="I1353">
        <v>0</v>
      </c>
      <c r="M1353" t="str">
        <f>_xlfn.CONCAT(Table1[[#This Row],[HouseId]],"_",Table1[[#This Row],[HouseHoldID]],"_",Table1[[#This Row],[Day]],"-",Table1[[#This Row],[Month]],"-",Table1[[#This Row],[Year]],"_",Table1[[#This Row],[Last Hour]])</f>
        <v>0_3_28-09-2013_15</v>
      </c>
      <c r="N1353" s="2">
        <f>IF(Table1[[#This Row],[1SDConsumption]] ="",0,1)</f>
        <v>0</v>
      </c>
    </row>
    <row r="1354" spans="1:14" x14ac:dyDescent="0.3">
      <c r="A1354" t="s">
        <v>584</v>
      </c>
      <c r="B13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54" s="1" t="str">
        <f>IF(RIGHT(LEFT(Table1[[#This Row],[Date]],2),1)="-","0"&amp;LEFT(Table1[[#This Row],[Date]],1),LEFT(Table1[[#This Row],[Date]],2))</f>
        <v>28</v>
      </c>
      <c r="D13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4" s="1" t="str">
        <f>RIGHT(Table1[[#This Row],[Date]],4)</f>
        <v>2013</v>
      </c>
      <c r="F1354">
        <v>0</v>
      </c>
      <c r="G1354">
        <v>4</v>
      </c>
      <c r="H1354">
        <v>22</v>
      </c>
      <c r="I1354">
        <v>0</v>
      </c>
      <c r="M1354" t="str">
        <f>_xlfn.CONCAT(Table1[[#This Row],[HouseId]],"_",Table1[[#This Row],[HouseHoldID]],"_",Table1[[#This Row],[Day]],"-",Table1[[#This Row],[Month]],"-",Table1[[#This Row],[Year]],"_",Table1[[#This Row],[Last Hour]])</f>
        <v>0_4_28-09-2013_22</v>
      </c>
      <c r="N1354" s="2">
        <f>IF(Table1[[#This Row],[1SDConsumption]] ="",0,1)</f>
        <v>0</v>
      </c>
    </row>
    <row r="1355" spans="1:14" x14ac:dyDescent="0.3">
      <c r="A1355" t="s">
        <v>599</v>
      </c>
      <c r="B13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55" s="1" t="str">
        <f>IF(RIGHT(LEFT(Table1[[#This Row],[Date]],2),1)="-","0"&amp;LEFT(Table1[[#This Row],[Date]],1),LEFT(Table1[[#This Row],[Date]],2))</f>
        <v>28</v>
      </c>
      <c r="D13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5" s="1" t="str">
        <f>RIGHT(Table1[[#This Row],[Date]],4)</f>
        <v>2013</v>
      </c>
      <c r="F1355">
        <v>0</v>
      </c>
      <c r="G1355">
        <v>2</v>
      </c>
      <c r="H1355">
        <v>21</v>
      </c>
      <c r="I1355">
        <v>131.994</v>
      </c>
      <c r="M1355" t="str">
        <f>_xlfn.CONCAT(Table1[[#This Row],[HouseId]],"_",Table1[[#This Row],[HouseHoldID]],"_",Table1[[#This Row],[Day]],"-",Table1[[#This Row],[Month]],"-",Table1[[#This Row],[Year]],"_",Table1[[#This Row],[Last Hour]])</f>
        <v>0_2_28-09-2013_21</v>
      </c>
      <c r="N1355" s="2">
        <f>IF(Table1[[#This Row],[1SDConsumption]] ="",0,1)</f>
        <v>0</v>
      </c>
    </row>
    <row r="1356" spans="1:14" x14ac:dyDescent="0.3">
      <c r="A1356" t="s">
        <v>632</v>
      </c>
      <c r="B13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56" s="1" t="str">
        <f>IF(RIGHT(LEFT(Table1[[#This Row],[Date]],2),1)="-","0"&amp;LEFT(Table1[[#This Row],[Date]],1),LEFT(Table1[[#This Row],[Date]],2))</f>
        <v>28</v>
      </c>
      <c r="D13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6" s="1" t="str">
        <f>RIGHT(Table1[[#This Row],[Date]],4)</f>
        <v>2013</v>
      </c>
      <c r="F1356">
        <v>0</v>
      </c>
      <c r="G1356">
        <v>8</v>
      </c>
      <c r="H1356">
        <v>13</v>
      </c>
      <c r="I1356">
        <v>171.32900000000001</v>
      </c>
      <c r="M1356" t="str">
        <f>_xlfn.CONCAT(Table1[[#This Row],[HouseId]],"_",Table1[[#This Row],[HouseHoldID]],"_",Table1[[#This Row],[Day]],"-",Table1[[#This Row],[Month]],"-",Table1[[#This Row],[Year]],"_",Table1[[#This Row],[Last Hour]])</f>
        <v>0_8_28-09-2013_13</v>
      </c>
      <c r="N1356" s="2">
        <f>IF(Table1[[#This Row],[1SDConsumption]] ="",0,1)</f>
        <v>0</v>
      </c>
    </row>
    <row r="1357" spans="1:14" x14ac:dyDescent="0.3">
      <c r="A1357" t="s">
        <v>692</v>
      </c>
      <c r="B13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57" s="1" t="str">
        <f>IF(RIGHT(LEFT(Table1[[#This Row],[Date]],2),1)="-","0"&amp;LEFT(Table1[[#This Row],[Date]],1),LEFT(Table1[[#This Row],[Date]],2))</f>
        <v>28</v>
      </c>
      <c r="D13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7" s="1" t="str">
        <f>RIGHT(Table1[[#This Row],[Date]],4)</f>
        <v>2013</v>
      </c>
      <c r="F1357">
        <v>0</v>
      </c>
      <c r="G1357">
        <v>10</v>
      </c>
      <c r="H1357">
        <v>18</v>
      </c>
      <c r="I1357">
        <v>225.10900000000001</v>
      </c>
      <c r="M1357" t="str">
        <f>_xlfn.CONCAT(Table1[[#This Row],[HouseId]],"_",Table1[[#This Row],[HouseHoldID]],"_",Table1[[#This Row],[Day]],"-",Table1[[#This Row],[Month]],"-",Table1[[#This Row],[Year]],"_",Table1[[#This Row],[Last Hour]])</f>
        <v>0_10_28-09-2013_18</v>
      </c>
      <c r="N1357" s="2">
        <f>IF(Table1[[#This Row],[1SDConsumption]] ="",0,1)</f>
        <v>0</v>
      </c>
    </row>
    <row r="1358" spans="1:14" x14ac:dyDescent="0.3">
      <c r="A1358" t="s">
        <v>730</v>
      </c>
      <c r="B13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58" s="1" t="str">
        <f>IF(RIGHT(LEFT(Table1[[#This Row],[Date]],2),1)="-","0"&amp;LEFT(Table1[[#This Row],[Date]],1),LEFT(Table1[[#This Row],[Date]],2))</f>
        <v>28</v>
      </c>
      <c r="D13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8" s="1" t="str">
        <f>RIGHT(Table1[[#This Row],[Date]],4)</f>
        <v>2013</v>
      </c>
      <c r="F1358">
        <v>0</v>
      </c>
      <c r="G1358">
        <v>7</v>
      </c>
      <c r="H1358">
        <v>23</v>
      </c>
      <c r="I1358">
        <v>0</v>
      </c>
      <c r="M1358" t="str">
        <f>_xlfn.CONCAT(Table1[[#This Row],[HouseId]],"_",Table1[[#This Row],[HouseHoldID]],"_",Table1[[#This Row],[Day]],"-",Table1[[#This Row],[Month]],"-",Table1[[#This Row],[Year]],"_",Table1[[#This Row],[Last Hour]])</f>
        <v>0_7_28-09-2013_23</v>
      </c>
      <c r="N1358" s="2">
        <f>IF(Table1[[#This Row],[1SDConsumption]] ="",0,1)</f>
        <v>0</v>
      </c>
    </row>
    <row r="1359" spans="1:14" x14ac:dyDescent="0.3">
      <c r="A1359" t="s">
        <v>746</v>
      </c>
      <c r="B13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59" s="1" t="str">
        <f>IF(RIGHT(LEFT(Table1[[#This Row],[Date]],2),1)="-","0"&amp;LEFT(Table1[[#This Row],[Date]],1),LEFT(Table1[[#This Row],[Date]],2))</f>
        <v>28</v>
      </c>
      <c r="D13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59" s="1" t="str">
        <f>RIGHT(Table1[[#This Row],[Date]],4)</f>
        <v>2013</v>
      </c>
      <c r="F1359">
        <v>0</v>
      </c>
      <c r="G1359">
        <v>10</v>
      </c>
      <c r="H1359">
        <v>22</v>
      </c>
      <c r="I1359">
        <v>222.88</v>
      </c>
      <c r="M1359" t="str">
        <f>_xlfn.CONCAT(Table1[[#This Row],[HouseId]],"_",Table1[[#This Row],[HouseHoldID]],"_",Table1[[#This Row],[Day]],"-",Table1[[#This Row],[Month]],"-",Table1[[#This Row],[Year]],"_",Table1[[#This Row],[Last Hour]])</f>
        <v>0_10_28-09-2013_22</v>
      </c>
      <c r="N1359" s="2">
        <f>IF(Table1[[#This Row],[1SDConsumption]] ="",0,1)</f>
        <v>0</v>
      </c>
    </row>
    <row r="1360" spans="1:14" x14ac:dyDescent="0.3">
      <c r="A1360" t="s">
        <v>790</v>
      </c>
      <c r="B13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60" s="1" t="str">
        <f>IF(RIGHT(LEFT(Table1[[#This Row],[Date]],2),1)="-","0"&amp;LEFT(Table1[[#This Row],[Date]],1),LEFT(Table1[[#This Row],[Date]],2))</f>
        <v>28</v>
      </c>
      <c r="D13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0" s="1" t="str">
        <f>RIGHT(Table1[[#This Row],[Date]],4)</f>
        <v>2013</v>
      </c>
      <c r="F1360">
        <v>0</v>
      </c>
      <c r="G1360">
        <v>7</v>
      </c>
      <c r="H1360">
        <v>1</v>
      </c>
      <c r="I1360">
        <v>0</v>
      </c>
      <c r="M1360" t="str">
        <f>_xlfn.CONCAT(Table1[[#This Row],[HouseId]],"_",Table1[[#This Row],[HouseHoldID]],"_",Table1[[#This Row],[Day]],"-",Table1[[#This Row],[Month]],"-",Table1[[#This Row],[Year]],"_",Table1[[#This Row],[Last Hour]])</f>
        <v>0_7_28-09-2013_1</v>
      </c>
      <c r="N1360" s="2">
        <f>IF(Table1[[#This Row],[1SDConsumption]] ="",0,1)</f>
        <v>0</v>
      </c>
    </row>
    <row r="1361" spans="1:14" x14ac:dyDescent="0.3">
      <c r="A1361" t="s">
        <v>812</v>
      </c>
      <c r="B13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61" s="1" t="str">
        <f>IF(RIGHT(LEFT(Table1[[#This Row],[Date]],2),1)="-","0"&amp;LEFT(Table1[[#This Row],[Date]],1),LEFT(Table1[[#This Row],[Date]],2))</f>
        <v>28</v>
      </c>
      <c r="D13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1" s="1" t="str">
        <f>RIGHT(Table1[[#This Row],[Date]],4)</f>
        <v>2013</v>
      </c>
      <c r="F1361">
        <v>0</v>
      </c>
      <c r="G1361">
        <v>0</v>
      </c>
      <c r="H1361">
        <v>23</v>
      </c>
      <c r="I1361">
        <v>142.37200000000001</v>
      </c>
      <c r="M1361" t="str">
        <f>_xlfn.CONCAT(Table1[[#This Row],[HouseId]],"_",Table1[[#This Row],[HouseHoldID]],"_",Table1[[#This Row],[Day]],"-",Table1[[#This Row],[Month]],"-",Table1[[#This Row],[Year]],"_",Table1[[#This Row],[Last Hour]])</f>
        <v>0_0_28-09-2013_23</v>
      </c>
      <c r="N1361" s="2">
        <f>IF(Table1[[#This Row],[1SDConsumption]] ="",0,1)</f>
        <v>0</v>
      </c>
    </row>
    <row r="1362" spans="1:14" x14ac:dyDescent="0.3">
      <c r="A1362" t="s">
        <v>900</v>
      </c>
      <c r="B13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62" s="1" t="str">
        <f>IF(RIGHT(LEFT(Table1[[#This Row],[Date]],2),1)="-","0"&amp;LEFT(Table1[[#This Row],[Date]],1),LEFT(Table1[[#This Row],[Date]],2))</f>
        <v>28</v>
      </c>
      <c r="D13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2" s="1" t="str">
        <f>RIGHT(Table1[[#This Row],[Date]],4)</f>
        <v>2013</v>
      </c>
      <c r="F1362">
        <v>0</v>
      </c>
      <c r="G1362">
        <v>9</v>
      </c>
      <c r="H1362">
        <v>17</v>
      </c>
      <c r="I1362">
        <v>223.85900000000001</v>
      </c>
      <c r="M1362" t="str">
        <f>_xlfn.CONCAT(Table1[[#This Row],[HouseId]],"_",Table1[[#This Row],[HouseHoldID]],"_",Table1[[#This Row],[Day]],"-",Table1[[#This Row],[Month]],"-",Table1[[#This Row],[Year]],"_",Table1[[#This Row],[Last Hour]])</f>
        <v>0_9_28-09-2013_17</v>
      </c>
      <c r="N1362" s="2">
        <f>IF(Table1[[#This Row],[1SDConsumption]] ="",0,1)</f>
        <v>0</v>
      </c>
    </row>
    <row r="1363" spans="1:14" x14ac:dyDescent="0.3">
      <c r="A1363" t="s">
        <v>938</v>
      </c>
      <c r="B13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63" s="1" t="str">
        <f>IF(RIGHT(LEFT(Table1[[#This Row],[Date]],2),1)="-","0"&amp;LEFT(Table1[[#This Row],[Date]],1),LEFT(Table1[[#This Row],[Date]],2))</f>
        <v>28</v>
      </c>
      <c r="D13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3" s="1" t="str">
        <f>RIGHT(Table1[[#This Row],[Date]],4)</f>
        <v>2013</v>
      </c>
      <c r="F1363">
        <v>0</v>
      </c>
      <c r="G1363">
        <v>0</v>
      </c>
      <c r="H1363">
        <v>13</v>
      </c>
      <c r="I1363">
        <v>137.12899999999999</v>
      </c>
      <c r="M1363" t="str">
        <f>_xlfn.CONCAT(Table1[[#This Row],[HouseId]],"_",Table1[[#This Row],[HouseHoldID]],"_",Table1[[#This Row],[Day]],"-",Table1[[#This Row],[Month]],"-",Table1[[#This Row],[Year]],"_",Table1[[#This Row],[Last Hour]])</f>
        <v>0_0_28-09-2013_13</v>
      </c>
      <c r="N1363" s="2">
        <f>IF(Table1[[#This Row],[1SDConsumption]] ="",0,1)</f>
        <v>0</v>
      </c>
    </row>
    <row r="1364" spans="1:14" x14ac:dyDescent="0.3">
      <c r="A1364" t="s">
        <v>991</v>
      </c>
      <c r="B13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64" s="1" t="str">
        <f>IF(RIGHT(LEFT(Table1[[#This Row],[Date]],2),1)="-","0"&amp;LEFT(Table1[[#This Row],[Date]],1),LEFT(Table1[[#This Row],[Date]],2))</f>
        <v>28</v>
      </c>
      <c r="D13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4" s="1" t="str">
        <f>RIGHT(Table1[[#This Row],[Date]],4)</f>
        <v>2013</v>
      </c>
      <c r="F1364">
        <v>0</v>
      </c>
      <c r="G1364">
        <v>0</v>
      </c>
      <c r="H1364">
        <v>18</v>
      </c>
      <c r="I1364">
        <v>143.54399999999899</v>
      </c>
      <c r="M1364" t="str">
        <f>_xlfn.CONCAT(Table1[[#This Row],[HouseId]],"_",Table1[[#This Row],[HouseHoldID]],"_",Table1[[#This Row],[Day]],"-",Table1[[#This Row],[Month]],"-",Table1[[#This Row],[Year]],"_",Table1[[#This Row],[Last Hour]])</f>
        <v>0_0_28-09-2013_18</v>
      </c>
      <c r="N1364" s="2">
        <f>IF(Table1[[#This Row],[1SDConsumption]] ="",0,1)</f>
        <v>0</v>
      </c>
    </row>
    <row r="1365" spans="1:14" x14ac:dyDescent="0.3">
      <c r="A1365" t="s">
        <v>1014</v>
      </c>
      <c r="B13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65" s="1" t="str">
        <f>IF(RIGHT(LEFT(Table1[[#This Row],[Date]],2),1)="-","0"&amp;LEFT(Table1[[#This Row],[Date]],1),LEFT(Table1[[#This Row],[Date]],2))</f>
        <v>28</v>
      </c>
      <c r="D13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5" s="1" t="str">
        <f>RIGHT(Table1[[#This Row],[Date]],4)</f>
        <v>2013</v>
      </c>
      <c r="F1365">
        <v>0</v>
      </c>
      <c r="G1365">
        <v>10</v>
      </c>
      <c r="H1365">
        <v>20</v>
      </c>
      <c r="I1365">
        <v>245.85299999999901</v>
      </c>
      <c r="M1365" t="str">
        <f>_xlfn.CONCAT(Table1[[#This Row],[HouseId]],"_",Table1[[#This Row],[HouseHoldID]],"_",Table1[[#This Row],[Day]],"-",Table1[[#This Row],[Month]],"-",Table1[[#This Row],[Year]],"_",Table1[[#This Row],[Last Hour]])</f>
        <v>0_10_28-09-2013_20</v>
      </c>
      <c r="N1365" s="2">
        <f>IF(Table1[[#This Row],[1SDConsumption]] ="",0,1)</f>
        <v>0</v>
      </c>
    </row>
    <row r="1366" spans="1:14" x14ac:dyDescent="0.3">
      <c r="A1366" t="s">
        <v>1052</v>
      </c>
      <c r="B13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66" s="1" t="str">
        <f>IF(RIGHT(LEFT(Table1[[#This Row],[Date]],2),1)="-","0"&amp;LEFT(Table1[[#This Row],[Date]],1),LEFT(Table1[[#This Row],[Date]],2))</f>
        <v>28</v>
      </c>
      <c r="D13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6" s="1" t="str">
        <f>RIGHT(Table1[[#This Row],[Date]],4)</f>
        <v>2013</v>
      </c>
      <c r="F1366">
        <v>0</v>
      </c>
      <c r="G1366">
        <v>9</v>
      </c>
      <c r="H1366">
        <v>20</v>
      </c>
      <c r="I1366">
        <v>247.91</v>
      </c>
      <c r="M1366" t="str">
        <f>_xlfn.CONCAT(Table1[[#This Row],[HouseId]],"_",Table1[[#This Row],[HouseHoldID]],"_",Table1[[#This Row],[Day]],"-",Table1[[#This Row],[Month]],"-",Table1[[#This Row],[Year]],"_",Table1[[#This Row],[Last Hour]])</f>
        <v>0_9_28-09-2013_20</v>
      </c>
      <c r="N1366" s="2">
        <f>IF(Table1[[#This Row],[1SDConsumption]] ="",0,1)</f>
        <v>0</v>
      </c>
    </row>
    <row r="1367" spans="1:14" x14ac:dyDescent="0.3">
      <c r="A1367" t="s">
        <v>1064</v>
      </c>
      <c r="B13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67" s="1" t="str">
        <f>IF(RIGHT(LEFT(Table1[[#This Row],[Date]],2),1)="-","0"&amp;LEFT(Table1[[#This Row],[Date]],1),LEFT(Table1[[#This Row],[Date]],2))</f>
        <v>28</v>
      </c>
      <c r="D13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7" s="1" t="str">
        <f>RIGHT(Table1[[#This Row],[Date]],4)</f>
        <v>2013</v>
      </c>
      <c r="F1367">
        <v>0</v>
      </c>
      <c r="G1367">
        <v>9</v>
      </c>
      <c r="H1367">
        <v>13</v>
      </c>
      <c r="I1367">
        <v>216.666</v>
      </c>
      <c r="M1367" t="str">
        <f>_xlfn.CONCAT(Table1[[#This Row],[HouseId]],"_",Table1[[#This Row],[HouseHoldID]],"_",Table1[[#This Row],[Day]],"-",Table1[[#This Row],[Month]],"-",Table1[[#This Row],[Year]],"_",Table1[[#This Row],[Last Hour]])</f>
        <v>0_9_28-09-2013_13</v>
      </c>
      <c r="N1367" s="2">
        <f>IF(Table1[[#This Row],[1SDConsumption]] ="",0,1)</f>
        <v>0</v>
      </c>
    </row>
    <row r="1368" spans="1:14" x14ac:dyDescent="0.3">
      <c r="A1368" t="s">
        <v>1109</v>
      </c>
      <c r="B13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68" s="1" t="str">
        <f>IF(RIGHT(LEFT(Table1[[#This Row],[Date]],2),1)="-","0"&amp;LEFT(Table1[[#This Row],[Date]],1),LEFT(Table1[[#This Row],[Date]],2))</f>
        <v>28</v>
      </c>
      <c r="D13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8" s="1" t="str">
        <f>RIGHT(Table1[[#This Row],[Date]],4)</f>
        <v>2013</v>
      </c>
      <c r="F1368">
        <v>0</v>
      </c>
      <c r="G1368">
        <v>0</v>
      </c>
      <c r="H1368">
        <v>6</v>
      </c>
      <c r="I1368">
        <v>138.78099999999901</v>
      </c>
      <c r="M1368" t="str">
        <f>_xlfn.CONCAT(Table1[[#This Row],[HouseId]],"_",Table1[[#This Row],[HouseHoldID]],"_",Table1[[#This Row],[Day]],"-",Table1[[#This Row],[Month]],"-",Table1[[#This Row],[Year]],"_",Table1[[#This Row],[Last Hour]])</f>
        <v>0_0_28-09-2013_6</v>
      </c>
      <c r="N1368" s="2">
        <f>IF(Table1[[#This Row],[1SDConsumption]] ="",0,1)</f>
        <v>0</v>
      </c>
    </row>
    <row r="1369" spans="1:14" x14ac:dyDescent="0.3">
      <c r="A1369" t="s">
        <v>1133</v>
      </c>
      <c r="B13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69" s="1" t="str">
        <f>IF(RIGHT(LEFT(Table1[[#This Row],[Date]],2),1)="-","0"&amp;LEFT(Table1[[#This Row],[Date]],1),LEFT(Table1[[#This Row],[Date]],2))</f>
        <v>28</v>
      </c>
      <c r="D13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69" s="1" t="str">
        <f>RIGHT(Table1[[#This Row],[Date]],4)</f>
        <v>2013</v>
      </c>
      <c r="F1369">
        <v>0</v>
      </c>
      <c r="G1369">
        <v>8</v>
      </c>
      <c r="H1369">
        <v>4</v>
      </c>
      <c r="I1369">
        <v>174.34899999999999</v>
      </c>
      <c r="M1369" t="str">
        <f>_xlfn.CONCAT(Table1[[#This Row],[HouseId]],"_",Table1[[#This Row],[HouseHoldID]],"_",Table1[[#This Row],[Day]],"-",Table1[[#This Row],[Month]],"-",Table1[[#This Row],[Year]],"_",Table1[[#This Row],[Last Hour]])</f>
        <v>0_8_28-09-2013_4</v>
      </c>
      <c r="N1369" s="2">
        <f>IF(Table1[[#This Row],[1SDConsumption]] ="",0,1)</f>
        <v>0</v>
      </c>
    </row>
    <row r="1370" spans="1:14" x14ac:dyDescent="0.3">
      <c r="A1370" t="s">
        <v>1149</v>
      </c>
      <c r="B13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70" s="1" t="str">
        <f>IF(RIGHT(LEFT(Table1[[#This Row],[Date]],2),1)="-","0"&amp;LEFT(Table1[[#This Row],[Date]],1),LEFT(Table1[[#This Row],[Date]],2))</f>
        <v>28</v>
      </c>
      <c r="D13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0" s="1" t="str">
        <f>RIGHT(Table1[[#This Row],[Date]],4)</f>
        <v>2013</v>
      </c>
      <c r="F1370">
        <v>0</v>
      </c>
      <c r="G1370">
        <v>3</v>
      </c>
      <c r="H1370">
        <v>16</v>
      </c>
      <c r="I1370">
        <v>0</v>
      </c>
      <c r="M1370" t="str">
        <f>_xlfn.CONCAT(Table1[[#This Row],[HouseId]],"_",Table1[[#This Row],[HouseHoldID]],"_",Table1[[#This Row],[Day]],"-",Table1[[#This Row],[Month]],"-",Table1[[#This Row],[Year]],"_",Table1[[#This Row],[Last Hour]])</f>
        <v>0_3_28-09-2013_16</v>
      </c>
      <c r="N1370" s="2">
        <f>IF(Table1[[#This Row],[1SDConsumption]] ="",0,1)</f>
        <v>0</v>
      </c>
    </row>
    <row r="1371" spans="1:14" x14ac:dyDescent="0.3">
      <c r="A1371" t="s">
        <v>1158</v>
      </c>
      <c r="B13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71" s="1" t="str">
        <f>IF(RIGHT(LEFT(Table1[[#This Row],[Date]],2),1)="-","0"&amp;LEFT(Table1[[#This Row],[Date]],1),LEFT(Table1[[#This Row],[Date]],2))</f>
        <v>28</v>
      </c>
      <c r="D13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1" s="1" t="str">
        <f>RIGHT(Table1[[#This Row],[Date]],4)</f>
        <v>2013</v>
      </c>
      <c r="F1371">
        <v>0</v>
      </c>
      <c r="G1371">
        <v>3</v>
      </c>
      <c r="H1371">
        <v>17</v>
      </c>
      <c r="I1371">
        <v>0</v>
      </c>
      <c r="M1371" t="str">
        <f>_xlfn.CONCAT(Table1[[#This Row],[HouseId]],"_",Table1[[#This Row],[HouseHoldID]],"_",Table1[[#This Row],[Day]],"-",Table1[[#This Row],[Month]],"-",Table1[[#This Row],[Year]],"_",Table1[[#This Row],[Last Hour]])</f>
        <v>0_3_28-09-2013_17</v>
      </c>
      <c r="N1371" s="2">
        <f>IF(Table1[[#This Row],[1SDConsumption]] ="",0,1)</f>
        <v>0</v>
      </c>
    </row>
    <row r="1372" spans="1:14" x14ac:dyDescent="0.3">
      <c r="A1372" t="s">
        <v>1173</v>
      </c>
      <c r="B13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72" s="1" t="str">
        <f>IF(RIGHT(LEFT(Table1[[#This Row],[Date]],2),1)="-","0"&amp;LEFT(Table1[[#This Row],[Date]],1),LEFT(Table1[[#This Row],[Date]],2))</f>
        <v>28</v>
      </c>
      <c r="D13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2" s="1" t="str">
        <f>RIGHT(Table1[[#This Row],[Date]],4)</f>
        <v>2013</v>
      </c>
      <c r="F1372">
        <v>0</v>
      </c>
      <c r="G1372">
        <v>3</v>
      </c>
      <c r="H1372">
        <v>18</v>
      </c>
      <c r="I1372">
        <v>0</v>
      </c>
      <c r="M1372" t="str">
        <f>_xlfn.CONCAT(Table1[[#This Row],[HouseId]],"_",Table1[[#This Row],[HouseHoldID]],"_",Table1[[#This Row],[Day]],"-",Table1[[#This Row],[Month]],"-",Table1[[#This Row],[Year]],"_",Table1[[#This Row],[Last Hour]])</f>
        <v>0_3_28-09-2013_18</v>
      </c>
      <c r="N1372" s="2">
        <f>IF(Table1[[#This Row],[1SDConsumption]] ="",0,1)</f>
        <v>0</v>
      </c>
    </row>
    <row r="1373" spans="1:14" x14ac:dyDescent="0.3">
      <c r="A1373" t="s">
        <v>1184</v>
      </c>
      <c r="B13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73" s="1" t="str">
        <f>IF(RIGHT(LEFT(Table1[[#This Row],[Date]],2),1)="-","0"&amp;LEFT(Table1[[#This Row],[Date]],1),LEFT(Table1[[#This Row],[Date]],2))</f>
        <v>28</v>
      </c>
      <c r="D13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3" s="1" t="str">
        <f>RIGHT(Table1[[#This Row],[Date]],4)</f>
        <v>2013</v>
      </c>
      <c r="F1373">
        <v>0</v>
      </c>
      <c r="G1373">
        <v>10</v>
      </c>
      <c r="H1373">
        <v>19</v>
      </c>
      <c r="I1373">
        <v>228.34899999999999</v>
      </c>
      <c r="M1373" t="str">
        <f>_xlfn.CONCAT(Table1[[#This Row],[HouseId]],"_",Table1[[#This Row],[HouseHoldID]],"_",Table1[[#This Row],[Day]],"-",Table1[[#This Row],[Month]],"-",Table1[[#This Row],[Year]],"_",Table1[[#This Row],[Last Hour]])</f>
        <v>0_10_28-09-2013_19</v>
      </c>
      <c r="N1373" s="2">
        <f>IF(Table1[[#This Row],[1SDConsumption]] ="",0,1)</f>
        <v>0</v>
      </c>
    </row>
    <row r="1374" spans="1:14" x14ac:dyDescent="0.3">
      <c r="A1374" t="s">
        <v>1205</v>
      </c>
      <c r="B13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74" s="1" t="str">
        <f>IF(RIGHT(LEFT(Table1[[#This Row],[Date]],2),1)="-","0"&amp;LEFT(Table1[[#This Row],[Date]],1),LEFT(Table1[[#This Row],[Date]],2))</f>
        <v>28</v>
      </c>
      <c r="D13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4" s="1" t="str">
        <f>RIGHT(Table1[[#This Row],[Date]],4)</f>
        <v>2013</v>
      </c>
      <c r="F1374">
        <v>0</v>
      </c>
      <c r="G1374">
        <v>10</v>
      </c>
      <c r="H1374">
        <v>17</v>
      </c>
      <c r="I1374">
        <v>223.04900000000001</v>
      </c>
      <c r="M1374" t="str">
        <f>_xlfn.CONCAT(Table1[[#This Row],[HouseId]],"_",Table1[[#This Row],[HouseHoldID]],"_",Table1[[#This Row],[Day]],"-",Table1[[#This Row],[Month]],"-",Table1[[#This Row],[Year]],"_",Table1[[#This Row],[Last Hour]])</f>
        <v>0_10_28-09-2013_17</v>
      </c>
      <c r="N1374" s="2">
        <f>IF(Table1[[#This Row],[1SDConsumption]] ="",0,1)</f>
        <v>0</v>
      </c>
    </row>
    <row r="1375" spans="1:14" x14ac:dyDescent="0.3">
      <c r="A1375" t="s">
        <v>1262</v>
      </c>
      <c r="B13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75" s="1" t="str">
        <f>IF(RIGHT(LEFT(Table1[[#This Row],[Date]],2),1)="-","0"&amp;LEFT(Table1[[#This Row],[Date]],1),LEFT(Table1[[#This Row],[Date]],2))</f>
        <v>28</v>
      </c>
      <c r="D13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5" s="1" t="str">
        <f>RIGHT(Table1[[#This Row],[Date]],4)</f>
        <v>2013</v>
      </c>
      <c r="F1375">
        <v>0</v>
      </c>
      <c r="G1375">
        <v>8</v>
      </c>
      <c r="H1375">
        <v>3</v>
      </c>
      <c r="I1375">
        <v>176.001</v>
      </c>
      <c r="M1375" t="str">
        <f>_xlfn.CONCAT(Table1[[#This Row],[HouseId]],"_",Table1[[#This Row],[HouseHoldID]],"_",Table1[[#This Row],[Day]],"-",Table1[[#This Row],[Month]],"-",Table1[[#This Row],[Year]],"_",Table1[[#This Row],[Last Hour]])</f>
        <v>0_8_28-09-2013_3</v>
      </c>
      <c r="N1375" s="2">
        <f>IF(Table1[[#This Row],[1SDConsumption]] ="",0,1)</f>
        <v>0</v>
      </c>
    </row>
    <row r="1376" spans="1:14" x14ac:dyDescent="0.3">
      <c r="A1376" t="s">
        <v>1288</v>
      </c>
      <c r="B13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76" s="1" t="str">
        <f>IF(RIGHT(LEFT(Table1[[#This Row],[Date]],2),1)="-","0"&amp;LEFT(Table1[[#This Row],[Date]],1),LEFT(Table1[[#This Row],[Date]],2))</f>
        <v>28</v>
      </c>
      <c r="D13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6" s="1" t="str">
        <f>RIGHT(Table1[[#This Row],[Date]],4)</f>
        <v>2013</v>
      </c>
      <c r="F1376">
        <v>0</v>
      </c>
      <c r="G1376">
        <v>0</v>
      </c>
      <c r="H1376">
        <v>4</v>
      </c>
      <c r="I1376">
        <v>142.93299999999999</v>
      </c>
      <c r="M1376" t="str">
        <f>_xlfn.CONCAT(Table1[[#This Row],[HouseId]],"_",Table1[[#This Row],[HouseHoldID]],"_",Table1[[#This Row],[Day]],"-",Table1[[#This Row],[Month]],"-",Table1[[#This Row],[Year]],"_",Table1[[#This Row],[Last Hour]])</f>
        <v>0_0_28-09-2013_4</v>
      </c>
      <c r="N1376" s="2">
        <f>IF(Table1[[#This Row],[1SDConsumption]] ="",0,1)</f>
        <v>0</v>
      </c>
    </row>
    <row r="1377" spans="1:14" x14ac:dyDescent="0.3">
      <c r="A1377" t="s">
        <v>1318</v>
      </c>
      <c r="B13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77" s="1" t="str">
        <f>IF(RIGHT(LEFT(Table1[[#This Row],[Date]],2),1)="-","0"&amp;LEFT(Table1[[#This Row],[Date]],1),LEFT(Table1[[#This Row],[Date]],2))</f>
        <v>28</v>
      </c>
      <c r="D13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7" s="1" t="str">
        <f>RIGHT(Table1[[#This Row],[Date]],4)</f>
        <v>2013</v>
      </c>
      <c r="F1377">
        <v>0</v>
      </c>
      <c r="G1377">
        <v>0</v>
      </c>
      <c r="H1377">
        <v>16</v>
      </c>
      <c r="I1377">
        <v>139.251</v>
      </c>
      <c r="M1377" t="str">
        <f>_xlfn.CONCAT(Table1[[#This Row],[HouseId]],"_",Table1[[#This Row],[HouseHoldID]],"_",Table1[[#This Row],[Day]],"-",Table1[[#This Row],[Month]],"-",Table1[[#This Row],[Year]],"_",Table1[[#This Row],[Last Hour]])</f>
        <v>0_0_28-09-2013_16</v>
      </c>
      <c r="N1377" s="2">
        <f>IF(Table1[[#This Row],[1SDConsumption]] ="",0,1)</f>
        <v>0</v>
      </c>
    </row>
    <row r="1378" spans="1:14" x14ac:dyDescent="0.3">
      <c r="A1378" t="s">
        <v>1321</v>
      </c>
      <c r="B13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78" s="1" t="str">
        <f>IF(RIGHT(LEFT(Table1[[#This Row],[Date]],2),1)="-","0"&amp;LEFT(Table1[[#This Row],[Date]],1),LEFT(Table1[[#This Row],[Date]],2))</f>
        <v>28</v>
      </c>
      <c r="D13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8" s="1" t="str">
        <f>RIGHT(Table1[[#This Row],[Date]],4)</f>
        <v>2013</v>
      </c>
      <c r="F1378">
        <v>0</v>
      </c>
      <c r="G1378">
        <v>10</v>
      </c>
      <c r="H1378">
        <v>14</v>
      </c>
      <c r="I1378">
        <v>227.73999999999899</v>
      </c>
      <c r="M1378" t="str">
        <f>_xlfn.CONCAT(Table1[[#This Row],[HouseId]],"_",Table1[[#This Row],[HouseHoldID]],"_",Table1[[#This Row],[Day]],"-",Table1[[#This Row],[Month]],"-",Table1[[#This Row],[Year]],"_",Table1[[#This Row],[Last Hour]])</f>
        <v>0_10_28-09-2013_14</v>
      </c>
      <c r="N1378" s="2">
        <f>IF(Table1[[#This Row],[1SDConsumption]] ="",0,1)</f>
        <v>0</v>
      </c>
    </row>
    <row r="1379" spans="1:14" x14ac:dyDescent="0.3">
      <c r="A1379" t="s">
        <v>1357</v>
      </c>
      <c r="B13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79" s="1" t="str">
        <f>IF(RIGHT(LEFT(Table1[[#This Row],[Date]],2),1)="-","0"&amp;LEFT(Table1[[#This Row],[Date]],1),LEFT(Table1[[#This Row],[Date]],2))</f>
        <v>28</v>
      </c>
      <c r="D13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79" s="1" t="str">
        <f>RIGHT(Table1[[#This Row],[Date]],4)</f>
        <v>2013</v>
      </c>
      <c r="F1379">
        <v>0</v>
      </c>
      <c r="G1379">
        <v>9</v>
      </c>
      <c r="H1379">
        <v>14</v>
      </c>
      <c r="I1379">
        <v>229.649</v>
      </c>
      <c r="M1379" t="str">
        <f>_xlfn.CONCAT(Table1[[#This Row],[HouseId]],"_",Table1[[#This Row],[HouseHoldID]],"_",Table1[[#This Row],[Day]],"-",Table1[[#This Row],[Month]],"-",Table1[[#This Row],[Year]],"_",Table1[[#This Row],[Last Hour]])</f>
        <v>0_9_28-09-2013_14</v>
      </c>
      <c r="N1379" s="2">
        <f>IF(Table1[[#This Row],[1SDConsumption]] ="",0,1)</f>
        <v>0</v>
      </c>
    </row>
    <row r="1380" spans="1:14" x14ac:dyDescent="0.3">
      <c r="A1380" t="s">
        <v>1477</v>
      </c>
      <c r="B13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80" s="1" t="str">
        <f>IF(RIGHT(LEFT(Table1[[#This Row],[Date]],2),1)="-","0"&amp;LEFT(Table1[[#This Row],[Date]],1),LEFT(Table1[[#This Row],[Date]],2))</f>
        <v>28</v>
      </c>
      <c r="D13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0" s="1" t="str">
        <f>RIGHT(Table1[[#This Row],[Date]],4)</f>
        <v>2013</v>
      </c>
      <c r="F1380">
        <v>0</v>
      </c>
      <c r="G1380">
        <v>0</v>
      </c>
      <c r="H1380">
        <v>14</v>
      </c>
      <c r="I1380">
        <v>140.00099999999901</v>
      </c>
      <c r="M1380" t="str">
        <f>_xlfn.CONCAT(Table1[[#This Row],[HouseId]],"_",Table1[[#This Row],[HouseHoldID]],"_",Table1[[#This Row],[Day]],"-",Table1[[#This Row],[Month]],"-",Table1[[#This Row],[Year]],"_",Table1[[#This Row],[Last Hour]])</f>
        <v>0_0_28-09-2013_14</v>
      </c>
      <c r="N1380" s="2">
        <f>IF(Table1[[#This Row],[1SDConsumption]] ="",0,1)</f>
        <v>0</v>
      </c>
    </row>
    <row r="1381" spans="1:14" x14ac:dyDescent="0.3">
      <c r="A1381" t="s">
        <v>1490</v>
      </c>
      <c r="B13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81" s="1" t="str">
        <f>IF(RIGHT(LEFT(Table1[[#This Row],[Date]],2),1)="-","0"&amp;LEFT(Table1[[#This Row],[Date]],1),LEFT(Table1[[#This Row],[Date]],2))</f>
        <v>28</v>
      </c>
      <c r="D13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1" s="1" t="str">
        <f>RIGHT(Table1[[#This Row],[Date]],4)</f>
        <v>2013</v>
      </c>
      <c r="F1381">
        <v>0</v>
      </c>
      <c r="G1381">
        <v>9</v>
      </c>
      <c r="H1381">
        <v>12</v>
      </c>
      <c r="I1381">
        <v>217.50599999999901</v>
      </c>
      <c r="M1381" t="str">
        <f>_xlfn.CONCAT(Table1[[#This Row],[HouseId]],"_",Table1[[#This Row],[HouseHoldID]],"_",Table1[[#This Row],[Day]],"-",Table1[[#This Row],[Month]],"-",Table1[[#This Row],[Year]],"_",Table1[[#This Row],[Last Hour]])</f>
        <v>0_9_28-09-2013_12</v>
      </c>
      <c r="N1381" s="2">
        <f>IF(Table1[[#This Row],[1SDConsumption]] ="",0,1)</f>
        <v>0</v>
      </c>
    </row>
    <row r="1382" spans="1:14" x14ac:dyDescent="0.3">
      <c r="A1382" t="s">
        <v>1504</v>
      </c>
      <c r="B13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82" s="1" t="str">
        <f>IF(RIGHT(LEFT(Table1[[#This Row],[Date]],2),1)="-","0"&amp;LEFT(Table1[[#This Row],[Date]],1),LEFT(Table1[[#This Row],[Date]],2))</f>
        <v>28</v>
      </c>
      <c r="D13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2" s="1" t="str">
        <f>RIGHT(Table1[[#This Row],[Date]],4)</f>
        <v>2013</v>
      </c>
      <c r="F1382">
        <v>0</v>
      </c>
      <c r="G1382">
        <v>2</v>
      </c>
      <c r="H1382">
        <v>18</v>
      </c>
      <c r="I1382">
        <v>132.261</v>
      </c>
      <c r="M1382" t="str">
        <f>_xlfn.CONCAT(Table1[[#This Row],[HouseId]],"_",Table1[[#This Row],[HouseHoldID]],"_",Table1[[#This Row],[Day]],"-",Table1[[#This Row],[Month]],"-",Table1[[#This Row],[Year]],"_",Table1[[#This Row],[Last Hour]])</f>
        <v>0_2_28-09-2013_18</v>
      </c>
      <c r="N1382" s="2">
        <f>IF(Table1[[#This Row],[1SDConsumption]] ="",0,1)</f>
        <v>0</v>
      </c>
    </row>
    <row r="1383" spans="1:14" x14ac:dyDescent="0.3">
      <c r="A1383" t="s">
        <v>1519</v>
      </c>
      <c r="B13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83" s="1" t="str">
        <f>IF(RIGHT(LEFT(Table1[[#This Row],[Date]],2),1)="-","0"&amp;LEFT(Table1[[#This Row],[Date]],1),LEFT(Table1[[#This Row],[Date]],2))</f>
        <v>28</v>
      </c>
      <c r="D13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3" s="1" t="str">
        <f>RIGHT(Table1[[#This Row],[Date]],4)</f>
        <v>2013</v>
      </c>
      <c r="F1383">
        <v>0</v>
      </c>
      <c r="G1383">
        <v>4</v>
      </c>
      <c r="H1383">
        <v>21</v>
      </c>
      <c r="I1383">
        <v>0</v>
      </c>
      <c r="M1383" t="str">
        <f>_xlfn.CONCAT(Table1[[#This Row],[HouseId]],"_",Table1[[#This Row],[HouseHoldID]],"_",Table1[[#This Row],[Day]],"-",Table1[[#This Row],[Month]],"-",Table1[[#This Row],[Year]],"_",Table1[[#This Row],[Last Hour]])</f>
        <v>0_4_28-09-2013_21</v>
      </c>
      <c r="N1383" s="2">
        <f>IF(Table1[[#This Row],[1SDConsumption]] ="",0,1)</f>
        <v>0</v>
      </c>
    </row>
    <row r="1384" spans="1:14" x14ac:dyDescent="0.3">
      <c r="A1384" t="s">
        <v>1547</v>
      </c>
      <c r="B13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84" s="1" t="str">
        <f>IF(RIGHT(LEFT(Table1[[#This Row],[Date]],2),1)="-","0"&amp;LEFT(Table1[[#This Row],[Date]],1),LEFT(Table1[[#This Row],[Date]],2))</f>
        <v>28</v>
      </c>
      <c r="D13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4" s="1" t="str">
        <f>RIGHT(Table1[[#This Row],[Date]],4)</f>
        <v>2013</v>
      </c>
      <c r="F1384">
        <v>0</v>
      </c>
      <c r="G1384">
        <v>7</v>
      </c>
      <c r="H1384">
        <v>9</v>
      </c>
      <c r="I1384">
        <v>0</v>
      </c>
      <c r="M1384" t="str">
        <f>_xlfn.CONCAT(Table1[[#This Row],[HouseId]],"_",Table1[[#This Row],[HouseHoldID]],"_",Table1[[#This Row],[Day]],"-",Table1[[#This Row],[Month]],"-",Table1[[#This Row],[Year]],"_",Table1[[#This Row],[Last Hour]])</f>
        <v>0_7_28-09-2013_9</v>
      </c>
      <c r="N1384" s="2">
        <f>IF(Table1[[#This Row],[1SDConsumption]] ="",0,1)</f>
        <v>0</v>
      </c>
    </row>
    <row r="1385" spans="1:14" x14ac:dyDescent="0.3">
      <c r="A1385" t="s">
        <v>1561</v>
      </c>
      <c r="B13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85" s="1" t="str">
        <f>IF(RIGHT(LEFT(Table1[[#This Row],[Date]],2),1)="-","0"&amp;LEFT(Table1[[#This Row],[Date]],1),LEFT(Table1[[#This Row],[Date]],2))</f>
        <v>28</v>
      </c>
      <c r="D13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5" s="1" t="str">
        <f>RIGHT(Table1[[#This Row],[Date]],4)</f>
        <v>2013</v>
      </c>
      <c r="F1385">
        <v>0</v>
      </c>
      <c r="G1385">
        <v>2</v>
      </c>
      <c r="H1385">
        <v>22</v>
      </c>
      <c r="I1385">
        <v>132.47899999999899</v>
      </c>
      <c r="M1385" t="str">
        <f>_xlfn.CONCAT(Table1[[#This Row],[HouseId]],"_",Table1[[#This Row],[HouseHoldID]],"_",Table1[[#This Row],[Day]],"-",Table1[[#This Row],[Month]],"-",Table1[[#This Row],[Year]],"_",Table1[[#This Row],[Last Hour]])</f>
        <v>0_2_28-09-2013_22</v>
      </c>
      <c r="N1385" s="2">
        <f>IF(Table1[[#This Row],[1SDConsumption]] ="",0,1)</f>
        <v>0</v>
      </c>
    </row>
    <row r="1386" spans="1:14" x14ac:dyDescent="0.3">
      <c r="A1386" t="s">
        <v>1662</v>
      </c>
      <c r="B13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86" s="1" t="str">
        <f>IF(RIGHT(LEFT(Table1[[#This Row],[Date]],2),1)="-","0"&amp;LEFT(Table1[[#This Row],[Date]],1),LEFT(Table1[[#This Row],[Date]],2))</f>
        <v>28</v>
      </c>
      <c r="D13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6" s="1" t="str">
        <f>RIGHT(Table1[[#This Row],[Date]],4)</f>
        <v>2013</v>
      </c>
      <c r="F1386">
        <v>0</v>
      </c>
      <c r="G1386">
        <v>0</v>
      </c>
      <c r="H1386">
        <v>21</v>
      </c>
      <c r="I1386">
        <v>141.54</v>
      </c>
      <c r="M1386" t="str">
        <f>_xlfn.CONCAT(Table1[[#This Row],[HouseId]],"_",Table1[[#This Row],[HouseHoldID]],"_",Table1[[#This Row],[Day]],"-",Table1[[#This Row],[Month]],"-",Table1[[#This Row],[Year]],"_",Table1[[#This Row],[Last Hour]])</f>
        <v>0_0_28-09-2013_21</v>
      </c>
      <c r="N1386" s="2">
        <f>IF(Table1[[#This Row],[1SDConsumption]] ="",0,1)</f>
        <v>0</v>
      </c>
    </row>
    <row r="1387" spans="1:14" x14ac:dyDescent="0.3">
      <c r="A1387" t="s">
        <v>1723</v>
      </c>
      <c r="B13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87" s="1" t="str">
        <f>IF(RIGHT(LEFT(Table1[[#This Row],[Date]],2),1)="-","0"&amp;LEFT(Table1[[#This Row],[Date]],1),LEFT(Table1[[#This Row],[Date]],2))</f>
        <v>28</v>
      </c>
      <c r="D13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7" s="1" t="str">
        <f>RIGHT(Table1[[#This Row],[Date]],4)</f>
        <v>2013</v>
      </c>
      <c r="F1387">
        <v>0</v>
      </c>
      <c r="G1387">
        <v>4</v>
      </c>
      <c r="H1387">
        <v>20</v>
      </c>
      <c r="I1387">
        <v>0</v>
      </c>
      <c r="M1387" t="str">
        <f>_xlfn.CONCAT(Table1[[#This Row],[HouseId]],"_",Table1[[#This Row],[HouseHoldID]],"_",Table1[[#This Row],[Day]],"-",Table1[[#This Row],[Month]],"-",Table1[[#This Row],[Year]],"_",Table1[[#This Row],[Last Hour]])</f>
        <v>0_4_28-09-2013_20</v>
      </c>
      <c r="N1387" s="2">
        <f>IF(Table1[[#This Row],[1SDConsumption]] ="",0,1)</f>
        <v>0</v>
      </c>
    </row>
    <row r="1388" spans="1:14" x14ac:dyDescent="0.3">
      <c r="A1388" t="s">
        <v>1760</v>
      </c>
      <c r="B13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88" s="1" t="str">
        <f>IF(RIGHT(LEFT(Table1[[#This Row],[Date]],2),1)="-","0"&amp;LEFT(Table1[[#This Row],[Date]],1),LEFT(Table1[[#This Row],[Date]],2))</f>
        <v>28</v>
      </c>
      <c r="D13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8" s="1" t="str">
        <f>RIGHT(Table1[[#This Row],[Date]],4)</f>
        <v>2013</v>
      </c>
      <c r="F1388">
        <v>0</v>
      </c>
      <c r="G1388">
        <v>0</v>
      </c>
      <c r="H1388">
        <v>10</v>
      </c>
      <c r="I1388">
        <v>144.13800000000001</v>
      </c>
      <c r="M1388" t="str">
        <f>_xlfn.CONCAT(Table1[[#This Row],[HouseId]],"_",Table1[[#This Row],[HouseHoldID]],"_",Table1[[#This Row],[Day]],"-",Table1[[#This Row],[Month]],"-",Table1[[#This Row],[Year]],"_",Table1[[#This Row],[Last Hour]])</f>
        <v>0_0_28-09-2013_10</v>
      </c>
      <c r="N1388" s="2">
        <f>IF(Table1[[#This Row],[1SDConsumption]] ="",0,1)</f>
        <v>0</v>
      </c>
    </row>
    <row r="1389" spans="1:14" x14ac:dyDescent="0.3">
      <c r="A1389" t="s">
        <v>1776</v>
      </c>
      <c r="B13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89" s="1" t="str">
        <f>IF(RIGHT(LEFT(Table1[[#This Row],[Date]],2),1)="-","0"&amp;LEFT(Table1[[#This Row],[Date]],1),LEFT(Table1[[#This Row],[Date]],2))</f>
        <v>28</v>
      </c>
      <c r="D13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89" s="1" t="str">
        <f>RIGHT(Table1[[#This Row],[Date]],4)</f>
        <v>2013</v>
      </c>
      <c r="F1389">
        <v>0</v>
      </c>
      <c r="G1389">
        <v>0</v>
      </c>
      <c r="H1389">
        <v>22</v>
      </c>
      <c r="I1389">
        <v>140.512</v>
      </c>
      <c r="M1389" t="str">
        <f>_xlfn.CONCAT(Table1[[#This Row],[HouseId]],"_",Table1[[#This Row],[HouseHoldID]],"_",Table1[[#This Row],[Day]],"-",Table1[[#This Row],[Month]],"-",Table1[[#This Row],[Year]],"_",Table1[[#This Row],[Last Hour]])</f>
        <v>0_0_28-09-2013_22</v>
      </c>
      <c r="N1389" s="2">
        <f>IF(Table1[[#This Row],[1SDConsumption]] ="",0,1)</f>
        <v>0</v>
      </c>
    </row>
    <row r="1390" spans="1:14" x14ac:dyDescent="0.3">
      <c r="A1390" t="s">
        <v>1819</v>
      </c>
      <c r="B13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90" s="1" t="str">
        <f>IF(RIGHT(LEFT(Table1[[#This Row],[Date]],2),1)="-","0"&amp;LEFT(Table1[[#This Row],[Date]],1),LEFT(Table1[[#This Row],[Date]],2))</f>
        <v>28</v>
      </c>
      <c r="D13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0" s="1" t="str">
        <f>RIGHT(Table1[[#This Row],[Date]],4)</f>
        <v>2013</v>
      </c>
      <c r="F1390">
        <v>0</v>
      </c>
      <c r="G1390">
        <v>3</v>
      </c>
      <c r="H1390">
        <v>14</v>
      </c>
      <c r="I1390">
        <v>0</v>
      </c>
      <c r="M1390" t="str">
        <f>_xlfn.CONCAT(Table1[[#This Row],[HouseId]],"_",Table1[[#This Row],[HouseHoldID]],"_",Table1[[#This Row],[Day]],"-",Table1[[#This Row],[Month]],"-",Table1[[#This Row],[Year]],"_",Table1[[#This Row],[Last Hour]])</f>
        <v>0_3_28-09-2013_14</v>
      </c>
      <c r="N1390" s="2">
        <f>IF(Table1[[#This Row],[1SDConsumption]] ="",0,1)</f>
        <v>0</v>
      </c>
    </row>
    <row r="1391" spans="1:14" x14ac:dyDescent="0.3">
      <c r="A1391" t="s">
        <v>1921</v>
      </c>
      <c r="B13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91" s="1" t="str">
        <f>IF(RIGHT(LEFT(Table1[[#This Row],[Date]],2),1)="-","0"&amp;LEFT(Table1[[#This Row],[Date]],1),LEFT(Table1[[#This Row],[Date]],2))</f>
        <v>28</v>
      </c>
      <c r="D13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1" s="1" t="str">
        <f>RIGHT(Table1[[#This Row],[Date]],4)</f>
        <v>2013</v>
      </c>
      <c r="F1391">
        <v>0</v>
      </c>
      <c r="G1391">
        <v>7</v>
      </c>
      <c r="H1391">
        <v>22</v>
      </c>
      <c r="I1391">
        <v>0</v>
      </c>
      <c r="M1391" t="str">
        <f>_xlfn.CONCAT(Table1[[#This Row],[HouseId]],"_",Table1[[#This Row],[HouseHoldID]],"_",Table1[[#This Row],[Day]],"-",Table1[[#This Row],[Month]],"-",Table1[[#This Row],[Year]],"_",Table1[[#This Row],[Last Hour]])</f>
        <v>0_7_28-09-2013_22</v>
      </c>
      <c r="N1391" s="2">
        <f>IF(Table1[[#This Row],[1SDConsumption]] ="",0,1)</f>
        <v>0</v>
      </c>
    </row>
    <row r="1392" spans="1:14" x14ac:dyDescent="0.3">
      <c r="A1392" t="s">
        <v>1941</v>
      </c>
      <c r="B13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92" s="1" t="str">
        <f>IF(RIGHT(LEFT(Table1[[#This Row],[Date]],2),1)="-","0"&amp;LEFT(Table1[[#This Row],[Date]],1),LEFT(Table1[[#This Row],[Date]],2))</f>
        <v>28</v>
      </c>
      <c r="D13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2" s="1" t="str">
        <f>RIGHT(Table1[[#This Row],[Date]],4)</f>
        <v>2013</v>
      </c>
      <c r="F1392">
        <v>0</v>
      </c>
      <c r="G1392">
        <v>0</v>
      </c>
      <c r="H1392">
        <v>15</v>
      </c>
      <c r="I1392">
        <v>147.741999999999</v>
      </c>
      <c r="M1392" t="str">
        <f>_xlfn.CONCAT(Table1[[#This Row],[HouseId]],"_",Table1[[#This Row],[HouseHoldID]],"_",Table1[[#This Row],[Day]],"-",Table1[[#This Row],[Month]],"-",Table1[[#This Row],[Year]],"_",Table1[[#This Row],[Last Hour]])</f>
        <v>0_0_28-09-2013_15</v>
      </c>
      <c r="N1392" s="2">
        <f>IF(Table1[[#This Row],[1SDConsumption]] ="",0,1)</f>
        <v>0</v>
      </c>
    </row>
    <row r="1393" spans="1:14" x14ac:dyDescent="0.3">
      <c r="A1393" t="s">
        <v>2006</v>
      </c>
      <c r="B13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93" s="1" t="str">
        <f>IF(RIGHT(LEFT(Table1[[#This Row],[Date]],2),1)="-","0"&amp;LEFT(Table1[[#This Row],[Date]],1),LEFT(Table1[[#This Row],[Date]],2))</f>
        <v>28</v>
      </c>
      <c r="D13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3" s="1" t="str">
        <f>RIGHT(Table1[[#This Row],[Date]],4)</f>
        <v>2013</v>
      </c>
      <c r="F1393">
        <v>0</v>
      </c>
      <c r="G1393">
        <v>7</v>
      </c>
      <c r="H1393">
        <v>6</v>
      </c>
      <c r="I1393">
        <v>0</v>
      </c>
      <c r="M1393" t="str">
        <f>_xlfn.CONCAT(Table1[[#This Row],[HouseId]],"_",Table1[[#This Row],[HouseHoldID]],"_",Table1[[#This Row],[Day]],"-",Table1[[#This Row],[Month]],"-",Table1[[#This Row],[Year]],"_",Table1[[#This Row],[Last Hour]])</f>
        <v>0_7_28-09-2013_6</v>
      </c>
      <c r="N1393" s="2">
        <f>IF(Table1[[#This Row],[1SDConsumption]] ="",0,1)</f>
        <v>0</v>
      </c>
    </row>
    <row r="1394" spans="1:14" x14ac:dyDescent="0.3">
      <c r="A1394" t="s">
        <v>2010</v>
      </c>
      <c r="B13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94" s="1" t="str">
        <f>IF(RIGHT(LEFT(Table1[[#This Row],[Date]],2),1)="-","0"&amp;LEFT(Table1[[#This Row],[Date]],1),LEFT(Table1[[#This Row],[Date]],2))</f>
        <v>28</v>
      </c>
      <c r="D13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4" s="1" t="str">
        <f>RIGHT(Table1[[#This Row],[Date]],4)</f>
        <v>2013</v>
      </c>
      <c r="F1394">
        <v>0</v>
      </c>
      <c r="G1394">
        <v>7</v>
      </c>
      <c r="H1394">
        <v>2</v>
      </c>
      <c r="I1394">
        <v>0</v>
      </c>
      <c r="M1394" t="str">
        <f>_xlfn.CONCAT(Table1[[#This Row],[HouseId]],"_",Table1[[#This Row],[HouseHoldID]],"_",Table1[[#This Row],[Day]],"-",Table1[[#This Row],[Month]],"-",Table1[[#This Row],[Year]],"_",Table1[[#This Row],[Last Hour]])</f>
        <v>0_7_28-09-2013_2</v>
      </c>
      <c r="N1394" s="2">
        <f>IF(Table1[[#This Row],[1SDConsumption]] ="",0,1)</f>
        <v>0</v>
      </c>
    </row>
    <row r="1395" spans="1:14" x14ac:dyDescent="0.3">
      <c r="A1395" t="s">
        <v>2042</v>
      </c>
      <c r="B13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95" s="1" t="str">
        <f>IF(RIGHT(LEFT(Table1[[#This Row],[Date]],2),1)="-","0"&amp;LEFT(Table1[[#This Row],[Date]],1),LEFT(Table1[[#This Row],[Date]],2))</f>
        <v>28</v>
      </c>
      <c r="D13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5" s="1" t="str">
        <f>RIGHT(Table1[[#This Row],[Date]],4)</f>
        <v>2013</v>
      </c>
      <c r="F1395">
        <v>0</v>
      </c>
      <c r="G1395">
        <v>8</v>
      </c>
      <c r="H1395">
        <v>15</v>
      </c>
      <c r="I1395">
        <v>186.393</v>
      </c>
      <c r="M1395" t="str">
        <f>_xlfn.CONCAT(Table1[[#This Row],[HouseId]],"_",Table1[[#This Row],[HouseHoldID]],"_",Table1[[#This Row],[Day]],"-",Table1[[#This Row],[Month]],"-",Table1[[#This Row],[Year]],"_",Table1[[#This Row],[Last Hour]])</f>
        <v>0_8_28-09-2013_15</v>
      </c>
      <c r="N1395" s="2">
        <f>IF(Table1[[#This Row],[1SDConsumption]] ="",0,1)</f>
        <v>0</v>
      </c>
    </row>
    <row r="1396" spans="1:14" x14ac:dyDescent="0.3">
      <c r="A1396" t="s">
        <v>2077</v>
      </c>
      <c r="B13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96" s="1" t="str">
        <f>IF(RIGHT(LEFT(Table1[[#This Row],[Date]],2),1)="-","0"&amp;LEFT(Table1[[#This Row],[Date]],1),LEFT(Table1[[#This Row],[Date]],2))</f>
        <v>28</v>
      </c>
      <c r="D13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6" s="1" t="str">
        <f>RIGHT(Table1[[#This Row],[Date]],4)</f>
        <v>2013</v>
      </c>
      <c r="F1396">
        <v>0</v>
      </c>
      <c r="G1396">
        <v>0</v>
      </c>
      <c r="H1396">
        <v>20</v>
      </c>
      <c r="I1396">
        <v>157.07499999999899</v>
      </c>
      <c r="M1396" t="str">
        <f>_xlfn.CONCAT(Table1[[#This Row],[HouseId]],"_",Table1[[#This Row],[HouseHoldID]],"_",Table1[[#This Row],[Day]],"-",Table1[[#This Row],[Month]],"-",Table1[[#This Row],[Year]],"_",Table1[[#This Row],[Last Hour]])</f>
        <v>0_0_28-09-2013_20</v>
      </c>
      <c r="N1396" s="2">
        <f>IF(Table1[[#This Row],[1SDConsumption]] ="",0,1)</f>
        <v>0</v>
      </c>
    </row>
    <row r="1397" spans="1:14" x14ac:dyDescent="0.3">
      <c r="A1397" t="s">
        <v>2172</v>
      </c>
      <c r="B13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97" s="1" t="str">
        <f>IF(RIGHT(LEFT(Table1[[#This Row],[Date]],2),1)="-","0"&amp;LEFT(Table1[[#This Row],[Date]],1),LEFT(Table1[[#This Row],[Date]],2))</f>
        <v>28</v>
      </c>
      <c r="D13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7" s="1" t="str">
        <f>RIGHT(Table1[[#This Row],[Date]],4)</f>
        <v>2013</v>
      </c>
      <c r="F1397">
        <v>0</v>
      </c>
      <c r="G1397">
        <v>3</v>
      </c>
      <c r="H1397">
        <v>20</v>
      </c>
      <c r="I1397">
        <v>0</v>
      </c>
      <c r="M1397" t="str">
        <f>_xlfn.CONCAT(Table1[[#This Row],[HouseId]],"_",Table1[[#This Row],[HouseHoldID]],"_",Table1[[#This Row],[Day]],"-",Table1[[#This Row],[Month]],"-",Table1[[#This Row],[Year]],"_",Table1[[#This Row],[Last Hour]])</f>
        <v>0_3_28-09-2013_20</v>
      </c>
      <c r="N1397" s="2">
        <f>IF(Table1[[#This Row],[1SDConsumption]] ="",0,1)</f>
        <v>0</v>
      </c>
    </row>
    <row r="1398" spans="1:14" x14ac:dyDescent="0.3">
      <c r="A1398" t="s">
        <v>2209</v>
      </c>
      <c r="B13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98" s="1" t="str">
        <f>IF(RIGHT(LEFT(Table1[[#This Row],[Date]],2),1)="-","0"&amp;LEFT(Table1[[#This Row],[Date]],1),LEFT(Table1[[#This Row],[Date]],2))</f>
        <v>28</v>
      </c>
      <c r="D13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8" s="1" t="str">
        <f>RIGHT(Table1[[#This Row],[Date]],4)</f>
        <v>2013</v>
      </c>
      <c r="F1398">
        <v>0</v>
      </c>
      <c r="G1398">
        <v>12</v>
      </c>
      <c r="H1398">
        <v>8</v>
      </c>
      <c r="I1398">
        <v>185.45299999999901</v>
      </c>
      <c r="M1398" t="str">
        <f>_xlfn.CONCAT(Table1[[#This Row],[HouseId]],"_",Table1[[#This Row],[HouseHoldID]],"_",Table1[[#This Row],[Day]],"-",Table1[[#This Row],[Month]],"-",Table1[[#This Row],[Year]],"_",Table1[[#This Row],[Last Hour]])</f>
        <v>0_12_28-09-2013_8</v>
      </c>
      <c r="N1398" s="2">
        <f>IF(Table1[[#This Row],[1SDConsumption]] ="",0,1)</f>
        <v>0</v>
      </c>
    </row>
    <row r="1399" spans="1:14" x14ac:dyDescent="0.3">
      <c r="A1399" t="s">
        <v>2227</v>
      </c>
      <c r="B13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399" s="1" t="str">
        <f>IF(RIGHT(LEFT(Table1[[#This Row],[Date]],2),1)="-","0"&amp;LEFT(Table1[[#This Row],[Date]],1),LEFT(Table1[[#This Row],[Date]],2))</f>
        <v>28</v>
      </c>
      <c r="D13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399" s="1" t="str">
        <f>RIGHT(Table1[[#This Row],[Date]],4)</f>
        <v>2013</v>
      </c>
      <c r="F1399">
        <v>0</v>
      </c>
      <c r="G1399">
        <v>3</v>
      </c>
      <c r="H1399">
        <v>19</v>
      </c>
      <c r="I1399">
        <v>0</v>
      </c>
      <c r="M1399" t="str">
        <f>_xlfn.CONCAT(Table1[[#This Row],[HouseId]],"_",Table1[[#This Row],[HouseHoldID]],"_",Table1[[#This Row],[Day]],"-",Table1[[#This Row],[Month]],"-",Table1[[#This Row],[Year]],"_",Table1[[#This Row],[Last Hour]])</f>
        <v>0_3_28-09-2013_19</v>
      </c>
      <c r="N1399" s="2">
        <f>IF(Table1[[#This Row],[1SDConsumption]] ="",0,1)</f>
        <v>0</v>
      </c>
    </row>
    <row r="1400" spans="1:14" x14ac:dyDescent="0.3">
      <c r="A1400" t="s">
        <v>2264</v>
      </c>
      <c r="B14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00" s="1" t="str">
        <f>IF(RIGHT(LEFT(Table1[[#This Row],[Date]],2),1)="-","0"&amp;LEFT(Table1[[#This Row],[Date]],1),LEFT(Table1[[#This Row],[Date]],2))</f>
        <v>28</v>
      </c>
      <c r="D14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0" s="1" t="str">
        <f>RIGHT(Table1[[#This Row],[Date]],4)</f>
        <v>2013</v>
      </c>
      <c r="F1400">
        <v>0</v>
      </c>
      <c r="G1400">
        <v>0</v>
      </c>
      <c r="H1400">
        <v>2</v>
      </c>
      <c r="I1400">
        <v>140.13499999999999</v>
      </c>
      <c r="M1400" t="str">
        <f>_xlfn.CONCAT(Table1[[#This Row],[HouseId]],"_",Table1[[#This Row],[HouseHoldID]],"_",Table1[[#This Row],[Day]],"-",Table1[[#This Row],[Month]],"-",Table1[[#This Row],[Year]],"_",Table1[[#This Row],[Last Hour]])</f>
        <v>0_0_28-09-2013_2</v>
      </c>
      <c r="N1400" s="2">
        <f>IF(Table1[[#This Row],[1SDConsumption]] ="",0,1)</f>
        <v>0</v>
      </c>
    </row>
    <row r="1401" spans="1:14" x14ac:dyDescent="0.3">
      <c r="A1401" t="s">
        <v>2304</v>
      </c>
      <c r="B14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01" s="1" t="str">
        <f>IF(RIGHT(LEFT(Table1[[#This Row],[Date]],2),1)="-","0"&amp;LEFT(Table1[[#This Row],[Date]],1),LEFT(Table1[[#This Row],[Date]],2))</f>
        <v>28</v>
      </c>
      <c r="D14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1" s="1" t="str">
        <f>RIGHT(Table1[[#This Row],[Date]],4)</f>
        <v>2013</v>
      </c>
      <c r="F1401">
        <v>0</v>
      </c>
      <c r="G1401">
        <v>2</v>
      </c>
      <c r="H1401">
        <v>23</v>
      </c>
      <c r="I1401">
        <v>134.733</v>
      </c>
      <c r="M1401" t="str">
        <f>_xlfn.CONCAT(Table1[[#This Row],[HouseId]],"_",Table1[[#This Row],[HouseHoldID]],"_",Table1[[#This Row],[Day]],"-",Table1[[#This Row],[Month]],"-",Table1[[#This Row],[Year]],"_",Table1[[#This Row],[Last Hour]])</f>
        <v>0_2_28-09-2013_23</v>
      </c>
      <c r="N1401" s="2">
        <f>IF(Table1[[#This Row],[1SDConsumption]] ="",0,1)</f>
        <v>0</v>
      </c>
    </row>
    <row r="1402" spans="1:14" x14ac:dyDescent="0.3">
      <c r="A1402" t="s">
        <v>2328</v>
      </c>
      <c r="B14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02" s="1" t="str">
        <f>IF(RIGHT(LEFT(Table1[[#This Row],[Date]],2),1)="-","0"&amp;LEFT(Table1[[#This Row],[Date]],1),LEFT(Table1[[#This Row],[Date]],2))</f>
        <v>28</v>
      </c>
      <c r="D14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2" s="1" t="str">
        <f>RIGHT(Table1[[#This Row],[Date]],4)</f>
        <v>2013</v>
      </c>
      <c r="F1402">
        <v>0</v>
      </c>
      <c r="G1402">
        <v>9</v>
      </c>
      <c r="H1402">
        <v>7</v>
      </c>
      <c r="I1402">
        <v>219.39400000000001</v>
      </c>
      <c r="M1402" t="str">
        <f>_xlfn.CONCAT(Table1[[#This Row],[HouseId]],"_",Table1[[#This Row],[HouseHoldID]],"_",Table1[[#This Row],[Day]],"-",Table1[[#This Row],[Month]],"-",Table1[[#This Row],[Year]],"_",Table1[[#This Row],[Last Hour]])</f>
        <v>0_9_28-09-2013_7</v>
      </c>
      <c r="N1402" s="2">
        <f>IF(Table1[[#This Row],[1SDConsumption]] ="",0,1)</f>
        <v>0</v>
      </c>
    </row>
    <row r="1403" spans="1:14" x14ac:dyDescent="0.3">
      <c r="A1403" t="s">
        <v>2365</v>
      </c>
      <c r="B14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03" s="1" t="str">
        <f>IF(RIGHT(LEFT(Table1[[#This Row],[Date]],2),1)="-","0"&amp;LEFT(Table1[[#This Row],[Date]],1),LEFT(Table1[[#This Row],[Date]],2))</f>
        <v>28</v>
      </c>
      <c r="D14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3" s="1" t="str">
        <f>RIGHT(Table1[[#This Row],[Date]],4)</f>
        <v>2013</v>
      </c>
      <c r="F1403">
        <v>0</v>
      </c>
      <c r="G1403">
        <v>12</v>
      </c>
      <c r="H1403">
        <v>2</v>
      </c>
      <c r="I1403">
        <v>180.81399999999999</v>
      </c>
      <c r="M1403" t="str">
        <f>_xlfn.CONCAT(Table1[[#This Row],[HouseId]],"_",Table1[[#This Row],[HouseHoldID]],"_",Table1[[#This Row],[Day]],"-",Table1[[#This Row],[Month]],"-",Table1[[#This Row],[Year]],"_",Table1[[#This Row],[Last Hour]])</f>
        <v>0_12_28-09-2013_2</v>
      </c>
      <c r="N1403" s="2">
        <f>IF(Table1[[#This Row],[1SDConsumption]] ="",0,1)</f>
        <v>0</v>
      </c>
    </row>
    <row r="1404" spans="1:14" x14ac:dyDescent="0.3">
      <c r="A1404" t="s">
        <v>2449</v>
      </c>
      <c r="B14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04" s="1" t="str">
        <f>IF(RIGHT(LEFT(Table1[[#This Row],[Date]],2),1)="-","0"&amp;LEFT(Table1[[#This Row],[Date]],1),LEFT(Table1[[#This Row],[Date]],2))</f>
        <v>28</v>
      </c>
      <c r="D14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4" s="1" t="str">
        <f>RIGHT(Table1[[#This Row],[Date]],4)</f>
        <v>2013</v>
      </c>
      <c r="F1404">
        <v>0</v>
      </c>
      <c r="G1404">
        <v>6</v>
      </c>
      <c r="H1404">
        <v>1</v>
      </c>
      <c r="I1404">
        <v>94.415000000000006</v>
      </c>
      <c r="M1404" t="str">
        <f>_xlfn.CONCAT(Table1[[#This Row],[HouseId]],"_",Table1[[#This Row],[HouseHoldID]],"_",Table1[[#This Row],[Day]],"-",Table1[[#This Row],[Month]],"-",Table1[[#This Row],[Year]],"_",Table1[[#This Row],[Last Hour]])</f>
        <v>0_6_28-09-2013_1</v>
      </c>
      <c r="N1404" s="2">
        <f>IF(Table1[[#This Row],[1SDConsumption]] ="",0,1)</f>
        <v>0</v>
      </c>
    </row>
    <row r="1405" spans="1:14" x14ac:dyDescent="0.3">
      <c r="A1405" t="s">
        <v>2480</v>
      </c>
      <c r="B14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05" s="1" t="str">
        <f>IF(RIGHT(LEFT(Table1[[#This Row],[Date]],2),1)="-","0"&amp;LEFT(Table1[[#This Row],[Date]],1),LEFT(Table1[[#This Row],[Date]],2))</f>
        <v>28</v>
      </c>
      <c r="D14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5" s="1" t="str">
        <f>RIGHT(Table1[[#This Row],[Date]],4)</f>
        <v>2013</v>
      </c>
      <c r="F1405">
        <v>0</v>
      </c>
      <c r="G1405">
        <v>0</v>
      </c>
      <c r="H1405">
        <v>7</v>
      </c>
      <c r="I1405">
        <v>139.423</v>
      </c>
      <c r="M1405" t="str">
        <f>_xlfn.CONCAT(Table1[[#This Row],[HouseId]],"_",Table1[[#This Row],[HouseHoldID]],"_",Table1[[#This Row],[Day]],"-",Table1[[#This Row],[Month]],"-",Table1[[#This Row],[Year]],"_",Table1[[#This Row],[Last Hour]])</f>
        <v>0_0_28-09-2013_7</v>
      </c>
      <c r="N1405" s="2">
        <f>IF(Table1[[#This Row],[1SDConsumption]] ="",0,1)</f>
        <v>0</v>
      </c>
    </row>
    <row r="1406" spans="1:14" x14ac:dyDescent="0.3">
      <c r="A1406" t="s">
        <v>2490</v>
      </c>
      <c r="B14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06" s="1" t="str">
        <f>IF(RIGHT(LEFT(Table1[[#This Row],[Date]],2),1)="-","0"&amp;LEFT(Table1[[#This Row],[Date]],1),LEFT(Table1[[#This Row],[Date]],2))</f>
        <v>28</v>
      </c>
      <c r="D14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6" s="1" t="str">
        <f>RIGHT(Table1[[#This Row],[Date]],4)</f>
        <v>2013</v>
      </c>
      <c r="F1406">
        <v>0</v>
      </c>
      <c r="G1406">
        <v>9</v>
      </c>
      <c r="H1406">
        <v>9</v>
      </c>
      <c r="I1406">
        <v>219.13399999999999</v>
      </c>
      <c r="M1406" t="str">
        <f>_xlfn.CONCAT(Table1[[#This Row],[HouseId]],"_",Table1[[#This Row],[HouseHoldID]],"_",Table1[[#This Row],[Day]],"-",Table1[[#This Row],[Month]],"-",Table1[[#This Row],[Year]],"_",Table1[[#This Row],[Last Hour]])</f>
        <v>0_9_28-09-2013_9</v>
      </c>
      <c r="N1406" s="2">
        <f>IF(Table1[[#This Row],[1SDConsumption]] ="",0,1)</f>
        <v>0</v>
      </c>
    </row>
    <row r="1407" spans="1:14" x14ac:dyDescent="0.3">
      <c r="A1407" t="s">
        <v>2527</v>
      </c>
      <c r="B14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07" s="1" t="str">
        <f>IF(RIGHT(LEFT(Table1[[#This Row],[Date]],2),1)="-","0"&amp;LEFT(Table1[[#This Row],[Date]],1),LEFT(Table1[[#This Row],[Date]],2))</f>
        <v>28</v>
      </c>
      <c r="D14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7" s="1" t="str">
        <f>RIGHT(Table1[[#This Row],[Date]],4)</f>
        <v>2013</v>
      </c>
      <c r="F1407">
        <v>0</v>
      </c>
      <c r="G1407">
        <v>7</v>
      </c>
      <c r="H1407">
        <v>3</v>
      </c>
      <c r="I1407">
        <v>0</v>
      </c>
      <c r="M1407" t="str">
        <f>_xlfn.CONCAT(Table1[[#This Row],[HouseId]],"_",Table1[[#This Row],[HouseHoldID]],"_",Table1[[#This Row],[Day]],"-",Table1[[#This Row],[Month]],"-",Table1[[#This Row],[Year]],"_",Table1[[#This Row],[Last Hour]])</f>
        <v>0_7_28-09-2013_3</v>
      </c>
      <c r="N1407" s="2">
        <f>IF(Table1[[#This Row],[1SDConsumption]] ="",0,1)</f>
        <v>0</v>
      </c>
    </row>
    <row r="1408" spans="1:14" x14ac:dyDescent="0.3">
      <c r="A1408" t="s">
        <v>2556</v>
      </c>
      <c r="B14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08" s="1" t="str">
        <f>IF(RIGHT(LEFT(Table1[[#This Row],[Date]],2),1)="-","0"&amp;LEFT(Table1[[#This Row],[Date]],1),LEFT(Table1[[#This Row],[Date]],2))</f>
        <v>28</v>
      </c>
      <c r="D14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8" s="1" t="str">
        <f>RIGHT(Table1[[#This Row],[Date]],4)</f>
        <v>2013</v>
      </c>
      <c r="F1408">
        <v>0</v>
      </c>
      <c r="G1408">
        <v>6</v>
      </c>
      <c r="H1408">
        <v>0</v>
      </c>
      <c r="I1408">
        <v>91.576999999999899</v>
      </c>
      <c r="M1408" t="str">
        <f>_xlfn.CONCAT(Table1[[#This Row],[HouseId]],"_",Table1[[#This Row],[HouseHoldID]],"_",Table1[[#This Row],[Day]],"-",Table1[[#This Row],[Month]],"-",Table1[[#This Row],[Year]],"_",Table1[[#This Row],[Last Hour]])</f>
        <v>0_6_28-09-2013_0</v>
      </c>
      <c r="N1408" s="2">
        <f>IF(Table1[[#This Row],[1SDConsumption]] ="",0,1)</f>
        <v>0</v>
      </c>
    </row>
    <row r="1409" spans="1:14" x14ac:dyDescent="0.3">
      <c r="A1409" t="s">
        <v>2569</v>
      </c>
      <c r="B14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09" s="1" t="str">
        <f>IF(RIGHT(LEFT(Table1[[#This Row],[Date]],2),1)="-","0"&amp;LEFT(Table1[[#This Row],[Date]],1),LEFT(Table1[[#This Row],[Date]],2))</f>
        <v>28</v>
      </c>
      <c r="D14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09" s="1" t="str">
        <f>RIGHT(Table1[[#This Row],[Date]],4)</f>
        <v>2013</v>
      </c>
      <c r="F1409">
        <v>0</v>
      </c>
      <c r="G1409">
        <v>10</v>
      </c>
      <c r="H1409">
        <v>16</v>
      </c>
      <c r="I1409">
        <v>220.77699999999999</v>
      </c>
      <c r="M1409" t="str">
        <f>_xlfn.CONCAT(Table1[[#This Row],[HouseId]],"_",Table1[[#This Row],[HouseHoldID]],"_",Table1[[#This Row],[Day]],"-",Table1[[#This Row],[Month]],"-",Table1[[#This Row],[Year]],"_",Table1[[#This Row],[Last Hour]])</f>
        <v>0_10_28-09-2013_16</v>
      </c>
      <c r="N1409" s="2">
        <f>IF(Table1[[#This Row],[1SDConsumption]] ="",0,1)</f>
        <v>0</v>
      </c>
    </row>
    <row r="1410" spans="1:14" x14ac:dyDescent="0.3">
      <c r="A1410" t="s">
        <v>2578</v>
      </c>
      <c r="B14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10" s="1" t="str">
        <f>IF(RIGHT(LEFT(Table1[[#This Row],[Date]],2),1)="-","0"&amp;LEFT(Table1[[#This Row],[Date]],1),LEFT(Table1[[#This Row],[Date]],2))</f>
        <v>28</v>
      </c>
      <c r="D14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0" s="1" t="str">
        <f>RIGHT(Table1[[#This Row],[Date]],4)</f>
        <v>2013</v>
      </c>
      <c r="F1410">
        <v>0</v>
      </c>
      <c r="G1410">
        <v>12</v>
      </c>
      <c r="H1410">
        <v>7</v>
      </c>
      <c r="I1410">
        <v>183.24700000000001</v>
      </c>
      <c r="M1410" t="str">
        <f>_xlfn.CONCAT(Table1[[#This Row],[HouseId]],"_",Table1[[#This Row],[HouseHoldID]],"_",Table1[[#This Row],[Day]],"-",Table1[[#This Row],[Month]],"-",Table1[[#This Row],[Year]],"_",Table1[[#This Row],[Last Hour]])</f>
        <v>0_12_28-09-2013_7</v>
      </c>
      <c r="N1410" s="2">
        <f>IF(Table1[[#This Row],[1SDConsumption]] ="",0,1)</f>
        <v>0</v>
      </c>
    </row>
    <row r="1411" spans="1:14" x14ac:dyDescent="0.3">
      <c r="A1411" t="s">
        <v>2600</v>
      </c>
      <c r="B14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11" s="1" t="str">
        <f>IF(RIGHT(LEFT(Table1[[#This Row],[Date]],2),1)="-","0"&amp;LEFT(Table1[[#This Row],[Date]],1),LEFT(Table1[[#This Row],[Date]],2))</f>
        <v>28</v>
      </c>
      <c r="D14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1" s="1" t="str">
        <f>RIGHT(Table1[[#This Row],[Date]],4)</f>
        <v>2013</v>
      </c>
      <c r="F1411">
        <v>0</v>
      </c>
      <c r="G1411">
        <v>12</v>
      </c>
      <c r="H1411">
        <v>1</v>
      </c>
      <c r="I1411">
        <v>180.809</v>
      </c>
      <c r="M1411" t="str">
        <f>_xlfn.CONCAT(Table1[[#This Row],[HouseId]],"_",Table1[[#This Row],[HouseHoldID]],"_",Table1[[#This Row],[Day]],"-",Table1[[#This Row],[Month]],"-",Table1[[#This Row],[Year]],"_",Table1[[#This Row],[Last Hour]])</f>
        <v>0_12_28-09-2013_1</v>
      </c>
      <c r="N1411" s="2">
        <f>IF(Table1[[#This Row],[1SDConsumption]] ="",0,1)</f>
        <v>0</v>
      </c>
    </row>
    <row r="1412" spans="1:14" x14ac:dyDescent="0.3">
      <c r="A1412" t="s">
        <v>2614</v>
      </c>
      <c r="B14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12" s="1" t="str">
        <f>IF(RIGHT(LEFT(Table1[[#This Row],[Date]],2),1)="-","0"&amp;LEFT(Table1[[#This Row],[Date]],1),LEFT(Table1[[#This Row],[Date]],2))</f>
        <v>28</v>
      </c>
      <c r="D14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2" s="1" t="str">
        <f>RIGHT(Table1[[#This Row],[Date]],4)</f>
        <v>2013</v>
      </c>
      <c r="F1412">
        <v>0</v>
      </c>
      <c r="G1412">
        <v>9</v>
      </c>
      <c r="H1412">
        <v>15</v>
      </c>
      <c r="I1412">
        <v>236.017</v>
      </c>
      <c r="M1412" t="str">
        <f>_xlfn.CONCAT(Table1[[#This Row],[HouseId]],"_",Table1[[#This Row],[HouseHoldID]],"_",Table1[[#This Row],[Day]],"-",Table1[[#This Row],[Month]],"-",Table1[[#This Row],[Year]],"_",Table1[[#This Row],[Last Hour]])</f>
        <v>0_9_28-09-2013_15</v>
      </c>
      <c r="N1412" s="2">
        <f>IF(Table1[[#This Row],[1SDConsumption]] ="",0,1)</f>
        <v>0</v>
      </c>
    </row>
    <row r="1413" spans="1:14" x14ac:dyDescent="0.3">
      <c r="A1413" t="s">
        <v>2622</v>
      </c>
      <c r="B14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13" s="1" t="str">
        <f>IF(RIGHT(LEFT(Table1[[#This Row],[Date]],2),1)="-","0"&amp;LEFT(Table1[[#This Row],[Date]],1),LEFT(Table1[[#This Row],[Date]],2))</f>
        <v>28</v>
      </c>
      <c r="D14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3" s="1" t="str">
        <f>RIGHT(Table1[[#This Row],[Date]],4)</f>
        <v>2013</v>
      </c>
      <c r="F1413">
        <v>0</v>
      </c>
      <c r="G1413">
        <v>2</v>
      </c>
      <c r="H1413">
        <v>20</v>
      </c>
      <c r="I1413">
        <v>146.37200000000001</v>
      </c>
      <c r="M1413" t="str">
        <f>_xlfn.CONCAT(Table1[[#This Row],[HouseId]],"_",Table1[[#This Row],[HouseHoldID]],"_",Table1[[#This Row],[Day]],"-",Table1[[#This Row],[Month]],"-",Table1[[#This Row],[Year]],"_",Table1[[#This Row],[Last Hour]])</f>
        <v>0_2_28-09-2013_20</v>
      </c>
      <c r="N1413" s="2">
        <f>IF(Table1[[#This Row],[1SDConsumption]] ="",0,1)</f>
        <v>0</v>
      </c>
    </row>
    <row r="1414" spans="1:14" x14ac:dyDescent="0.3">
      <c r="A1414" t="s">
        <v>2648</v>
      </c>
      <c r="B14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14" s="1" t="str">
        <f>IF(RIGHT(LEFT(Table1[[#This Row],[Date]],2),1)="-","0"&amp;LEFT(Table1[[#This Row],[Date]],1),LEFT(Table1[[#This Row],[Date]],2))</f>
        <v>28</v>
      </c>
      <c r="D14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4" s="1" t="str">
        <f>RIGHT(Table1[[#This Row],[Date]],4)</f>
        <v>2013</v>
      </c>
      <c r="F1414">
        <v>0</v>
      </c>
      <c r="G1414">
        <v>9</v>
      </c>
      <c r="H1414">
        <v>21</v>
      </c>
      <c r="I1414">
        <v>228.755</v>
      </c>
      <c r="M1414" t="str">
        <f>_xlfn.CONCAT(Table1[[#This Row],[HouseId]],"_",Table1[[#This Row],[HouseHoldID]],"_",Table1[[#This Row],[Day]],"-",Table1[[#This Row],[Month]],"-",Table1[[#This Row],[Year]],"_",Table1[[#This Row],[Last Hour]])</f>
        <v>0_9_28-09-2013_21</v>
      </c>
      <c r="N1414" s="2">
        <f>IF(Table1[[#This Row],[1SDConsumption]] ="",0,1)</f>
        <v>0</v>
      </c>
    </row>
    <row r="1415" spans="1:14" x14ac:dyDescent="0.3">
      <c r="A1415" t="s">
        <v>2681</v>
      </c>
      <c r="B14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15" s="1" t="str">
        <f>IF(RIGHT(LEFT(Table1[[#This Row],[Date]],2),1)="-","0"&amp;LEFT(Table1[[#This Row],[Date]],1),LEFT(Table1[[#This Row],[Date]],2))</f>
        <v>28</v>
      </c>
      <c r="D14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5" s="1" t="str">
        <f>RIGHT(Table1[[#This Row],[Date]],4)</f>
        <v>2013</v>
      </c>
      <c r="F1415">
        <v>0</v>
      </c>
      <c r="G1415">
        <v>8</v>
      </c>
      <c r="H1415">
        <v>2</v>
      </c>
      <c r="I1415">
        <v>182.55699999999999</v>
      </c>
      <c r="M1415" t="str">
        <f>_xlfn.CONCAT(Table1[[#This Row],[HouseId]],"_",Table1[[#This Row],[HouseHoldID]],"_",Table1[[#This Row],[Day]],"-",Table1[[#This Row],[Month]],"-",Table1[[#This Row],[Year]],"_",Table1[[#This Row],[Last Hour]])</f>
        <v>0_8_28-09-2013_2</v>
      </c>
      <c r="N1415" s="2">
        <f>IF(Table1[[#This Row],[1SDConsumption]] ="",0,1)</f>
        <v>0</v>
      </c>
    </row>
    <row r="1416" spans="1:14" x14ac:dyDescent="0.3">
      <c r="A1416" t="s">
        <v>2707</v>
      </c>
      <c r="B14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16" s="1" t="str">
        <f>IF(RIGHT(LEFT(Table1[[#This Row],[Date]],2),1)="-","0"&amp;LEFT(Table1[[#This Row],[Date]],1),LEFT(Table1[[#This Row],[Date]],2))</f>
        <v>28</v>
      </c>
      <c r="D14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6" s="1" t="str">
        <f>RIGHT(Table1[[#This Row],[Date]],4)</f>
        <v>2013</v>
      </c>
      <c r="F1416">
        <v>0</v>
      </c>
      <c r="G1416">
        <v>0</v>
      </c>
      <c r="H1416">
        <v>5</v>
      </c>
      <c r="I1416">
        <v>144.577</v>
      </c>
      <c r="M1416" t="str">
        <f>_xlfn.CONCAT(Table1[[#This Row],[HouseId]],"_",Table1[[#This Row],[HouseHoldID]],"_",Table1[[#This Row],[Day]],"-",Table1[[#This Row],[Month]],"-",Table1[[#This Row],[Year]],"_",Table1[[#This Row],[Last Hour]])</f>
        <v>0_0_28-09-2013_5</v>
      </c>
      <c r="N1416" s="2">
        <f>IF(Table1[[#This Row],[1SDConsumption]] ="",0,1)</f>
        <v>0</v>
      </c>
    </row>
    <row r="1417" spans="1:14" x14ac:dyDescent="0.3">
      <c r="A1417" t="s">
        <v>2865</v>
      </c>
      <c r="B14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17" s="1" t="str">
        <f>IF(RIGHT(LEFT(Table1[[#This Row],[Date]],2),1)="-","0"&amp;LEFT(Table1[[#This Row],[Date]],1),LEFT(Table1[[#This Row],[Date]],2))</f>
        <v>28</v>
      </c>
      <c r="D14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7" s="1" t="str">
        <f>RIGHT(Table1[[#This Row],[Date]],4)</f>
        <v>2013</v>
      </c>
      <c r="F1417">
        <v>0</v>
      </c>
      <c r="G1417">
        <v>4</v>
      </c>
      <c r="H1417">
        <v>23</v>
      </c>
      <c r="I1417">
        <v>0</v>
      </c>
      <c r="M1417" t="str">
        <f>_xlfn.CONCAT(Table1[[#This Row],[HouseId]],"_",Table1[[#This Row],[HouseHoldID]],"_",Table1[[#This Row],[Day]],"-",Table1[[#This Row],[Month]],"-",Table1[[#This Row],[Year]],"_",Table1[[#This Row],[Last Hour]])</f>
        <v>0_4_28-09-2013_23</v>
      </c>
      <c r="N1417" s="2">
        <f>IF(Table1[[#This Row],[1SDConsumption]] ="",0,1)</f>
        <v>0</v>
      </c>
    </row>
    <row r="1418" spans="1:14" x14ac:dyDescent="0.3">
      <c r="A1418" t="s">
        <v>2880</v>
      </c>
      <c r="B14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18" s="1" t="str">
        <f>IF(RIGHT(LEFT(Table1[[#This Row],[Date]],2),1)="-","0"&amp;LEFT(Table1[[#This Row],[Date]],1),LEFT(Table1[[#This Row],[Date]],2))</f>
        <v>28</v>
      </c>
      <c r="D14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8" s="1" t="str">
        <f>RIGHT(Table1[[#This Row],[Date]],4)</f>
        <v>2013</v>
      </c>
      <c r="F1418">
        <v>0</v>
      </c>
      <c r="G1418">
        <v>9</v>
      </c>
      <c r="H1418">
        <v>22</v>
      </c>
      <c r="I1418">
        <v>223.791</v>
      </c>
      <c r="M1418" t="str">
        <f>_xlfn.CONCAT(Table1[[#This Row],[HouseId]],"_",Table1[[#This Row],[HouseHoldID]],"_",Table1[[#This Row],[Day]],"-",Table1[[#This Row],[Month]],"-",Table1[[#This Row],[Year]],"_",Table1[[#This Row],[Last Hour]])</f>
        <v>0_9_28-09-2013_22</v>
      </c>
      <c r="N1418" s="2">
        <f>IF(Table1[[#This Row],[1SDConsumption]] ="",0,1)</f>
        <v>0</v>
      </c>
    </row>
    <row r="1419" spans="1:14" x14ac:dyDescent="0.3">
      <c r="A1419" t="s">
        <v>2888</v>
      </c>
      <c r="B14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19" s="1" t="str">
        <f>IF(RIGHT(LEFT(Table1[[#This Row],[Date]],2),1)="-","0"&amp;LEFT(Table1[[#This Row],[Date]],1),LEFT(Table1[[#This Row],[Date]],2))</f>
        <v>28</v>
      </c>
      <c r="D14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19" s="1" t="str">
        <f>RIGHT(Table1[[#This Row],[Date]],4)</f>
        <v>2013</v>
      </c>
      <c r="F1419">
        <v>0</v>
      </c>
      <c r="G1419">
        <v>9</v>
      </c>
      <c r="H1419">
        <v>11</v>
      </c>
      <c r="I1419">
        <v>220.255</v>
      </c>
      <c r="M1419" t="str">
        <f>_xlfn.CONCAT(Table1[[#This Row],[HouseId]],"_",Table1[[#This Row],[HouseHoldID]],"_",Table1[[#This Row],[Day]],"-",Table1[[#This Row],[Month]],"-",Table1[[#This Row],[Year]],"_",Table1[[#This Row],[Last Hour]])</f>
        <v>0_9_28-09-2013_11</v>
      </c>
      <c r="N1419" s="2">
        <f>IF(Table1[[#This Row],[1SDConsumption]] ="",0,1)</f>
        <v>0</v>
      </c>
    </row>
    <row r="1420" spans="1:14" x14ac:dyDescent="0.3">
      <c r="A1420" t="s">
        <v>2907</v>
      </c>
      <c r="B14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20" s="1" t="str">
        <f>IF(RIGHT(LEFT(Table1[[#This Row],[Date]],2),1)="-","0"&amp;LEFT(Table1[[#This Row],[Date]],1),LEFT(Table1[[#This Row],[Date]],2))</f>
        <v>28</v>
      </c>
      <c r="D14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0" s="1" t="str">
        <f>RIGHT(Table1[[#This Row],[Date]],4)</f>
        <v>2013</v>
      </c>
      <c r="F1420">
        <v>0</v>
      </c>
      <c r="G1420">
        <v>2</v>
      </c>
      <c r="H1420">
        <v>19</v>
      </c>
      <c r="I1420">
        <v>133.16999999999999</v>
      </c>
      <c r="M1420" t="str">
        <f>_xlfn.CONCAT(Table1[[#This Row],[HouseId]],"_",Table1[[#This Row],[HouseHoldID]],"_",Table1[[#This Row],[Day]],"-",Table1[[#This Row],[Month]],"-",Table1[[#This Row],[Year]],"_",Table1[[#This Row],[Last Hour]])</f>
        <v>0_2_28-09-2013_19</v>
      </c>
      <c r="N1420" s="2">
        <f>IF(Table1[[#This Row],[1SDConsumption]] ="",0,1)</f>
        <v>0</v>
      </c>
    </row>
    <row r="1421" spans="1:14" x14ac:dyDescent="0.3">
      <c r="A1421" t="s">
        <v>2979</v>
      </c>
      <c r="B14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21" s="1" t="str">
        <f>IF(RIGHT(LEFT(Table1[[#This Row],[Date]],2),1)="-","0"&amp;LEFT(Table1[[#This Row],[Date]],1),LEFT(Table1[[#This Row],[Date]],2))</f>
        <v>28</v>
      </c>
      <c r="D14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1" s="1" t="str">
        <f>RIGHT(Table1[[#This Row],[Date]],4)</f>
        <v>2013</v>
      </c>
      <c r="F1421">
        <v>0</v>
      </c>
      <c r="G1421">
        <v>7</v>
      </c>
      <c r="H1421">
        <v>7</v>
      </c>
      <c r="I1421">
        <v>0</v>
      </c>
      <c r="M1421" t="str">
        <f>_xlfn.CONCAT(Table1[[#This Row],[HouseId]],"_",Table1[[#This Row],[HouseHoldID]],"_",Table1[[#This Row],[Day]],"-",Table1[[#This Row],[Month]],"-",Table1[[#This Row],[Year]],"_",Table1[[#This Row],[Last Hour]])</f>
        <v>0_7_28-09-2013_7</v>
      </c>
      <c r="N1421" s="2">
        <f>IF(Table1[[#This Row],[1SDConsumption]] ="",0,1)</f>
        <v>0</v>
      </c>
    </row>
    <row r="1422" spans="1:14" x14ac:dyDescent="0.3">
      <c r="A1422" t="s">
        <v>3015</v>
      </c>
      <c r="B14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22" s="1" t="str">
        <f>IF(RIGHT(LEFT(Table1[[#This Row],[Date]],2),1)="-","0"&amp;LEFT(Table1[[#This Row],[Date]],1),LEFT(Table1[[#This Row],[Date]],2))</f>
        <v>28</v>
      </c>
      <c r="D14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2" s="1" t="str">
        <f>RIGHT(Table1[[#This Row],[Date]],4)</f>
        <v>2013</v>
      </c>
      <c r="F1422">
        <v>0</v>
      </c>
      <c r="G1422">
        <v>9</v>
      </c>
      <c r="H1422">
        <v>1</v>
      </c>
      <c r="I1422">
        <v>220.959</v>
      </c>
      <c r="M1422" t="str">
        <f>_xlfn.CONCAT(Table1[[#This Row],[HouseId]],"_",Table1[[#This Row],[HouseHoldID]],"_",Table1[[#This Row],[Day]],"-",Table1[[#This Row],[Month]],"-",Table1[[#This Row],[Year]],"_",Table1[[#This Row],[Last Hour]])</f>
        <v>0_9_28-09-2013_1</v>
      </c>
      <c r="N1422" s="2">
        <f>IF(Table1[[#This Row],[1SDConsumption]] ="",0,1)</f>
        <v>0</v>
      </c>
    </row>
    <row r="1423" spans="1:14" x14ac:dyDescent="0.3">
      <c r="A1423" t="s">
        <v>3038</v>
      </c>
      <c r="B14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23" s="1" t="str">
        <f>IF(RIGHT(LEFT(Table1[[#This Row],[Date]],2),1)="-","0"&amp;LEFT(Table1[[#This Row],[Date]],1),LEFT(Table1[[#This Row],[Date]],2))</f>
        <v>28</v>
      </c>
      <c r="D14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3" s="1" t="str">
        <f>RIGHT(Table1[[#This Row],[Date]],4)</f>
        <v>2013</v>
      </c>
      <c r="F1423">
        <v>0</v>
      </c>
      <c r="G1423">
        <v>7</v>
      </c>
      <c r="H1423">
        <v>4</v>
      </c>
      <c r="I1423">
        <v>56.395000000000003</v>
      </c>
      <c r="M1423" t="str">
        <f>_xlfn.CONCAT(Table1[[#This Row],[HouseId]],"_",Table1[[#This Row],[HouseHoldID]],"_",Table1[[#This Row],[Day]],"-",Table1[[#This Row],[Month]],"-",Table1[[#This Row],[Year]],"_",Table1[[#This Row],[Last Hour]])</f>
        <v>0_7_28-09-2013_4</v>
      </c>
      <c r="N1423" s="2">
        <f>IF(Table1[[#This Row],[1SDConsumption]] ="",0,1)</f>
        <v>0</v>
      </c>
    </row>
    <row r="1424" spans="1:14" x14ac:dyDescent="0.3">
      <c r="A1424" t="s">
        <v>3052</v>
      </c>
      <c r="B14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24" s="1" t="str">
        <f>IF(RIGHT(LEFT(Table1[[#This Row],[Date]],2),1)="-","0"&amp;LEFT(Table1[[#This Row],[Date]],1),LEFT(Table1[[#This Row],[Date]],2))</f>
        <v>28</v>
      </c>
      <c r="D14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4" s="1" t="str">
        <f>RIGHT(Table1[[#This Row],[Date]],4)</f>
        <v>2013</v>
      </c>
      <c r="F1424">
        <v>0</v>
      </c>
      <c r="G1424">
        <v>7</v>
      </c>
      <c r="H1424">
        <v>10</v>
      </c>
      <c r="I1424">
        <v>0</v>
      </c>
      <c r="M1424" t="str">
        <f>_xlfn.CONCAT(Table1[[#This Row],[HouseId]],"_",Table1[[#This Row],[HouseHoldID]],"_",Table1[[#This Row],[Day]],"-",Table1[[#This Row],[Month]],"-",Table1[[#This Row],[Year]],"_",Table1[[#This Row],[Last Hour]])</f>
        <v>0_7_28-09-2013_10</v>
      </c>
      <c r="N1424" s="2">
        <f>IF(Table1[[#This Row],[1SDConsumption]] ="",0,1)</f>
        <v>0</v>
      </c>
    </row>
    <row r="1425" spans="1:14" x14ac:dyDescent="0.3">
      <c r="A1425" t="s">
        <v>3105</v>
      </c>
      <c r="B14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25" s="1" t="str">
        <f>IF(RIGHT(LEFT(Table1[[#This Row],[Date]],2),1)="-","0"&amp;LEFT(Table1[[#This Row],[Date]],1),LEFT(Table1[[#This Row],[Date]],2))</f>
        <v>28</v>
      </c>
      <c r="D14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5" s="1" t="str">
        <f>RIGHT(Table1[[#This Row],[Date]],4)</f>
        <v>2013</v>
      </c>
      <c r="F1425">
        <v>0</v>
      </c>
      <c r="G1425">
        <v>0</v>
      </c>
      <c r="H1425">
        <v>11</v>
      </c>
      <c r="I1425">
        <v>144.708</v>
      </c>
      <c r="M1425" t="str">
        <f>_xlfn.CONCAT(Table1[[#This Row],[HouseId]],"_",Table1[[#This Row],[HouseHoldID]],"_",Table1[[#This Row],[Day]],"-",Table1[[#This Row],[Month]],"-",Table1[[#This Row],[Year]],"_",Table1[[#This Row],[Last Hour]])</f>
        <v>0_0_28-09-2013_11</v>
      </c>
      <c r="N1425" s="2">
        <f>IF(Table1[[#This Row],[1SDConsumption]] ="",0,1)</f>
        <v>0</v>
      </c>
    </row>
    <row r="1426" spans="1:14" x14ac:dyDescent="0.3">
      <c r="A1426" t="s">
        <v>3188</v>
      </c>
      <c r="B14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26" s="1" t="str">
        <f>IF(RIGHT(LEFT(Table1[[#This Row],[Date]],2),1)="-","0"&amp;LEFT(Table1[[#This Row],[Date]],1),LEFT(Table1[[#This Row],[Date]],2))</f>
        <v>28</v>
      </c>
      <c r="D14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6" s="1" t="str">
        <f>RIGHT(Table1[[#This Row],[Date]],4)</f>
        <v>2013</v>
      </c>
      <c r="F1426">
        <v>0</v>
      </c>
      <c r="G1426">
        <v>7</v>
      </c>
      <c r="H1426">
        <v>8</v>
      </c>
      <c r="I1426">
        <v>0</v>
      </c>
      <c r="M1426" t="str">
        <f>_xlfn.CONCAT(Table1[[#This Row],[HouseId]],"_",Table1[[#This Row],[HouseHoldID]],"_",Table1[[#This Row],[Day]],"-",Table1[[#This Row],[Month]],"-",Table1[[#This Row],[Year]],"_",Table1[[#This Row],[Last Hour]])</f>
        <v>0_7_28-09-2013_8</v>
      </c>
      <c r="N1426" s="2">
        <f>IF(Table1[[#This Row],[1SDConsumption]] ="",0,1)</f>
        <v>0</v>
      </c>
    </row>
    <row r="1427" spans="1:14" x14ac:dyDescent="0.3">
      <c r="A1427" t="s">
        <v>3245</v>
      </c>
      <c r="B14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27" s="1" t="str">
        <f>IF(RIGHT(LEFT(Table1[[#This Row],[Date]],2),1)="-","0"&amp;LEFT(Table1[[#This Row],[Date]],1),LEFT(Table1[[#This Row],[Date]],2))</f>
        <v>28</v>
      </c>
      <c r="D14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7" s="1" t="str">
        <f>RIGHT(Table1[[#This Row],[Date]],4)</f>
        <v>2013</v>
      </c>
      <c r="F1427">
        <v>0</v>
      </c>
      <c r="G1427">
        <v>8</v>
      </c>
      <c r="H1427">
        <v>9</v>
      </c>
      <c r="I1427">
        <v>172.84099999999901</v>
      </c>
      <c r="M1427" t="str">
        <f>_xlfn.CONCAT(Table1[[#This Row],[HouseId]],"_",Table1[[#This Row],[HouseHoldID]],"_",Table1[[#This Row],[Day]],"-",Table1[[#This Row],[Month]],"-",Table1[[#This Row],[Year]],"_",Table1[[#This Row],[Last Hour]])</f>
        <v>0_8_28-09-2013_9</v>
      </c>
      <c r="N1427" s="2">
        <f>IF(Table1[[#This Row],[1SDConsumption]] ="",0,1)</f>
        <v>0</v>
      </c>
    </row>
    <row r="1428" spans="1:14" x14ac:dyDescent="0.3">
      <c r="A1428" t="s">
        <v>3283</v>
      </c>
      <c r="B14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28" s="1" t="str">
        <f>IF(RIGHT(LEFT(Table1[[#This Row],[Date]],2),1)="-","0"&amp;LEFT(Table1[[#This Row],[Date]],1),LEFT(Table1[[#This Row],[Date]],2))</f>
        <v>28</v>
      </c>
      <c r="D14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8" s="1" t="str">
        <f>RIGHT(Table1[[#This Row],[Date]],4)</f>
        <v>2013</v>
      </c>
      <c r="F1428">
        <v>0</v>
      </c>
      <c r="G1428">
        <v>6</v>
      </c>
      <c r="H1428">
        <v>3</v>
      </c>
      <c r="I1428">
        <v>95.974999999999994</v>
      </c>
      <c r="M1428" t="str">
        <f>_xlfn.CONCAT(Table1[[#This Row],[HouseId]],"_",Table1[[#This Row],[HouseHoldID]],"_",Table1[[#This Row],[Day]],"-",Table1[[#This Row],[Month]],"-",Table1[[#This Row],[Year]],"_",Table1[[#This Row],[Last Hour]])</f>
        <v>0_6_28-09-2013_3</v>
      </c>
      <c r="N1428" s="2">
        <f>IF(Table1[[#This Row],[1SDConsumption]] ="",0,1)</f>
        <v>0</v>
      </c>
    </row>
    <row r="1429" spans="1:14" x14ac:dyDescent="0.3">
      <c r="A1429" t="s">
        <v>3309</v>
      </c>
      <c r="B14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29" s="1" t="str">
        <f>IF(RIGHT(LEFT(Table1[[#This Row],[Date]],2),1)="-","0"&amp;LEFT(Table1[[#This Row],[Date]],1),LEFT(Table1[[#This Row],[Date]],2))</f>
        <v>28</v>
      </c>
      <c r="D14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29" s="1" t="str">
        <f>RIGHT(Table1[[#This Row],[Date]],4)</f>
        <v>2013</v>
      </c>
      <c r="F1429">
        <v>0</v>
      </c>
      <c r="G1429">
        <v>9</v>
      </c>
      <c r="H1429">
        <v>18</v>
      </c>
      <c r="I1429">
        <v>225.97800000000001</v>
      </c>
      <c r="M1429" t="str">
        <f>_xlfn.CONCAT(Table1[[#This Row],[HouseId]],"_",Table1[[#This Row],[HouseHoldID]],"_",Table1[[#This Row],[Day]],"-",Table1[[#This Row],[Month]],"-",Table1[[#This Row],[Year]],"_",Table1[[#This Row],[Last Hour]])</f>
        <v>0_9_28-09-2013_18</v>
      </c>
      <c r="N1429" s="2">
        <f>IF(Table1[[#This Row],[1SDConsumption]] ="",0,1)</f>
        <v>0</v>
      </c>
    </row>
    <row r="1430" spans="1:14" x14ac:dyDescent="0.3">
      <c r="A1430" t="s">
        <v>3314</v>
      </c>
      <c r="B14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30" s="1" t="str">
        <f>IF(RIGHT(LEFT(Table1[[#This Row],[Date]],2),1)="-","0"&amp;LEFT(Table1[[#This Row],[Date]],1),LEFT(Table1[[#This Row],[Date]],2))</f>
        <v>28</v>
      </c>
      <c r="D14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0" s="1" t="str">
        <f>RIGHT(Table1[[#This Row],[Date]],4)</f>
        <v>2013</v>
      </c>
      <c r="F1430">
        <v>0</v>
      </c>
      <c r="G1430">
        <v>9</v>
      </c>
      <c r="H1430">
        <v>6</v>
      </c>
      <c r="I1430">
        <v>228.47300000000001</v>
      </c>
      <c r="M1430" t="str">
        <f>_xlfn.CONCAT(Table1[[#This Row],[HouseId]],"_",Table1[[#This Row],[HouseHoldID]],"_",Table1[[#This Row],[Day]],"-",Table1[[#This Row],[Month]],"-",Table1[[#This Row],[Year]],"_",Table1[[#This Row],[Last Hour]])</f>
        <v>0_9_28-09-2013_6</v>
      </c>
      <c r="N1430" s="2">
        <f>IF(Table1[[#This Row],[1SDConsumption]] ="",0,1)</f>
        <v>0</v>
      </c>
    </row>
    <row r="1431" spans="1:14" x14ac:dyDescent="0.3">
      <c r="A1431" t="s">
        <v>3388</v>
      </c>
      <c r="B14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31" s="1" t="str">
        <f>IF(RIGHT(LEFT(Table1[[#This Row],[Date]],2),1)="-","0"&amp;LEFT(Table1[[#This Row],[Date]],1),LEFT(Table1[[#This Row],[Date]],2))</f>
        <v>28</v>
      </c>
      <c r="D14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1" s="1" t="str">
        <f>RIGHT(Table1[[#This Row],[Date]],4)</f>
        <v>2013</v>
      </c>
      <c r="F1431">
        <v>0</v>
      </c>
      <c r="G1431">
        <v>7</v>
      </c>
      <c r="H1431">
        <v>0</v>
      </c>
      <c r="I1431">
        <v>0</v>
      </c>
      <c r="M1431" t="str">
        <f>_xlfn.CONCAT(Table1[[#This Row],[HouseId]],"_",Table1[[#This Row],[HouseHoldID]],"_",Table1[[#This Row],[Day]],"-",Table1[[#This Row],[Month]],"-",Table1[[#This Row],[Year]],"_",Table1[[#This Row],[Last Hour]])</f>
        <v>0_7_28-09-2013_0</v>
      </c>
      <c r="N1431" s="2">
        <f>IF(Table1[[#This Row],[1SDConsumption]] ="",0,1)</f>
        <v>0</v>
      </c>
    </row>
    <row r="1432" spans="1:14" x14ac:dyDescent="0.3">
      <c r="A1432" t="s">
        <v>3398</v>
      </c>
      <c r="B14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32" s="1" t="str">
        <f>IF(RIGHT(LEFT(Table1[[#This Row],[Date]],2),1)="-","0"&amp;LEFT(Table1[[#This Row],[Date]],1),LEFT(Table1[[#This Row],[Date]],2))</f>
        <v>28</v>
      </c>
      <c r="D14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2" s="1" t="str">
        <f>RIGHT(Table1[[#This Row],[Date]],4)</f>
        <v>2013</v>
      </c>
      <c r="F1432">
        <v>0</v>
      </c>
      <c r="G1432">
        <v>10</v>
      </c>
      <c r="H1432">
        <v>21</v>
      </c>
      <c r="I1432">
        <v>226.10399999999899</v>
      </c>
      <c r="M1432" t="str">
        <f>_xlfn.CONCAT(Table1[[#This Row],[HouseId]],"_",Table1[[#This Row],[HouseHoldID]],"_",Table1[[#This Row],[Day]],"-",Table1[[#This Row],[Month]],"-",Table1[[#This Row],[Year]],"_",Table1[[#This Row],[Last Hour]])</f>
        <v>0_10_28-09-2013_21</v>
      </c>
      <c r="N1432" s="2">
        <f>IF(Table1[[#This Row],[1SDConsumption]] ="",0,1)</f>
        <v>0</v>
      </c>
    </row>
    <row r="1433" spans="1:14" x14ac:dyDescent="0.3">
      <c r="A1433" t="s">
        <v>3415</v>
      </c>
      <c r="B14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33" s="1" t="str">
        <f>IF(RIGHT(LEFT(Table1[[#This Row],[Date]],2),1)="-","0"&amp;LEFT(Table1[[#This Row],[Date]],1),LEFT(Table1[[#This Row],[Date]],2))</f>
        <v>28</v>
      </c>
      <c r="D14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3" s="1" t="str">
        <f>RIGHT(Table1[[#This Row],[Date]],4)</f>
        <v>2013</v>
      </c>
      <c r="F1433">
        <v>0</v>
      </c>
      <c r="G1433">
        <v>10</v>
      </c>
      <c r="H1433">
        <v>23</v>
      </c>
      <c r="I1433">
        <v>222.54300000000001</v>
      </c>
      <c r="M1433" t="str">
        <f>_xlfn.CONCAT(Table1[[#This Row],[HouseId]],"_",Table1[[#This Row],[HouseHoldID]],"_",Table1[[#This Row],[Day]],"-",Table1[[#This Row],[Month]],"-",Table1[[#This Row],[Year]],"_",Table1[[#This Row],[Last Hour]])</f>
        <v>0_10_28-09-2013_23</v>
      </c>
      <c r="N1433" s="2">
        <f>IF(Table1[[#This Row],[1SDConsumption]] ="",0,1)</f>
        <v>0</v>
      </c>
    </row>
    <row r="1434" spans="1:14" x14ac:dyDescent="0.3">
      <c r="A1434" t="s">
        <v>3425</v>
      </c>
      <c r="B14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34" s="1" t="str">
        <f>IF(RIGHT(LEFT(Table1[[#This Row],[Date]],2),1)="-","0"&amp;LEFT(Table1[[#This Row],[Date]],1),LEFT(Table1[[#This Row],[Date]],2))</f>
        <v>28</v>
      </c>
      <c r="D14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4" s="1" t="str">
        <f>RIGHT(Table1[[#This Row],[Date]],4)</f>
        <v>2013</v>
      </c>
      <c r="F1434">
        <v>0</v>
      </c>
      <c r="G1434">
        <v>2</v>
      </c>
      <c r="H1434">
        <v>17</v>
      </c>
      <c r="I1434">
        <v>137.029</v>
      </c>
      <c r="M1434" t="str">
        <f>_xlfn.CONCAT(Table1[[#This Row],[HouseId]],"_",Table1[[#This Row],[HouseHoldID]],"_",Table1[[#This Row],[Day]],"-",Table1[[#This Row],[Month]],"-",Table1[[#This Row],[Year]],"_",Table1[[#This Row],[Last Hour]])</f>
        <v>0_2_28-09-2013_17</v>
      </c>
      <c r="N1434" s="2">
        <f>IF(Table1[[#This Row],[1SDConsumption]] ="",0,1)</f>
        <v>0</v>
      </c>
    </row>
    <row r="1435" spans="1:14" x14ac:dyDescent="0.3">
      <c r="A1435" t="s">
        <v>3439</v>
      </c>
      <c r="B14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35" s="1" t="str">
        <f>IF(RIGHT(LEFT(Table1[[#This Row],[Date]],2),1)="-","0"&amp;LEFT(Table1[[#This Row],[Date]],1),LEFT(Table1[[#This Row],[Date]],2))</f>
        <v>28</v>
      </c>
      <c r="D14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5" s="1" t="str">
        <f>RIGHT(Table1[[#This Row],[Date]],4)</f>
        <v>2013</v>
      </c>
      <c r="F1435">
        <v>0</v>
      </c>
      <c r="G1435">
        <v>12</v>
      </c>
      <c r="H1435">
        <v>6</v>
      </c>
      <c r="I1435">
        <v>186.47</v>
      </c>
      <c r="M1435" t="str">
        <f>_xlfn.CONCAT(Table1[[#This Row],[HouseId]],"_",Table1[[#This Row],[HouseHoldID]],"_",Table1[[#This Row],[Day]],"-",Table1[[#This Row],[Month]],"-",Table1[[#This Row],[Year]],"_",Table1[[#This Row],[Last Hour]])</f>
        <v>0_12_28-09-2013_6</v>
      </c>
      <c r="N1435" s="2">
        <f>IF(Table1[[#This Row],[1SDConsumption]] ="",0,1)</f>
        <v>0</v>
      </c>
    </row>
    <row r="1436" spans="1:14" x14ac:dyDescent="0.3">
      <c r="A1436" t="s">
        <v>3443</v>
      </c>
      <c r="B14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36" s="1" t="str">
        <f>IF(RIGHT(LEFT(Table1[[#This Row],[Date]],2),1)="-","0"&amp;LEFT(Table1[[#This Row],[Date]],1),LEFT(Table1[[#This Row],[Date]],2))</f>
        <v>28</v>
      </c>
      <c r="D14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6" s="1" t="str">
        <f>RIGHT(Table1[[#This Row],[Date]],4)</f>
        <v>2013</v>
      </c>
      <c r="F1436">
        <v>0</v>
      </c>
      <c r="G1436">
        <v>0</v>
      </c>
      <c r="H1436">
        <v>19</v>
      </c>
      <c r="I1436">
        <v>143.73400000000001</v>
      </c>
      <c r="M1436" t="str">
        <f>_xlfn.CONCAT(Table1[[#This Row],[HouseId]],"_",Table1[[#This Row],[HouseHoldID]],"_",Table1[[#This Row],[Day]],"-",Table1[[#This Row],[Month]],"-",Table1[[#This Row],[Year]],"_",Table1[[#This Row],[Last Hour]])</f>
        <v>0_0_28-09-2013_19</v>
      </c>
      <c r="N1436" s="2">
        <f>IF(Table1[[#This Row],[1SDConsumption]] ="",0,1)</f>
        <v>0</v>
      </c>
    </row>
    <row r="1437" spans="1:14" x14ac:dyDescent="0.3">
      <c r="A1437" t="s">
        <v>3491</v>
      </c>
      <c r="B14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37" s="1" t="str">
        <f>IF(RIGHT(LEFT(Table1[[#This Row],[Date]],2),1)="-","0"&amp;LEFT(Table1[[#This Row],[Date]],1),LEFT(Table1[[#This Row],[Date]],2))</f>
        <v>28</v>
      </c>
      <c r="D14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7" s="1" t="str">
        <f>RIGHT(Table1[[#This Row],[Date]],4)</f>
        <v>2013</v>
      </c>
      <c r="F1437">
        <v>0</v>
      </c>
      <c r="G1437">
        <v>3</v>
      </c>
      <c r="H1437">
        <v>12</v>
      </c>
      <c r="I1437">
        <v>0</v>
      </c>
      <c r="M1437" t="str">
        <f>_xlfn.CONCAT(Table1[[#This Row],[HouseId]],"_",Table1[[#This Row],[HouseHoldID]],"_",Table1[[#This Row],[Day]],"-",Table1[[#This Row],[Month]],"-",Table1[[#This Row],[Year]],"_",Table1[[#This Row],[Last Hour]])</f>
        <v>0_3_28-09-2013_12</v>
      </c>
      <c r="N1437" s="2">
        <f>IF(Table1[[#This Row],[1SDConsumption]] ="",0,1)</f>
        <v>0</v>
      </c>
    </row>
    <row r="1438" spans="1:14" x14ac:dyDescent="0.3">
      <c r="A1438" t="s">
        <v>3516</v>
      </c>
      <c r="B14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38" s="1" t="str">
        <f>IF(RIGHT(LEFT(Table1[[#This Row],[Date]],2),1)="-","0"&amp;LEFT(Table1[[#This Row],[Date]],1),LEFT(Table1[[#This Row],[Date]],2))</f>
        <v>28</v>
      </c>
      <c r="D14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8" s="1" t="str">
        <f>RIGHT(Table1[[#This Row],[Date]],4)</f>
        <v>2013</v>
      </c>
      <c r="F1438">
        <v>0</v>
      </c>
      <c r="G1438">
        <v>0</v>
      </c>
      <c r="H1438">
        <v>3</v>
      </c>
      <c r="I1438">
        <v>141.35</v>
      </c>
      <c r="M1438" t="str">
        <f>_xlfn.CONCAT(Table1[[#This Row],[HouseId]],"_",Table1[[#This Row],[HouseHoldID]],"_",Table1[[#This Row],[Day]],"-",Table1[[#This Row],[Month]],"-",Table1[[#This Row],[Year]],"_",Table1[[#This Row],[Last Hour]])</f>
        <v>0_0_28-09-2013_3</v>
      </c>
      <c r="N1438" s="2">
        <f>IF(Table1[[#This Row],[1SDConsumption]] ="",0,1)</f>
        <v>0</v>
      </c>
    </row>
    <row r="1439" spans="1:14" x14ac:dyDescent="0.3">
      <c r="A1439" t="s">
        <v>3542</v>
      </c>
      <c r="B14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39" s="1" t="str">
        <f>IF(RIGHT(LEFT(Table1[[#This Row],[Date]],2),1)="-","0"&amp;LEFT(Table1[[#This Row],[Date]],1),LEFT(Table1[[#This Row],[Date]],2))</f>
        <v>28</v>
      </c>
      <c r="D14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39" s="1" t="str">
        <f>RIGHT(Table1[[#This Row],[Date]],4)</f>
        <v>2013</v>
      </c>
      <c r="F1439">
        <v>0</v>
      </c>
      <c r="G1439">
        <v>7</v>
      </c>
      <c r="H1439">
        <v>12</v>
      </c>
      <c r="I1439">
        <v>0</v>
      </c>
      <c r="M1439" t="str">
        <f>_xlfn.CONCAT(Table1[[#This Row],[HouseId]],"_",Table1[[#This Row],[HouseHoldID]],"_",Table1[[#This Row],[Day]],"-",Table1[[#This Row],[Month]],"-",Table1[[#This Row],[Year]],"_",Table1[[#This Row],[Last Hour]])</f>
        <v>0_7_28-09-2013_12</v>
      </c>
      <c r="N1439" s="2">
        <f>IF(Table1[[#This Row],[1SDConsumption]] ="",0,1)</f>
        <v>0</v>
      </c>
    </row>
    <row r="1440" spans="1:14" x14ac:dyDescent="0.3">
      <c r="A1440" t="s">
        <v>3551</v>
      </c>
      <c r="B14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40" s="1" t="str">
        <f>IF(RIGHT(LEFT(Table1[[#This Row],[Date]],2),1)="-","0"&amp;LEFT(Table1[[#This Row],[Date]],1),LEFT(Table1[[#This Row],[Date]],2))</f>
        <v>28</v>
      </c>
      <c r="D14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0" s="1" t="str">
        <f>RIGHT(Table1[[#This Row],[Date]],4)</f>
        <v>2013</v>
      </c>
      <c r="F1440">
        <v>0</v>
      </c>
      <c r="G1440">
        <v>9</v>
      </c>
      <c r="H1440">
        <v>19</v>
      </c>
      <c r="I1440">
        <v>228.22900000000001</v>
      </c>
      <c r="M1440" t="str">
        <f>_xlfn.CONCAT(Table1[[#This Row],[HouseId]],"_",Table1[[#This Row],[HouseHoldID]],"_",Table1[[#This Row],[Day]],"-",Table1[[#This Row],[Month]],"-",Table1[[#This Row],[Year]],"_",Table1[[#This Row],[Last Hour]])</f>
        <v>0_9_28-09-2013_19</v>
      </c>
      <c r="N1440" s="2">
        <f>IF(Table1[[#This Row],[1SDConsumption]] ="",0,1)</f>
        <v>0</v>
      </c>
    </row>
    <row r="1441" spans="1:14" x14ac:dyDescent="0.3">
      <c r="A1441" t="s">
        <v>3576</v>
      </c>
      <c r="B14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41" s="1" t="str">
        <f>IF(RIGHT(LEFT(Table1[[#This Row],[Date]],2),1)="-","0"&amp;LEFT(Table1[[#This Row],[Date]],1),LEFT(Table1[[#This Row],[Date]],2))</f>
        <v>28</v>
      </c>
      <c r="D14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1" s="1" t="str">
        <f>RIGHT(Table1[[#This Row],[Date]],4)</f>
        <v>2013</v>
      </c>
      <c r="F1441">
        <v>0</v>
      </c>
      <c r="G1441">
        <v>9</v>
      </c>
      <c r="H1441">
        <v>8</v>
      </c>
      <c r="I1441">
        <v>224.249</v>
      </c>
      <c r="M1441" t="str">
        <f>_xlfn.CONCAT(Table1[[#This Row],[HouseId]],"_",Table1[[#This Row],[HouseHoldID]],"_",Table1[[#This Row],[Day]],"-",Table1[[#This Row],[Month]],"-",Table1[[#This Row],[Year]],"_",Table1[[#This Row],[Last Hour]])</f>
        <v>0_9_28-09-2013_8</v>
      </c>
      <c r="N1441" s="2">
        <f>IF(Table1[[#This Row],[1SDConsumption]] ="",0,1)</f>
        <v>0</v>
      </c>
    </row>
    <row r="1442" spans="1:14" x14ac:dyDescent="0.3">
      <c r="A1442" t="s">
        <v>3627</v>
      </c>
      <c r="B14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42" s="1" t="str">
        <f>IF(RIGHT(LEFT(Table1[[#This Row],[Date]],2),1)="-","0"&amp;LEFT(Table1[[#This Row],[Date]],1),LEFT(Table1[[#This Row],[Date]],2))</f>
        <v>28</v>
      </c>
      <c r="D14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2" s="1" t="str">
        <f>RIGHT(Table1[[#This Row],[Date]],4)</f>
        <v>2013</v>
      </c>
      <c r="F1442">
        <v>0</v>
      </c>
      <c r="G1442">
        <v>4</v>
      </c>
      <c r="H1442">
        <v>19</v>
      </c>
      <c r="I1442">
        <v>0</v>
      </c>
      <c r="M1442" t="str">
        <f>_xlfn.CONCAT(Table1[[#This Row],[HouseId]],"_",Table1[[#This Row],[HouseHoldID]],"_",Table1[[#This Row],[Day]],"-",Table1[[#This Row],[Month]],"-",Table1[[#This Row],[Year]],"_",Table1[[#This Row],[Last Hour]])</f>
        <v>0_4_28-09-2013_19</v>
      </c>
      <c r="N1442" s="2">
        <f>IF(Table1[[#This Row],[1SDConsumption]] ="",0,1)</f>
        <v>0</v>
      </c>
    </row>
    <row r="1443" spans="1:14" x14ac:dyDescent="0.3">
      <c r="A1443" t="s">
        <v>3669</v>
      </c>
      <c r="B14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43" s="1" t="str">
        <f>IF(RIGHT(LEFT(Table1[[#This Row],[Date]],2),1)="-","0"&amp;LEFT(Table1[[#This Row],[Date]],1),LEFT(Table1[[#This Row],[Date]],2))</f>
        <v>28</v>
      </c>
      <c r="D14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3" s="1" t="str">
        <f>RIGHT(Table1[[#This Row],[Date]],4)</f>
        <v>2013</v>
      </c>
      <c r="F1443">
        <v>0</v>
      </c>
      <c r="G1443">
        <v>7</v>
      </c>
      <c r="H1443">
        <v>21</v>
      </c>
      <c r="I1443">
        <v>0</v>
      </c>
      <c r="M1443" t="str">
        <f>_xlfn.CONCAT(Table1[[#This Row],[HouseId]],"_",Table1[[#This Row],[HouseHoldID]],"_",Table1[[#This Row],[Day]],"-",Table1[[#This Row],[Month]],"-",Table1[[#This Row],[Year]],"_",Table1[[#This Row],[Last Hour]])</f>
        <v>0_7_28-09-2013_21</v>
      </c>
      <c r="N1443" s="2">
        <f>IF(Table1[[#This Row],[1SDConsumption]] ="",0,1)</f>
        <v>0</v>
      </c>
    </row>
    <row r="1444" spans="1:14" x14ac:dyDescent="0.3">
      <c r="A1444" t="s">
        <v>3717</v>
      </c>
      <c r="B14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44" s="1" t="str">
        <f>IF(RIGHT(LEFT(Table1[[#This Row],[Date]],2),1)="-","0"&amp;LEFT(Table1[[#This Row],[Date]],1),LEFT(Table1[[#This Row],[Date]],2))</f>
        <v>28</v>
      </c>
      <c r="D14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4" s="1" t="str">
        <f>RIGHT(Table1[[#This Row],[Date]],4)</f>
        <v>2013</v>
      </c>
      <c r="F1444">
        <v>0</v>
      </c>
      <c r="G1444">
        <v>0</v>
      </c>
      <c r="H1444">
        <v>8</v>
      </c>
      <c r="I1444">
        <v>137.66499999999999</v>
      </c>
      <c r="M1444" t="str">
        <f>_xlfn.CONCAT(Table1[[#This Row],[HouseId]],"_",Table1[[#This Row],[HouseHoldID]],"_",Table1[[#This Row],[Day]],"-",Table1[[#This Row],[Month]],"-",Table1[[#This Row],[Year]],"_",Table1[[#This Row],[Last Hour]])</f>
        <v>0_0_28-09-2013_8</v>
      </c>
      <c r="N1444" s="2">
        <f>IF(Table1[[#This Row],[1SDConsumption]] ="",0,1)</f>
        <v>0</v>
      </c>
    </row>
    <row r="1445" spans="1:14" x14ac:dyDescent="0.3">
      <c r="A1445" t="s">
        <v>3755</v>
      </c>
      <c r="B14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45" s="1" t="str">
        <f>IF(RIGHT(LEFT(Table1[[#This Row],[Date]],2),1)="-","0"&amp;LEFT(Table1[[#This Row],[Date]],1),LEFT(Table1[[#This Row],[Date]],2))</f>
        <v>28</v>
      </c>
      <c r="D14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5" s="1" t="str">
        <f>RIGHT(Table1[[#This Row],[Date]],4)</f>
        <v>2013</v>
      </c>
      <c r="F1445">
        <v>0</v>
      </c>
      <c r="G1445">
        <v>0</v>
      </c>
      <c r="H1445">
        <v>12</v>
      </c>
      <c r="I1445">
        <v>138.81799999999899</v>
      </c>
      <c r="M1445" t="str">
        <f>_xlfn.CONCAT(Table1[[#This Row],[HouseId]],"_",Table1[[#This Row],[HouseHoldID]],"_",Table1[[#This Row],[Day]],"-",Table1[[#This Row],[Month]],"-",Table1[[#This Row],[Year]],"_",Table1[[#This Row],[Last Hour]])</f>
        <v>0_0_28-09-2013_12</v>
      </c>
      <c r="N1445" s="2">
        <f>IF(Table1[[#This Row],[1SDConsumption]] ="",0,1)</f>
        <v>0</v>
      </c>
    </row>
    <row r="1446" spans="1:14" x14ac:dyDescent="0.3">
      <c r="A1446" t="s">
        <v>3818</v>
      </c>
      <c r="B14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46" s="1" t="str">
        <f>IF(RIGHT(LEFT(Table1[[#This Row],[Date]],2),1)="-","0"&amp;LEFT(Table1[[#This Row],[Date]],1),LEFT(Table1[[#This Row],[Date]],2))</f>
        <v>28</v>
      </c>
      <c r="D14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6" s="1" t="str">
        <f>RIGHT(Table1[[#This Row],[Date]],4)</f>
        <v>2013</v>
      </c>
      <c r="F1446">
        <v>0</v>
      </c>
      <c r="G1446">
        <v>7</v>
      </c>
      <c r="H1446">
        <v>11</v>
      </c>
      <c r="I1446">
        <v>0</v>
      </c>
      <c r="M1446" t="str">
        <f>_xlfn.CONCAT(Table1[[#This Row],[HouseId]],"_",Table1[[#This Row],[HouseHoldID]],"_",Table1[[#This Row],[Day]],"-",Table1[[#This Row],[Month]],"-",Table1[[#This Row],[Year]],"_",Table1[[#This Row],[Last Hour]])</f>
        <v>0_7_28-09-2013_11</v>
      </c>
      <c r="N1446" s="2">
        <f>IF(Table1[[#This Row],[1SDConsumption]] ="",0,1)</f>
        <v>0</v>
      </c>
    </row>
    <row r="1447" spans="1:14" x14ac:dyDescent="0.3">
      <c r="A1447" t="s">
        <v>3825</v>
      </c>
      <c r="B14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47" s="1" t="str">
        <f>IF(RIGHT(LEFT(Table1[[#This Row],[Date]],2),1)="-","0"&amp;LEFT(Table1[[#This Row],[Date]],1),LEFT(Table1[[#This Row],[Date]],2))</f>
        <v>28</v>
      </c>
      <c r="D14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7" s="1" t="str">
        <f>RIGHT(Table1[[#This Row],[Date]],4)</f>
        <v>2013</v>
      </c>
      <c r="F1447">
        <v>0</v>
      </c>
      <c r="G1447">
        <v>8</v>
      </c>
      <c r="H1447">
        <v>12</v>
      </c>
      <c r="I1447">
        <v>170.505</v>
      </c>
      <c r="M1447" t="str">
        <f>_xlfn.CONCAT(Table1[[#This Row],[HouseId]],"_",Table1[[#This Row],[HouseHoldID]],"_",Table1[[#This Row],[Day]],"-",Table1[[#This Row],[Month]],"-",Table1[[#This Row],[Year]],"_",Table1[[#This Row],[Last Hour]])</f>
        <v>0_8_28-09-2013_12</v>
      </c>
      <c r="N1447" s="2">
        <f>IF(Table1[[#This Row],[1SDConsumption]] ="",0,1)</f>
        <v>0</v>
      </c>
    </row>
    <row r="1448" spans="1:14" x14ac:dyDescent="0.3">
      <c r="A1448" t="s">
        <v>3838</v>
      </c>
      <c r="B14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48" s="1" t="str">
        <f>IF(RIGHT(LEFT(Table1[[#This Row],[Date]],2),1)="-","0"&amp;LEFT(Table1[[#This Row],[Date]],1),LEFT(Table1[[#This Row],[Date]],2))</f>
        <v>28</v>
      </c>
      <c r="D14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8" s="1" t="str">
        <f>RIGHT(Table1[[#This Row],[Date]],4)</f>
        <v>2013</v>
      </c>
      <c r="F1448">
        <v>0</v>
      </c>
      <c r="G1448">
        <v>3</v>
      </c>
      <c r="H1448">
        <v>21</v>
      </c>
      <c r="I1448">
        <v>0</v>
      </c>
      <c r="M1448" t="str">
        <f>_xlfn.CONCAT(Table1[[#This Row],[HouseId]],"_",Table1[[#This Row],[HouseHoldID]],"_",Table1[[#This Row],[Day]],"-",Table1[[#This Row],[Month]],"-",Table1[[#This Row],[Year]],"_",Table1[[#This Row],[Last Hour]])</f>
        <v>0_3_28-09-2013_21</v>
      </c>
      <c r="N1448" s="2">
        <f>IF(Table1[[#This Row],[1SDConsumption]] ="",0,1)</f>
        <v>0</v>
      </c>
    </row>
    <row r="1449" spans="1:14" x14ac:dyDescent="0.3">
      <c r="A1449" t="s">
        <v>3842</v>
      </c>
      <c r="B14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49" s="1" t="str">
        <f>IF(RIGHT(LEFT(Table1[[#This Row],[Date]],2),1)="-","0"&amp;LEFT(Table1[[#This Row],[Date]],1),LEFT(Table1[[#This Row],[Date]],2))</f>
        <v>28</v>
      </c>
      <c r="D14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49" s="1" t="str">
        <f>RIGHT(Table1[[#This Row],[Date]],4)</f>
        <v>2013</v>
      </c>
      <c r="F1449">
        <v>0</v>
      </c>
      <c r="G1449">
        <v>8</v>
      </c>
      <c r="H1449">
        <v>8</v>
      </c>
      <c r="I1449">
        <v>177.69499999999999</v>
      </c>
      <c r="M1449" t="str">
        <f>_xlfn.CONCAT(Table1[[#This Row],[HouseId]],"_",Table1[[#This Row],[HouseHoldID]],"_",Table1[[#This Row],[Day]],"-",Table1[[#This Row],[Month]],"-",Table1[[#This Row],[Year]],"_",Table1[[#This Row],[Last Hour]])</f>
        <v>0_8_28-09-2013_8</v>
      </c>
      <c r="N1449" s="2">
        <f>IF(Table1[[#This Row],[1SDConsumption]] ="",0,1)</f>
        <v>0</v>
      </c>
    </row>
    <row r="1450" spans="1:14" x14ac:dyDescent="0.3">
      <c r="A1450" t="s">
        <v>3927</v>
      </c>
      <c r="B14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50" s="1" t="str">
        <f>IF(RIGHT(LEFT(Table1[[#This Row],[Date]],2),1)="-","0"&amp;LEFT(Table1[[#This Row],[Date]],1),LEFT(Table1[[#This Row],[Date]],2))</f>
        <v>28</v>
      </c>
      <c r="D14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0" s="1" t="str">
        <f>RIGHT(Table1[[#This Row],[Date]],4)</f>
        <v>2013</v>
      </c>
      <c r="F1450">
        <v>0</v>
      </c>
      <c r="G1450">
        <v>3</v>
      </c>
      <c r="H1450">
        <v>10</v>
      </c>
      <c r="I1450">
        <v>0</v>
      </c>
      <c r="M1450" t="str">
        <f>_xlfn.CONCAT(Table1[[#This Row],[HouseId]],"_",Table1[[#This Row],[HouseHoldID]],"_",Table1[[#This Row],[Day]],"-",Table1[[#This Row],[Month]],"-",Table1[[#This Row],[Year]],"_",Table1[[#This Row],[Last Hour]])</f>
        <v>0_3_28-09-2013_10</v>
      </c>
      <c r="N1450" s="2">
        <f>IF(Table1[[#This Row],[1SDConsumption]] ="",0,1)</f>
        <v>0</v>
      </c>
    </row>
    <row r="1451" spans="1:14" x14ac:dyDescent="0.3">
      <c r="A1451" t="s">
        <v>3976</v>
      </c>
      <c r="B14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28-9-2013</v>
      </c>
      <c r="C1451" s="1" t="str">
        <f>IF(RIGHT(LEFT(Table1[[#This Row],[Date]],2),1)="-","0"&amp;LEFT(Table1[[#This Row],[Date]],1),LEFT(Table1[[#This Row],[Date]],2))</f>
        <v>28</v>
      </c>
      <c r="D14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1" s="1" t="str">
        <f>RIGHT(Table1[[#This Row],[Date]],4)</f>
        <v>2013</v>
      </c>
      <c r="F1451">
        <v>0</v>
      </c>
      <c r="G1451">
        <v>9</v>
      </c>
      <c r="H1451">
        <v>16</v>
      </c>
      <c r="I1451">
        <v>223.447</v>
      </c>
      <c r="M1451" t="str">
        <f>_xlfn.CONCAT(Table1[[#This Row],[HouseId]],"_",Table1[[#This Row],[HouseHoldID]],"_",Table1[[#This Row],[Day]],"-",Table1[[#This Row],[Month]],"-",Table1[[#This Row],[Year]],"_",Table1[[#This Row],[Last Hour]])</f>
        <v>0_9_28-09-2013_16</v>
      </c>
      <c r="N1451" s="2">
        <f>IF(Table1[[#This Row],[1SDConsumption]] ="",0,1)</f>
        <v>0</v>
      </c>
    </row>
    <row r="1452" spans="1:14" x14ac:dyDescent="0.3">
      <c r="A1452" t="s">
        <v>12</v>
      </c>
      <c r="B14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52" s="1" t="str">
        <f>IF(RIGHT(LEFT(Table1[[#This Row],[Date]],2),1)="-","0"&amp;LEFT(Table1[[#This Row],[Date]],1),LEFT(Table1[[#This Row],[Date]],2))</f>
        <v>27</v>
      </c>
      <c r="D14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2" s="1" t="str">
        <f>RIGHT(Table1[[#This Row],[Date]],4)</f>
        <v>2013</v>
      </c>
      <c r="F1452">
        <v>0</v>
      </c>
      <c r="G1452">
        <v>1</v>
      </c>
      <c r="H1452">
        <v>7</v>
      </c>
      <c r="I1452">
        <v>29404.1719999999</v>
      </c>
      <c r="M1452" t="str">
        <f>_xlfn.CONCAT(Table1[[#This Row],[HouseId]],"_",Table1[[#This Row],[HouseHoldID]],"_",Table1[[#This Row],[Day]],"-",Table1[[#This Row],[Month]],"-",Table1[[#This Row],[Year]],"_",Table1[[#This Row],[Last Hour]])</f>
        <v>0_1_27-09-2013_7</v>
      </c>
      <c r="N1452" s="2">
        <f>IF(Table1[[#This Row],[1SDConsumption]] ="",0,1)</f>
        <v>0</v>
      </c>
    </row>
    <row r="1453" spans="1:14" x14ac:dyDescent="0.3">
      <c r="A1453" t="s">
        <v>26</v>
      </c>
      <c r="B14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53" s="1" t="str">
        <f>IF(RIGHT(LEFT(Table1[[#This Row],[Date]],2),1)="-","0"&amp;LEFT(Table1[[#This Row],[Date]],1),LEFT(Table1[[#This Row],[Date]],2))</f>
        <v>27</v>
      </c>
      <c r="D14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3" s="1" t="str">
        <f>RIGHT(Table1[[#This Row],[Date]],4)</f>
        <v>2013</v>
      </c>
      <c r="F1453">
        <v>0</v>
      </c>
      <c r="G1453">
        <v>12</v>
      </c>
      <c r="H1453">
        <v>4</v>
      </c>
      <c r="I1453">
        <v>1328.8440000000001</v>
      </c>
      <c r="M1453" t="str">
        <f>_xlfn.CONCAT(Table1[[#This Row],[HouseId]],"_",Table1[[#This Row],[HouseHoldID]],"_",Table1[[#This Row],[Day]],"-",Table1[[#This Row],[Month]],"-",Table1[[#This Row],[Year]],"_",Table1[[#This Row],[Last Hour]])</f>
        <v>0_12_27-09-2013_4</v>
      </c>
      <c r="N1453" s="2">
        <f>IF(Table1[[#This Row],[1SDConsumption]] ="",0,1)</f>
        <v>0</v>
      </c>
    </row>
    <row r="1454" spans="1:14" x14ac:dyDescent="0.3">
      <c r="A1454" t="s">
        <v>45</v>
      </c>
      <c r="B14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54" s="1" t="str">
        <f>IF(RIGHT(LEFT(Table1[[#This Row],[Date]],2),1)="-","0"&amp;LEFT(Table1[[#This Row],[Date]],1),LEFT(Table1[[#This Row],[Date]],2))</f>
        <v>27</v>
      </c>
      <c r="D14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4" s="1" t="str">
        <f>RIGHT(Table1[[#This Row],[Date]],4)</f>
        <v>2013</v>
      </c>
      <c r="F1454">
        <v>0</v>
      </c>
      <c r="G1454">
        <v>0</v>
      </c>
      <c r="H1454">
        <v>0</v>
      </c>
      <c r="I1454">
        <v>1749.51699999999</v>
      </c>
      <c r="M1454" t="str">
        <f>_xlfn.CONCAT(Table1[[#This Row],[HouseId]],"_",Table1[[#This Row],[HouseHoldID]],"_",Table1[[#This Row],[Day]],"-",Table1[[#This Row],[Month]],"-",Table1[[#This Row],[Year]],"_",Table1[[#This Row],[Last Hour]])</f>
        <v>0_0_27-09-2013_0</v>
      </c>
      <c r="N1454" s="2">
        <f>IF(Table1[[#This Row],[1SDConsumption]] ="",0,1)</f>
        <v>0</v>
      </c>
    </row>
    <row r="1455" spans="1:14" x14ac:dyDescent="0.3">
      <c r="A1455" t="s">
        <v>63</v>
      </c>
      <c r="B14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55" s="1" t="str">
        <f>IF(RIGHT(LEFT(Table1[[#This Row],[Date]],2),1)="-","0"&amp;LEFT(Table1[[#This Row],[Date]],1),LEFT(Table1[[#This Row],[Date]],2))</f>
        <v>27</v>
      </c>
      <c r="D14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5" s="1" t="str">
        <f>RIGHT(Table1[[#This Row],[Date]],4)</f>
        <v>2013</v>
      </c>
      <c r="F1455">
        <v>0</v>
      </c>
      <c r="G1455">
        <v>9</v>
      </c>
      <c r="H1455">
        <v>0</v>
      </c>
      <c r="I1455">
        <v>991.52700000000004</v>
      </c>
      <c r="M1455" t="str">
        <f>_xlfn.CONCAT(Table1[[#This Row],[HouseId]],"_",Table1[[#This Row],[HouseHoldID]],"_",Table1[[#This Row],[Day]],"-",Table1[[#This Row],[Month]],"-",Table1[[#This Row],[Year]],"_",Table1[[#This Row],[Last Hour]])</f>
        <v>0_9_27-09-2013_0</v>
      </c>
      <c r="N1455" s="2">
        <f>IF(Table1[[#This Row],[1SDConsumption]] ="",0,1)</f>
        <v>0</v>
      </c>
    </row>
    <row r="1456" spans="1:14" x14ac:dyDescent="0.3">
      <c r="A1456" t="s">
        <v>95</v>
      </c>
      <c r="B14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56" s="1" t="str">
        <f>IF(RIGHT(LEFT(Table1[[#This Row],[Date]],2),1)="-","0"&amp;LEFT(Table1[[#This Row],[Date]],1),LEFT(Table1[[#This Row],[Date]],2))</f>
        <v>27</v>
      </c>
      <c r="D14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6" s="1" t="str">
        <f>RIGHT(Table1[[#This Row],[Date]],4)</f>
        <v>2013</v>
      </c>
      <c r="F1456">
        <v>0</v>
      </c>
      <c r="G1456">
        <v>9</v>
      </c>
      <c r="H1456">
        <v>23</v>
      </c>
      <c r="I1456">
        <v>233.69200000000001</v>
      </c>
      <c r="M1456" t="str">
        <f>_xlfn.CONCAT(Table1[[#This Row],[HouseId]],"_",Table1[[#This Row],[HouseHoldID]],"_",Table1[[#This Row],[Day]],"-",Table1[[#This Row],[Month]],"-",Table1[[#This Row],[Year]],"_",Table1[[#This Row],[Last Hour]])</f>
        <v>0_9_27-09-2013_23</v>
      </c>
      <c r="N1456" s="2">
        <f>IF(Table1[[#This Row],[1SDConsumption]] ="",0,1)</f>
        <v>0</v>
      </c>
    </row>
    <row r="1457" spans="1:14" x14ac:dyDescent="0.3">
      <c r="A1457" t="s">
        <v>99</v>
      </c>
      <c r="B14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57" s="1" t="str">
        <f>IF(RIGHT(LEFT(Table1[[#This Row],[Date]],2),1)="-","0"&amp;LEFT(Table1[[#This Row],[Date]],1),LEFT(Table1[[#This Row],[Date]],2))</f>
        <v>27</v>
      </c>
      <c r="D14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7" s="1" t="str">
        <f>RIGHT(Table1[[#This Row],[Date]],4)</f>
        <v>2013</v>
      </c>
      <c r="F1457">
        <v>0</v>
      </c>
      <c r="G1457">
        <v>0</v>
      </c>
      <c r="H1457">
        <v>9</v>
      </c>
      <c r="I1457">
        <v>10576.960999999999</v>
      </c>
      <c r="M1457" t="str">
        <f>_xlfn.CONCAT(Table1[[#This Row],[HouseId]],"_",Table1[[#This Row],[HouseHoldID]],"_",Table1[[#This Row],[Day]],"-",Table1[[#This Row],[Month]],"-",Table1[[#This Row],[Year]],"_",Table1[[#This Row],[Last Hour]])</f>
        <v>0_0_27-09-2013_9</v>
      </c>
      <c r="N1457" s="2">
        <f>IF(Table1[[#This Row],[1SDConsumption]] ="",0,1)</f>
        <v>0</v>
      </c>
    </row>
    <row r="1458" spans="1:14" x14ac:dyDescent="0.3">
      <c r="A1458" t="s">
        <v>166</v>
      </c>
      <c r="B14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58" s="1" t="str">
        <f>IF(RIGHT(LEFT(Table1[[#This Row],[Date]],2),1)="-","0"&amp;LEFT(Table1[[#This Row],[Date]],1),LEFT(Table1[[#This Row],[Date]],2))</f>
        <v>27</v>
      </c>
      <c r="D14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8" s="1" t="str">
        <f>RIGHT(Table1[[#This Row],[Date]],4)</f>
        <v>2013</v>
      </c>
      <c r="F1458">
        <v>0</v>
      </c>
      <c r="G1458">
        <v>11</v>
      </c>
      <c r="H1458">
        <v>11</v>
      </c>
      <c r="I1458">
        <v>554.14400000000001</v>
      </c>
      <c r="M1458" t="str">
        <f>_xlfn.CONCAT(Table1[[#This Row],[HouseId]],"_",Table1[[#This Row],[HouseHoldID]],"_",Table1[[#This Row],[Day]],"-",Table1[[#This Row],[Month]],"-",Table1[[#This Row],[Year]],"_",Table1[[#This Row],[Last Hour]])</f>
        <v>0_11_27-09-2013_11</v>
      </c>
      <c r="N1458" s="2">
        <f>IF(Table1[[#This Row],[1SDConsumption]] ="",0,1)</f>
        <v>0</v>
      </c>
    </row>
    <row r="1459" spans="1:14" x14ac:dyDescent="0.3">
      <c r="A1459" t="s">
        <v>174</v>
      </c>
      <c r="B14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59" s="1" t="str">
        <f>IF(RIGHT(LEFT(Table1[[#This Row],[Date]],2),1)="-","0"&amp;LEFT(Table1[[#This Row],[Date]],1),LEFT(Table1[[#This Row],[Date]],2))</f>
        <v>27</v>
      </c>
      <c r="D14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59" s="1" t="str">
        <f>RIGHT(Table1[[#This Row],[Date]],4)</f>
        <v>2013</v>
      </c>
      <c r="F1459">
        <v>0</v>
      </c>
      <c r="G1459">
        <v>1</v>
      </c>
      <c r="H1459">
        <v>11</v>
      </c>
      <c r="I1459">
        <v>13076.654</v>
      </c>
      <c r="M1459" t="str">
        <f>_xlfn.CONCAT(Table1[[#This Row],[HouseId]],"_",Table1[[#This Row],[HouseHoldID]],"_",Table1[[#This Row],[Day]],"-",Table1[[#This Row],[Month]],"-",Table1[[#This Row],[Year]],"_",Table1[[#This Row],[Last Hour]])</f>
        <v>0_1_27-09-2013_11</v>
      </c>
      <c r="N1459" s="2">
        <f>IF(Table1[[#This Row],[1SDConsumption]] ="",0,1)</f>
        <v>0</v>
      </c>
    </row>
    <row r="1460" spans="1:14" x14ac:dyDescent="0.3">
      <c r="A1460" t="s">
        <v>219</v>
      </c>
      <c r="B14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60" s="1" t="str">
        <f>IF(RIGHT(LEFT(Table1[[#This Row],[Date]],2),1)="-","0"&amp;LEFT(Table1[[#This Row],[Date]],1),LEFT(Table1[[#This Row],[Date]],2))</f>
        <v>27</v>
      </c>
      <c r="D14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0" s="1" t="str">
        <f>RIGHT(Table1[[#This Row],[Date]],4)</f>
        <v>2013</v>
      </c>
      <c r="F1460">
        <v>0</v>
      </c>
      <c r="G1460">
        <v>1</v>
      </c>
      <c r="H1460">
        <v>9</v>
      </c>
      <c r="I1460">
        <v>27957.860999999899</v>
      </c>
      <c r="M1460" t="str">
        <f>_xlfn.CONCAT(Table1[[#This Row],[HouseId]],"_",Table1[[#This Row],[HouseHoldID]],"_",Table1[[#This Row],[Day]],"-",Table1[[#This Row],[Month]],"-",Table1[[#This Row],[Year]],"_",Table1[[#This Row],[Last Hour]])</f>
        <v>0_1_27-09-2013_9</v>
      </c>
      <c r="N1460" s="2">
        <f>IF(Table1[[#This Row],[1SDConsumption]] ="",0,1)</f>
        <v>0</v>
      </c>
    </row>
    <row r="1461" spans="1:14" x14ac:dyDescent="0.3">
      <c r="A1461" t="s">
        <v>299</v>
      </c>
      <c r="B14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61" s="1" t="str">
        <f>IF(RIGHT(LEFT(Table1[[#This Row],[Date]],2),1)="-","0"&amp;LEFT(Table1[[#This Row],[Date]],1),LEFT(Table1[[#This Row],[Date]],2))</f>
        <v>27</v>
      </c>
      <c r="D14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1" s="1" t="str">
        <f>RIGHT(Table1[[#This Row],[Date]],4)</f>
        <v>2013</v>
      </c>
      <c r="F1461">
        <v>0</v>
      </c>
      <c r="G1461">
        <v>3</v>
      </c>
      <c r="H1461">
        <v>13</v>
      </c>
      <c r="I1461">
        <v>1480.2819999999999</v>
      </c>
      <c r="M1461" t="str">
        <f>_xlfn.CONCAT(Table1[[#This Row],[HouseId]],"_",Table1[[#This Row],[HouseHoldID]],"_",Table1[[#This Row],[Day]],"-",Table1[[#This Row],[Month]],"-",Table1[[#This Row],[Year]],"_",Table1[[#This Row],[Last Hour]])</f>
        <v>0_3_27-09-2013_13</v>
      </c>
      <c r="N1461" s="2">
        <f>IF(Table1[[#This Row],[1SDConsumption]] ="",0,1)</f>
        <v>0</v>
      </c>
    </row>
    <row r="1462" spans="1:14" x14ac:dyDescent="0.3">
      <c r="A1462" t="s">
        <v>338</v>
      </c>
      <c r="B14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62" s="1" t="str">
        <f>IF(RIGHT(LEFT(Table1[[#This Row],[Date]],2),1)="-","0"&amp;LEFT(Table1[[#This Row],[Date]],1),LEFT(Table1[[#This Row],[Date]],2))</f>
        <v>27</v>
      </c>
      <c r="D14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2" s="1" t="str">
        <f>RIGHT(Table1[[#This Row],[Date]],4)</f>
        <v>2013</v>
      </c>
      <c r="F1462">
        <v>0</v>
      </c>
      <c r="G1462">
        <v>5</v>
      </c>
      <c r="H1462">
        <v>2</v>
      </c>
      <c r="I1462">
        <v>43.738</v>
      </c>
      <c r="M1462" t="str">
        <f>_xlfn.CONCAT(Table1[[#This Row],[HouseId]],"_",Table1[[#This Row],[HouseHoldID]],"_",Table1[[#This Row],[Day]],"-",Table1[[#This Row],[Month]],"-",Table1[[#This Row],[Year]],"_",Table1[[#This Row],[Last Hour]])</f>
        <v>0_5_27-09-2013_2</v>
      </c>
      <c r="N1462" s="2">
        <f>IF(Table1[[#This Row],[1SDConsumption]] ="",0,1)</f>
        <v>0</v>
      </c>
    </row>
    <row r="1463" spans="1:14" x14ac:dyDescent="0.3">
      <c r="A1463" t="s">
        <v>360</v>
      </c>
      <c r="B14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63" s="1" t="str">
        <f>IF(RIGHT(LEFT(Table1[[#This Row],[Date]],2),1)="-","0"&amp;LEFT(Table1[[#This Row],[Date]],1),LEFT(Table1[[#This Row],[Date]],2))</f>
        <v>27</v>
      </c>
      <c r="D14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3" s="1" t="str">
        <f>RIGHT(Table1[[#This Row],[Date]],4)</f>
        <v>2013</v>
      </c>
      <c r="F1463">
        <v>0</v>
      </c>
      <c r="G1463">
        <v>0</v>
      </c>
      <c r="H1463">
        <v>17</v>
      </c>
      <c r="I1463">
        <v>2957.748</v>
      </c>
      <c r="M1463" t="str">
        <f>_xlfn.CONCAT(Table1[[#This Row],[HouseId]],"_",Table1[[#This Row],[HouseHoldID]],"_",Table1[[#This Row],[Day]],"-",Table1[[#This Row],[Month]],"-",Table1[[#This Row],[Year]],"_",Table1[[#This Row],[Last Hour]])</f>
        <v>0_0_27-09-2013_17</v>
      </c>
      <c r="N1463" s="2">
        <f>IF(Table1[[#This Row],[1SDConsumption]] ="",0,1)</f>
        <v>0</v>
      </c>
    </row>
    <row r="1464" spans="1:14" x14ac:dyDescent="0.3">
      <c r="A1464" t="s">
        <v>367</v>
      </c>
      <c r="B14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64" s="1" t="str">
        <f>IF(RIGHT(LEFT(Table1[[#This Row],[Date]],2),1)="-","0"&amp;LEFT(Table1[[#This Row],[Date]],1),LEFT(Table1[[#This Row],[Date]],2))</f>
        <v>27</v>
      </c>
      <c r="D14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4" s="1" t="str">
        <f>RIGHT(Table1[[#This Row],[Date]],4)</f>
        <v>2013</v>
      </c>
      <c r="F1464">
        <v>0</v>
      </c>
      <c r="G1464">
        <v>6</v>
      </c>
      <c r="H1464">
        <v>10</v>
      </c>
      <c r="I1464">
        <v>8839.8279999999904</v>
      </c>
      <c r="M1464" t="str">
        <f>_xlfn.CONCAT(Table1[[#This Row],[HouseId]],"_",Table1[[#This Row],[HouseHoldID]],"_",Table1[[#This Row],[Day]],"-",Table1[[#This Row],[Month]],"-",Table1[[#This Row],[Year]],"_",Table1[[#This Row],[Last Hour]])</f>
        <v>0_6_27-09-2013_10</v>
      </c>
      <c r="N1464" s="2">
        <f>IF(Table1[[#This Row],[1SDConsumption]] ="",0,1)</f>
        <v>0</v>
      </c>
    </row>
    <row r="1465" spans="1:14" x14ac:dyDescent="0.3">
      <c r="A1465" t="s">
        <v>389</v>
      </c>
      <c r="B14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65" s="1" t="str">
        <f>IF(RIGHT(LEFT(Table1[[#This Row],[Date]],2),1)="-","0"&amp;LEFT(Table1[[#This Row],[Date]],1),LEFT(Table1[[#This Row],[Date]],2))</f>
        <v>27</v>
      </c>
      <c r="D14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5" s="1" t="str">
        <f>RIGHT(Table1[[#This Row],[Date]],4)</f>
        <v>2013</v>
      </c>
      <c r="F1465">
        <v>0</v>
      </c>
      <c r="G1465">
        <v>11</v>
      </c>
      <c r="H1465">
        <v>12</v>
      </c>
      <c r="I1465">
        <v>567.26</v>
      </c>
      <c r="M1465" t="str">
        <f>_xlfn.CONCAT(Table1[[#This Row],[HouseId]],"_",Table1[[#This Row],[HouseHoldID]],"_",Table1[[#This Row],[Day]],"-",Table1[[#This Row],[Month]],"-",Table1[[#This Row],[Year]],"_",Table1[[#This Row],[Last Hour]])</f>
        <v>0_11_27-09-2013_12</v>
      </c>
      <c r="N1465" s="2">
        <f>IF(Table1[[#This Row],[1SDConsumption]] ="",0,1)</f>
        <v>0</v>
      </c>
    </row>
    <row r="1466" spans="1:14" x14ac:dyDescent="0.3">
      <c r="A1466" t="s">
        <v>408</v>
      </c>
      <c r="B14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66" s="1" t="str">
        <f>IF(RIGHT(LEFT(Table1[[#This Row],[Date]],2),1)="-","0"&amp;LEFT(Table1[[#This Row],[Date]],1),LEFT(Table1[[#This Row],[Date]],2))</f>
        <v>27</v>
      </c>
      <c r="D14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6" s="1" t="str">
        <f>RIGHT(Table1[[#This Row],[Date]],4)</f>
        <v>2013</v>
      </c>
      <c r="F1466">
        <v>0</v>
      </c>
      <c r="G1466">
        <v>6</v>
      </c>
      <c r="H1466">
        <v>13</v>
      </c>
      <c r="I1466">
        <v>2735.2809999999999</v>
      </c>
      <c r="M1466" t="str">
        <f>_xlfn.CONCAT(Table1[[#This Row],[HouseId]],"_",Table1[[#This Row],[HouseHoldID]],"_",Table1[[#This Row],[Day]],"-",Table1[[#This Row],[Month]],"-",Table1[[#This Row],[Year]],"_",Table1[[#This Row],[Last Hour]])</f>
        <v>0_6_27-09-2013_13</v>
      </c>
      <c r="N1466" s="2">
        <f>IF(Table1[[#This Row],[1SDConsumption]] ="",0,1)</f>
        <v>0</v>
      </c>
    </row>
    <row r="1467" spans="1:14" x14ac:dyDescent="0.3">
      <c r="A1467" t="s">
        <v>448</v>
      </c>
      <c r="B14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67" s="1" t="str">
        <f>IF(RIGHT(LEFT(Table1[[#This Row],[Date]],2),1)="-","0"&amp;LEFT(Table1[[#This Row],[Date]],1),LEFT(Table1[[#This Row],[Date]],2))</f>
        <v>27</v>
      </c>
      <c r="D14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7" s="1" t="str">
        <f>RIGHT(Table1[[#This Row],[Date]],4)</f>
        <v>2013</v>
      </c>
      <c r="F1467">
        <v>0</v>
      </c>
      <c r="G1467">
        <v>6</v>
      </c>
      <c r="H1467">
        <v>17</v>
      </c>
      <c r="I1467">
        <v>7770.2439999999997</v>
      </c>
      <c r="M1467" t="str">
        <f>_xlfn.CONCAT(Table1[[#This Row],[HouseId]],"_",Table1[[#This Row],[HouseHoldID]],"_",Table1[[#This Row],[Day]],"-",Table1[[#This Row],[Month]],"-",Table1[[#This Row],[Year]],"_",Table1[[#This Row],[Last Hour]])</f>
        <v>0_6_27-09-2013_17</v>
      </c>
      <c r="N1467" s="2">
        <f>IF(Table1[[#This Row],[1SDConsumption]] ="",0,1)</f>
        <v>0</v>
      </c>
    </row>
    <row r="1468" spans="1:14" x14ac:dyDescent="0.3">
      <c r="A1468" t="s">
        <v>477</v>
      </c>
      <c r="B14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68" s="1" t="str">
        <f>IF(RIGHT(LEFT(Table1[[#This Row],[Date]],2),1)="-","0"&amp;LEFT(Table1[[#This Row],[Date]],1),LEFT(Table1[[#This Row],[Date]],2))</f>
        <v>27</v>
      </c>
      <c r="D14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8" s="1" t="str">
        <f>RIGHT(Table1[[#This Row],[Date]],4)</f>
        <v>2013</v>
      </c>
      <c r="F1468">
        <v>0</v>
      </c>
      <c r="G1468">
        <v>3</v>
      </c>
      <c r="H1468">
        <v>11</v>
      </c>
      <c r="I1468">
        <v>3237.2240000000002</v>
      </c>
      <c r="M1468" t="str">
        <f>_xlfn.CONCAT(Table1[[#This Row],[HouseId]],"_",Table1[[#This Row],[HouseHoldID]],"_",Table1[[#This Row],[Day]],"-",Table1[[#This Row],[Month]],"-",Table1[[#This Row],[Year]],"_",Table1[[#This Row],[Last Hour]])</f>
        <v>0_3_27-09-2013_11</v>
      </c>
      <c r="N1468" s="2">
        <f>IF(Table1[[#This Row],[1SDConsumption]] ="",0,1)</f>
        <v>0</v>
      </c>
    </row>
    <row r="1469" spans="1:14" x14ac:dyDescent="0.3">
      <c r="A1469" t="s">
        <v>513</v>
      </c>
      <c r="B14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69" s="1" t="str">
        <f>IF(RIGHT(LEFT(Table1[[#This Row],[Date]],2),1)="-","0"&amp;LEFT(Table1[[#This Row],[Date]],1),LEFT(Table1[[#This Row],[Date]],2))</f>
        <v>27</v>
      </c>
      <c r="D14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69" s="1" t="str">
        <f>RIGHT(Table1[[#This Row],[Date]],4)</f>
        <v>2013</v>
      </c>
      <c r="F1469">
        <v>0</v>
      </c>
      <c r="G1469">
        <v>8</v>
      </c>
      <c r="H1469">
        <v>14</v>
      </c>
      <c r="I1469">
        <v>4173.8989999999903</v>
      </c>
      <c r="M1469" t="str">
        <f>_xlfn.CONCAT(Table1[[#This Row],[HouseId]],"_",Table1[[#This Row],[HouseHoldID]],"_",Table1[[#This Row],[Day]],"-",Table1[[#This Row],[Month]],"-",Table1[[#This Row],[Year]],"_",Table1[[#This Row],[Last Hour]])</f>
        <v>0_8_27-09-2013_14</v>
      </c>
      <c r="N1469" s="2">
        <f>IF(Table1[[#This Row],[1SDConsumption]] ="",0,1)</f>
        <v>0</v>
      </c>
    </row>
    <row r="1470" spans="1:14" x14ac:dyDescent="0.3">
      <c r="A1470" t="s">
        <v>537</v>
      </c>
      <c r="B14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70" s="1" t="str">
        <f>IF(RIGHT(LEFT(Table1[[#This Row],[Date]],2),1)="-","0"&amp;LEFT(Table1[[#This Row],[Date]],1),LEFT(Table1[[#This Row],[Date]],2))</f>
        <v>27</v>
      </c>
      <c r="D14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0" s="1" t="str">
        <f>RIGHT(Table1[[#This Row],[Date]],4)</f>
        <v>2013</v>
      </c>
      <c r="F1470">
        <v>0</v>
      </c>
      <c r="G1470">
        <v>1</v>
      </c>
      <c r="H1470">
        <v>6</v>
      </c>
      <c r="I1470">
        <v>35543.044999999896</v>
      </c>
      <c r="M1470" t="str">
        <f>_xlfn.CONCAT(Table1[[#This Row],[HouseId]],"_",Table1[[#This Row],[HouseHoldID]],"_",Table1[[#This Row],[Day]],"-",Table1[[#This Row],[Month]],"-",Table1[[#This Row],[Year]],"_",Table1[[#This Row],[Last Hour]])</f>
        <v>0_1_27-09-2013_6</v>
      </c>
      <c r="N1470" s="2">
        <f>IF(Table1[[#This Row],[1SDConsumption]] ="",0,1)</f>
        <v>0</v>
      </c>
    </row>
    <row r="1471" spans="1:14" x14ac:dyDescent="0.3">
      <c r="A1471" t="s">
        <v>564</v>
      </c>
      <c r="B14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71" s="1" t="str">
        <f>IF(RIGHT(LEFT(Table1[[#This Row],[Date]],2),1)="-","0"&amp;LEFT(Table1[[#This Row],[Date]],1),LEFT(Table1[[#This Row],[Date]],2))</f>
        <v>27</v>
      </c>
      <c r="D14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1" s="1" t="str">
        <f>RIGHT(Table1[[#This Row],[Date]],4)</f>
        <v>2013</v>
      </c>
      <c r="F1471">
        <v>0</v>
      </c>
      <c r="G1471">
        <v>8</v>
      </c>
      <c r="H1471">
        <v>11</v>
      </c>
      <c r="I1471">
        <v>5614.1239999999898</v>
      </c>
      <c r="M1471" t="str">
        <f>_xlfn.CONCAT(Table1[[#This Row],[HouseId]],"_",Table1[[#This Row],[HouseHoldID]],"_",Table1[[#This Row],[Day]],"-",Table1[[#This Row],[Month]],"-",Table1[[#This Row],[Year]],"_",Table1[[#This Row],[Last Hour]])</f>
        <v>0_8_27-09-2013_11</v>
      </c>
      <c r="N1471" s="2">
        <f>IF(Table1[[#This Row],[1SDConsumption]] ="",0,1)</f>
        <v>0</v>
      </c>
    </row>
    <row r="1472" spans="1:14" x14ac:dyDescent="0.3">
      <c r="A1472" t="s">
        <v>575</v>
      </c>
      <c r="B14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72" s="1" t="str">
        <f>IF(RIGHT(LEFT(Table1[[#This Row],[Date]],2),1)="-","0"&amp;LEFT(Table1[[#This Row],[Date]],1),LEFT(Table1[[#This Row],[Date]],2))</f>
        <v>27</v>
      </c>
      <c r="D14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2" s="1" t="str">
        <f>RIGHT(Table1[[#This Row],[Date]],4)</f>
        <v>2013</v>
      </c>
      <c r="F1472">
        <v>0</v>
      </c>
      <c r="G1472">
        <v>3</v>
      </c>
      <c r="H1472">
        <v>15</v>
      </c>
      <c r="I1472">
        <v>1482.9690000000001</v>
      </c>
      <c r="M1472" t="str">
        <f>_xlfn.CONCAT(Table1[[#This Row],[HouseId]],"_",Table1[[#This Row],[HouseHoldID]],"_",Table1[[#This Row],[Day]],"-",Table1[[#This Row],[Month]],"-",Table1[[#This Row],[Year]],"_",Table1[[#This Row],[Last Hour]])</f>
        <v>0_3_27-09-2013_15</v>
      </c>
      <c r="N1472" s="2">
        <f>IF(Table1[[#This Row],[1SDConsumption]] ="",0,1)</f>
        <v>0</v>
      </c>
    </row>
    <row r="1473" spans="1:14" x14ac:dyDescent="0.3">
      <c r="A1473" t="s">
        <v>586</v>
      </c>
      <c r="B14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73" s="1" t="str">
        <f>IF(RIGHT(LEFT(Table1[[#This Row],[Date]],2),1)="-","0"&amp;LEFT(Table1[[#This Row],[Date]],1),LEFT(Table1[[#This Row],[Date]],2))</f>
        <v>27</v>
      </c>
      <c r="D14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3" s="1" t="str">
        <f>RIGHT(Table1[[#This Row],[Date]],4)</f>
        <v>2013</v>
      </c>
      <c r="F1473">
        <v>0</v>
      </c>
      <c r="G1473">
        <v>4</v>
      </c>
      <c r="H1473">
        <v>22</v>
      </c>
      <c r="I1473">
        <v>0</v>
      </c>
      <c r="M1473" t="str">
        <f>_xlfn.CONCAT(Table1[[#This Row],[HouseId]],"_",Table1[[#This Row],[HouseHoldID]],"_",Table1[[#This Row],[Day]],"-",Table1[[#This Row],[Month]],"-",Table1[[#This Row],[Year]],"_",Table1[[#This Row],[Last Hour]])</f>
        <v>0_4_27-09-2013_22</v>
      </c>
      <c r="N1473" s="2">
        <f>IF(Table1[[#This Row],[1SDConsumption]] ="",0,1)</f>
        <v>0</v>
      </c>
    </row>
    <row r="1474" spans="1:14" x14ac:dyDescent="0.3">
      <c r="A1474" t="s">
        <v>641</v>
      </c>
      <c r="B14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74" s="1" t="str">
        <f>IF(RIGHT(LEFT(Table1[[#This Row],[Date]],2),1)="-","0"&amp;LEFT(Table1[[#This Row],[Date]],1),LEFT(Table1[[#This Row],[Date]],2))</f>
        <v>27</v>
      </c>
      <c r="D14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4" s="1" t="str">
        <f>RIGHT(Table1[[#This Row],[Date]],4)</f>
        <v>2013</v>
      </c>
      <c r="F1474">
        <v>0</v>
      </c>
      <c r="G1474">
        <v>8</v>
      </c>
      <c r="H1474">
        <v>13</v>
      </c>
      <c r="I1474">
        <v>1422.039</v>
      </c>
      <c r="M1474" t="str">
        <f>_xlfn.CONCAT(Table1[[#This Row],[HouseId]],"_",Table1[[#This Row],[HouseHoldID]],"_",Table1[[#This Row],[Day]],"-",Table1[[#This Row],[Month]],"-",Table1[[#This Row],[Year]],"_",Table1[[#This Row],[Last Hour]])</f>
        <v>0_8_27-09-2013_13</v>
      </c>
      <c r="N1474" s="2">
        <f>IF(Table1[[#This Row],[1SDConsumption]] ="",0,1)</f>
        <v>0</v>
      </c>
    </row>
    <row r="1475" spans="1:14" x14ac:dyDescent="0.3">
      <c r="A1475" t="s">
        <v>676</v>
      </c>
      <c r="B14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75" s="1" t="str">
        <f>IF(RIGHT(LEFT(Table1[[#This Row],[Date]],2),1)="-","0"&amp;LEFT(Table1[[#This Row],[Date]],1),LEFT(Table1[[#This Row],[Date]],2))</f>
        <v>27</v>
      </c>
      <c r="D14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5" s="1" t="str">
        <f>RIGHT(Table1[[#This Row],[Date]],4)</f>
        <v>2013</v>
      </c>
      <c r="F1475">
        <v>0</v>
      </c>
      <c r="G1475">
        <v>1</v>
      </c>
      <c r="H1475">
        <v>10</v>
      </c>
      <c r="I1475">
        <v>21170.944</v>
      </c>
      <c r="M1475" t="str">
        <f>_xlfn.CONCAT(Table1[[#This Row],[HouseId]],"_",Table1[[#This Row],[HouseHoldID]],"_",Table1[[#This Row],[Day]],"-",Table1[[#This Row],[Month]],"-",Table1[[#This Row],[Year]],"_",Table1[[#This Row],[Last Hour]])</f>
        <v>0_1_27-09-2013_10</v>
      </c>
      <c r="N1475" s="2">
        <f>IF(Table1[[#This Row],[1SDConsumption]] ="",0,1)</f>
        <v>0</v>
      </c>
    </row>
    <row r="1476" spans="1:14" x14ac:dyDescent="0.3">
      <c r="A1476" t="s">
        <v>709</v>
      </c>
      <c r="B14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76" s="1" t="str">
        <f>IF(RIGHT(LEFT(Table1[[#This Row],[Date]],2),1)="-","0"&amp;LEFT(Table1[[#This Row],[Date]],1),LEFT(Table1[[#This Row],[Date]],2))</f>
        <v>27</v>
      </c>
      <c r="D14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6" s="1" t="str">
        <f>RIGHT(Table1[[#This Row],[Date]],4)</f>
        <v>2013</v>
      </c>
      <c r="F1476">
        <v>0</v>
      </c>
      <c r="G1476">
        <v>9</v>
      </c>
      <c r="H1476">
        <v>2</v>
      </c>
      <c r="I1476">
        <v>1040.173</v>
      </c>
      <c r="M1476" t="str">
        <f>_xlfn.CONCAT(Table1[[#This Row],[HouseId]],"_",Table1[[#This Row],[HouseHoldID]],"_",Table1[[#This Row],[Day]],"-",Table1[[#This Row],[Month]],"-",Table1[[#This Row],[Year]],"_",Table1[[#This Row],[Last Hour]])</f>
        <v>0_9_27-09-2013_2</v>
      </c>
      <c r="N1476" s="2">
        <f>IF(Table1[[#This Row],[1SDConsumption]] ="",0,1)</f>
        <v>0</v>
      </c>
    </row>
    <row r="1477" spans="1:14" x14ac:dyDescent="0.3">
      <c r="A1477" t="s">
        <v>788</v>
      </c>
      <c r="B14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77" s="1" t="str">
        <f>IF(RIGHT(LEFT(Table1[[#This Row],[Date]],2),1)="-","0"&amp;LEFT(Table1[[#This Row],[Date]],1),LEFT(Table1[[#This Row],[Date]],2))</f>
        <v>27</v>
      </c>
      <c r="D14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7" s="1" t="str">
        <f>RIGHT(Table1[[#This Row],[Date]],4)</f>
        <v>2013</v>
      </c>
      <c r="F1477">
        <v>0</v>
      </c>
      <c r="G1477">
        <v>7</v>
      </c>
      <c r="H1477">
        <v>1</v>
      </c>
      <c r="I1477">
        <v>54.179000000000002</v>
      </c>
      <c r="M1477" t="str">
        <f>_xlfn.CONCAT(Table1[[#This Row],[HouseId]],"_",Table1[[#This Row],[HouseHoldID]],"_",Table1[[#This Row],[Day]],"-",Table1[[#This Row],[Month]],"-",Table1[[#This Row],[Year]],"_",Table1[[#This Row],[Last Hour]])</f>
        <v>0_7_27-09-2013_1</v>
      </c>
      <c r="N1477" s="2">
        <f>IF(Table1[[#This Row],[1SDConsumption]] ="",0,1)</f>
        <v>0</v>
      </c>
    </row>
    <row r="1478" spans="1:14" x14ac:dyDescent="0.3">
      <c r="A1478" t="s">
        <v>809</v>
      </c>
      <c r="B14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78" s="1" t="str">
        <f>IF(RIGHT(LEFT(Table1[[#This Row],[Date]],2),1)="-","0"&amp;LEFT(Table1[[#This Row],[Date]],1),LEFT(Table1[[#This Row],[Date]],2))</f>
        <v>27</v>
      </c>
      <c r="D14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8" s="1" t="str">
        <f>RIGHT(Table1[[#This Row],[Date]],4)</f>
        <v>2013</v>
      </c>
      <c r="F1478">
        <v>0</v>
      </c>
      <c r="G1478">
        <v>0</v>
      </c>
      <c r="H1478">
        <v>23</v>
      </c>
      <c r="I1478">
        <v>143.31599999999901</v>
      </c>
      <c r="M1478" t="str">
        <f>_xlfn.CONCAT(Table1[[#This Row],[HouseId]],"_",Table1[[#This Row],[HouseHoldID]],"_",Table1[[#This Row],[Day]],"-",Table1[[#This Row],[Month]],"-",Table1[[#This Row],[Year]],"_",Table1[[#This Row],[Last Hour]])</f>
        <v>0_0_27-09-2013_23</v>
      </c>
      <c r="N1478" s="2">
        <f>IF(Table1[[#This Row],[1SDConsumption]] ="",0,1)</f>
        <v>0</v>
      </c>
    </row>
    <row r="1479" spans="1:14" x14ac:dyDescent="0.3">
      <c r="A1479" t="s">
        <v>829</v>
      </c>
      <c r="B14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79" s="1" t="str">
        <f>IF(RIGHT(LEFT(Table1[[#This Row],[Date]],2),1)="-","0"&amp;LEFT(Table1[[#This Row],[Date]],1),LEFT(Table1[[#This Row],[Date]],2))</f>
        <v>27</v>
      </c>
      <c r="D14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79" s="1" t="str">
        <f>RIGHT(Table1[[#This Row],[Date]],4)</f>
        <v>2013</v>
      </c>
      <c r="F1479">
        <v>0</v>
      </c>
      <c r="G1479">
        <v>6</v>
      </c>
      <c r="H1479">
        <v>14</v>
      </c>
      <c r="I1479">
        <v>7988.2280000000001</v>
      </c>
      <c r="M1479" t="str">
        <f>_xlfn.CONCAT(Table1[[#This Row],[HouseId]],"_",Table1[[#This Row],[HouseHoldID]],"_",Table1[[#This Row],[Day]],"-",Table1[[#This Row],[Month]],"-",Table1[[#This Row],[Year]],"_",Table1[[#This Row],[Last Hour]])</f>
        <v>0_6_27-09-2013_14</v>
      </c>
      <c r="N1479" s="2">
        <f>IF(Table1[[#This Row],[1SDConsumption]] ="",0,1)</f>
        <v>0</v>
      </c>
    </row>
    <row r="1480" spans="1:14" x14ac:dyDescent="0.3">
      <c r="A1480" t="s">
        <v>836</v>
      </c>
      <c r="B14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80" s="1" t="str">
        <f>IF(RIGHT(LEFT(Table1[[#This Row],[Date]],2),1)="-","0"&amp;LEFT(Table1[[#This Row],[Date]],1),LEFT(Table1[[#This Row],[Date]],2))</f>
        <v>27</v>
      </c>
      <c r="D14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0" s="1" t="str">
        <f>RIGHT(Table1[[#This Row],[Date]],4)</f>
        <v>2013</v>
      </c>
      <c r="F1480">
        <v>0</v>
      </c>
      <c r="G1480">
        <v>12</v>
      </c>
      <c r="H1480">
        <v>13</v>
      </c>
      <c r="I1480">
        <v>190.476</v>
      </c>
      <c r="M1480" t="str">
        <f>_xlfn.CONCAT(Table1[[#This Row],[HouseId]],"_",Table1[[#This Row],[HouseHoldID]],"_",Table1[[#This Row],[Day]],"-",Table1[[#This Row],[Month]],"-",Table1[[#This Row],[Year]],"_",Table1[[#This Row],[Last Hour]])</f>
        <v>0_12_27-09-2013_13</v>
      </c>
      <c r="N1480" s="2">
        <f>IF(Table1[[#This Row],[1SDConsumption]] ="",0,1)</f>
        <v>0</v>
      </c>
    </row>
    <row r="1481" spans="1:14" x14ac:dyDescent="0.3">
      <c r="A1481" t="s">
        <v>916</v>
      </c>
      <c r="B14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81" s="1" t="str">
        <f>IF(RIGHT(LEFT(Table1[[#This Row],[Date]],2),1)="-","0"&amp;LEFT(Table1[[#This Row],[Date]],1),LEFT(Table1[[#This Row],[Date]],2))</f>
        <v>27</v>
      </c>
      <c r="D14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1" s="1" t="str">
        <f>RIGHT(Table1[[#This Row],[Date]],4)</f>
        <v>2013</v>
      </c>
      <c r="F1481">
        <v>0</v>
      </c>
      <c r="G1481">
        <v>9</v>
      </c>
      <c r="H1481">
        <v>3</v>
      </c>
      <c r="I1481">
        <v>15868.019</v>
      </c>
      <c r="M1481" t="str">
        <f>_xlfn.CONCAT(Table1[[#This Row],[HouseId]],"_",Table1[[#This Row],[HouseHoldID]],"_",Table1[[#This Row],[Day]],"-",Table1[[#This Row],[Month]],"-",Table1[[#This Row],[Year]],"_",Table1[[#This Row],[Last Hour]])</f>
        <v>0_9_27-09-2013_3</v>
      </c>
      <c r="N1481" s="2">
        <f>IF(Table1[[#This Row],[1SDConsumption]] ="",0,1)</f>
        <v>0</v>
      </c>
    </row>
    <row r="1482" spans="1:14" x14ac:dyDescent="0.3">
      <c r="A1482" t="s">
        <v>923</v>
      </c>
      <c r="B14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82" s="1" t="str">
        <f>IF(RIGHT(LEFT(Table1[[#This Row],[Date]],2),1)="-","0"&amp;LEFT(Table1[[#This Row],[Date]],1),LEFT(Table1[[#This Row],[Date]],2))</f>
        <v>27</v>
      </c>
      <c r="D14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2" s="1" t="str">
        <f>RIGHT(Table1[[#This Row],[Date]],4)</f>
        <v>2013</v>
      </c>
      <c r="F1482">
        <v>0</v>
      </c>
      <c r="G1482">
        <v>9</v>
      </c>
      <c r="H1482">
        <v>4</v>
      </c>
      <c r="I1482">
        <v>1297.7449999999899</v>
      </c>
      <c r="M1482" t="str">
        <f>_xlfn.CONCAT(Table1[[#This Row],[HouseId]],"_",Table1[[#This Row],[HouseHoldID]],"_",Table1[[#This Row],[Day]],"-",Table1[[#This Row],[Month]],"-",Table1[[#This Row],[Year]],"_",Table1[[#This Row],[Last Hour]])</f>
        <v>0_9_27-09-2013_4</v>
      </c>
      <c r="N1482" s="2">
        <f>IF(Table1[[#This Row],[1SDConsumption]] ="",0,1)</f>
        <v>0</v>
      </c>
    </row>
    <row r="1483" spans="1:14" x14ac:dyDescent="0.3">
      <c r="A1483" t="s">
        <v>943</v>
      </c>
      <c r="B14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83" s="1" t="str">
        <f>IF(RIGHT(LEFT(Table1[[#This Row],[Date]],2),1)="-","0"&amp;LEFT(Table1[[#This Row],[Date]],1),LEFT(Table1[[#This Row],[Date]],2))</f>
        <v>27</v>
      </c>
      <c r="D14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3" s="1" t="str">
        <f>RIGHT(Table1[[#This Row],[Date]],4)</f>
        <v>2013</v>
      </c>
      <c r="F1483">
        <v>0</v>
      </c>
      <c r="G1483">
        <v>0</v>
      </c>
      <c r="H1483">
        <v>13</v>
      </c>
      <c r="I1483">
        <v>1470.644</v>
      </c>
      <c r="M1483" t="str">
        <f>_xlfn.CONCAT(Table1[[#This Row],[HouseId]],"_",Table1[[#This Row],[HouseHoldID]],"_",Table1[[#This Row],[Day]],"-",Table1[[#This Row],[Month]],"-",Table1[[#This Row],[Year]],"_",Table1[[#This Row],[Last Hour]])</f>
        <v>0_0_27-09-2013_13</v>
      </c>
      <c r="N1483" s="2">
        <f>IF(Table1[[#This Row],[1SDConsumption]] ="",0,1)</f>
        <v>0</v>
      </c>
    </row>
    <row r="1484" spans="1:14" x14ac:dyDescent="0.3">
      <c r="A1484" t="s">
        <v>979</v>
      </c>
      <c r="B14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84" s="1" t="str">
        <f>IF(RIGHT(LEFT(Table1[[#This Row],[Date]],2),1)="-","0"&amp;LEFT(Table1[[#This Row],[Date]],1),LEFT(Table1[[#This Row],[Date]],2))</f>
        <v>27</v>
      </c>
      <c r="D14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4" s="1" t="str">
        <f>RIGHT(Table1[[#This Row],[Date]],4)</f>
        <v>2013</v>
      </c>
      <c r="F1484">
        <v>0</v>
      </c>
      <c r="G1484">
        <v>6</v>
      </c>
      <c r="H1484">
        <v>12</v>
      </c>
      <c r="I1484">
        <v>7577.4960000000001</v>
      </c>
      <c r="M1484" t="str">
        <f>_xlfn.CONCAT(Table1[[#This Row],[HouseId]],"_",Table1[[#This Row],[HouseHoldID]],"_",Table1[[#This Row],[Day]],"-",Table1[[#This Row],[Month]],"-",Table1[[#This Row],[Year]],"_",Table1[[#This Row],[Last Hour]])</f>
        <v>0_6_27-09-2013_12</v>
      </c>
      <c r="N1484" s="2">
        <f>IF(Table1[[#This Row],[1SDConsumption]] ="",0,1)</f>
        <v>0</v>
      </c>
    </row>
    <row r="1485" spans="1:14" x14ac:dyDescent="0.3">
      <c r="A1485" t="s">
        <v>985</v>
      </c>
      <c r="B14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85" s="1" t="str">
        <f>IF(RIGHT(LEFT(Table1[[#This Row],[Date]],2),1)="-","0"&amp;LEFT(Table1[[#This Row],[Date]],1),LEFT(Table1[[#This Row],[Date]],2))</f>
        <v>27</v>
      </c>
      <c r="D14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5" s="1" t="str">
        <f>RIGHT(Table1[[#This Row],[Date]],4)</f>
        <v>2013</v>
      </c>
      <c r="F1485">
        <v>0</v>
      </c>
      <c r="G1485">
        <v>11</v>
      </c>
      <c r="H1485">
        <v>14</v>
      </c>
      <c r="I1485">
        <v>550.53899999999999</v>
      </c>
      <c r="M1485" t="str">
        <f>_xlfn.CONCAT(Table1[[#This Row],[HouseId]],"_",Table1[[#This Row],[HouseHoldID]],"_",Table1[[#This Row],[Day]],"-",Table1[[#This Row],[Month]],"-",Table1[[#This Row],[Year]],"_",Table1[[#This Row],[Last Hour]])</f>
        <v>0_11_27-09-2013_14</v>
      </c>
      <c r="N1485" s="2">
        <f>IF(Table1[[#This Row],[1SDConsumption]] ="",0,1)</f>
        <v>0</v>
      </c>
    </row>
    <row r="1486" spans="1:14" x14ac:dyDescent="0.3">
      <c r="A1486" t="s">
        <v>998</v>
      </c>
      <c r="B14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86" s="1" t="str">
        <f>IF(RIGHT(LEFT(Table1[[#This Row],[Date]],2),1)="-","0"&amp;LEFT(Table1[[#This Row],[Date]],1),LEFT(Table1[[#This Row],[Date]],2))</f>
        <v>27</v>
      </c>
      <c r="D14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6" s="1" t="str">
        <f>RIGHT(Table1[[#This Row],[Date]],4)</f>
        <v>2013</v>
      </c>
      <c r="F1486">
        <v>0</v>
      </c>
      <c r="G1486">
        <v>0</v>
      </c>
      <c r="H1486">
        <v>18</v>
      </c>
      <c r="I1486">
        <v>1242.7159999999999</v>
      </c>
      <c r="M1486" t="str">
        <f>_xlfn.CONCAT(Table1[[#This Row],[HouseId]],"_",Table1[[#This Row],[HouseHoldID]],"_",Table1[[#This Row],[Day]],"-",Table1[[#This Row],[Month]],"-",Table1[[#This Row],[Year]],"_",Table1[[#This Row],[Last Hour]])</f>
        <v>0_0_27-09-2013_18</v>
      </c>
      <c r="N1486" s="2">
        <f>IF(Table1[[#This Row],[1SDConsumption]] ="",0,1)</f>
        <v>0</v>
      </c>
    </row>
    <row r="1487" spans="1:14" x14ac:dyDescent="0.3">
      <c r="A1487" t="s">
        <v>1106</v>
      </c>
      <c r="B14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87" s="1" t="str">
        <f>IF(RIGHT(LEFT(Table1[[#This Row],[Date]],2),1)="-","0"&amp;LEFT(Table1[[#This Row],[Date]],1),LEFT(Table1[[#This Row],[Date]],2))</f>
        <v>27</v>
      </c>
      <c r="D14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7" s="1" t="str">
        <f>RIGHT(Table1[[#This Row],[Date]],4)</f>
        <v>2013</v>
      </c>
      <c r="F1487">
        <v>0</v>
      </c>
      <c r="G1487">
        <v>0</v>
      </c>
      <c r="H1487">
        <v>6</v>
      </c>
      <c r="I1487">
        <v>11679.664999999901</v>
      </c>
      <c r="M1487" t="str">
        <f>_xlfn.CONCAT(Table1[[#This Row],[HouseId]],"_",Table1[[#This Row],[HouseHoldID]],"_",Table1[[#This Row],[Day]],"-",Table1[[#This Row],[Month]],"-",Table1[[#This Row],[Year]],"_",Table1[[#This Row],[Last Hour]])</f>
        <v>0_0_27-09-2013_6</v>
      </c>
      <c r="N1487" s="2">
        <f>IF(Table1[[#This Row],[1SDConsumption]] ="",0,1)</f>
        <v>0</v>
      </c>
    </row>
    <row r="1488" spans="1:14" x14ac:dyDescent="0.3">
      <c r="A1488" t="s">
        <v>1145</v>
      </c>
      <c r="B14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88" s="1" t="str">
        <f>IF(RIGHT(LEFT(Table1[[#This Row],[Date]],2),1)="-","0"&amp;LEFT(Table1[[#This Row],[Date]],1),LEFT(Table1[[#This Row],[Date]],2))</f>
        <v>27</v>
      </c>
      <c r="D14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8" s="1" t="str">
        <f>RIGHT(Table1[[#This Row],[Date]],4)</f>
        <v>2013</v>
      </c>
      <c r="F1488">
        <v>0</v>
      </c>
      <c r="G1488">
        <v>3</v>
      </c>
      <c r="H1488">
        <v>16</v>
      </c>
      <c r="I1488">
        <v>1434.6890000000001</v>
      </c>
      <c r="M1488" t="str">
        <f>_xlfn.CONCAT(Table1[[#This Row],[HouseId]],"_",Table1[[#This Row],[HouseHoldID]],"_",Table1[[#This Row],[Day]],"-",Table1[[#This Row],[Month]],"-",Table1[[#This Row],[Year]],"_",Table1[[#This Row],[Last Hour]])</f>
        <v>0_3_27-09-2013_16</v>
      </c>
      <c r="N1488" s="2">
        <f>IF(Table1[[#This Row],[1SDConsumption]] ="",0,1)</f>
        <v>0</v>
      </c>
    </row>
    <row r="1489" spans="1:14" x14ac:dyDescent="0.3">
      <c r="A1489" t="s">
        <v>1155</v>
      </c>
      <c r="B14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89" s="1" t="str">
        <f>IF(RIGHT(LEFT(Table1[[#This Row],[Date]],2),1)="-","0"&amp;LEFT(Table1[[#This Row],[Date]],1),LEFT(Table1[[#This Row],[Date]],2))</f>
        <v>27</v>
      </c>
      <c r="D14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89" s="1" t="str">
        <f>RIGHT(Table1[[#This Row],[Date]],4)</f>
        <v>2013</v>
      </c>
      <c r="F1489">
        <v>0</v>
      </c>
      <c r="G1489">
        <v>3</v>
      </c>
      <c r="H1489">
        <v>17</v>
      </c>
      <c r="I1489">
        <v>1340.95199999999</v>
      </c>
      <c r="M1489" t="str">
        <f>_xlfn.CONCAT(Table1[[#This Row],[HouseId]],"_",Table1[[#This Row],[HouseHoldID]],"_",Table1[[#This Row],[Day]],"-",Table1[[#This Row],[Month]],"-",Table1[[#This Row],[Year]],"_",Table1[[#This Row],[Last Hour]])</f>
        <v>0_3_27-09-2013_17</v>
      </c>
      <c r="N1489" s="2">
        <f>IF(Table1[[#This Row],[1SDConsumption]] ="",0,1)</f>
        <v>0</v>
      </c>
    </row>
    <row r="1490" spans="1:14" x14ac:dyDescent="0.3">
      <c r="A1490" t="s">
        <v>1165</v>
      </c>
      <c r="B14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90" s="1" t="str">
        <f>IF(RIGHT(LEFT(Table1[[#This Row],[Date]],2),1)="-","0"&amp;LEFT(Table1[[#This Row],[Date]],1),LEFT(Table1[[#This Row],[Date]],2))</f>
        <v>27</v>
      </c>
      <c r="D14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0" s="1" t="str">
        <f>RIGHT(Table1[[#This Row],[Date]],4)</f>
        <v>2013</v>
      </c>
      <c r="F1490">
        <v>0</v>
      </c>
      <c r="G1490">
        <v>3</v>
      </c>
      <c r="H1490">
        <v>18</v>
      </c>
      <c r="I1490">
        <v>6881.0279999999902</v>
      </c>
      <c r="M1490" t="str">
        <f>_xlfn.CONCAT(Table1[[#This Row],[HouseId]],"_",Table1[[#This Row],[HouseHoldID]],"_",Table1[[#This Row],[Day]],"-",Table1[[#This Row],[Month]],"-",Table1[[#This Row],[Year]],"_",Table1[[#This Row],[Last Hour]])</f>
        <v>0_3_27-09-2013_18</v>
      </c>
      <c r="N1490" s="2">
        <f>IF(Table1[[#This Row],[1SDConsumption]] ="",0,1)</f>
        <v>0</v>
      </c>
    </row>
    <row r="1491" spans="1:14" x14ac:dyDescent="0.3">
      <c r="A1491" t="s">
        <v>1267</v>
      </c>
      <c r="B14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91" s="1" t="str">
        <f>IF(RIGHT(LEFT(Table1[[#This Row],[Date]],2),1)="-","0"&amp;LEFT(Table1[[#This Row],[Date]],1),LEFT(Table1[[#This Row],[Date]],2))</f>
        <v>27</v>
      </c>
      <c r="D14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1" s="1" t="str">
        <f>RIGHT(Table1[[#This Row],[Date]],4)</f>
        <v>2013</v>
      </c>
      <c r="F1491">
        <v>0</v>
      </c>
      <c r="G1491">
        <v>0</v>
      </c>
      <c r="H1491">
        <v>4</v>
      </c>
      <c r="I1491">
        <v>3263.16499999999</v>
      </c>
      <c r="M1491" t="str">
        <f>_xlfn.CONCAT(Table1[[#This Row],[HouseId]],"_",Table1[[#This Row],[HouseHoldID]],"_",Table1[[#This Row],[Day]],"-",Table1[[#This Row],[Month]],"-",Table1[[#This Row],[Year]],"_",Table1[[#This Row],[Last Hour]])</f>
        <v>0_0_27-09-2013_4</v>
      </c>
      <c r="N1491" s="2">
        <f>IF(Table1[[#This Row],[1SDConsumption]] ="",0,1)</f>
        <v>0</v>
      </c>
    </row>
    <row r="1492" spans="1:14" x14ac:dyDescent="0.3">
      <c r="A1492" t="s">
        <v>1319</v>
      </c>
      <c r="B14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92" s="1" t="str">
        <f>IF(RIGHT(LEFT(Table1[[#This Row],[Date]],2),1)="-","0"&amp;LEFT(Table1[[#This Row],[Date]],1),LEFT(Table1[[#This Row],[Date]],2))</f>
        <v>27</v>
      </c>
      <c r="D14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2" s="1" t="str">
        <f>RIGHT(Table1[[#This Row],[Date]],4)</f>
        <v>2013</v>
      </c>
      <c r="F1492">
        <v>0</v>
      </c>
      <c r="G1492">
        <v>0</v>
      </c>
      <c r="H1492">
        <v>16</v>
      </c>
      <c r="I1492">
        <v>1411.2759999999901</v>
      </c>
      <c r="M1492" t="str">
        <f>_xlfn.CONCAT(Table1[[#This Row],[HouseId]],"_",Table1[[#This Row],[HouseHoldID]],"_",Table1[[#This Row],[Day]],"-",Table1[[#This Row],[Month]],"-",Table1[[#This Row],[Year]],"_",Table1[[#This Row],[Last Hour]])</f>
        <v>0_0_27-09-2013_16</v>
      </c>
      <c r="N1492" s="2">
        <f>IF(Table1[[#This Row],[1SDConsumption]] ="",0,1)</f>
        <v>0</v>
      </c>
    </row>
    <row r="1493" spans="1:14" x14ac:dyDescent="0.3">
      <c r="A1493" t="s">
        <v>1405</v>
      </c>
      <c r="B14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93" s="1" t="str">
        <f>IF(RIGHT(LEFT(Table1[[#This Row],[Date]],2),1)="-","0"&amp;LEFT(Table1[[#This Row],[Date]],1),LEFT(Table1[[#This Row],[Date]],2))</f>
        <v>27</v>
      </c>
      <c r="D14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3" s="1" t="str">
        <f>RIGHT(Table1[[#This Row],[Date]],4)</f>
        <v>2013</v>
      </c>
      <c r="F1493">
        <v>0</v>
      </c>
      <c r="G1493">
        <v>8</v>
      </c>
      <c r="H1493">
        <v>17</v>
      </c>
      <c r="I1493">
        <v>3997.3979999999901</v>
      </c>
      <c r="M1493" t="str">
        <f>_xlfn.CONCAT(Table1[[#This Row],[HouseId]],"_",Table1[[#This Row],[HouseHoldID]],"_",Table1[[#This Row],[Day]],"-",Table1[[#This Row],[Month]],"-",Table1[[#This Row],[Year]],"_",Table1[[#This Row],[Last Hour]])</f>
        <v>0_8_27-09-2013_17</v>
      </c>
      <c r="N1493" s="2">
        <f>IF(Table1[[#This Row],[1SDConsumption]] ="",0,1)</f>
        <v>0</v>
      </c>
    </row>
    <row r="1494" spans="1:14" x14ac:dyDescent="0.3">
      <c r="A1494" t="s">
        <v>1444</v>
      </c>
      <c r="B14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94" s="1" t="str">
        <f>IF(RIGHT(LEFT(Table1[[#This Row],[Date]],2),1)="-","0"&amp;LEFT(Table1[[#This Row],[Date]],1),LEFT(Table1[[#This Row],[Date]],2))</f>
        <v>27</v>
      </c>
      <c r="D14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4" s="1" t="str">
        <f>RIGHT(Table1[[#This Row],[Date]],4)</f>
        <v>2013</v>
      </c>
      <c r="F1494">
        <v>0</v>
      </c>
      <c r="G1494">
        <v>1</v>
      </c>
      <c r="H1494">
        <v>8</v>
      </c>
      <c r="I1494">
        <v>23829.705000000002</v>
      </c>
      <c r="M1494" t="str">
        <f>_xlfn.CONCAT(Table1[[#This Row],[HouseId]],"_",Table1[[#This Row],[HouseHoldID]],"_",Table1[[#This Row],[Day]],"-",Table1[[#This Row],[Month]],"-",Table1[[#This Row],[Year]],"_",Table1[[#This Row],[Last Hour]])</f>
        <v>0_1_27-09-2013_8</v>
      </c>
      <c r="N1494" s="2">
        <f>IF(Table1[[#This Row],[1SDConsumption]] ="",0,1)</f>
        <v>0</v>
      </c>
    </row>
    <row r="1495" spans="1:14" x14ac:dyDescent="0.3">
      <c r="A1495" t="s">
        <v>1460</v>
      </c>
      <c r="B14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95" s="1" t="str">
        <f>IF(RIGHT(LEFT(Table1[[#This Row],[Date]],2),1)="-","0"&amp;LEFT(Table1[[#This Row],[Date]],1),LEFT(Table1[[#This Row],[Date]],2))</f>
        <v>27</v>
      </c>
      <c r="D14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5" s="1" t="str">
        <f>RIGHT(Table1[[#This Row],[Date]],4)</f>
        <v>2013</v>
      </c>
      <c r="F1495">
        <v>0</v>
      </c>
      <c r="G1495">
        <v>0</v>
      </c>
      <c r="H1495">
        <v>14</v>
      </c>
      <c r="I1495">
        <v>3046.3209999999899</v>
      </c>
      <c r="M1495" t="str">
        <f>_xlfn.CONCAT(Table1[[#This Row],[HouseId]],"_",Table1[[#This Row],[HouseHoldID]],"_",Table1[[#This Row],[Day]],"-",Table1[[#This Row],[Month]],"-",Table1[[#This Row],[Year]],"_",Table1[[#This Row],[Last Hour]])</f>
        <v>0_0_27-09-2013_14</v>
      </c>
      <c r="N1495" s="2">
        <f>IF(Table1[[#This Row],[1SDConsumption]] ="",0,1)</f>
        <v>0</v>
      </c>
    </row>
    <row r="1496" spans="1:14" x14ac:dyDescent="0.3">
      <c r="A1496" t="s">
        <v>1512</v>
      </c>
      <c r="B14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96" s="1" t="str">
        <f>IF(RIGHT(LEFT(Table1[[#This Row],[Date]],2),1)="-","0"&amp;LEFT(Table1[[#This Row],[Date]],1),LEFT(Table1[[#This Row],[Date]],2))</f>
        <v>27</v>
      </c>
      <c r="D14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6" s="1" t="str">
        <f>RIGHT(Table1[[#This Row],[Date]],4)</f>
        <v>2013</v>
      </c>
      <c r="F1496">
        <v>0</v>
      </c>
      <c r="G1496">
        <v>4</v>
      </c>
      <c r="H1496">
        <v>21</v>
      </c>
      <c r="I1496">
        <v>0</v>
      </c>
      <c r="M1496" t="str">
        <f>_xlfn.CONCAT(Table1[[#This Row],[HouseId]],"_",Table1[[#This Row],[HouseHoldID]],"_",Table1[[#This Row],[Day]],"-",Table1[[#This Row],[Month]],"-",Table1[[#This Row],[Year]],"_",Table1[[#This Row],[Last Hour]])</f>
        <v>0_4_27-09-2013_21</v>
      </c>
      <c r="N1496" s="2">
        <f>IF(Table1[[#This Row],[1SDConsumption]] ="",0,1)</f>
        <v>0</v>
      </c>
    </row>
    <row r="1497" spans="1:14" x14ac:dyDescent="0.3">
      <c r="A1497" t="s">
        <v>1608</v>
      </c>
      <c r="B14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97" s="1" t="str">
        <f>IF(RIGHT(LEFT(Table1[[#This Row],[Date]],2),1)="-","0"&amp;LEFT(Table1[[#This Row],[Date]],1),LEFT(Table1[[#This Row],[Date]],2))</f>
        <v>27</v>
      </c>
      <c r="D14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7" s="1" t="str">
        <f>RIGHT(Table1[[#This Row],[Date]],4)</f>
        <v>2013</v>
      </c>
      <c r="F1497">
        <v>0</v>
      </c>
      <c r="G1497">
        <v>9</v>
      </c>
      <c r="H1497">
        <v>5</v>
      </c>
      <c r="I1497">
        <v>1044.8630000000001</v>
      </c>
      <c r="M1497" t="str">
        <f>_xlfn.CONCAT(Table1[[#This Row],[HouseId]],"_",Table1[[#This Row],[HouseHoldID]],"_",Table1[[#This Row],[Day]],"-",Table1[[#This Row],[Month]],"-",Table1[[#This Row],[Year]],"_",Table1[[#This Row],[Last Hour]])</f>
        <v>0_9_27-09-2013_5</v>
      </c>
      <c r="N1497" s="2">
        <f>IF(Table1[[#This Row],[1SDConsumption]] ="",0,1)</f>
        <v>0</v>
      </c>
    </row>
    <row r="1498" spans="1:14" x14ac:dyDescent="0.3">
      <c r="A1498" t="s">
        <v>1661</v>
      </c>
      <c r="B14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98" s="1" t="str">
        <f>IF(RIGHT(LEFT(Table1[[#This Row],[Date]],2),1)="-","0"&amp;LEFT(Table1[[#This Row],[Date]],1),LEFT(Table1[[#This Row],[Date]],2))</f>
        <v>27</v>
      </c>
      <c r="D14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8" s="1" t="str">
        <f>RIGHT(Table1[[#This Row],[Date]],4)</f>
        <v>2013</v>
      </c>
      <c r="F1498">
        <v>0</v>
      </c>
      <c r="G1498">
        <v>0</v>
      </c>
      <c r="H1498">
        <v>21</v>
      </c>
      <c r="I1498">
        <v>3136.39</v>
      </c>
      <c r="M1498" t="str">
        <f>_xlfn.CONCAT(Table1[[#This Row],[HouseId]],"_",Table1[[#This Row],[HouseHoldID]],"_",Table1[[#This Row],[Day]],"-",Table1[[#This Row],[Month]],"-",Table1[[#This Row],[Year]],"_",Table1[[#This Row],[Last Hour]])</f>
        <v>0_0_27-09-2013_21</v>
      </c>
      <c r="N1498" s="2">
        <f>IF(Table1[[#This Row],[1SDConsumption]] ="",0,1)</f>
        <v>0</v>
      </c>
    </row>
    <row r="1499" spans="1:14" x14ac:dyDescent="0.3">
      <c r="A1499" t="s">
        <v>1731</v>
      </c>
      <c r="B14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499" s="1" t="str">
        <f>IF(RIGHT(LEFT(Table1[[#This Row],[Date]],2),1)="-","0"&amp;LEFT(Table1[[#This Row],[Date]],1),LEFT(Table1[[#This Row],[Date]],2))</f>
        <v>27</v>
      </c>
      <c r="D14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499" s="1" t="str">
        <f>RIGHT(Table1[[#This Row],[Date]],4)</f>
        <v>2013</v>
      </c>
      <c r="F1499">
        <v>0</v>
      </c>
      <c r="G1499">
        <v>4</v>
      </c>
      <c r="H1499">
        <v>20</v>
      </c>
      <c r="I1499">
        <v>0</v>
      </c>
      <c r="M1499" t="str">
        <f>_xlfn.CONCAT(Table1[[#This Row],[HouseId]],"_",Table1[[#This Row],[HouseHoldID]],"_",Table1[[#This Row],[Day]],"-",Table1[[#This Row],[Month]],"-",Table1[[#This Row],[Year]],"_",Table1[[#This Row],[Last Hour]])</f>
        <v>0_4_27-09-2013_20</v>
      </c>
      <c r="N1499" s="2">
        <f>IF(Table1[[#This Row],[1SDConsumption]] ="",0,1)</f>
        <v>0</v>
      </c>
    </row>
    <row r="1500" spans="1:14" x14ac:dyDescent="0.3">
      <c r="A1500" t="s">
        <v>1757</v>
      </c>
      <c r="B15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00" s="1" t="str">
        <f>IF(RIGHT(LEFT(Table1[[#This Row],[Date]],2),1)="-","0"&amp;LEFT(Table1[[#This Row],[Date]],1),LEFT(Table1[[#This Row],[Date]],2))</f>
        <v>27</v>
      </c>
      <c r="D15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0" s="1" t="str">
        <f>RIGHT(Table1[[#This Row],[Date]],4)</f>
        <v>2013</v>
      </c>
      <c r="F1500">
        <v>0</v>
      </c>
      <c r="G1500">
        <v>0</v>
      </c>
      <c r="H1500">
        <v>10</v>
      </c>
      <c r="I1500">
        <v>8203.3619999999992</v>
      </c>
      <c r="M1500" t="str">
        <f>_xlfn.CONCAT(Table1[[#This Row],[HouseId]],"_",Table1[[#This Row],[HouseHoldID]],"_",Table1[[#This Row],[Day]],"-",Table1[[#This Row],[Month]],"-",Table1[[#This Row],[Year]],"_",Table1[[#This Row],[Last Hour]])</f>
        <v>0_0_27-09-2013_10</v>
      </c>
      <c r="N1500" s="2">
        <f>IF(Table1[[#This Row],[1SDConsumption]] ="",0,1)</f>
        <v>0</v>
      </c>
    </row>
    <row r="1501" spans="1:14" x14ac:dyDescent="0.3">
      <c r="A1501" t="s">
        <v>1787</v>
      </c>
      <c r="B15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01" s="1" t="str">
        <f>IF(RIGHT(LEFT(Table1[[#This Row],[Date]],2),1)="-","0"&amp;LEFT(Table1[[#This Row],[Date]],1),LEFT(Table1[[#This Row],[Date]],2))</f>
        <v>27</v>
      </c>
      <c r="D15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1" s="1" t="str">
        <f>RIGHT(Table1[[#This Row],[Date]],4)</f>
        <v>2013</v>
      </c>
      <c r="F1501">
        <v>0</v>
      </c>
      <c r="G1501">
        <v>0</v>
      </c>
      <c r="H1501">
        <v>22</v>
      </c>
      <c r="I1501">
        <v>142.892</v>
      </c>
      <c r="M1501" t="str">
        <f>_xlfn.CONCAT(Table1[[#This Row],[HouseId]],"_",Table1[[#This Row],[HouseHoldID]],"_",Table1[[#This Row],[Day]],"-",Table1[[#This Row],[Month]],"-",Table1[[#This Row],[Year]],"_",Table1[[#This Row],[Last Hour]])</f>
        <v>0_0_27-09-2013_22</v>
      </c>
      <c r="N1501" s="2">
        <f>IF(Table1[[#This Row],[1SDConsumption]] ="",0,1)</f>
        <v>0</v>
      </c>
    </row>
    <row r="1502" spans="1:14" x14ac:dyDescent="0.3">
      <c r="A1502" t="s">
        <v>1802</v>
      </c>
      <c r="B15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02" s="1" t="str">
        <f>IF(RIGHT(LEFT(Table1[[#This Row],[Date]],2),1)="-","0"&amp;LEFT(Table1[[#This Row],[Date]],1),LEFT(Table1[[#This Row],[Date]],2))</f>
        <v>27</v>
      </c>
      <c r="D15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2" s="1" t="str">
        <f>RIGHT(Table1[[#This Row],[Date]],4)</f>
        <v>2013</v>
      </c>
      <c r="F1502">
        <v>0</v>
      </c>
      <c r="G1502">
        <v>1</v>
      </c>
      <c r="H1502">
        <v>15</v>
      </c>
      <c r="I1502">
        <v>1799.953</v>
      </c>
      <c r="M1502" t="str">
        <f>_xlfn.CONCAT(Table1[[#This Row],[HouseId]],"_",Table1[[#This Row],[HouseHoldID]],"_",Table1[[#This Row],[Day]],"-",Table1[[#This Row],[Month]],"-",Table1[[#This Row],[Year]],"_",Table1[[#This Row],[Last Hour]])</f>
        <v>0_1_27-09-2013_15</v>
      </c>
      <c r="N1502" s="2">
        <f>IF(Table1[[#This Row],[1SDConsumption]] ="",0,1)</f>
        <v>0</v>
      </c>
    </row>
    <row r="1503" spans="1:14" x14ac:dyDescent="0.3">
      <c r="A1503" t="s">
        <v>1813</v>
      </c>
      <c r="B15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03" s="1" t="str">
        <f>IF(RIGHT(LEFT(Table1[[#This Row],[Date]],2),1)="-","0"&amp;LEFT(Table1[[#This Row],[Date]],1),LEFT(Table1[[#This Row],[Date]],2))</f>
        <v>27</v>
      </c>
      <c r="D15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3" s="1" t="str">
        <f>RIGHT(Table1[[#This Row],[Date]],4)</f>
        <v>2013</v>
      </c>
      <c r="F1503">
        <v>0</v>
      </c>
      <c r="G1503">
        <v>3</v>
      </c>
      <c r="H1503">
        <v>14</v>
      </c>
      <c r="I1503">
        <v>1407.7460000000001</v>
      </c>
      <c r="M1503" t="str">
        <f>_xlfn.CONCAT(Table1[[#This Row],[HouseId]],"_",Table1[[#This Row],[HouseHoldID]],"_",Table1[[#This Row],[Day]],"-",Table1[[#This Row],[Month]],"-",Table1[[#This Row],[Year]],"_",Table1[[#This Row],[Last Hour]])</f>
        <v>0_3_27-09-2013_14</v>
      </c>
      <c r="N1503" s="2">
        <f>IF(Table1[[#This Row],[1SDConsumption]] ="",0,1)</f>
        <v>0</v>
      </c>
    </row>
    <row r="1504" spans="1:14" x14ac:dyDescent="0.3">
      <c r="A1504" t="s">
        <v>1951</v>
      </c>
      <c r="B15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04" s="1" t="str">
        <f>IF(RIGHT(LEFT(Table1[[#This Row],[Date]],2),1)="-","0"&amp;LEFT(Table1[[#This Row],[Date]],1),LEFT(Table1[[#This Row],[Date]],2))</f>
        <v>27</v>
      </c>
      <c r="D15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4" s="1" t="str">
        <f>RIGHT(Table1[[#This Row],[Date]],4)</f>
        <v>2013</v>
      </c>
      <c r="F1504">
        <v>0</v>
      </c>
      <c r="G1504">
        <v>0</v>
      </c>
      <c r="H1504">
        <v>15</v>
      </c>
      <c r="I1504">
        <v>1464.03999999999</v>
      </c>
      <c r="M1504" t="str">
        <f>_xlfn.CONCAT(Table1[[#This Row],[HouseId]],"_",Table1[[#This Row],[HouseHoldID]],"_",Table1[[#This Row],[Day]],"-",Table1[[#This Row],[Month]],"-",Table1[[#This Row],[Year]],"_",Table1[[#This Row],[Last Hour]])</f>
        <v>0_0_27-09-2013_15</v>
      </c>
      <c r="N1504" s="2">
        <f>IF(Table1[[#This Row],[1SDConsumption]] ="",0,1)</f>
        <v>0</v>
      </c>
    </row>
    <row r="1505" spans="1:14" x14ac:dyDescent="0.3">
      <c r="A1505" t="s">
        <v>2012</v>
      </c>
      <c r="B15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05" s="1" t="str">
        <f>IF(RIGHT(LEFT(Table1[[#This Row],[Date]],2),1)="-","0"&amp;LEFT(Table1[[#This Row],[Date]],1),LEFT(Table1[[#This Row],[Date]],2))</f>
        <v>27</v>
      </c>
      <c r="D15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5" s="1" t="str">
        <f>RIGHT(Table1[[#This Row],[Date]],4)</f>
        <v>2013</v>
      </c>
      <c r="F1505">
        <v>0</v>
      </c>
      <c r="G1505">
        <v>7</v>
      </c>
      <c r="H1505">
        <v>2</v>
      </c>
      <c r="I1505">
        <v>1905.3889999999999</v>
      </c>
      <c r="M1505" t="str">
        <f>_xlfn.CONCAT(Table1[[#This Row],[HouseId]],"_",Table1[[#This Row],[HouseHoldID]],"_",Table1[[#This Row],[Day]],"-",Table1[[#This Row],[Month]],"-",Table1[[#This Row],[Year]],"_",Table1[[#This Row],[Last Hour]])</f>
        <v>0_7_27-09-2013_2</v>
      </c>
      <c r="N1505" s="2">
        <f>IF(Table1[[#This Row],[1SDConsumption]] ="",0,1)</f>
        <v>0</v>
      </c>
    </row>
    <row r="1506" spans="1:14" x14ac:dyDescent="0.3">
      <c r="A1506" t="s">
        <v>2021</v>
      </c>
      <c r="B15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06" s="1" t="str">
        <f>IF(RIGHT(LEFT(Table1[[#This Row],[Date]],2),1)="-","0"&amp;LEFT(Table1[[#This Row],[Date]],1),LEFT(Table1[[#This Row],[Date]],2))</f>
        <v>27</v>
      </c>
      <c r="D15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6" s="1" t="str">
        <f>RIGHT(Table1[[#This Row],[Date]],4)</f>
        <v>2013</v>
      </c>
      <c r="F1506">
        <v>0</v>
      </c>
      <c r="G1506">
        <v>11</v>
      </c>
      <c r="H1506">
        <v>13</v>
      </c>
      <c r="I1506">
        <v>583.59500000000003</v>
      </c>
      <c r="M1506" t="str">
        <f>_xlfn.CONCAT(Table1[[#This Row],[HouseId]],"_",Table1[[#This Row],[HouseHoldID]],"_",Table1[[#This Row],[Day]],"-",Table1[[#This Row],[Month]],"-",Table1[[#This Row],[Year]],"_",Table1[[#This Row],[Last Hour]])</f>
        <v>0_11_27-09-2013_13</v>
      </c>
      <c r="N1506" s="2">
        <f>IF(Table1[[#This Row],[1SDConsumption]] ="",0,1)</f>
        <v>0</v>
      </c>
    </row>
    <row r="1507" spans="1:14" x14ac:dyDescent="0.3">
      <c r="A1507" t="s">
        <v>2036</v>
      </c>
      <c r="B15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07" s="1" t="str">
        <f>IF(RIGHT(LEFT(Table1[[#This Row],[Date]],2),1)="-","0"&amp;LEFT(Table1[[#This Row],[Date]],1),LEFT(Table1[[#This Row],[Date]],2))</f>
        <v>27</v>
      </c>
      <c r="D15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7" s="1" t="str">
        <f>RIGHT(Table1[[#This Row],[Date]],4)</f>
        <v>2013</v>
      </c>
      <c r="F1507">
        <v>0</v>
      </c>
      <c r="G1507">
        <v>12</v>
      </c>
      <c r="H1507">
        <v>14</v>
      </c>
      <c r="I1507">
        <v>1546.4760000000001</v>
      </c>
      <c r="M1507" t="str">
        <f>_xlfn.CONCAT(Table1[[#This Row],[HouseId]],"_",Table1[[#This Row],[HouseHoldID]],"_",Table1[[#This Row],[Day]],"-",Table1[[#This Row],[Month]],"-",Table1[[#This Row],[Year]],"_",Table1[[#This Row],[Last Hour]])</f>
        <v>0_12_27-09-2013_14</v>
      </c>
      <c r="N1507" s="2">
        <f>IF(Table1[[#This Row],[1SDConsumption]] ="",0,1)</f>
        <v>0</v>
      </c>
    </row>
    <row r="1508" spans="1:14" x14ac:dyDescent="0.3">
      <c r="A1508" t="s">
        <v>2043</v>
      </c>
      <c r="B15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08" s="1" t="str">
        <f>IF(RIGHT(LEFT(Table1[[#This Row],[Date]],2),1)="-","0"&amp;LEFT(Table1[[#This Row],[Date]],1),LEFT(Table1[[#This Row],[Date]],2))</f>
        <v>27</v>
      </c>
      <c r="D15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8" s="1" t="str">
        <f>RIGHT(Table1[[#This Row],[Date]],4)</f>
        <v>2013</v>
      </c>
      <c r="F1508">
        <v>0</v>
      </c>
      <c r="G1508">
        <v>8</v>
      </c>
      <c r="H1508">
        <v>15</v>
      </c>
      <c r="I1508">
        <v>1419.2360000000001</v>
      </c>
      <c r="M1508" t="str">
        <f>_xlfn.CONCAT(Table1[[#This Row],[HouseId]],"_",Table1[[#This Row],[HouseHoldID]],"_",Table1[[#This Row],[Day]],"-",Table1[[#This Row],[Month]],"-",Table1[[#This Row],[Year]],"_",Table1[[#This Row],[Last Hour]])</f>
        <v>0_8_27-09-2013_15</v>
      </c>
      <c r="N1508" s="2">
        <f>IF(Table1[[#This Row],[1SDConsumption]] ="",0,1)</f>
        <v>0</v>
      </c>
    </row>
    <row r="1509" spans="1:14" x14ac:dyDescent="0.3">
      <c r="A1509" t="s">
        <v>2074</v>
      </c>
      <c r="B15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09" s="1" t="str">
        <f>IF(RIGHT(LEFT(Table1[[#This Row],[Date]],2),1)="-","0"&amp;LEFT(Table1[[#This Row],[Date]],1),LEFT(Table1[[#This Row],[Date]],2))</f>
        <v>27</v>
      </c>
      <c r="D15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09" s="1" t="str">
        <f>RIGHT(Table1[[#This Row],[Date]],4)</f>
        <v>2013</v>
      </c>
      <c r="F1509">
        <v>0</v>
      </c>
      <c r="G1509">
        <v>0</v>
      </c>
      <c r="H1509">
        <v>20</v>
      </c>
      <c r="I1509">
        <v>1145.99899999999</v>
      </c>
      <c r="M1509" t="str">
        <f>_xlfn.CONCAT(Table1[[#This Row],[HouseId]],"_",Table1[[#This Row],[HouseHoldID]],"_",Table1[[#This Row],[Day]],"-",Table1[[#This Row],[Month]],"-",Table1[[#This Row],[Year]],"_",Table1[[#This Row],[Last Hour]])</f>
        <v>0_0_27-09-2013_20</v>
      </c>
      <c r="N1509" s="2">
        <f>IF(Table1[[#This Row],[1SDConsumption]] ="",0,1)</f>
        <v>0</v>
      </c>
    </row>
    <row r="1510" spans="1:14" x14ac:dyDescent="0.3">
      <c r="A1510" t="s">
        <v>2088</v>
      </c>
      <c r="B15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10" s="1" t="str">
        <f>IF(RIGHT(LEFT(Table1[[#This Row],[Date]],2),1)="-","0"&amp;LEFT(Table1[[#This Row],[Date]],1),LEFT(Table1[[#This Row],[Date]],2))</f>
        <v>27</v>
      </c>
      <c r="D15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0" s="1" t="str">
        <f>RIGHT(Table1[[#This Row],[Date]],4)</f>
        <v>2013</v>
      </c>
      <c r="F1510">
        <v>0</v>
      </c>
      <c r="G1510">
        <v>12</v>
      </c>
      <c r="H1510">
        <v>12</v>
      </c>
      <c r="I1510">
        <v>1412.64599999999</v>
      </c>
      <c r="M1510" t="str">
        <f>_xlfn.CONCAT(Table1[[#This Row],[HouseId]],"_",Table1[[#This Row],[HouseHoldID]],"_",Table1[[#This Row],[Day]],"-",Table1[[#This Row],[Month]],"-",Table1[[#This Row],[Year]],"_",Table1[[#This Row],[Last Hour]])</f>
        <v>0_12_27-09-2013_12</v>
      </c>
      <c r="N1510" s="2">
        <f>IF(Table1[[#This Row],[1SDConsumption]] ="",0,1)</f>
        <v>0</v>
      </c>
    </row>
    <row r="1511" spans="1:14" x14ac:dyDescent="0.3">
      <c r="A1511" t="s">
        <v>2200</v>
      </c>
      <c r="B15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11" s="1" t="str">
        <f>IF(RIGHT(LEFT(Table1[[#This Row],[Date]],2),1)="-","0"&amp;LEFT(Table1[[#This Row],[Date]],1),LEFT(Table1[[#This Row],[Date]],2))</f>
        <v>27</v>
      </c>
      <c r="D15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1" s="1" t="str">
        <f>RIGHT(Table1[[#This Row],[Date]],4)</f>
        <v>2013</v>
      </c>
      <c r="F1511">
        <v>0</v>
      </c>
      <c r="G1511">
        <v>5</v>
      </c>
      <c r="H1511">
        <v>0</v>
      </c>
      <c r="I1511">
        <v>43.9879999999999</v>
      </c>
      <c r="M1511" t="str">
        <f>_xlfn.CONCAT(Table1[[#This Row],[HouseId]],"_",Table1[[#This Row],[HouseHoldID]],"_",Table1[[#This Row],[Day]],"-",Table1[[#This Row],[Month]],"-",Table1[[#This Row],[Year]],"_",Table1[[#This Row],[Last Hour]])</f>
        <v>0_5_27-09-2013_0</v>
      </c>
      <c r="N1511" s="2">
        <f>IF(Table1[[#This Row],[1SDConsumption]] ="",0,1)</f>
        <v>0</v>
      </c>
    </row>
    <row r="1512" spans="1:14" x14ac:dyDescent="0.3">
      <c r="A1512" t="s">
        <v>2225</v>
      </c>
      <c r="B15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12" s="1" t="str">
        <f>IF(RIGHT(LEFT(Table1[[#This Row],[Date]],2),1)="-","0"&amp;LEFT(Table1[[#This Row],[Date]],1),LEFT(Table1[[#This Row],[Date]],2))</f>
        <v>27</v>
      </c>
      <c r="D15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2" s="1" t="str">
        <f>RIGHT(Table1[[#This Row],[Date]],4)</f>
        <v>2013</v>
      </c>
      <c r="F1512">
        <v>0</v>
      </c>
      <c r="G1512">
        <v>3</v>
      </c>
      <c r="H1512">
        <v>19</v>
      </c>
      <c r="I1512">
        <v>1119.76</v>
      </c>
      <c r="M1512" t="str">
        <f>_xlfn.CONCAT(Table1[[#This Row],[HouseId]],"_",Table1[[#This Row],[HouseHoldID]],"_",Table1[[#This Row],[Day]],"-",Table1[[#This Row],[Month]],"-",Table1[[#This Row],[Year]],"_",Table1[[#This Row],[Last Hour]])</f>
        <v>0_3_27-09-2013_19</v>
      </c>
      <c r="N1512" s="2">
        <f>IF(Table1[[#This Row],[1SDConsumption]] ="",0,1)</f>
        <v>0</v>
      </c>
    </row>
    <row r="1513" spans="1:14" x14ac:dyDescent="0.3">
      <c r="A1513" t="s">
        <v>2249</v>
      </c>
      <c r="B15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13" s="1" t="str">
        <f>IF(RIGHT(LEFT(Table1[[#This Row],[Date]],2),1)="-","0"&amp;LEFT(Table1[[#This Row],[Date]],1),LEFT(Table1[[#This Row],[Date]],2))</f>
        <v>27</v>
      </c>
      <c r="D15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3" s="1" t="str">
        <f>RIGHT(Table1[[#This Row],[Date]],4)</f>
        <v>2013</v>
      </c>
      <c r="F1513">
        <v>0</v>
      </c>
      <c r="G1513">
        <v>5</v>
      </c>
      <c r="H1513">
        <v>3</v>
      </c>
      <c r="I1513">
        <v>37.646000000000001</v>
      </c>
      <c r="M1513" t="str">
        <f>_xlfn.CONCAT(Table1[[#This Row],[HouseId]],"_",Table1[[#This Row],[HouseHoldID]],"_",Table1[[#This Row],[Day]],"-",Table1[[#This Row],[Month]],"-",Table1[[#This Row],[Year]],"_",Table1[[#This Row],[Last Hour]])</f>
        <v>0_5_27-09-2013_3</v>
      </c>
      <c r="N1513" s="2">
        <f>IF(Table1[[#This Row],[1SDConsumption]] ="",0,1)</f>
        <v>0</v>
      </c>
    </row>
    <row r="1514" spans="1:14" x14ac:dyDescent="0.3">
      <c r="A1514" t="s">
        <v>2263</v>
      </c>
      <c r="B15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14" s="1" t="str">
        <f>IF(RIGHT(LEFT(Table1[[#This Row],[Date]],2),1)="-","0"&amp;LEFT(Table1[[#This Row],[Date]],1),LEFT(Table1[[#This Row],[Date]],2))</f>
        <v>27</v>
      </c>
      <c r="D15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4" s="1" t="str">
        <f>RIGHT(Table1[[#This Row],[Date]],4)</f>
        <v>2013</v>
      </c>
      <c r="F1514">
        <v>0</v>
      </c>
      <c r="G1514">
        <v>0</v>
      </c>
      <c r="H1514">
        <v>2</v>
      </c>
      <c r="I1514">
        <v>1661.9589999999901</v>
      </c>
      <c r="M1514" t="str">
        <f>_xlfn.CONCAT(Table1[[#This Row],[HouseId]],"_",Table1[[#This Row],[HouseHoldID]],"_",Table1[[#This Row],[Day]],"-",Table1[[#This Row],[Month]],"-",Table1[[#This Row],[Year]],"_",Table1[[#This Row],[Last Hour]])</f>
        <v>0_0_27-09-2013_2</v>
      </c>
      <c r="N1514" s="2">
        <f>IF(Table1[[#This Row],[1SDConsumption]] ="",0,1)</f>
        <v>0</v>
      </c>
    </row>
    <row r="1515" spans="1:14" x14ac:dyDescent="0.3">
      <c r="A1515" t="s">
        <v>2293</v>
      </c>
      <c r="B15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15" s="1" t="str">
        <f>IF(RIGHT(LEFT(Table1[[#This Row],[Date]],2),1)="-","0"&amp;LEFT(Table1[[#This Row],[Date]],1),LEFT(Table1[[#This Row],[Date]],2))</f>
        <v>27</v>
      </c>
      <c r="D15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5" s="1" t="str">
        <f>RIGHT(Table1[[#This Row],[Date]],4)</f>
        <v>2013</v>
      </c>
      <c r="F1515">
        <v>0</v>
      </c>
      <c r="G1515">
        <v>11</v>
      </c>
      <c r="H1515">
        <v>17</v>
      </c>
      <c r="I1515">
        <v>508.29500000000002</v>
      </c>
      <c r="M1515" t="str">
        <f>_xlfn.CONCAT(Table1[[#This Row],[HouseId]],"_",Table1[[#This Row],[HouseHoldID]],"_",Table1[[#This Row],[Day]],"-",Table1[[#This Row],[Month]],"-",Table1[[#This Row],[Year]],"_",Table1[[#This Row],[Last Hour]])</f>
        <v>0_11_27-09-2013_17</v>
      </c>
      <c r="N1515" s="2">
        <f>IF(Table1[[#This Row],[1SDConsumption]] ="",0,1)</f>
        <v>0</v>
      </c>
    </row>
    <row r="1516" spans="1:14" x14ac:dyDescent="0.3">
      <c r="A1516" t="s">
        <v>2322</v>
      </c>
      <c r="B15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16" s="1" t="str">
        <f>IF(RIGHT(LEFT(Table1[[#This Row],[Date]],2),1)="-","0"&amp;LEFT(Table1[[#This Row],[Date]],1),LEFT(Table1[[#This Row],[Date]],2))</f>
        <v>27</v>
      </c>
      <c r="D15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6" s="1" t="str">
        <f>RIGHT(Table1[[#This Row],[Date]],4)</f>
        <v>2013</v>
      </c>
      <c r="F1516">
        <v>0</v>
      </c>
      <c r="G1516">
        <v>9</v>
      </c>
      <c r="H1516">
        <v>7</v>
      </c>
      <c r="I1516">
        <v>11448.966</v>
      </c>
      <c r="M1516" t="str">
        <f>_xlfn.CONCAT(Table1[[#This Row],[HouseId]],"_",Table1[[#This Row],[HouseHoldID]],"_",Table1[[#This Row],[Day]],"-",Table1[[#This Row],[Month]],"-",Table1[[#This Row],[Year]],"_",Table1[[#This Row],[Last Hour]])</f>
        <v>0_9_27-09-2013_7</v>
      </c>
      <c r="N1516" s="2">
        <f>IF(Table1[[#This Row],[1SDConsumption]] ="",0,1)</f>
        <v>0</v>
      </c>
    </row>
    <row r="1517" spans="1:14" x14ac:dyDescent="0.3">
      <c r="A1517" t="s">
        <v>2345</v>
      </c>
      <c r="B15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17" s="1" t="str">
        <f>IF(RIGHT(LEFT(Table1[[#This Row],[Date]],2),1)="-","0"&amp;LEFT(Table1[[#This Row],[Date]],1),LEFT(Table1[[#This Row],[Date]],2))</f>
        <v>27</v>
      </c>
      <c r="D15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7" s="1" t="str">
        <f>RIGHT(Table1[[#This Row],[Date]],4)</f>
        <v>2013</v>
      </c>
      <c r="F1517">
        <v>0</v>
      </c>
      <c r="G1517">
        <v>5</v>
      </c>
      <c r="H1517">
        <v>1</v>
      </c>
      <c r="I1517">
        <v>0</v>
      </c>
      <c r="M1517" t="str">
        <f>_xlfn.CONCAT(Table1[[#This Row],[HouseId]],"_",Table1[[#This Row],[HouseHoldID]],"_",Table1[[#This Row],[Day]],"-",Table1[[#This Row],[Month]],"-",Table1[[#This Row],[Year]],"_",Table1[[#This Row],[Last Hour]])</f>
        <v>0_5_27-09-2013_1</v>
      </c>
      <c r="N1517" s="2">
        <f>IF(Table1[[#This Row],[1SDConsumption]] ="",0,1)</f>
        <v>0</v>
      </c>
    </row>
    <row r="1518" spans="1:14" x14ac:dyDescent="0.3">
      <c r="A1518" t="s">
        <v>2349</v>
      </c>
      <c r="B15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18" s="1" t="str">
        <f>IF(RIGHT(LEFT(Table1[[#This Row],[Date]],2),1)="-","0"&amp;LEFT(Table1[[#This Row],[Date]],1),LEFT(Table1[[#This Row],[Date]],2))</f>
        <v>27</v>
      </c>
      <c r="D15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8" s="1" t="str">
        <f>RIGHT(Table1[[#This Row],[Date]],4)</f>
        <v>2013</v>
      </c>
      <c r="F1518">
        <v>0</v>
      </c>
      <c r="G1518">
        <v>6</v>
      </c>
      <c r="H1518">
        <v>11</v>
      </c>
      <c r="I1518">
        <v>14689.2509999999</v>
      </c>
      <c r="M1518" t="str">
        <f>_xlfn.CONCAT(Table1[[#This Row],[HouseId]],"_",Table1[[#This Row],[HouseHoldID]],"_",Table1[[#This Row],[Day]],"-",Table1[[#This Row],[Month]],"-",Table1[[#This Row],[Year]],"_",Table1[[#This Row],[Last Hour]])</f>
        <v>0_6_27-09-2013_11</v>
      </c>
      <c r="N1518" s="2">
        <f>IF(Table1[[#This Row],[1SDConsumption]] ="",0,1)</f>
        <v>0</v>
      </c>
    </row>
    <row r="1519" spans="1:14" x14ac:dyDescent="0.3">
      <c r="A1519" t="s">
        <v>2370</v>
      </c>
      <c r="B15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19" s="1" t="str">
        <f>IF(RIGHT(LEFT(Table1[[#This Row],[Date]],2),1)="-","0"&amp;LEFT(Table1[[#This Row],[Date]],1),LEFT(Table1[[#This Row],[Date]],2))</f>
        <v>27</v>
      </c>
      <c r="D15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19" s="1" t="str">
        <f>RIGHT(Table1[[#This Row],[Date]],4)</f>
        <v>2013</v>
      </c>
      <c r="F1519">
        <v>0</v>
      </c>
      <c r="G1519">
        <v>12</v>
      </c>
      <c r="H1519">
        <v>11</v>
      </c>
      <c r="I1519">
        <v>1406.0429999999999</v>
      </c>
      <c r="M1519" t="str">
        <f>_xlfn.CONCAT(Table1[[#This Row],[HouseId]],"_",Table1[[#This Row],[HouseHoldID]],"_",Table1[[#This Row],[Day]],"-",Table1[[#This Row],[Month]],"-",Table1[[#This Row],[Year]],"_",Table1[[#This Row],[Last Hour]])</f>
        <v>0_12_27-09-2013_11</v>
      </c>
      <c r="N1519" s="2">
        <f>IF(Table1[[#This Row],[1SDConsumption]] ="",0,1)</f>
        <v>0</v>
      </c>
    </row>
    <row r="1520" spans="1:14" x14ac:dyDescent="0.3">
      <c r="A1520" t="s">
        <v>2410</v>
      </c>
      <c r="B15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20" s="1" t="str">
        <f>IF(RIGHT(LEFT(Table1[[#This Row],[Date]],2),1)="-","0"&amp;LEFT(Table1[[#This Row],[Date]],1),LEFT(Table1[[#This Row],[Date]],2))</f>
        <v>27</v>
      </c>
      <c r="D15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0" s="1" t="str">
        <f>RIGHT(Table1[[#This Row],[Date]],4)</f>
        <v>2013</v>
      </c>
      <c r="F1520">
        <v>0</v>
      </c>
      <c r="G1520">
        <v>11</v>
      </c>
      <c r="H1520">
        <v>18</v>
      </c>
      <c r="I1520">
        <v>488.13099999999997</v>
      </c>
      <c r="M1520" t="str">
        <f>_xlfn.CONCAT(Table1[[#This Row],[HouseId]],"_",Table1[[#This Row],[HouseHoldID]],"_",Table1[[#This Row],[Day]],"-",Table1[[#This Row],[Month]],"-",Table1[[#This Row],[Year]],"_",Table1[[#This Row],[Last Hour]])</f>
        <v>0_11_27-09-2013_18</v>
      </c>
      <c r="N1520" s="2">
        <f>IF(Table1[[#This Row],[1SDConsumption]] ="",0,1)</f>
        <v>0</v>
      </c>
    </row>
    <row r="1521" spans="1:14" x14ac:dyDescent="0.3">
      <c r="A1521" t="s">
        <v>2433</v>
      </c>
      <c r="B15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21" s="1" t="str">
        <f>IF(RIGHT(LEFT(Table1[[#This Row],[Date]],2),1)="-","0"&amp;LEFT(Table1[[#This Row],[Date]],1),LEFT(Table1[[#This Row],[Date]],2))</f>
        <v>27</v>
      </c>
      <c r="D15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1" s="1" t="str">
        <f>RIGHT(Table1[[#This Row],[Date]],4)</f>
        <v>2013</v>
      </c>
      <c r="F1521">
        <v>0</v>
      </c>
      <c r="G1521">
        <v>11</v>
      </c>
      <c r="H1521">
        <v>15</v>
      </c>
      <c r="I1521">
        <v>594.49300000000005</v>
      </c>
      <c r="M1521" t="str">
        <f>_xlfn.CONCAT(Table1[[#This Row],[HouseId]],"_",Table1[[#This Row],[HouseHoldID]],"_",Table1[[#This Row],[Day]],"-",Table1[[#This Row],[Month]],"-",Table1[[#This Row],[Year]],"_",Table1[[#This Row],[Last Hour]])</f>
        <v>0_11_27-09-2013_15</v>
      </c>
      <c r="N1521" s="2">
        <f>IF(Table1[[#This Row],[1SDConsumption]] ="",0,1)</f>
        <v>0</v>
      </c>
    </row>
    <row r="1522" spans="1:14" x14ac:dyDescent="0.3">
      <c r="A1522" t="s">
        <v>2462</v>
      </c>
      <c r="B15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22" s="1" t="str">
        <f>IF(RIGHT(LEFT(Table1[[#This Row],[Date]],2),1)="-","0"&amp;LEFT(Table1[[#This Row],[Date]],1),LEFT(Table1[[#This Row],[Date]],2))</f>
        <v>27</v>
      </c>
      <c r="D15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2" s="1" t="str">
        <f>RIGHT(Table1[[#This Row],[Date]],4)</f>
        <v>2013</v>
      </c>
      <c r="F1522">
        <v>0</v>
      </c>
      <c r="G1522">
        <v>0</v>
      </c>
      <c r="H1522">
        <v>7</v>
      </c>
      <c r="I1522">
        <v>10625.977999999999</v>
      </c>
      <c r="M1522" t="str">
        <f>_xlfn.CONCAT(Table1[[#This Row],[HouseId]],"_",Table1[[#This Row],[HouseHoldID]],"_",Table1[[#This Row],[Day]],"-",Table1[[#This Row],[Month]],"-",Table1[[#This Row],[Year]],"_",Table1[[#This Row],[Last Hour]])</f>
        <v>0_0_27-09-2013_7</v>
      </c>
      <c r="N1522" s="2">
        <f>IF(Table1[[#This Row],[1SDConsumption]] ="",0,1)</f>
        <v>0</v>
      </c>
    </row>
    <row r="1523" spans="1:14" x14ac:dyDescent="0.3">
      <c r="A1523" t="s">
        <v>2492</v>
      </c>
      <c r="B15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23" s="1" t="str">
        <f>IF(RIGHT(LEFT(Table1[[#This Row],[Date]],2),1)="-","0"&amp;LEFT(Table1[[#This Row],[Date]],1),LEFT(Table1[[#This Row],[Date]],2))</f>
        <v>27</v>
      </c>
      <c r="D15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3" s="1" t="str">
        <f>RIGHT(Table1[[#This Row],[Date]],4)</f>
        <v>2013</v>
      </c>
      <c r="F1523">
        <v>0</v>
      </c>
      <c r="G1523">
        <v>9</v>
      </c>
      <c r="H1523">
        <v>9</v>
      </c>
      <c r="I1523">
        <v>11830.86</v>
      </c>
      <c r="M1523" t="str">
        <f>_xlfn.CONCAT(Table1[[#This Row],[HouseId]],"_",Table1[[#This Row],[HouseHoldID]],"_",Table1[[#This Row],[Day]],"-",Table1[[#This Row],[Month]],"-",Table1[[#This Row],[Year]],"_",Table1[[#This Row],[Last Hour]])</f>
        <v>0_9_27-09-2013_9</v>
      </c>
      <c r="N1523" s="2">
        <f>IF(Table1[[#This Row],[1SDConsumption]] ="",0,1)</f>
        <v>0</v>
      </c>
    </row>
    <row r="1524" spans="1:14" x14ac:dyDescent="0.3">
      <c r="A1524" t="s">
        <v>2519</v>
      </c>
      <c r="B15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24" s="1" t="str">
        <f>IF(RIGHT(LEFT(Table1[[#This Row],[Date]],2),1)="-","0"&amp;LEFT(Table1[[#This Row],[Date]],1),LEFT(Table1[[#This Row],[Date]],2))</f>
        <v>27</v>
      </c>
      <c r="D15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4" s="1" t="str">
        <f>RIGHT(Table1[[#This Row],[Date]],4)</f>
        <v>2013</v>
      </c>
      <c r="F1524">
        <v>0</v>
      </c>
      <c r="G1524">
        <v>8</v>
      </c>
      <c r="H1524">
        <v>16</v>
      </c>
      <c r="I1524">
        <v>1368.9870000000001</v>
      </c>
      <c r="M1524" t="str">
        <f>_xlfn.CONCAT(Table1[[#This Row],[HouseId]],"_",Table1[[#This Row],[HouseHoldID]],"_",Table1[[#This Row],[Day]],"-",Table1[[#This Row],[Month]],"-",Table1[[#This Row],[Year]],"_",Table1[[#This Row],[Last Hour]])</f>
        <v>0_8_27-09-2013_16</v>
      </c>
      <c r="N1524" s="2">
        <f>IF(Table1[[#This Row],[1SDConsumption]] ="",0,1)</f>
        <v>0</v>
      </c>
    </row>
    <row r="1525" spans="1:14" x14ac:dyDescent="0.3">
      <c r="A1525" t="s">
        <v>2530</v>
      </c>
      <c r="B15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25" s="1" t="str">
        <f>IF(RIGHT(LEFT(Table1[[#This Row],[Date]],2),1)="-","0"&amp;LEFT(Table1[[#This Row],[Date]],1),LEFT(Table1[[#This Row],[Date]],2))</f>
        <v>27</v>
      </c>
      <c r="D15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5" s="1" t="str">
        <f>RIGHT(Table1[[#This Row],[Date]],4)</f>
        <v>2013</v>
      </c>
      <c r="F1525">
        <v>0</v>
      </c>
      <c r="G1525">
        <v>7</v>
      </c>
      <c r="H1525">
        <v>3</v>
      </c>
      <c r="I1525">
        <v>11413.973</v>
      </c>
      <c r="M1525" t="str">
        <f>_xlfn.CONCAT(Table1[[#This Row],[HouseId]],"_",Table1[[#This Row],[HouseHoldID]],"_",Table1[[#This Row],[Day]],"-",Table1[[#This Row],[Month]],"-",Table1[[#This Row],[Year]],"_",Table1[[#This Row],[Last Hour]])</f>
        <v>0_7_27-09-2013_3</v>
      </c>
      <c r="N1525" s="2">
        <f>IF(Table1[[#This Row],[1SDConsumption]] ="",0,1)</f>
        <v>0</v>
      </c>
    </row>
    <row r="1526" spans="1:14" x14ac:dyDescent="0.3">
      <c r="A1526" t="s">
        <v>2632</v>
      </c>
      <c r="B15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26" s="1" t="str">
        <f>IF(RIGHT(LEFT(Table1[[#This Row],[Date]],2),1)="-","0"&amp;LEFT(Table1[[#This Row],[Date]],1),LEFT(Table1[[#This Row],[Date]],2))</f>
        <v>27</v>
      </c>
      <c r="D15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6" s="1" t="str">
        <f>RIGHT(Table1[[#This Row],[Date]],4)</f>
        <v>2013</v>
      </c>
      <c r="F1526">
        <v>0</v>
      </c>
      <c r="G1526">
        <v>4</v>
      </c>
      <c r="H1526">
        <v>17</v>
      </c>
      <c r="I1526">
        <v>0</v>
      </c>
      <c r="M1526" t="str">
        <f>_xlfn.CONCAT(Table1[[#This Row],[HouseId]],"_",Table1[[#This Row],[HouseHoldID]],"_",Table1[[#This Row],[Day]],"-",Table1[[#This Row],[Month]],"-",Table1[[#This Row],[Year]],"_",Table1[[#This Row],[Last Hour]])</f>
        <v>0_4_27-09-2013_17</v>
      </c>
      <c r="N1526" s="2">
        <f>IF(Table1[[#This Row],[1SDConsumption]] ="",0,1)</f>
        <v>0</v>
      </c>
    </row>
    <row r="1527" spans="1:14" x14ac:dyDescent="0.3">
      <c r="A1527" t="s">
        <v>2672</v>
      </c>
      <c r="B15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27" s="1" t="str">
        <f>IF(RIGHT(LEFT(Table1[[#This Row],[Date]],2),1)="-","0"&amp;LEFT(Table1[[#This Row],[Date]],1),LEFT(Table1[[#This Row],[Date]],2))</f>
        <v>27</v>
      </c>
      <c r="D15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7" s="1" t="str">
        <f>RIGHT(Table1[[#This Row],[Date]],4)</f>
        <v>2013</v>
      </c>
      <c r="F1527">
        <v>0</v>
      </c>
      <c r="G1527">
        <v>4</v>
      </c>
      <c r="H1527">
        <v>18</v>
      </c>
      <c r="I1527">
        <v>0</v>
      </c>
      <c r="M1527" t="str">
        <f>_xlfn.CONCAT(Table1[[#This Row],[HouseId]],"_",Table1[[#This Row],[HouseHoldID]],"_",Table1[[#This Row],[Day]],"-",Table1[[#This Row],[Month]],"-",Table1[[#This Row],[Year]],"_",Table1[[#This Row],[Last Hour]])</f>
        <v>0_4_27-09-2013_18</v>
      </c>
      <c r="N1527" s="2">
        <f>IF(Table1[[#This Row],[1SDConsumption]] ="",0,1)</f>
        <v>0</v>
      </c>
    </row>
    <row r="1528" spans="1:14" x14ac:dyDescent="0.3">
      <c r="A1528" t="s">
        <v>2695</v>
      </c>
      <c r="B15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28" s="1" t="str">
        <f>IF(RIGHT(LEFT(Table1[[#This Row],[Date]],2),1)="-","0"&amp;LEFT(Table1[[#This Row],[Date]],1),LEFT(Table1[[#This Row],[Date]],2))</f>
        <v>27</v>
      </c>
      <c r="D15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8" s="1" t="str">
        <f>RIGHT(Table1[[#This Row],[Date]],4)</f>
        <v>2013</v>
      </c>
      <c r="F1528">
        <v>0</v>
      </c>
      <c r="G1528">
        <v>0</v>
      </c>
      <c r="H1528">
        <v>5</v>
      </c>
      <c r="I1528">
        <v>1716.6199999999899</v>
      </c>
      <c r="M1528" t="str">
        <f>_xlfn.CONCAT(Table1[[#This Row],[HouseId]],"_",Table1[[#This Row],[HouseHoldID]],"_",Table1[[#This Row],[Day]],"-",Table1[[#This Row],[Month]],"-",Table1[[#This Row],[Year]],"_",Table1[[#This Row],[Last Hour]])</f>
        <v>0_0_27-09-2013_5</v>
      </c>
      <c r="N1528" s="2">
        <f>IF(Table1[[#This Row],[1SDConsumption]] ="",0,1)</f>
        <v>0</v>
      </c>
    </row>
    <row r="1529" spans="1:14" x14ac:dyDescent="0.3">
      <c r="A1529" t="s">
        <v>2786</v>
      </c>
      <c r="B15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29" s="1" t="str">
        <f>IF(RIGHT(LEFT(Table1[[#This Row],[Date]],2),1)="-","0"&amp;LEFT(Table1[[#This Row],[Date]],1),LEFT(Table1[[#This Row],[Date]],2))</f>
        <v>27</v>
      </c>
      <c r="D15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29" s="1" t="str">
        <f>RIGHT(Table1[[#This Row],[Date]],4)</f>
        <v>2013</v>
      </c>
      <c r="F1529">
        <v>0</v>
      </c>
      <c r="G1529">
        <v>6</v>
      </c>
      <c r="H1529">
        <v>16</v>
      </c>
      <c r="I1529">
        <v>2635.2269999999899</v>
      </c>
      <c r="M1529" t="str">
        <f>_xlfn.CONCAT(Table1[[#This Row],[HouseId]],"_",Table1[[#This Row],[HouseHoldID]],"_",Table1[[#This Row],[Day]],"-",Table1[[#This Row],[Month]],"-",Table1[[#This Row],[Year]],"_",Table1[[#This Row],[Last Hour]])</f>
        <v>0_6_27-09-2013_16</v>
      </c>
      <c r="N1529" s="2">
        <f>IF(Table1[[#This Row],[1SDConsumption]] ="",0,1)</f>
        <v>0</v>
      </c>
    </row>
    <row r="1530" spans="1:14" x14ac:dyDescent="0.3">
      <c r="A1530" t="s">
        <v>2800</v>
      </c>
      <c r="B15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30" s="1" t="str">
        <f>IF(RIGHT(LEFT(Table1[[#This Row],[Date]],2),1)="-","0"&amp;LEFT(Table1[[#This Row],[Date]],1),LEFT(Table1[[#This Row],[Date]],2))</f>
        <v>27</v>
      </c>
      <c r="D15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0" s="1" t="str">
        <f>RIGHT(Table1[[#This Row],[Date]],4)</f>
        <v>2013</v>
      </c>
      <c r="F1530">
        <v>0</v>
      </c>
      <c r="G1530">
        <v>8</v>
      </c>
      <c r="H1530">
        <v>20</v>
      </c>
      <c r="I1530">
        <v>1091.1420000000001</v>
      </c>
      <c r="M1530" t="str">
        <f>_xlfn.CONCAT(Table1[[#This Row],[HouseId]],"_",Table1[[#This Row],[HouseHoldID]],"_",Table1[[#This Row],[Day]],"-",Table1[[#This Row],[Month]],"-",Table1[[#This Row],[Year]],"_",Table1[[#This Row],[Last Hour]])</f>
        <v>0_8_27-09-2013_20</v>
      </c>
      <c r="N1530" s="2">
        <f>IF(Table1[[#This Row],[1SDConsumption]] ="",0,1)</f>
        <v>0</v>
      </c>
    </row>
    <row r="1531" spans="1:14" x14ac:dyDescent="0.3">
      <c r="A1531" t="s">
        <v>2839</v>
      </c>
      <c r="B15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31" s="1" t="str">
        <f>IF(RIGHT(LEFT(Table1[[#This Row],[Date]],2),1)="-","0"&amp;LEFT(Table1[[#This Row],[Date]],1),LEFT(Table1[[#This Row],[Date]],2))</f>
        <v>27</v>
      </c>
      <c r="D15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1" s="1" t="str">
        <f>RIGHT(Table1[[#This Row],[Date]],4)</f>
        <v>2013</v>
      </c>
      <c r="F1531">
        <v>0</v>
      </c>
      <c r="G1531">
        <v>1</v>
      </c>
      <c r="H1531">
        <v>14</v>
      </c>
      <c r="I1531">
        <v>7493.52699999999</v>
      </c>
      <c r="M1531" t="str">
        <f>_xlfn.CONCAT(Table1[[#This Row],[HouseId]],"_",Table1[[#This Row],[HouseHoldID]],"_",Table1[[#This Row],[Day]],"-",Table1[[#This Row],[Month]],"-",Table1[[#This Row],[Year]],"_",Table1[[#This Row],[Last Hour]])</f>
        <v>0_1_27-09-2013_14</v>
      </c>
      <c r="N1531" s="2">
        <f>IF(Table1[[#This Row],[1SDConsumption]] ="",0,1)</f>
        <v>0</v>
      </c>
    </row>
    <row r="1532" spans="1:14" x14ac:dyDescent="0.3">
      <c r="A1532" t="s">
        <v>2849</v>
      </c>
      <c r="B15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32" s="1" t="str">
        <f>IF(RIGHT(LEFT(Table1[[#This Row],[Date]],2),1)="-","0"&amp;LEFT(Table1[[#This Row],[Date]],1),LEFT(Table1[[#This Row],[Date]],2))</f>
        <v>27</v>
      </c>
      <c r="D15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2" s="1" t="str">
        <f>RIGHT(Table1[[#This Row],[Date]],4)</f>
        <v>2013</v>
      </c>
      <c r="F1532">
        <v>0</v>
      </c>
      <c r="G1532">
        <v>11</v>
      </c>
      <c r="H1532">
        <v>10</v>
      </c>
      <c r="I1532">
        <v>955.50599999999997</v>
      </c>
      <c r="M1532" t="str">
        <f>_xlfn.CONCAT(Table1[[#This Row],[HouseId]],"_",Table1[[#This Row],[HouseHoldID]],"_",Table1[[#This Row],[Day]],"-",Table1[[#This Row],[Month]],"-",Table1[[#This Row],[Year]],"_",Table1[[#This Row],[Last Hour]])</f>
        <v>0_11_27-09-2013_10</v>
      </c>
      <c r="N1532" s="2">
        <f>IF(Table1[[#This Row],[1SDConsumption]] ="",0,1)</f>
        <v>0</v>
      </c>
    </row>
    <row r="1533" spans="1:14" x14ac:dyDescent="0.3">
      <c r="A1533" t="s">
        <v>2858</v>
      </c>
      <c r="B15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33" s="1" t="str">
        <f>IF(RIGHT(LEFT(Table1[[#This Row],[Date]],2),1)="-","0"&amp;LEFT(Table1[[#This Row],[Date]],1),LEFT(Table1[[#This Row],[Date]],2))</f>
        <v>27</v>
      </c>
      <c r="D15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3" s="1" t="str">
        <f>RIGHT(Table1[[#This Row],[Date]],4)</f>
        <v>2013</v>
      </c>
      <c r="F1533">
        <v>0</v>
      </c>
      <c r="G1533">
        <v>6</v>
      </c>
      <c r="H1533">
        <v>15</v>
      </c>
      <c r="I1533">
        <v>2749.7539999999899</v>
      </c>
      <c r="M1533" t="str">
        <f>_xlfn.CONCAT(Table1[[#This Row],[HouseId]],"_",Table1[[#This Row],[HouseHoldID]],"_",Table1[[#This Row],[Day]],"-",Table1[[#This Row],[Month]],"-",Table1[[#This Row],[Year]],"_",Table1[[#This Row],[Last Hour]])</f>
        <v>0_6_27-09-2013_15</v>
      </c>
      <c r="N1533" s="2">
        <f>IF(Table1[[#This Row],[1SDConsumption]] ="",0,1)</f>
        <v>0</v>
      </c>
    </row>
    <row r="1534" spans="1:14" x14ac:dyDescent="0.3">
      <c r="A1534" t="s">
        <v>2863</v>
      </c>
      <c r="B15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34" s="1" t="str">
        <f>IF(RIGHT(LEFT(Table1[[#This Row],[Date]],2),1)="-","0"&amp;LEFT(Table1[[#This Row],[Date]],1),LEFT(Table1[[#This Row],[Date]],2))</f>
        <v>27</v>
      </c>
      <c r="D15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4" s="1" t="str">
        <f>RIGHT(Table1[[#This Row],[Date]],4)</f>
        <v>2013</v>
      </c>
      <c r="F1534">
        <v>0</v>
      </c>
      <c r="G1534">
        <v>4</v>
      </c>
      <c r="H1534">
        <v>23</v>
      </c>
      <c r="I1534">
        <v>0</v>
      </c>
      <c r="M1534" t="str">
        <f>_xlfn.CONCAT(Table1[[#This Row],[HouseId]],"_",Table1[[#This Row],[HouseHoldID]],"_",Table1[[#This Row],[Day]],"-",Table1[[#This Row],[Month]],"-",Table1[[#This Row],[Year]],"_",Table1[[#This Row],[Last Hour]])</f>
        <v>0_4_27-09-2013_23</v>
      </c>
      <c r="N1534" s="2">
        <f>IF(Table1[[#This Row],[1SDConsumption]] ="",0,1)</f>
        <v>0</v>
      </c>
    </row>
    <row r="1535" spans="1:14" x14ac:dyDescent="0.3">
      <c r="A1535" t="s">
        <v>2881</v>
      </c>
      <c r="B15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35" s="1" t="str">
        <f>IF(RIGHT(LEFT(Table1[[#This Row],[Date]],2),1)="-","0"&amp;LEFT(Table1[[#This Row],[Date]],1),LEFT(Table1[[#This Row],[Date]],2))</f>
        <v>27</v>
      </c>
      <c r="D15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5" s="1" t="str">
        <f>RIGHT(Table1[[#This Row],[Date]],4)</f>
        <v>2013</v>
      </c>
      <c r="F1535">
        <v>0</v>
      </c>
      <c r="G1535">
        <v>9</v>
      </c>
      <c r="H1535">
        <v>22</v>
      </c>
      <c r="I1535">
        <v>232.39500000000001</v>
      </c>
      <c r="M1535" t="str">
        <f>_xlfn.CONCAT(Table1[[#This Row],[HouseId]],"_",Table1[[#This Row],[HouseHoldID]],"_",Table1[[#This Row],[Day]],"-",Table1[[#This Row],[Month]],"-",Table1[[#This Row],[Year]],"_",Table1[[#This Row],[Last Hour]])</f>
        <v>0_9_27-09-2013_22</v>
      </c>
      <c r="N1535" s="2">
        <f>IF(Table1[[#This Row],[1SDConsumption]] ="",0,1)</f>
        <v>0</v>
      </c>
    </row>
    <row r="1536" spans="1:14" x14ac:dyDescent="0.3">
      <c r="A1536" t="s">
        <v>2959</v>
      </c>
      <c r="B15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36" s="1" t="str">
        <f>IF(RIGHT(LEFT(Table1[[#This Row],[Date]],2),1)="-","0"&amp;LEFT(Table1[[#This Row],[Date]],1),LEFT(Table1[[#This Row],[Date]],2))</f>
        <v>27</v>
      </c>
      <c r="D15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6" s="1" t="str">
        <f>RIGHT(Table1[[#This Row],[Date]],4)</f>
        <v>2013</v>
      </c>
      <c r="F1536">
        <v>0</v>
      </c>
      <c r="G1536">
        <v>1</v>
      </c>
      <c r="H1536">
        <v>13</v>
      </c>
      <c r="I1536">
        <v>1784.46</v>
      </c>
      <c r="M1536" t="str">
        <f>_xlfn.CONCAT(Table1[[#This Row],[HouseId]],"_",Table1[[#This Row],[HouseHoldID]],"_",Table1[[#This Row],[Day]],"-",Table1[[#This Row],[Month]],"-",Table1[[#This Row],[Year]],"_",Table1[[#This Row],[Last Hour]])</f>
        <v>0_1_27-09-2013_13</v>
      </c>
      <c r="N1536" s="2">
        <f>IF(Table1[[#This Row],[1SDConsumption]] ="",0,1)</f>
        <v>0</v>
      </c>
    </row>
    <row r="1537" spans="1:14" x14ac:dyDescent="0.3">
      <c r="A1537" t="s">
        <v>3007</v>
      </c>
      <c r="B15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37" s="1" t="str">
        <f>IF(RIGHT(LEFT(Table1[[#This Row],[Date]],2),1)="-","0"&amp;LEFT(Table1[[#This Row],[Date]],1),LEFT(Table1[[#This Row],[Date]],2))</f>
        <v>27</v>
      </c>
      <c r="D15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7" s="1" t="str">
        <f>RIGHT(Table1[[#This Row],[Date]],4)</f>
        <v>2013</v>
      </c>
      <c r="F1537">
        <v>0</v>
      </c>
      <c r="G1537">
        <v>9</v>
      </c>
      <c r="H1537">
        <v>1</v>
      </c>
      <c r="I1537">
        <v>26.018999999999998</v>
      </c>
      <c r="M1537" t="str">
        <f>_xlfn.CONCAT(Table1[[#This Row],[HouseId]],"_",Table1[[#This Row],[HouseHoldID]],"_",Table1[[#This Row],[Day]],"-",Table1[[#This Row],[Month]],"-",Table1[[#This Row],[Year]],"_",Table1[[#This Row],[Last Hour]])</f>
        <v>0_9_27-09-2013_1</v>
      </c>
      <c r="N1537" s="2">
        <f>IF(Table1[[#This Row],[1SDConsumption]] ="",0,1)</f>
        <v>0</v>
      </c>
    </row>
    <row r="1538" spans="1:14" x14ac:dyDescent="0.3">
      <c r="A1538" t="s">
        <v>3083</v>
      </c>
      <c r="B15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38" s="1" t="str">
        <f>IF(RIGHT(LEFT(Table1[[#This Row],[Date]],2),1)="-","0"&amp;LEFT(Table1[[#This Row],[Date]],1),LEFT(Table1[[#This Row],[Date]],2))</f>
        <v>27</v>
      </c>
      <c r="D15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8" s="1" t="str">
        <f>RIGHT(Table1[[#This Row],[Date]],4)</f>
        <v>2013</v>
      </c>
      <c r="F1538">
        <v>0</v>
      </c>
      <c r="G1538">
        <v>8</v>
      </c>
      <c r="H1538">
        <v>10</v>
      </c>
      <c r="I1538">
        <v>9526.9789999999903</v>
      </c>
      <c r="M1538" t="str">
        <f>_xlfn.CONCAT(Table1[[#This Row],[HouseId]],"_",Table1[[#This Row],[HouseHoldID]],"_",Table1[[#This Row],[Day]],"-",Table1[[#This Row],[Month]],"-",Table1[[#This Row],[Year]],"_",Table1[[#This Row],[Last Hour]])</f>
        <v>0_8_27-09-2013_10</v>
      </c>
      <c r="N1538" s="2">
        <f>IF(Table1[[#This Row],[1SDConsumption]] ="",0,1)</f>
        <v>0</v>
      </c>
    </row>
    <row r="1539" spans="1:14" x14ac:dyDescent="0.3">
      <c r="A1539" t="s">
        <v>3116</v>
      </c>
      <c r="B15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39" s="1" t="str">
        <f>IF(RIGHT(LEFT(Table1[[#This Row],[Date]],2),1)="-","0"&amp;LEFT(Table1[[#This Row],[Date]],1),LEFT(Table1[[#This Row],[Date]],2))</f>
        <v>27</v>
      </c>
      <c r="D15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39" s="1" t="str">
        <f>RIGHT(Table1[[#This Row],[Date]],4)</f>
        <v>2013</v>
      </c>
      <c r="F1539">
        <v>0</v>
      </c>
      <c r="G1539">
        <v>0</v>
      </c>
      <c r="H1539">
        <v>11</v>
      </c>
      <c r="I1539">
        <v>4532.2139999999999</v>
      </c>
      <c r="M1539" t="str">
        <f>_xlfn.CONCAT(Table1[[#This Row],[HouseId]],"_",Table1[[#This Row],[HouseHoldID]],"_",Table1[[#This Row],[Day]],"-",Table1[[#This Row],[Month]],"-",Table1[[#This Row],[Year]],"_",Table1[[#This Row],[Last Hour]])</f>
        <v>0_0_27-09-2013_11</v>
      </c>
      <c r="N1539" s="2">
        <f>IF(Table1[[#This Row],[1SDConsumption]] ="",0,1)</f>
        <v>0</v>
      </c>
    </row>
    <row r="1540" spans="1:14" x14ac:dyDescent="0.3">
      <c r="A1540" t="s">
        <v>3164</v>
      </c>
      <c r="B15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40" s="1" t="str">
        <f>IF(RIGHT(LEFT(Table1[[#This Row],[Date]],2),1)="-","0"&amp;LEFT(Table1[[#This Row],[Date]],1),LEFT(Table1[[#This Row],[Date]],2))</f>
        <v>27</v>
      </c>
      <c r="D15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0" s="1" t="str">
        <f>RIGHT(Table1[[#This Row],[Date]],4)</f>
        <v>2013</v>
      </c>
      <c r="F1540">
        <v>0</v>
      </c>
      <c r="G1540">
        <v>8</v>
      </c>
      <c r="H1540">
        <v>19</v>
      </c>
      <c r="I1540">
        <v>4177.8059999999896</v>
      </c>
      <c r="M1540" t="str">
        <f>_xlfn.CONCAT(Table1[[#This Row],[HouseId]],"_",Table1[[#This Row],[HouseHoldID]],"_",Table1[[#This Row],[Day]],"-",Table1[[#This Row],[Month]],"-",Table1[[#This Row],[Year]],"_",Table1[[#This Row],[Last Hour]])</f>
        <v>0_8_27-09-2013_19</v>
      </c>
      <c r="N1540" s="2">
        <f>IF(Table1[[#This Row],[1SDConsumption]] ="",0,1)</f>
        <v>0</v>
      </c>
    </row>
    <row r="1541" spans="1:14" x14ac:dyDescent="0.3">
      <c r="A1541" t="s">
        <v>3174</v>
      </c>
      <c r="B15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41" s="1" t="str">
        <f>IF(RIGHT(LEFT(Table1[[#This Row],[Date]],2),1)="-","0"&amp;LEFT(Table1[[#This Row],[Date]],1),LEFT(Table1[[#This Row],[Date]],2))</f>
        <v>27</v>
      </c>
      <c r="D15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1" s="1" t="str">
        <f>RIGHT(Table1[[#This Row],[Date]],4)</f>
        <v>2013</v>
      </c>
      <c r="F1541">
        <v>0</v>
      </c>
      <c r="G1541">
        <v>3</v>
      </c>
      <c r="H1541">
        <v>9</v>
      </c>
      <c r="I1541">
        <v>1902.414</v>
      </c>
      <c r="M1541" t="str">
        <f>_xlfn.CONCAT(Table1[[#This Row],[HouseId]],"_",Table1[[#This Row],[HouseHoldID]],"_",Table1[[#This Row],[Day]],"-",Table1[[#This Row],[Month]],"-",Table1[[#This Row],[Year]],"_",Table1[[#This Row],[Last Hour]])</f>
        <v>0_3_27-09-2013_9</v>
      </c>
      <c r="N1541" s="2">
        <f>IF(Table1[[#This Row],[1SDConsumption]] ="",0,1)</f>
        <v>0</v>
      </c>
    </row>
    <row r="1542" spans="1:14" x14ac:dyDescent="0.3">
      <c r="A1542" t="s">
        <v>3325</v>
      </c>
      <c r="B15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42" s="1" t="str">
        <f>IF(RIGHT(LEFT(Table1[[#This Row],[Date]],2),1)="-","0"&amp;LEFT(Table1[[#This Row],[Date]],1),LEFT(Table1[[#This Row],[Date]],2))</f>
        <v>27</v>
      </c>
      <c r="D15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2" s="1" t="str">
        <f>RIGHT(Table1[[#This Row],[Date]],4)</f>
        <v>2013</v>
      </c>
      <c r="F1542">
        <v>0</v>
      </c>
      <c r="G1542">
        <v>9</v>
      </c>
      <c r="H1542">
        <v>6</v>
      </c>
      <c r="I1542">
        <v>14300.8399999999</v>
      </c>
      <c r="M1542" t="str">
        <f>_xlfn.CONCAT(Table1[[#This Row],[HouseId]],"_",Table1[[#This Row],[HouseHoldID]],"_",Table1[[#This Row],[Day]],"-",Table1[[#This Row],[Month]],"-",Table1[[#This Row],[Year]],"_",Table1[[#This Row],[Last Hour]])</f>
        <v>0_9_27-09-2013_6</v>
      </c>
      <c r="N1542" s="2">
        <f>IF(Table1[[#This Row],[1SDConsumption]] ="",0,1)</f>
        <v>0</v>
      </c>
    </row>
    <row r="1543" spans="1:14" x14ac:dyDescent="0.3">
      <c r="A1543" t="s">
        <v>3329</v>
      </c>
      <c r="B15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43" s="1" t="str">
        <f>IF(RIGHT(LEFT(Table1[[#This Row],[Date]],2),1)="-","0"&amp;LEFT(Table1[[#This Row],[Date]],1),LEFT(Table1[[#This Row],[Date]],2))</f>
        <v>27</v>
      </c>
      <c r="D15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3" s="1" t="str">
        <f>RIGHT(Table1[[#This Row],[Date]],4)</f>
        <v>2013</v>
      </c>
      <c r="F1543">
        <v>0</v>
      </c>
      <c r="G1543">
        <v>8</v>
      </c>
      <c r="H1543">
        <v>18</v>
      </c>
      <c r="I1543">
        <v>1208.3230000000001</v>
      </c>
      <c r="M1543" t="str">
        <f>_xlfn.CONCAT(Table1[[#This Row],[HouseId]],"_",Table1[[#This Row],[HouseHoldID]],"_",Table1[[#This Row],[Day]],"-",Table1[[#This Row],[Month]],"-",Table1[[#This Row],[Year]],"_",Table1[[#This Row],[Last Hour]])</f>
        <v>0_8_27-09-2013_18</v>
      </c>
      <c r="N1543" s="2">
        <f>IF(Table1[[#This Row],[1SDConsumption]] ="",0,1)</f>
        <v>0</v>
      </c>
    </row>
    <row r="1544" spans="1:14" x14ac:dyDescent="0.3">
      <c r="A1544" t="s">
        <v>3359</v>
      </c>
      <c r="B15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44" s="1" t="str">
        <f>IF(RIGHT(LEFT(Table1[[#This Row],[Date]],2),1)="-","0"&amp;LEFT(Table1[[#This Row],[Date]],1),LEFT(Table1[[#This Row],[Date]],2))</f>
        <v>27</v>
      </c>
      <c r="D15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4" s="1" t="str">
        <f>RIGHT(Table1[[#This Row],[Date]],4)</f>
        <v>2013</v>
      </c>
      <c r="F1544">
        <v>0</v>
      </c>
      <c r="G1544">
        <v>1</v>
      </c>
      <c r="H1544">
        <v>12</v>
      </c>
      <c r="I1544">
        <v>7010.44</v>
      </c>
      <c r="M1544" t="str">
        <f>_xlfn.CONCAT(Table1[[#This Row],[HouseId]],"_",Table1[[#This Row],[HouseHoldID]],"_",Table1[[#This Row],[Day]],"-",Table1[[#This Row],[Month]],"-",Table1[[#This Row],[Year]],"_",Table1[[#This Row],[Last Hour]])</f>
        <v>0_1_27-09-2013_12</v>
      </c>
      <c r="N1544" s="2">
        <f>IF(Table1[[#This Row],[1SDConsumption]] ="",0,1)</f>
        <v>0</v>
      </c>
    </row>
    <row r="1545" spans="1:14" x14ac:dyDescent="0.3">
      <c r="A1545" t="s">
        <v>3392</v>
      </c>
      <c r="B15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45" s="1" t="str">
        <f>IF(RIGHT(LEFT(Table1[[#This Row],[Date]],2),1)="-","0"&amp;LEFT(Table1[[#This Row],[Date]],1),LEFT(Table1[[#This Row],[Date]],2))</f>
        <v>27</v>
      </c>
      <c r="D15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5" s="1" t="str">
        <f>RIGHT(Table1[[#This Row],[Date]],4)</f>
        <v>2013</v>
      </c>
      <c r="F1545">
        <v>0</v>
      </c>
      <c r="G1545">
        <v>7</v>
      </c>
      <c r="H1545">
        <v>0</v>
      </c>
      <c r="I1545">
        <v>1941.2840000000001</v>
      </c>
      <c r="M1545" t="str">
        <f>_xlfn.CONCAT(Table1[[#This Row],[HouseId]],"_",Table1[[#This Row],[HouseHoldID]],"_",Table1[[#This Row],[Day]],"-",Table1[[#This Row],[Month]],"-",Table1[[#This Row],[Year]],"_",Table1[[#This Row],[Last Hour]])</f>
        <v>0_7_27-09-2013_0</v>
      </c>
      <c r="N1545" s="2">
        <f>IF(Table1[[#This Row],[1SDConsumption]] ="",0,1)</f>
        <v>0</v>
      </c>
    </row>
    <row r="1546" spans="1:14" x14ac:dyDescent="0.3">
      <c r="A1546" t="s">
        <v>3433</v>
      </c>
      <c r="B15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46" s="1" t="str">
        <f>IF(RIGHT(LEFT(Table1[[#This Row],[Date]],2),1)="-","0"&amp;LEFT(Table1[[#This Row],[Date]],1),LEFT(Table1[[#This Row],[Date]],2))</f>
        <v>27</v>
      </c>
      <c r="D15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6" s="1" t="str">
        <f>RIGHT(Table1[[#This Row],[Date]],4)</f>
        <v>2013</v>
      </c>
      <c r="F1546">
        <v>0</v>
      </c>
      <c r="G1546">
        <v>12</v>
      </c>
      <c r="H1546">
        <v>6</v>
      </c>
      <c r="I1546">
        <v>12275.4199999999</v>
      </c>
      <c r="M1546" t="str">
        <f>_xlfn.CONCAT(Table1[[#This Row],[HouseId]],"_",Table1[[#This Row],[HouseHoldID]],"_",Table1[[#This Row],[Day]],"-",Table1[[#This Row],[Month]],"-",Table1[[#This Row],[Year]],"_",Table1[[#This Row],[Last Hour]])</f>
        <v>0_12_27-09-2013_6</v>
      </c>
      <c r="N1546" s="2">
        <f>IF(Table1[[#This Row],[1SDConsumption]] ="",0,1)</f>
        <v>0</v>
      </c>
    </row>
    <row r="1547" spans="1:14" x14ac:dyDescent="0.3">
      <c r="A1547" t="s">
        <v>3444</v>
      </c>
      <c r="B15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47" s="1" t="str">
        <f>IF(RIGHT(LEFT(Table1[[#This Row],[Date]],2),1)="-","0"&amp;LEFT(Table1[[#This Row],[Date]],1),LEFT(Table1[[#This Row],[Date]],2))</f>
        <v>27</v>
      </c>
      <c r="D15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7" s="1" t="str">
        <f>RIGHT(Table1[[#This Row],[Date]],4)</f>
        <v>2013</v>
      </c>
      <c r="F1547">
        <v>0</v>
      </c>
      <c r="G1547">
        <v>0</v>
      </c>
      <c r="H1547">
        <v>19</v>
      </c>
      <c r="I1547">
        <v>3000.1080000000002</v>
      </c>
      <c r="M1547" t="str">
        <f>_xlfn.CONCAT(Table1[[#This Row],[HouseId]],"_",Table1[[#This Row],[HouseHoldID]],"_",Table1[[#This Row],[Day]],"-",Table1[[#This Row],[Month]],"-",Table1[[#This Row],[Year]],"_",Table1[[#This Row],[Last Hour]])</f>
        <v>0_0_27-09-2013_19</v>
      </c>
      <c r="N1547" s="2">
        <f>IF(Table1[[#This Row],[1SDConsumption]] ="",0,1)</f>
        <v>0</v>
      </c>
    </row>
    <row r="1548" spans="1:14" x14ac:dyDescent="0.3">
      <c r="A1548" t="s">
        <v>3473</v>
      </c>
      <c r="B15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48" s="1" t="str">
        <f>IF(RIGHT(LEFT(Table1[[#This Row],[Date]],2),1)="-","0"&amp;LEFT(Table1[[#This Row],[Date]],1),LEFT(Table1[[#This Row],[Date]],2))</f>
        <v>27</v>
      </c>
      <c r="D15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8" s="1" t="str">
        <f>RIGHT(Table1[[#This Row],[Date]],4)</f>
        <v>2013</v>
      </c>
      <c r="F1548">
        <v>0</v>
      </c>
      <c r="G1548">
        <v>12</v>
      </c>
      <c r="H1548">
        <v>5</v>
      </c>
      <c r="I1548">
        <v>197.75200000000001</v>
      </c>
      <c r="M1548" t="str">
        <f>_xlfn.CONCAT(Table1[[#This Row],[HouseId]],"_",Table1[[#This Row],[HouseHoldID]],"_",Table1[[#This Row],[Day]],"-",Table1[[#This Row],[Month]],"-",Table1[[#This Row],[Year]],"_",Table1[[#This Row],[Last Hour]])</f>
        <v>0_12_27-09-2013_5</v>
      </c>
      <c r="N1548" s="2">
        <f>IF(Table1[[#This Row],[1SDConsumption]] ="",0,1)</f>
        <v>0</v>
      </c>
    </row>
    <row r="1549" spans="1:14" x14ac:dyDescent="0.3">
      <c r="A1549" t="s">
        <v>3492</v>
      </c>
      <c r="B15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49" s="1" t="str">
        <f>IF(RIGHT(LEFT(Table1[[#This Row],[Date]],2),1)="-","0"&amp;LEFT(Table1[[#This Row],[Date]],1),LEFT(Table1[[#This Row],[Date]],2))</f>
        <v>27</v>
      </c>
      <c r="D15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49" s="1" t="str">
        <f>RIGHT(Table1[[#This Row],[Date]],4)</f>
        <v>2013</v>
      </c>
      <c r="F1549">
        <v>0</v>
      </c>
      <c r="G1549">
        <v>3</v>
      </c>
      <c r="H1549">
        <v>12</v>
      </c>
      <c r="I1549">
        <v>1450.8869999999899</v>
      </c>
      <c r="M1549" t="str">
        <f>_xlfn.CONCAT(Table1[[#This Row],[HouseId]],"_",Table1[[#This Row],[HouseHoldID]],"_",Table1[[#This Row],[Day]],"-",Table1[[#This Row],[Month]],"-",Table1[[#This Row],[Year]],"_",Table1[[#This Row],[Last Hour]])</f>
        <v>0_3_27-09-2013_12</v>
      </c>
      <c r="N1549" s="2">
        <f>IF(Table1[[#This Row],[1SDConsumption]] ="",0,1)</f>
        <v>0</v>
      </c>
    </row>
    <row r="1550" spans="1:14" x14ac:dyDescent="0.3">
      <c r="A1550" t="s">
        <v>3513</v>
      </c>
      <c r="B15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50" s="1" t="str">
        <f>IF(RIGHT(LEFT(Table1[[#This Row],[Date]],2),1)="-","0"&amp;LEFT(Table1[[#This Row],[Date]],1),LEFT(Table1[[#This Row],[Date]],2))</f>
        <v>27</v>
      </c>
      <c r="D15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0" s="1" t="str">
        <f>RIGHT(Table1[[#This Row],[Date]],4)</f>
        <v>2013</v>
      </c>
      <c r="F1550">
        <v>0</v>
      </c>
      <c r="G1550">
        <v>0</v>
      </c>
      <c r="H1550">
        <v>3</v>
      </c>
      <c r="I1550">
        <v>3461.558</v>
      </c>
      <c r="M1550" t="str">
        <f>_xlfn.CONCAT(Table1[[#This Row],[HouseId]],"_",Table1[[#This Row],[HouseHoldID]],"_",Table1[[#This Row],[Day]],"-",Table1[[#This Row],[Month]],"-",Table1[[#This Row],[Year]],"_",Table1[[#This Row],[Last Hour]])</f>
        <v>0_0_27-09-2013_3</v>
      </c>
      <c r="N1550" s="2">
        <f>IF(Table1[[#This Row],[1SDConsumption]] ="",0,1)</f>
        <v>0</v>
      </c>
    </row>
    <row r="1551" spans="1:14" x14ac:dyDescent="0.3">
      <c r="A1551" t="s">
        <v>3578</v>
      </c>
      <c r="B15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51" s="1" t="str">
        <f>IF(RIGHT(LEFT(Table1[[#This Row],[Date]],2),1)="-","0"&amp;LEFT(Table1[[#This Row],[Date]],1),LEFT(Table1[[#This Row],[Date]],2))</f>
        <v>27</v>
      </c>
      <c r="D15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1" s="1" t="str">
        <f>RIGHT(Table1[[#This Row],[Date]],4)</f>
        <v>2013</v>
      </c>
      <c r="F1551">
        <v>0</v>
      </c>
      <c r="G1551">
        <v>9</v>
      </c>
      <c r="H1551">
        <v>8</v>
      </c>
      <c r="I1551">
        <v>11145.0559999999</v>
      </c>
      <c r="M1551" t="str">
        <f>_xlfn.CONCAT(Table1[[#This Row],[HouseId]],"_",Table1[[#This Row],[HouseHoldID]],"_",Table1[[#This Row],[Day]],"-",Table1[[#This Row],[Month]],"-",Table1[[#This Row],[Year]],"_",Table1[[#This Row],[Last Hour]])</f>
        <v>0_9_27-09-2013_8</v>
      </c>
      <c r="N1551" s="2">
        <f>IF(Table1[[#This Row],[1SDConsumption]] ="",0,1)</f>
        <v>0</v>
      </c>
    </row>
    <row r="1552" spans="1:14" x14ac:dyDescent="0.3">
      <c r="A1552" t="s">
        <v>3594</v>
      </c>
      <c r="B15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52" s="1" t="str">
        <f>IF(RIGHT(LEFT(Table1[[#This Row],[Date]],2),1)="-","0"&amp;LEFT(Table1[[#This Row],[Date]],1),LEFT(Table1[[#This Row],[Date]],2))</f>
        <v>27</v>
      </c>
      <c r="D15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2" s="1" t="str">
        <f>RIGHT(Table1[[#This Row],[Date]],4)</f>
        <v>2013</v>
      </c>
      <c r="F1552">
        <v>0</v>
      </c>
      <c r="G1552">
        <v>6</v>
      </c>
      <c r="H1552">
        <v>19</v>
      </c>
      <c r="I1552">
        <v>7864.5209999999897</v>
      </c>
      <c r="M1552" t="str">
        <f>_xlfn.CONCAT(Table1[[#This Row],[HouseId]],"_",Table1[[#This Row],[HouseHoldID]],"_",Table1[[#This Row],[Day]],"-",Table1[[#This Row],[Month]],"-",Table1[[#This Row],[Year]],"_",Table1[[#This Row],[Last Hour]])</f>
        <v>0_6_27-09-2013_19</v>
      </c>
      <c r="N1552" s="2">
        <f>IF(Table1[[#This Row],[1SDConsumption]] ="",0,1)</f>
        <v>0</v>
      </c>
    </row>
    <row r="1553" spans="1:14" x14ac:dyDescent="0.3">
      <c r="A1553" t="s">
        <v>3613</v>
      </c>
      <c r="B15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53" s="1" t="str">
        <f>IF(RIGHT(LEFT(Table1[[#This Row],[Date]],2),1)="-","0"&amp;LEFT(Table1[[#This Row],[Date]],1),LEFT(Table1[[#This Row],[Date]],2))</f>
        <v>27</v>
      </c>
      <c r="D15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3" s="1" t="str">
        <f>RIGHT(Table1[[#This Row],[Date]],4)</f>
        <v>2013</v>
      </c>
      <c r="F1553">
        <v>0</v>
      </c>
      <c r="G1553">
        <v>11</v>
      </c>
      <c r="H1553">
        <v>16</v>
      </c>
      <c r="I1553">
        <v>554.14800000000002</v>
      </c>
      <c r="M1553" t="str">
        <f>_xlfn.CONCAT(Table1[[#This Row],[HouseId]],"_",Table1[[#This Row],[HouseHoldID]],"_",Table1[[#This Row],[Day]],"-",Table1[[#This Row],[Month]],"-",Table1[[#This Row],[Year]],"_",Table1[[#This Row],[Last Hour]])</f>
        <v>0_11_27-09-2013_16</v>
      </c>
      <c r="N1553" s="2">
        <f>IF(Table1[[#This Row],[1SDConsumption]] ="",0,1)</f>
        <v>0</v>
      </c>
    </row>
    <row r="1554" spans="1:14" x14ac:dyDescent="0.3">
      <c r="A1554" t="s">
        <v>3629</v>
      </c>
      <c r="B15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54" s="1" t="str">
        <f>IF(RIGHT(LEFT(Table1[[#This Row],[Date]],2),1)="-","0"&amp;LEFT(Table1[[#This Row],[Date]],1),LEFT(Table1[[#This Row],[Date]],2))</f>
        <v>27</v>
      </c>
      <c r="D15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4" s="1" t="str">
        <f>RIGHT(Table1[[#This Row],[Date]],4)</f>
        <v>2013</v>
      </c>
      <c r="F1554">
        <v>0</v>
      </c>
      <c r="G1554">
        <v>4</v>
      </c>
      <c r="H1554">
        <v>19</v>
      </c>
      <c r="I1554">
        <v>0</v>
      </c>
      <c r="M1554" t="str">
        <f>_xlfn.CONCAT(Table1[[#This Row],[HouseId]],"_",Table1[[#This Row],[HouseHoldID]],"_",Table1[[#This Row],[Day]],"-",Table1[[#This Row],[Month]],"-",Table1[[#This Row],[Year]],"_",Table1[[#This Row],[Last Hour]])</f>
        <v>0_4_27-09-2013_19</v>
      </c>
      <c r="N1554" s="2">
        <f>IF(Table1[[#This Row],[1SDConsumption]] ="",0,1)</f>
        <v>0</v>
      </c>
    </row>
    <row r="1555" spans="1:14" x14ac:dyDescent="0.3">
      <c r="A1555" t="s">
        <v>3644</v>
      </c>
      <c r="B15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55" s="1" t="str">
        <f>IF(RIGHT(LEFT(Table1[[#This Row],[Date]],2),1)="-","0"&amp;LEFT(Table1[[#This Row],[Date]],1),LEFT(Table1[[#This Row],[Date]],2))</f>
        <v>27</v>
      </c>
      <c r="D15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5" s="1" t="str">
        <f>RIGHT(Table1[[#This Row],[Date]],4)</f>
        <v>2013</v>
      </c>
      <c r="F1555">
        <v>0</v>
      </c>
      <c r="G1555">
        <v>1</v>
      </c>
      <c r="H1555">
        <v>16</v>
      </c>
      <c r="I1555">
        <v>1718.383</v>
      </c>
      <c r="M1555" t="str">
        <f>_xlfn.CONCAT(Table1[[#This Row],[HouseId]],"_",Table1[[#This Row],[HouseHoldID]],"_",Table1[[#This Row],[Day]],"-",Table1[[#This Row],[Month]],"-",Table1[[#This Row],[Year]],"_",Table1[[#This Row],[Last Hour]])</f>
        <v>0_1_27-09-2013_16</v>
      </c>
      <c r="N1555" s="2">
        <f>IF(Table1[[#This Row],[1SDConsumption]] ="",0,1)</f>
        <v>0</v>
      </c>
    </row>
    <row r="1556" spans="1:14" x14ac:dyDescent="0.3">
      <c r="A1556" t="s">
        <v>3699</v>
      </c>
      <c r="B15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56" s="1" t="str">
        <f>IF(RIGHT(LEFT(Table1[[#This Row],[Date]],2),1)="-","0"&amp;LEFT(Table1[[#This Row],[Date]],1),LEFT(Table1[[#This Row],[Date]],2))</f>
        <v>27</v>
      </c>
      <c r="D15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6" s="1" t="str">
        <f>RIGHT(Table1[[#This Row],[Date]],4)</f>
        <v>2013</v>
      </c>
      <c r="F1556">
        <v>0</v>
      </c>
      <c r="G1556">
        <v>6</v>
      </c>
      <c r="H1556">
        <v>18</v>
      </c>
      <c r="I1556">
        <v>11116.264999999899</v>
      </c>
      <c r="M1556" t="str">
        <f>_xlfn.CONCAT(Table1[[#This Row],[HouseId]],"_",Table1[[#This Row],[HouseHoldID]],"_",Table1[[#This Row],[Day]],"-",Table1[[#This Row],[Month]],"-",Table1[[#This Row],[Year]],"_",Table1[[#This Row],[Last Hour]])</f>
        <v>0_6_27-09-2013_18</v>
      </c>
      <c r="N1556" s="2">
        <f>IF(Table1[[#This Row],[1SDConsumption]] ="",0,1)</f>
        <v>0</v>
      </c>
    </row>
    <row r="1557" spans="1:14" x14ac:dyDescent="0.3">
      <c r="A1557" t="s">
        <v>3721</v>
      </c>
      <c r="B15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57" s="1" t="str">
        <f>IF(RIGHT(LEFT(Table1[[#This Row],[Date]],2),1)="-","0"&amp;LEFT(Table1[[#This Row],[Date]],1),LEFT(Table1[[#This Row],[Date]],2))</f>
        <v>27</v>
      </c>
      <c r="D15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7" s="1" t="str">
        <f>RIGHT(Table1[[#This Row],[Date]],4)</f>
        <v>2013</v>
      </c>
      <c r="F1557">
        <v>0</v>
      </c>
      <c r="G1557">
        <v>0</v>
      </c>
      <c r="H1557">
        <v>8</v>
      </c>
      <c r="I1557">
        <v>9011.1119999999901</v>
      </c>
      <c r="M1557" t="str">
        <f>_xlfn.CONCAT(Table1[[#This Row],[HouseId]],"_",Table1[[#This Row],[HouseHoldID]],"_",Table1[[#This Row],[Day]],"-",Table1[[#This Row],[Month]],"-",Table1[[#This Row],[Year]],"_",Table1[[#This Row],[Last Hour]])</f>
        <v>0_0_27-09-2013_8</v>
      </c>
      <c r="N1557" s="2">
        <f>IF(Table1[[#This Row],[1SDConsumption]] ="",0,1)</f>
        <v>0</v>
      </c>
    </row>
    <row r="1558" spans="1:14" x14ac:dyDescent="0.3">
      <c r="A1558" t="s">
        <v>3749</v>
      </c>
      <c r="B15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58" s="1" t="str">
        <f>IF(RIGHT(LEFT(Table1[[#This Row],[Date]],2),1)="-","0"&amp;LEFT(Table1[[#This Row],[Date]],1),LEFT(Table1[[#This Row],[Date]],2))</f>
        <v>27</v>
      </c>
      <c r="D15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8" s="1" t="str">
        <f>RIGHT(Table1[[#This Row],[Date]],4)</f>
        <v>2013</v>
      </c>
      <c r="F1558">
        <v>0</v>
      </c>
      <c r="G1558">
        <v>6</v>
      </c>
      <c r="H1558">
        <v>9</v>
      </c>
      <c r="I1558">
        <v>15961.089</v>
      </c>
      <c r="M1558" t="str">
        <f>_xlfn.CONCAT(Table1[[#This Row],[HouseId]],"_",Table1[[#This Row],[HouseHoldID]],"_",Table1[[#This Row],[Day]],"-",Table1[[#This Row],[Month]],"-",Table1[[#This Row],[Year]],"_",Table1[[#This Row],[Last Hour]])</f>
        <v>0_6_27-09-2013_9</v>
      </c>
      <c r="N1558" s="2">
        <f>IF(Table1[[#This Row],[1SDConsumption]] ="",0,1)</f>
        <v>0</v>
      </c>
    </row>
    <row r="1559" spans="1:14" x14ac:dyDescent="0.3">
      <c r="A1559" t="s">
        <v>3765</v>
      </c>
      <c r="B15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59" s="1" t="str">
        <f>IF(RIGHT(LEFT(Table1[[#This Row],[Date]],2),1)="-","0"&amp;LEFT(Table1[[#This Row],[Date]],1),LEFT(Table1[[#This Row],[Date]],2))</f>
        <v>27</v>
      </c>
      <c r="D15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59" s="1" t="str">
        <f>RIGHT(Table1[[#This Row],[Date]],4)</f>
        <v>2013</v>
      </c>
      <c r="F1559">
        <v>0</v>
      </c>
      <c r="G1559">
        <v>0</v>
      </c>
      <c r="H1559">
        <v>12</v>
      </c>
      <c r="I1559">
        <v>2908.0039999999899</v>
      </c>
      <c r="M1559" t="str">
        <f>_xlfn.CONCAT(Table1[[#This Row],[HouseId]],"_",Table1[[#This Row],[HouseHoldID]],"_",Table1[[#This Row],[Day]],"-",Table1[[#This Row],[Month]],"-",Table1[[#This Row],[Year]],"_",Table1[[#This Row],[Last Hour]])</f>
        <v>0_0_27-09-2013_12</v>
      </c>
      <c r="N1559" s="2">
        <f>IF(Table1[[#This Row],[1SDConsumption]] ="",0,1)</f>
        <v>0</v>
      </c>
    </row>
    <row r="1560" spans="1:14" x14ac:dyDescent="0.3">
      <c r="A1560" t="s">
        <v>3822</v>
      </c>
      <c r="B15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60" s="1" t="str">
        <f>IF(RIGHT(LEFT(Table1[[#This Row],[Date]],2),1)="-","0"&amp;LEFT(Table1[[#This Row],[Date]],1),LEFT(Table1[[#This Row],[Date]],2))</f>
        <v>27</v>
      </c>
      <c r="D15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0" s="1" t="str">
        <f>RIGHT(Table1[[#This Row],[Date]],4)</f>
        <v>2013</v>
      </c>
      <c r="F1560">
        <v>0</v>
      </c>
      <c r="G1560">
        <v>8</v>
      </c>
      <c r="H1560">
        <v>12</v>
      </c>
      <c r="I1560">
        <v>3969.1419999999998</v>
      </c>
      <c r="M1560" t="str">
        <f>_xlfn.CONCAT(Table1[[#This Row],[HouseId]],"_",Table1[[#This Row],[HouseHoldID]],"_",Table1[[#This Row],[Day]],"-",Table1[[#This Row],[Month]],"-",Table1[[#This Row],[Year]],"_",Table1[[#This Row],[Last Hour]])</f>
        <v>0_8_27-09-2013_12</v>
      </c>
      <c r="N1560" s="2">
        <f>IF(Table1[[#This Row],[1SDConsumption]] ="",0,1)</f>
        <v>0</v>
      </c>
    </row>
    <row r="1561" spans="1:14" x14ac:dyDescent="0.3">
      <c r="A1561" t="s">
        <v>3869</v>
      </c>
      <c r="B15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61" s="1" t="str">
        <f>IF(RIGHT(LEFT(Table1[[#This Row],[Date]],2),1)="-","0"&amp;LEFT(Table1[[#This Row],[Date]],1),LEFT(Table1[[#This Row],[Date]],2))</f>
        <v>27</v>
      </c>
      <c r="D15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1" s="1" t="str">
        <f>RIGHT(Table1[[#This Row],[Date]],4)</f>
        <v>2013</v>
      </c>
      <c r="F1561">
        <v>0</v>
      </c>
      <c r="G1561">
        <v>6</v>
      </c>
      <c r="H1561">
        <v>8</v>
      </c>
      <c r="I1561">
        <v>18660.831999999999</v>
      </c>
      <c r="M1561" t="str">
        <f>_xlfn.CONCAT(Table1[[#This Row],[HouseId]],"_",Table1[[#This Row],[HouseHoldID]],"_",Table1[[#This Row],[Day]],"-",Table1[[#This Row],[Month]],"-",Table1[[#This Row],[Year]],"_",Table1[[#This Row],[Last Hour]])</f>
        <v>0_6_27-09-2013_8</v>
      </c>
      <c r="N1561" s="2">
        <f>IF(Table1[[#This Row],[1SDConsumption]] ="",0,1)</f>
        <v>0</v>
      </c>
    </row>
    <row r="1562" spans="1:14" x14ac:dyDescent="0.3">
      <c r="A1562" t="s">
        <v>3925</v>
      </c>
      <c r="B15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27-9-2013</v>
      </c>
      <c r="C1562" s="1" t="str">
        <f>IF(RIGHT(LEFT(Table1[[#This Row],[Date]],2),1)="-","0"&amp;LEFT(Table1[[#This Row],[Date]],1),LEFT(Table1[[#This Row],[Date]],2))</f>
        <v>27</v>
      </c>
      <c r="D15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2" s="1" t="str">
        <f>RIGHT(Table1[[#This Row],[Date]],4)</f>
        <v>2013</v>
      </c>
      <c r="F1562">
        <v>0</v>
      </c>
      <c r="G1562">
        <v>3</v>
      </c>
      <c r="H1562">
        <v>10</v>
      </c>
      <c r="I1562">
        <v>1877.3789999999999</v>
      </c>
      <c r="M1562" t="str">
        <f>_xlfn.CONCAT(Table1[[#This Row],[HouseId]],"_",Table1[[#This Row],[HouseHoldID]],"_",Table1[[#This Row],[Day]],"-",Table1[[#This Row],[Month]],"-",Table1[[#This Row],[Year]],"_",Table1[[#This Row],[Last Hour]])</f>
        <v>0_3_27-09-2013_10</v>
      </c>
      <c r="N1562" s="2">
        <f>IF(Table1[[#This Row],[1SDConsumption]] ="",0,1)</f>
        <v>0</v>
      </c>
    </row>
    <row r="1563" spans="1:14" x14ac:dyDescent="0.3">
      <c r="A1563" t="s">
        <v>24</v>
      </c>
      <c r="B15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63" s="1" t="str">
        <f>IF(RIGHT(LEFT(Table1[[#This Row],[Date]],2),1)="-","0"&amp;LEFT(Table1[[#This Row],[Date]],1),LEFT(Table1[[#This Row],[Date]],2))</f>
        <v>26</v>
      </c>
      <c r="D15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3" s="1" t="str">
        <f>RIGHT(Table1[[#This Row],[Date]],4)</f>
        <v>2013</v>
      </c>
      <c r="F1563">
        <v>0</v>
      </c>
      <c r="G1563">
        <v>12</v>
      </c>
      <c r="H1563">
        <v>4</v>
      </c>
      <c r="I1563">
        <v>1704.91399999999</v>
      </c>
      <c r="M1563" t="str">
        <f>_xlfn.CONCAT(Table1[[#This Row],[HouseId]],"_",Table1[[#This Row],[HouseHoldID]],"_",Table1[[#This Row],[Day]],"-",Table1[[#This Row],[Month]],"-",Table1[[#This Row],[Year]],"_",Table1[[#This Row],[Last Hour]])</f>
        <v>0_12_26-09-2013_4</v>
      </c>
      <c r="N1563" s="2">
        <f>IF(Table1[[#This Row],[1SDConsumption]] ="",0,1)</f>
        <v>0</v>
      </c>
    </row>
    <row r="1564" spans="1:14" x14ac:dyDescent="0.3">
      <c r="A1564" t="s">
        <v>34</v>
      </c>
      <c r="B15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64" s="1" t="str">
        <f>IF(RIGHT(LEFT(Table1[[#This Row],[Date]],2),1)="-","0"&amp;LEFT(Table1[[#This Row],[Date]],1),LEFT(Table1[[#This Row],[Date]],2))</f>
        <v>26</v>
      </c>
      <c r="D15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4" s="1" t="str">
        <f>RIGHT(Table1[[#This Row],[Date]],4)</f>
        <v>2013</v>
      </c>
      <c r="F1564">
        <v>0</v>
      </c>
      <c r="G1564">
        <v>0</v>
      </c>
      <c r="H1564">
        <v>0</v>
      </c>
      <c r="I1564">
        <v>2998.998</v>
      </c>
      <c r="M1564" t="str">
        <f>_xlfn.CONCAT(Table1[[#This Row],[HouseId]],"_",Table1[[#This Row],[HouseHoldID]],"_",Table1[[#This Row],[Day]],"-",Table1[[#This Row],[Month]],"-",Table1[[#This Row],[Year]],"_",Table1[[#This Row],[Last Hour]])</f>
        <v>0_0_26-09-2013_0</v>
      </c>
      <c r="N1564" s="2">
        <f>IF(Table1[[#This Row],[1SDConsumption]] ="",0,1)</f>
        <v>0</v>
      </c>
    </row>
    <row r="1565" spans="1:14" x14ac:dyDescent="0.3">
      <c r="A1565" t="s">
        <v>86</v>
      </c>
      <c r="B15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65" s="1" t="str">
        <f>IF(RIGHT(LEFT(Table1[[#This Row],[Date]],2),1)="-","0"&amp;LEFT(Table1[[#This Row],[Date]],1),LEFT(Table1[[#This Row],[Date]],2))</f>
        <v>26</v>
      </c>
      <c r="D15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5" s="1" t="str">
        <f>RIGHT(Table1[[#This Row],[Date]],4)</f>
        <v>2013</v>
      </c>
      <c r="F1565">
        <v>0</v>
      </c>
      <c r="G1565">
        <v>9</v>
      </c>
      <c r="H1565">
        <v>23</v>
      </c>
      <c r="I1565">
        <v>1007.078</v>
      </c>
      <c r="M1565" t="str">
        <f>_xlfn.CONCAT(Table1[[#This Row],[HouseId]],"_",Table1[[#This Row],[HouseHoldID]],"_",Table1[[#This Row],[Day]],"-",Table1[[#This Row],[Month]],"-",Table1[[#This Row],[Year]],"_",Table1[[#This Row],[Last Hour]])</f>
        <v>0_9_26-09-2013_23</v>
      </c>
      <c r="N1565" s="2">
        <f>IF(Table1[[#This Row],[1SDConsumption]] ="",0,1)</f>
        <v>0</v>
      </c>
    </row>
    <row r="1566" spans="1:14" x14ac:dyDescent="0.3">
      <c r="A1566" t="s">
        <v>106</v>
      </c>
      <c r="B15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66" s="1" t="str">
        <f>IF(RIGHT(LEFT(Table1[[#This Row],[Date]],2),1)="-","0"&amp;LEFT(Table1[[#This Row],[Date]],1),LEFT(Table1[[#This Row],[Date]],2))</f>
        <v>26</v>
      </c>
      <c r="D15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6" s="1" t="str">
        <f>RIGHT(Table1[[#This Row],[Date]],4)</f>
        <v>2013</v>
      </c>
      <c r="F1566">
        <v>0</v>
      </c>
      <c r="G1566">
        <v>0</v>
      </c>
      <c r="H1566">
        <v>9</v>
      </c>
      <c r="I1566">
        <v>3455.471</v>
      </c>
      <c r="M1566" t="str">
        <f>_xlfn.CONCAT(Table1[[#This Row],[HouseId]],"_",Table1[[#This Row],[HouseHoldID]],"_",Table1[[#This Row],[Day]],"-",Table1[[#This Row],[Month]],"-",Table1[[#This Row],[Year]],"_",Table1[[#This Row],[Last Hour]])</f>
        <v>0_0_26-09-2013_9</v>
      </c>
      <c r="N1566" s="2">
        <f>IF(Table1[[#This Row],[1SDConsumption]] ="",0,1)</f>
        <v>0</v>
      </c>
    </row>
    <row r="1567" spans="1:14" x14ac:dyDescent="0.3">
      <c r="A1567" t="s">
        <v>163</v>
      </c>
      <c r="B15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67" s="1" t="str">
        <f>IF(RIGHT(LEFT(Table1[[#This Row],[Date]],2),1)="-","0"&amp;LEFT(Table1[[#This Row],[Date]],1),LEFT(Table1[[#This Row],[Date]],2))</f>
        <v>26</v>
      </c>
      <c r="D15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7" s="1" t="str">
        <f>RIGHT(Table1[[#This Row],[Date]],4)</f>
        <v>2013</v>
      </c>
      <c r="F1567">
        <v>0</v>
      </c>
      <c r="G1567">
        <v>11</v>
      </c>
      <c r="H1567">
        <v>11</v>
      </c>
      <c r="I1567">
        <v>526.86599999999896</v>
      </c>
      <c r="M1567" t="str">
        <f>_xlfn.CONCAT(Table1[[#This Row],[HouseId]],"_",Table1[[#This Row],[HouseHoldID]],"_",Table1[[#This Row],[Day]],"-",Table1[[#This Row],[Month]],"-",Table1[[#This Row],[Year]],"_",Table1[[#This Row],[Last Hour]])</f>
        <v>0_11_26-09-2013_11</v>
      </c>
      <c r="N1567" s="2">
        <f>IF(Table1[[#This Row],[1SDConsumption]] ="",0,1)</f>
        <v>0</v>
      </c>
    </row>
    <row r="1568" spans="1:14" x14ac:dyDescent="0.3">
      <c r="A1568" t="s">
        <v>193</v>
      </c>
      <c r="B15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68" s="1" t="str">
        <f>IF(RIGHT(LEFT(Table1[[#This Row],[Date]],2),1)="-","0"&amp;LEFT(Table1[[#This Row],[Date]],1),LEFT(Table1[[#This Row],[Date]],2))</f>
        <v>26</v>
      </c>
      <c r="D15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8" s="1" t="str">
        <f>RIGHT(Table1[[#This Row],[Date]],4)</f>
        <v>2013</v>
      </c>
      <c r="F1568">
        <v>0</v>
      </c>
      <c r="G1568">
        <v>8</v>
      </c>
      <c r="H1568">
        <v>7</v>
      </c>
      <c r="I1568">
        <v>10800.594999999999</v>
      </c>
      <c r="M1568" t="str">
        <f>_xlfn.CONCAT(Table1[[#This Row],[HouseId]],"_",Table1[[#This Row],[HouseHoldID]],"_",Table1[[#This Row],[Day]],"-",Table1[[#This Row],[Month]],"-",Table1[[#This Row],[Year]],"_",Table1[[#This Row],[Last Hour]])</f>
        <v>0_8_26-09-2013_7</v>
      </c>
      <c r="N1568" s="2">
        <f>IF(Table1[[#This Row],[1SDConsumption]] ="",0,1)</f>
        <v>0</v>
      </c>
    </row>
    <row r="1569" spans="1:14" x14ac:dyDescent="0.3">
      <c r="A1569" t="s">
        <v>213</v>
      </c>
      <c r="B15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69" s="1" t="str">
        <f>IF(RIGHT(LEFT(Table1[[#This Row],[Date]],2),1)="-","0"&amp;LEFT(Table1[[#This Row],[Date]],1),LEFT(Table1[[#This Row],[Date]],2))</f>
        <v>26</v>
      </c>
      <c r="D15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69" s="1" t="str">
        <f>RIGHT(Table1[[#This Row],[Date]],4)</f>
        <v>2013</v>
      </c>
      <c r="F1569">
        <v>0</v>
      </c>
      <c r="G1569">
        <v>11</v>
      </c>
      <c r="H1569">
        <v>7</v>
      </c>
      <c r="I1569">
        <v>578.92200000000003</v>
      </c>
      <c r="M1569" t="str">
        <f>_xlfn.CONCAT(Table1[[#This Row],[HouseId]],"_",Table1[[#This Row],[HouseHoldID]],"_",Table1[[#This Row],[Day]],"-",Table1[[#This Row],[Month]],"-",Table1[[#This Row],[Year]],"_",Table1[[#This Row],[Last Hour]])</f>
        <v>0_11_26-09-2013_7</v>
      </c>
      <c r="N1569" s="2">
        <f>IF(Table1[[#This Row],[1SDConsumption]] ="",0,1)</f>
        <v>0</v>
      </c>
    </row>
    <row r="1570" spans="1:14" x14ac:dyDescent="0.3">
      <c r="A1570" t="s">
        <v>362</v>
      </c>
      <c r="B15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70" s="1" t="str">
        <f>IF(RIGHT(LEFT(Table1[[#This Row],[Date]],2),1)="-","0"&amp;LEFT(Table1[[#This Row],[Date]],1),LEFT(Table1[[#This Row],[Date]],2))</f>
        <v>26</v>
      </c>
      <c r="D15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0" s="1" t="str">
        <f>RIGHT(Table1[[#This Row],[Date]],4)</f>
        <v>2013</v>
      </c>
      <c r="F1570">
        <v>0</v>
      </c>
      <c r="G1570">
        <v>0</v>
      </c>
      <c r="H1570">
        <v>17</v>
      </c>
      <c r="I1570">
        <v>10884.798999999901</v>
      </c>
      <c r="M1570" t="str">
        <f>_xlfn.CONCAT(Table1[[#This Row],[HouseId]],"_",Table1[[#This Row],[HouseHoldID]],"_",Table1[[#This Row],[Day]],"-",Table1[[#This Row],[Month]],"-",Table1[[#This Row],[Year]],"_",Table1[[#This Row],[Last Hour]])</f>
        <v>0_0_26-09-2013_17</v>
      </c>
      <c r="N1570" s="2">
        <f>IF(Table1[[#This Row],[1SDConsumption]] ="",0,1)</f>
        <v>0</v>
      </c>
    </row>
    <row r="1571" spans="1:14" x14ac:dyDescent="0.3">
      <c r="A1571" t="s">
        <v>385</v>
      </c>
      <c r="B15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71" s="1" t="str">
        <f>IF(RIGHT(LEFT(Table1[[#This Row],[Date]],2),1)="-","0"&amp;LEFT(Table1[[#This Row],[Date]],1),LEFT(Table1[[#This Row],[Date]],2))</f>
        <v>26</v>
      </c>
      <c r="D15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1" s="1" t="str">
        <f>RIGHT(Table1[[#This Row],[Date]],4)</f>
        <v>2013</v>
      </c>
      <c r="F1571">
        <v>0</v>
      </c>
      <c r="G1571">
        <v>11</v>
      </c>
      <c r="H1571">
        <v>12</v>
      </c>
      <c r="I1571">
        <v>555.52699999999902</v>
      </c>
      <c r="M1571" t="str">
        <f>_xlfn.CONCAT(Table1[[#This Row],[HouseId]],"_",Table1[[#This Row],[HouseHoldID]],"_",Table1[[#This Row],[Day]],"-",Table1[[#This Row],[Month]],"-",Table1[[#This Row],[Year]],"_",Table1[[#This Row],[Last Hour]])</f>
        <v>0_11_26-09-2013_12</v>
      </c>
      <c r="N1571" s="2">
        <f>IF(Table1[[#This Row],[1SDConsumption]] ="",0,1)</f>
        <v>0</v>
      </c>
    </row>
    <row r="1572" spans="1:14" x14ac:dyDescent="0.3">
      <c r="A1572" t="s">
        <v>483</v>
      </c>
      <c r="B15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72" s="1" t="str">
        <f>IF(RIGHT(LEFT(Table1[[#This Row],[Date]],2),1)="-","0"&amp;LEFT(Table1[[#This Row],[Date]],1),LEFT(Table1[[#This Row],[Date]],2))</f>
        <v>26</v>
      </c>
      <c r="D15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2" s="1" t="str">
        <f>RIGHT(Table1[[#This Row],[Date]],4)</f>
        <v>2013</v>
      </c>
      <c r="F1572">
        <v>0</v>
      </c>
      <c r="G1572">
        <v>12</v>
      </c>
      <c r="H1572">
        <v>3</v>
      </c>
      <c r="I1572">
        <v>1552.2840000000001</v>
      </c>
      <c r="M1572" t="str">
        <f>_xlfn.CONCAT(Table1[[#This Row],[HouseId]],"_",Table1[[#This Row],[HouseHoldID]],"_",Table1[[#This Row],[Day]],"-",Table1[[#This Row],[Month]],"-",Table1[[#This Row],[Year]],"_",Table1[[#This Row],[Last Hour]])</f>
        <v>0_12_26-09-2013_3</v>
      </c>
      <c r="N1572" s="2">
        <f>IF(Table1[[#This Row],[1SDConsumption]] ="",0,1)</f>
        <v>0</v>
      </c>
    </row>
    <row r="1573" spans="1:14" x14ac:dyDescent="0.3">
      <c r="A1573" t="s">
        <v>526</v>
      </c>
      <c r="B15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73" s="1" t="str">
        <f>IF(RIGHT(LEFT(Table1[[#This Row],[Date]],2),1)="-","0"&amp;LEFT(Table1[[#This Row],[Date]],1),LEFT(Table1[[#This Row],[Date]],2))</f>
        <v>26</v>
      </c>
      <c r="D15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3" s="1" t="str">
        <f>RIGHT(Table1[[#This Row],[Date]],4)</f>
        <v>2013</v>
      </c>
      <c r="F1573">
        <v>0</v>
      </c>
      <c r="G1573">
        <v>8</v>
      </c>
      <c r="H1573">
        <v>14</v>
      </c>
      <c r="I1573">
        <v>14105.732</v>
      </c>
      <c r="M1573" t="str">
        <f>_xlfn.CONCAT(Table1[[#This Row],[HouseId]],"_",Table1[[#This Row],[HouseHoldID]],"_",Table1[[#This Row],[Day]],"-",Table1[[#This Row],[Month]],"-",Table1[[#This Row],[Year]],"_",Table1[[#This Row],[Last Hour]])</f>
        <v>0_8_26-09-2013_14</v>
      </c>
      <c r="N1573" s="2">
        <f>IF(Table1[[#This Row],[1SDConsumption]] ="",0,1)</f>
        <v>0</v>
      </c>
    </row>
    <row r="1574" spans="1:14" x14ac:dyDescent="0.3">
      <c r="A1574" t="s">
        <v>636</v>
      </c>
      <c r="B15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74" s="1" t="str">
        <f>IF(RIGHT(LEFT(Table1[[#This Row],[Date]],2),1)="-","0"&amp;LEFT(Table1[[#This Row],[Date]],1),LEFT(Table1[[#This Row],[Date]],2))</f>
        <v>26</v>
      </c>
      <c r="D15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4" s="1" t="str">
        <f>RIGHT(Table1[[#This Row],[Date]],4)</f>
        <v>2013</v>
      </c>
      <c r="F1574">
        <v>0</v>
      </c>
      <c r="G1574">
        <v>8</v>
      </c>
      <c r="H1574">
        <v>13</v>
      </c>
      <c r="I1574">
        <v>15345.041999999899</v>
      </c>
      <c r="M1574" t="str">
        <f>_xlfn.CONCAT(Table1[[#This Row],[HouseId]],"_",Table1[[#This Row],[HouseHoldID]],"_",Table1[[#This Row],[Day]],"-",Table1[[#This Row],[Month]],"-",Table1[[#This Row],[Year]],"_",Table1[[#This Row],[Last Hour]])</f>
        <v>0_8_26-09-2013_13</v>
      </c>
      <c r="N1574" s="2">
        <f>IF(Table1[[#This Row],[1SDConsumption]] ="",0,1)</f>
        <v>0</v>
      </c>
    </row>
    <row r="1575" spans="1:14" x14ac:dyDescent="0.3">
      <c r="A1575" t="s">
        <v>732</v>
      </c>
      <c r="B15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75" s="1" t="str">
        <f>IF(RIGHT(LEFT(Table1[[#This Row],[Date]],2),1)="-","0"&amp;LEFT(Table1[[#This Row],[Date]],1),LEFT(Table1[[#This Row],[Date]],2))</f>
        <v>26</v>
      </c>
      <c r="D15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5" s="1" t="str">
        <f>RIGHT(Table1[[#This Row],[Date]],4)</f>
        <v>2013</v>
      </c>
      <c r="F1575">
        <v>0</v>
      </c>
      <c r="G1575">
        <v>7</v>
      </c>
      <c r="H1575">
        <v>23</v>
      </c>
      <c r="I1575">
        <v>4719.6869999999899</v>
      </c>
      <c r="M1575" t="str">
        <f>_xlfn.CONCAT(Table1[[#This Row],[HouseId]],"_",Table1[[#This Row],[HouseHoldID]],"_",Table1[[#This Row],[Day]],"-",Table1[[#This Row],[Month]],"-",Table1[[#This Row],[Year]],"_",Table1[[#This Row],[Last Hour]])</f>
        <v>0_7_26-09-2013_23</v>
      </c>
      <c r="N1575" s="2">
        <f>IF(Table1[[#This Row],[1SDConsumption]] ="",0,1)</f>
        <v>0</v>
      </c>
    </row>
    <row r="1576" spans="1:14" x14ac:dyDescent="0.3">
      <c r="A1576" t="s">
        <v>804</v>
      </c>
      <c r="B15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76" s="1" t="str">
        <f>IF(RIGHT(LEFT(Table1[[#This Row],[Date]],2),1)="-","0"&amp;LEFT(Table1[[#This Row],[Date]],1),LEFT(Table1[[#This Row],[Date]],2))</f>
        <v>26</v>
      </c>
      <c r="D15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6" s="1" t="str">
        <f>RIGHT(Table1[[#This Row],[Date]],4)</f>
        <v>2013</v>
      </c>
      <c r="F1576">
        <v>0</v>
      </c>
      <c r="G1576">
        <v>0</v>
      </c>
      <c r="H1576">
        <v>23</v>
      </c>
      <c r="I1576">
        <v>4031.7949999999901</v>
      </c>
      <c r="M1576" t="str">
        <f>_xlfn.CONCAT(Table1[[#This Row],[HouseId]],"_",Table1[[#This Row],[HouseHoldID]],"_",Table1[[#This Row],[Day]],"-",Table1[[#This Row],[Month]],"-",Table1[[#This Row],[Year]],"_",Table1[[#This Row],[Last Hour]])</f>
        <v>0_0_26-09-2013_23</v>
      </c>
      <c r="N1576" s="2">
        <f>IF(Table1[[#This Row],[1SDConsumption]] ="",0,1)</f>
        <v>0</v>
      </c>
    </row>
    <row r="1577" spans="1:14" x14ac:dyDescent="0.3">
      <c r="A1577" t="s">
        <v>875</v>
      </c>
      <c r="B15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77" s="1" t="str">
        <f>IF(RIGHT(LEFT(Table1[[#This Row],[Date]],2),1)="-","0"&amp;LEFT(Table1[[#This Row],[Date]],1),LEFT(Table1[[#This Row],[Date]],2))</f>
        <v>26</v>
      </c>
      <c r="D15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7" s="1" t="str">
        <f>RIGHT(Table1[[#This Row],[Date]],4)</f>
        <v>2013</v>
      </c>
      <c r="F1577">
        <v>0</v>
      </c>
      <c r="G1577">
        <v>5</v>
      </c>
      <c r="H1577">
        <v>20</v>
      </c>
      <c r="I1577">
        <v>37.501999999999903</v>
      </c>
      <c r="M1577" t="str">
        <f>_xlfn.CONCAT(Table1[[#This Row],[HouseId]],"_",Table1[[#This Row],[HouseHoldID]],"_",Table1[[#This Row],[Day]],"-",Table1[[#This Row],[Month]],"-",Table1[[#This Row],[Year]],"_",Table1[[#This Row],[Last Hour]])</f>
        <v>0_5_26-09-2013_20</v>
      </c>
      <c r="N1577" s="2">
        <f>IF(Table1[[#This Row],[1SDConsumption]] ="",0,1)</f>
        <v>0</v>
      </c>
    </row>
    <row r="1578" spans="1:14" x14ac:dyDescent="0.3">
      <c r="A1578" t="s">
        <v>944</v>
      </c>
      <c r="B15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78" s="1" t="str">
        <f>IF(RIGHT(LEFT(Table1[[#This Row],[Date]],2),1)="-","0"&amp;LEFT(Table1[[#This Row],[Date]],1),LEFT(Table1[[#This Row],[Date]],2))</f>
        <v>26</v>
      </c>
      <c r="D15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8" s="1" t="str">
        <f>RIGHT(Table1[[#This Row],[Date]],4)</f>
        <v>2013</v>
      </c>
      <c r="F1578">
        <v>0</v>
      </c>
      <c r="G1578">
        <v>0</v>
      </c>
      <c r="H1578">
        <v>13</v>
      </c>
      <c r="I1578">
        <v>11540.289999999901</v>
      </c>
      <c r="M1578" t="str">
        <f>_xlfn.CONCAT(Table1[[#This Row],[HouseId]],"_",Table1[[#This Row],[HouseHoldID]],"_",Table1[[#This Row],[Day]],"-",Table1[[#This Row],[Month]],"-",Table1[[#This Row],[Year]],"_",Table1[[#This Row],[Last Hour]])</f>
        <v>0_0_26-09-2013_13</v>
      </c>
      <c r="N1578" s="2">
        <f>IF(Table1[[#This Row],[1SDConsumption]] ="",0,1)</f>
        <v>0</v>
      </c>
    </row>
    <row r="1579" spans="1:14" x14ac:dyDescent="0.3">
      <c r="A1579" t="s">
        <v>1007</v>
      </c>
      <c r="B15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79" s="1" t="str">
        <f>IF(RIGHT(LEFT(Table1[[#This Row],[Date]],2),1)="-","0"&amp;LEFT(Table1[[#This Row],[Date]],1),LEFT(Table1[[#This Row],[Date]],2))</f>
        <v>26</v>
      </c>
      <c r="D15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79" s="1" t="str">
        <f>RIGHT(Table1[[#This Row],[Date]],4)</f>
        <v>2013</v>
      </c>
      <c r="F1579">
        <v>0</v>
      </c>
      <c r="G1579">
        <v>0</v>
      </c>
      <c r="H1579">
        <v>18</v>
      </c>
      <c r="I1579">
        <v>11671.986999999999</v>
      </c>
      <c r="M1579" t="str">
        <f>_xlfn.CONCAT(Table1[[#This Row],[HouseId]],"_",Table1[[#This Row],[HouseHoldID]],"_",Table1[[#This Row],[Day]],"-",Table1[[#This Row],[Month]],"-",Table1[[#This Row],[Year]],"_",Table1[[#This Row],[Last Hour]])</f>
        <v>0_0_26-09-2013_18</v>
      </c>
      <c r="N1579" s="2">
        <f>IF(Table1[[#This Row],[1SDConsumption]] ="",0,1)</f>
        <v>0</v>
      </c>
    </row>
    <row r="1580" spans="1:14" x14ac:dyDescent="0.3">
      <c r="A1580" t="s">
        <v>1040</v>
      </c>
      <c r="B15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80" s="1" t="str">
        <f>IF(RIGHT(LEFT(Table1[[#This Row],[Date]],2),1)="-","0"&amp;LEFT(Table1[[#This Row],[Date]],1),LEFT(Table1[[#This Row],[Date]],2))</f>
        <v>26</v>
      </c>
      <c r="D15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0" s="1" t="str">
        <f>RIGHT(Table1[[#This Row],[Date]],4)</f>
        <v>2013</v>
      </c>
      <c r="F1580">
        <v>0</v>
      </c>
      <c r="G1580">
        <v>5</v>
      </c>
      <c r="H1580">
        <v>19</v>
      </c>
      <c r="I1580">
        <v>19.879000000000001</v>
      </c>
      <c r="M1580" t="str">
        <f>_xlfn.CONCAT(Table1[[#This Row],[HouseId]],"_",Table1[[#This Row],[HouseHoldID]],"_",Table1[[#This Row],[Day]],"-",Table1[[#This Row],[Month]],"-",Table1[[#This Row],[Year]],"_",Table1[[#This Row],[Last Hour]])</f>
        <v>0_5_26-09-2013_19</v>
      </c>
      <c r="N1580" s="2">
        <f>IF(Table1[[#This Row],[1SDConsumption]] ="",0,1)</f>
        <v>0</v>
      </c>
    </row>
    <row r="1581" spans="1:14" x14ac:dyDescent="0.3">
      <c r="A1581" t="s">
        <v>1071</v>
      </c>
      <c r="B15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81" s="1" t="str">
        <f>IF(RIGHT(LEFT(Table1[[#This Row],[Date]],2),1)="-","0"&amp;LEFT(Table1[[#This Row],[Date]],1),LEFT(Table1[[#This Row],[Date]],2))</f>
        <v>26</v>
      </c>
      <c r="D15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1" s="1" t="str">
        <f>RIGHT(Table1[[#This Row],[Date]],4)</f>
        <v>2013</v>
      </c>
      <c r="F1581">
        <v>0</v>
      </c>
      <c r="G1581">
        <v>9</v>
      </c>
      <c r="H1581">
        <v>13</v>
      </c>
      <c r="I1581">
        <v>12272.159</v>
      </c>
      <c r="M1581" t="str">
        <f>_xlfn.CONCAT(Table1[[#This Row],[HouseId]],"_",Table1[[#This Row],[HouseHoldID]],"_",Table1[[#This Row],[Day]],"-",Table1[[#This Row],[Month]],"-",Table1[[#This Row],[Year]],"_",Table1[[#This Row],[Last Hour]])</f>
        <v>0_9_26-09-2013_13</v>
      </c>
      <c r="N1581" s="2">
        <f>IF(Table1[[#This Row],[1SDConsumption]] ="",0,1)</f>
        <v>0</v>
      </c>
    </row>
    <row r="1582" spans="1:14" x14ac:dyDescent="0.3">
      <c r="A1582" t="s">
        <v>1105</v>
      </c>
      <c r="B15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82" s="1" t="str">
        <f>IF(RIGHT(LEFT(Table1[[#This Row],[Date]],2),1)="-","0"&amp;LEFT(Table1[[#This Row],[Date]],1),LEFT(Table1[[#This Row],[Date]],2))</f>
        <v>26</v>
      </c>
      <c r="D15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2" s="1" t="str">
        <f>RIGHT(Table1[[#This Row],[Date]],4)</f>
        <v>2013</v>
      </c>
      <c r="F1582">
        <v>0</v>
      </c>
      <c r="G1582">
        <v>0</v>
      </c>
      <c r="H1582">
        <v>6</v>
      </c>
      <c r="I1582">
        <v>11190.138999999999</v>
      </c>
      <c r="M1582" t="str">
        <f>_xlfn.CONCAT(Table1[[#This Row],[HouseId]],"_",Table1[[#This Row],[HouseHoldID]],"_",Table1[[#This Row],[Day]],"-",Table1[[#This Row],[Month]],"-",Table1[[#This Row],[Year]],"_",Table1[[#This Row],[Last Hour]])</f>
        <v>0_0_26-09-2013_6</v>
      </c>
      <c r="N1582" s="2">
        <f>IF(Table1[[#This Row],[1SDConsumption]] ="",0,1)</f>
        <v>0</v>
      </c>
    </row>
    <row r="1583" spans="1:14" x14ac:dyDescent="0.3">
      <c r="A1583" t="s">
        <v>1141</v>
      </c>
      <c r="B15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83" s="1" t="str">
        <f>IF(RIGHT(LEFT(Table1[[#This Row],[Date]],2),1)="-","0"&amp;LEFT(Table1[[#This Row],[Date]],1),LEFT(Table1[[#This Row],[Date]],2))</f>
        <v>26</v>
      </c>
      <c r="D15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3" s="1" t="str">
        <f>RIGHT(Table1[[#This Row],[Date]],4)</f>
        <v>2013</v>
      </c>
      <c r="F1583">
        <v>0</v>
      </c>
      <c r="G1583">
        <v>8</v>
      </c>
      <c r="H1583">
        <v>4</v>
      </c>
      <c r="I1583">
        <v>4261.0929999999998</v>
      </c>
      <c r="M1583" t="str">
        <f>_xlfn.CONCAT(Table1[[#This Row],[HouseId]],"_",Table1[[#This Row],[HouseHoldID]],"_",Table1[[#This Row],[Day]],"-",Table1[[#This Row],[Month]],"-",Table1[[#This Row],[Year]],"_",Table1[[#This Row],[Last Hour]])</f>
        <v>0_8_26-09-2013_4</v>
      </c>
      <c r="N1583" s="2">
        <f>IF(Table1[[#This Row],[1SDConsumption]] ="",0,1)</f>
        <v>0</v>
      </c>
    </row>
    <row r="1584" spans="1:14" x14ac:dyDescent="0.3">
      <c r="A1584" t="s">
        <v>1259</v>
      </c>
      <c r="B15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84" s="1" t="str">
        <f>IF(RIGHT(LEFT(Table1[[#This Row],[Date]],2),1)="-","0"&amp;LEFT(Table1[[#This Row],[Date]],1),LEFT(Table1[[#This Row],[Date]],2))</f>
        <v>26</v>
      </c>
      <c r="D15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4" s="1" t="str">
        <f>RIGHT(Table1[[#This Row],[Date]],4)</f>
        <v>2013</v>
      </c>
      <c r="F1584">
        <v>0</v>
      </c>
      <c r="G1584">
        <v>8</v>
      </c>
      <c r="H1584">
        <v>3</v>
      </c>
      <c r="I1584">
        <v>4543.7469999999903</v>
      </c>
      <c r="M1584" t="str">
        <f>_xlfn.CONCAT(Table1[[#This Row],[HouseId]],"_",Table1[[#This Row],[HouseHoldID]],"_",Table1[[#This Row],[Day]],"-",Table1[[#This Row],[Month]],"-",Table1[[#This Row],[Year]],"_",Table1[[#This Row],[Last Hour]])</f>
        <v>0_8_26-09-2013_3</v>
      </c>
      <c r="N1584" s="2">
        <f>IF(Table1[[#This Row],[1SDConsumption]] ="",0,1)</f>
        <v>0</v>
      </c>
    </row>
    <row r="1585" spans="1:14" x14ac:dyDescent="0.3">
      <c r="A1585" t="s">
        <v>1275</v>
      </c>
      <c r="B15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85" s="1" t="str">
        <f>IF(RIGHT(LEFT(Table1[[#This Row],[Date]],2),1)="-","0"&amp;LEFT(Table1[[#This Row],[Date]],1),LEFT(Table1[[#This Row],[Date]],2))</f>
        <v>26</v>
      </c>
      <c r="D15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5" s="1" t="str">
        <f>RIGHT(Table1[[#This Row],[Date]],4)</f>
        <v>2013</v>
      </c>
      <c r="F1585">
        <v>0</v>
      </c>
      <c r="G1585">
        <v>0</v>
      </c>
      <c r="H1585">
        <v>4</v>
      </c>
      <c r="I1585">
        <v>3291.8649999999998</v>
      </c>
      <c r="M1585" t="str">
        <f>_xlfn.CONCAT(Table1[[#This Row],[HouseId]],"_",Table1[[#This Row],[HouseHoldID]],"_",Table1[[#This Row],[Day]],"-",Table1[[#This Row],[Month]],"-",Table1[[#This Row],[Year]],"_",Table1[[#This Row],[Last Hour]])</f>
        <v>0_0_26-09-2013_4</v>
      </c>
      <c r="N1585" s="2">
        <f>IF(Table1[[#This Row],[1SDConsumption]] ="",0,1)</f>
        <v>0</v>
      </c>
    </row>
    <row r="1586" spans="1:14" x14ac:dyDescent="0.3">
      <c r="A1586" t="s">
        <v>1312</v>
      </c>
      <c r="B15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86" s="1" t="str">
        <f>IF(RIGHT(LEFT(Table1[[#This Row],[Date]],2),1)="-","0"&amp;LEFT(Table1[[#This Row],[Date]],1),LEFT(Table1[[#This Row],[Date]],2))</f>
        <v>26</v>
      </c>
      <c r="D15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6" s="1" t="str">
        <f>RIGHT(Table1[[#This Row],[Date]],4)</f>
        <v>2013</v>
      </c>
      <c r="F1586">
        <v>0</v>
      </c>
      <c r="G1586">
        <v>0</v>
      </c>
      <c r="H1586">
        <v>16</v>
      </c>
      <c r="I1586">
        <v>11078.3239999999</v>
      </c>
      <c r="M1586" t="str">
        <f>_xlfn.CONCAT(Table1[[#This Row],[HouseId]],"_",Table1[[#This Row],[HouseHoldID]],"_",Table1[[#This Row],[Day]],"-",Table1[[#This Row],[Month]],"-",Table1[[#This Row],[Year]],"_",Table1[[#This Row],[Last Hour]])</f>
        <v>0_0_26-09-2013_16</v>
      </c>
      <c r="N1586" s="2">
        <f>IF(Table1[[#This Row],[1SDConsumption]] ="",0,1)</f>
        <v>0</v>
      </c>
    </row>
    <row r="1587" spans="1:14" x14ac:dyDescent="0.3">
      <c r="A1587" t="s">
        <v>1337</v>
      </c>
      <c r="B15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87" s="1" t="str">
        <f>IF(RIGHT(LEFT(Table1[[#This Row],[Date]],2),1)="-","0"&amp;LEFT(Table1[[#This Row],[Date]],1),LEFT(Table1[[#This Row],[Date]],2))</f>
        <v>26</v>
      </c>
      <c r="D15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7" s="1" t="str">
        <f>RIGHT(Table1[[#This Row],[Date]],4)</f>
        <v>2013</v>
      </c>
      <c r="F1587">
        <v>0</v>
      </c>
      <c r="G1587">
        <v>4</v>
      </c>
      <c r="H1587">
        <v>11</v>
      </c>
      <c r="I1587">
        <v>0</v>
      </c>
      <c r="M1587" t="str">
        <f>_xlfn.CONCAT(Table1[[#This Row],[HouseId]],"_",Table1[[#This Row],[HouseHoldID]],"_",Table1[[#This Row],[Day]],"-",Table1[[#This Row],[Month]],"-",Table1[[#This Row],[Year]],"_",Table1[[#This Row],[Last Hour]])</f>
        <v>0_4_26-09-2013_11</v>
      </c>
      <c r="N1587" s="2">
        <f>IF(Table1[[#This Row],[1SDConsumption]] ="",0,1)</f>
        <v>0</v>
      </c>
    </row>
    <row r="1588" spans="1:14" x14ac:dyDescent="0.3">
      <c r="A1588" t="s">
        <v>1355</v>
      </c>
      <c r="B15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88" s="1" t="str">
        <f>IF(RIGHT(LEFT(Table1[[#This Row],[Date]],2),1)="-","0"&amp;LEFT(Table1[[#This Row],[Date]],1),LEFT(Table1[[#This Row],[Date]],2))</f>
        <v>26</v>
      </c>
      <c r="D15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8" s="1" t="str">
        <f>RIGHT(Table1[[#This Row],[Date]],4)</f>
        <v>2013</v>
      </c>
      <c r="F1588">
        <v>0</v>
      </c>
      <c r="G1588">
        <v>9</v>
      </c>
      <c r="H1588">
        <v>14</v>
      </c>
      <c r="I1588">
        <v>12506.004999999999</v>
      </c>
      <c r="M1588" t="str">
        <f>_xlfn.CONCAT(Table1[[#This Row],[HouseId]],"_",Table1[[#This Row],[HouseHoldID]],"_",Table1[[#This Row],[Day]],"-",Table1[[#This Row],[Month]],"-",Table1[[#This Row],[Year]],"_",Table1[[#This Row],[Last Hour]])</f>
        <v>0_9_26-09-2013_14</v>
      </c>
      <c r="N1588" s="2">
        <f>IF(Table1[[#This Row],[1SDConsumption]] ="",0,1)</f>
        <v>0</v>
      </c>
    </row>
    <row r="1589" spans="1:14" x14ac:dyDescent="0.3">
      <c r="A1589" t="s">
        <v>1367</v>
      </c>
      <c r="B15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89" s="1" t="str">
        <f>IF(RIGHT(LEFT(Table1[[#This Row],[Date]],2),1)="-","0"&amp;LEFT(Table1[[#This Row],[Date]],1),LEFT(Table1[[#This Row],[Date]],2))</f>
        <v>26</v>
      </c>
      <c r="D15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89" s="1" t="str">
        <f>RIGHT(Table1[[#This Row],[Date]],4)</f>
        <v>2013</v>
      </c>
      <c r="F1589">
        <v>0</v>
      </c>
      <c r="G1589">
        <v>9</v>
      </c>
      <c r="H1589">
        <v>10</v>
      </c>
      <c r="I1589">
        <v>1130.482</v>
      </c>
      <c r="M1589" t="str">
        <f>_xlfn.CONCAT(Table1[[#This Row],[HouseId]],"_",Table1[[#This Row],[HouseHoldID]],"_",Table1[[#This Row],[Day]],"-",Table1[[#This Row],[Month]],"-",Table1[[#This Row],[Year]],"_",Table1[[#This Row],[Last Hour]])</f>
        <v>0_9_26-09-2013_10</v>
      </c>
      <c r="N1589" s="2">
        <f>IF(Table1[[#This Row],[1SDConsumption]] ="",0,1)</f>
        <v>0</v>
      </c>
    </row>
    <row r="1590" spans="1:14" x14ac:dyDescent="0.3">
      <c r="A1590" t="s">
        <v>1472</v>
      </c>
      <c r="B15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90" s="1" t="str">
        <f>IF(RIGHT(LEFT(Table1[[#This Row],[Date]],2),1)="-","0"&amp;LEFT(Table1[[#This Row],[Date]],1),LEFT(Table1[[#This Row],[Date]],2))</f>
        <v>26</v>
      </c>
      <c r="D15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0" s="1" t="str">
        <f>RIGHT(Table1[[#This Row],[Date]],4)</f>
        <v>2013</v>
      </c>
      <c r="F1590">
        <v>0</v>
      </c>
      <c r="G1590">
        <v>0</v>
      </c>
      <c r="H1590">
        <v>14</v>
      </c>
      <c r="I1590">
        <v>11624.415999999899</v>
      </c>
      <c r="M1590" t="str">
        <f>_xlfn.CONCAT(Table1[[#This Row],[HouseId]],"_",Table1[[#This Row],[HouseHoldID]],"_",Table1[[#This Row],[Day]],"-",Table1[[#This Row],[Month]],"-",Table1[[#This Row],[Year]],"_",Table1[[#This Row],[Last Hour]])</f>
        <v>0_0_26-09-2013_14</v>
      </c>
      <c r="N1590" s="2">
        <f>IF(Table1[[#This Row],[1SDConsumption]] ="",0,1)</f>
        <v>0</v>
      </c>
    </row>
    <row r="1591" spans="1:14" x14ac:dyDescent="0.3">
      <c r="A1591" t="s">
        <v>1486</v>
      </c>
      <c r="B15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91" s="1" t="str">
        <f>IF(RIGHT(LEFT(Table1[[#This Row],[Date]],2),1)="-","0"&amp;LEFT(Table1[[#This Row],[Date]],1),LEFT(Table1[[#This Row],[Date]],2))</f>
        <v>26</v>
      </c>
      <c r="D15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1" s="1" t="str">
        <f>RIGHT(Table1[[#This Row],[Date]],4)</f>
        <v>2013</v>
      </c>
      <c r="F1591">
        <v>0</v>
      </c>
      <c r="G1591">
        <v>9</v>
      </c>
      <c r="H1591">
        <v>12</v>
      </c>
      <c r="I1591">
        <v>12742.9089999999</v>
      </c>
      <c r="M1591" t="str">
        <f>_xlfn.CONCAT(Table1[[#This Row],[HouseId]],"_",Table1[[#This Row],[HouseHoldID]],"_",Table1[[#This Row],[Day]],"-",Table1[[#This Row],[Month]],"-",Table1[[#This Row],[Year]],"_",Table1[[#This Row],[Last Hour]])</f>
        <v>0_9_26-09-2013_12</v>
      </c>
      <c r="N1591" s="2">
        <f>IF(Table1[[#This Row],[1SDConsumption]] ="",0,1)</f>
        <v>0</v>
      </c>
    </row>
    <row r="1592" spans="1:14" x14ac:dyDescent="0.3">
      <c r="A1592" t="s">
        <v>1499</v>
      </c>
      <c r="B15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92" s="1" t="str">
        <f>IF(RIGHT(LEFT(Table1[[#This Row],[Date]],2),1)="-","0"&amp;LEFT(Table1[[#This Row],[Date]],1),LEFT(Table1[[#This Row],[Date]],2))</f>
        <v>26</v>
      </c>
      <c r="D15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2" s="1" t="str">
        <f>RIGHT(Table1[[#This Row],[Date]],4)</f>
        <v>2013</v>
      </c>
      <c r="F1592">
        <v>0</v>
      </c>
      <c r="G1592">
        <v>2</v>
      </c>
      <c r="H1592">
        <v>18</v>
      </c>
      <c r="I1592">
        <v>6994.4349999999904</v>
      </c>
      <c r="M1592" t="str">
        <f>_xlfn.CONCAT(Table1[[#This Row],[HouseId]],"_",Table1[[#This Row],[HouseHoldID]],"_",Table1[[#This Row],[Day]],"-",Table1[[#This Row],[Month]],"-",Table1[[#This Row],[Year]],"_",Table1[[#This Row],[Last Hour]])</f>
        <v>0_2_26-09-2013_18</v>
      </c>
      <c r="N1592" s="2">
        <f>IF(Table1[[#This Row],[1SDConsumption]] ="",0,1)</f>
        <v>0</v>
      </c>
    </row>
    <row r="1593" spans="1:14" x14ac:dyDescent="0.3">
      <c r="A1593" t="s">
        <v>1668</v>
      </c>
      <c r="B15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93" s="1" t="str">
        <f>IF(RIGHT(LEFT(Table1[[#This Row],[Date]],2),1)="-","0"&amp;LEFT(Table1[[#This Row],[Date]],1),LEFT(Table1[[#This Row],[Date]],2))</f>
        <v>26</v>
      </c>
      <c r="D15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3" s="1" t="str">
        <f>RIGHT(Table1[[#This Row],[Date]],4)</f>
        <v>2013</v>
      </c>
      <c r="F1593">
        <v>0</v>
      </c>
      <c r="G1593">
        <v>0</v>
      </c>
      <c r="H1593">
        <v>21</v>
      </c>
      <c r="I1593">
        <v>2680.54</v>
      </c>
      <c r="M1593" t="str">
        <f>_xlfn.CONCAT(Table1[[#This Row],[HouseId]],"_",Table1[[#This Row],[HouseHoldID]],"_",Table1[[#This Row],[Day]],"-",Table1[[#This Row],[Month]],"-",Table1[[#This Row],[Year]],"_",Table1[[#This Row],[Last Hour]])</f>
        <v>0_0_26-09-2013_21</v>
      </c>
      <c r="N1593" s="2">
        <f>IF(Table1[[#This Row],[1SDConsumption]] ="",0,1)</f>
        <v>0</v>
      </c>
    </row>
    <row r="1594" spans="1:14" x14ac:dyDescent="0.3">
      <c r="A1594" t="s">
        <v>1677</v>
      </c>
      <c r="B15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94" s="1" t="str">
        <f>IF(RIGHT(LEFT(Table1[[#This Row],[Date]],2),1)="-","0"&amp;LEFT(Table1[[#This Row],[Date]],1),LEFT(Table1[[#This Row],[Date]],2))</f>
        <v>26</v>
      </c>
      <c r="D15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4" s="1" t="str">
        <f>RIGHT(Table1[[#This Row],[Date]],4)</f>
        <v>2013</v>
      </c>
      <c r="F1594">
        <v>0</v>
      </c>
      <c r="G1594">
        <v>8</v>
      </c>
      <c r="H1594">
        <v>0</v>
      </c>
      <c r="I1594">
        <v>3955.799</v>
      </c>
      <c r="M1594" t="str">
        <f>_xlfn.CONCAT(Table1[[#This Row],[HouseId]],"_",Table1[[#This Row],[HouseHoldID]],"_",Table1[[#This Row],[Day]],"-",Table1[[#This Row],[Month]],"-",Table1[[#This Row],[Year]],"_",Table1[[#This Row],[Last Hour]])</f>
        <v>0_8_26-09-2013_0</v>
      </c>
      <c r="N1594" s="2">
        <f>IF(Table1[[#This Row],[1SDConsumption]] ="",0,1)</f>
        <v>0</v>
      </c>
    </row>
    <row r="1595" spans="1:14" x14ac:dyDescent="0.3">
      <c r="A1595" t="s">
        <v>1697</v>
      </c>
      <c r="B15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95" s="1" t="str">
        <f>IF(RIGHT(LEFT(Table1[[#This Row],[Date]],2),1)="-","0"&amp;LEFT(Table1[[#This Row],[Date]],1),LEFT(Table1[[#This Row],[Date]],2))</f>
        <v>26</v>
      </c>
      <c r="D15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5" s="1" t="str">
        <f>RIGHT(Table1[[#This Row],[Date]],4)</f>
        <v>2013</v>
      </c>
      <c r="F1595">
        <v>0</v>
      </c>
      <c r="G1595">
        <v>11</v>
      </c>
      <c r="H1595">
        <v>2</v>
      </c>
      <c r="I1595">
        <v>525.469999999999</v>
      </c>
      <c r="M1595" t="str">
        <f>_xlfn.CONCAT(Table1[[#This Row],[HouseId]],"_",Table1[[#This Row],[HouseHoldID]],"_",Table1[[#This Row],[Day]],"-",Table1[[#This Row],[Month]],"-",Table1[[#This Row],[Year]],"_",Table1[[#This Row],[Last Hour]])</f>
        <v>0_11_26-09-2013_2</v>
      </c>
      <c r="N1595" s="2">
        <f>IF(Table1[[#This Row],[1SDConsumption]] ="",0,1)</f>
        <v>0</v>
      </c>
    </row>
    <row r="1596" spans="1:14" x14ac:dyDescent="0.3">
      <c r="A1596" t="s">
        <v>1744</v>
      </c>
      <c r="B15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96" s="1" t="str">
        <f>IF(RIGHT(LEFT(Table1[[#This Row],[Date]],2),1)="-","0"&amp;LEFT(Table1[[#This Row],[Date]],1),LEFT(Table1[[#This Row],[Date]],2))</f>
        <v>26</v>
      </c>
      <c r="D15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6" s="1" t="str">
        <f>RIGHT(Table1[[#This Row],[Date]],4)</f>
        <v>2013</v>
      </c>
      <c r="F1596">
        <v>0</v>
      </c>
      <c r="G1596">
        <v>0</v>
      </c>
      <c r="H1596">
        <v>10</v>
      </c>
      <c r="I1596">
        <v>1803.9780000000001</v>
      </c>
      <c r="M1596" t="str">
        <f>_xlfn.CONCAT(Table1[[#This Row],[HouseId]],"_",Table1[[#This Row],[HouseHoldID]],"_",Table1[[#This Row],[Day]],"-",Table1[[#This Row],[Month]],"-",Table1[[#This Row],[Year]],"_",Table1[[#This Row],[Last Hour]])</f>
        <v>0_0_26-09-2013_10</v>
      </c>
      <c r="N1596" s="2">
        <f>IF(Table1[[#This Row],[1SDConsumption]] ="",0,1)</f>
        <v>0</v>
      </c>
    </row>
    <row r="1597" spans="1:14" x14ac:dyDescent="0.3">
      <c r="A1597" t="s">
        <v>1772</v>
      </c>
      <c r="B15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97" s="1" t="str">
        <f>IF(RIGHT(LEFT(Table1[[#This Row],[Date]],2),1)="-","0"&amp;LEFT(Table1[[#This Row],[Date]],1),LEFT(Table1[[#This Row],[Date]],2))</f>
        <v>26</v>
      </c>
      <c r="D15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7" s="1" t="str">
        <f>RIGHT(Table1[[#This Row],[Date]],4)</f>
        <v>2013</v>
      </c>
      <c r="F1597">
        <v>0</v>
      </c>
      <c r="G1597">
        <v>0</v>
      </c>
      <c r="H1597">
        <v>22</v>
      </c>
      <c r="I1597">
        <v>4434.2779999999902</v>
      </c>
      <c r="M1597" t="str">
        <f>_xlfn.CONCAT(Table1[[#This Row],[HouseId]],"_",Table1[[#This Row],[HouseHoldID]],"_",Table1[[#This Row],[Day]],"-",Table1[[#This Row],[Month]],"-",Table1[[#This Row],[Year]],"_",Table1[[#This Row],[Last Hour]])</f>
        <v>0_0_26-09-2013_22</v>
      </c>
      <c r="N1597" s="2">
        <f>IF(Table1[[#This Row],[1SDConsumption]] ="",0,1)</f>
        <v>0</v>
      </c>
    </row>
    <row r="1598" spans="1:14" x14ac:dyDescent="0.3">
      <c r="A1598" t="s">
        <v>1860</v>
      </c>
      <c r="B15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98" s="1" t="str">
        <f>IF(RIGHT(LEFT(Table1[[#This Row],[Date]],2),1)="-","0"&amp;LEFT(Table1[[#This Row],[Date]],1),LEFT(Table1[[#This Row],[Date]],2))</f>
        <v>26</v>
      </c>
      <c r="D15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8" s="1" t="str">
        <f>RIGHT(Table1[[#This Row],[Date]],4)</f>
        <v>2013</v>
      </c>
      <c r="F1598">
        <v>0</v>
      </c>
      <c r="G1598">
        <v>12</v>
      </c>
      <c r="H1598">
        <v>16</v>
      </c>
      <c r="I1598">
        <v>11558.663</v>
      </c>
      <c r="M1598" t="str">
        <f>_xlfn.CONCAT(Table1[[#This Row],[HouseId]],"_",Table1[[#This Row],[HouseHoldID]],"_",Table1[[#This Row],[Day]],"-",Table1[[#This Row],[Month]],"-",Table1[[#This Row],[Year]],"_",Table1[[#This Row],[Last Hour]])</f>
        <v>0_12_26-09-2013_16</v>
      </c>
      <c r="N1598" s="2">
        <f>IF(Table1[[#This Row],[1SDConsumption]] ="",0,1)</f>
        <v>0</v>
      </c>
    </row>
    <row r="1599" spans="1:14" x14ac:dyDescent="0.3">
      <c r="A1599" t="s">
        <v>1896</v>
      </c>
      <c r="B15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599" s="1" t="str">
        <f>IF(RIGHT(LEFT(Table1[[#This Row],[Date]],2),1)="-","0"&amp;LEFT(Table1[[#This Row],[Date]],1),LEFT(Table1[[#This Row],[Date]],2))</f>
        <v>26</v>
      </c>
      <c r="D15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599" s="1" t="str">
        <f>RIGHT(Table1[[#This Row],[Date]],4)</f>
        <v>2013</v>
      </c>
      <c r="F1599">
        <v>0</v>
      </c>
      <c r="G1599">
        <v>7</v>
      </c>
      <c r="H1599">
        <v>17</v>
      </c>
      <c r="I1599">
        <v>3418.6120000000001</v>
      </c>
      <c r="M1599" t="str">
        <f>_xlfn.CONCAT(Table1[[#This Row],[HouseId]],"_",Table1[[#This Row],[HouseHoldID]],"_",Table1[[#This Row],[Day]],"-",Table1[[#This Row],[Month]],"-",Table1[[#This Row],[Year]],"_",Table1[[#This Row],[Last Hour]])</f>
        <v>0_7_26-09-2013_17</v>
      </c>
      <c r="N1599" s="2">
        <f>IF(Table1[[#This Row],[1SDConsumption]] ="",0,1)</f>
        <v>0</v>
      </c>
    </row>
    <row r="1600" spans="1:14" x14ac:dyDescent="0.3">
      <c r="A1600" t="s">
        <v>1922</v>
      </c>
      <c r="B16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00" s="1" t="str">
        <f>IF(RIGHT(LEFT(Table1[[#This Row],[Date]],2),1)="-","0"&amp;LEFT(Table1[[#This Row],[Date]],1),LEFT(Table1[[#This Row],[Date]],2))</f>
        <v>26</v>
      </c>
      <c r="D16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0" s="1" t="str">
        <f>RIGHT(Table1[[#This Row],[Date]],4)</f>
        <v>2013</v>
      </c>
      <c r="F1600">
        <v>0</v>
      </c>
      <c r="G1600">
        <v>7</v>
      </c>
      <c r="H1600">
        <v>22</v>
      </c>
      <c r="I1600">
        <v>5852.8709999999901</v>
      </c>
      <c r="M1600" t="str">
        <f>_xlfn.CONCAT(Table1[[#This Row],[HouseId]],"_",Table1[[#This Row],[HouseHoldID]],"_",Table1[[#This Row],[Day]],"-",Table1[[#This Row],[Month]],"-",Table1[[#This Row],[Year]],"_",Table1[[#This Row],[Last Hour]])</f>
        <v>0_7_26-09-2013_22</v>
      </c>
      <c r="N1600" s="2">
        <f>IF(Table1[[#This Row],[1SDConsumption]] ="",0,1)</f>
        <v>0</v>
      </c>
    </row>
    <row r="1601" spans="1:14" x14ac:dyDescent="0.3">
      <c r="A1601" t="s">
        <v>1945</v>
      </c>
      <c r="B16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01" s="1" t="str">
        <f>IF(RIGHT(LEFT(Table1[[#This Row],[Date]],2),1)="-","0"&amp;LEFT(Table1[[#This Row],[Date]],1),LEFT(Table1[[#This Row],[Date]],2))</f>
        <v>26</v>
      </c>
      <c r="D16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1" s="1" t="str">
        <f>RIGHT(Table1[[#This Row],[Date]],4)</f>
        <v>2013</v>
      </c>
      <c r="F1601">
        <v>0</v>
      </c>
      <c r="G1601">
        <v>0</v>
      </c>
      <c r="H1601">
        <v>15</v>
      </c>
      <c r="I1601">
        <v>11171.076999999999</v>
      </c>
      <c r="M1601" t="str">
        <f>_xlfn.CONCAT(Table1[[#This Row],[HouseId]],"_",Table1[[#This Row],[HouseHoldID]],"_",Table1[[#This Row],[Day]],"-",Table1[[#This Row],[Month]],"-",Table1[[#This Row],[Year]],"_",Table1[[#This Row],[Last Hour]])</f>
        <v>0_0_26-09-2013_15</v>
      </c>
      <c r="N1601" s="2">
        <f>IF(Table1[[#This Row],[1SDConsumption]] ="",0,1)</f>
        <v>0</v>
      </c>
    </row>
    <row r="1602" spans="1:14" x14ac:dyDescent="0.3">
      <c r="A1602" t="s">
        <v>1964</v>
      </c>
      <c r="B16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02" s="1" t="str">
        <f>IF(RIGHT(LEFT(Table1[[#This Row],[Date]],2),1)="-","0"&amp;LEFT(Table1[[#This Row],[Date]],1),LEFT(Table1[[#This Row],[Date]],2))</f>
        <v>26</v>
      </c>
      <c r="D16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2" s="1" t="str">
        <f>RIGHT(Table1[[#This Row],[Date]],4)</f>
        <v>2013</v>
      </c>
      <c r="F1602">
        <v>0</v>
      </c>
      <c r="G1602">
        <v>11</v>
      </c>
      <c r="H1602">
        <v>6</v>
      </c>
      <c r="I1602">
        <v>538.82999999999902</v>
      </c>
      <c r="M1602" t="str">
        <f>_xlfn.CONCAT(Table1[[#This Row],[HouseId]],"_",Table1[[#This Row],[HouseHoldID]],"_",Table1[[#This Row],[Day]],"-",Table1[[#This Row],[Month]],"-",Table1[[#This Row],[Year]],"_",Table1[[#This Row],[Last Hour]])</f>
        <v>0_11_26-09-2013_6</v>
      </c>
      <c r="N1602" s="2">
        <f>IF(Table1[[#This Row],[1SDConsumption]] ="",0,1)</f>
        <v>0</v>
      </c>
    </row>
    <row r="1603" spans="1:14" x14ac:dyDescent="0.3">
      <c r="A1603" t="s">
        <v>1996</v>
      </c>
      <c r="B16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03" s="1" t="str">
        <f>IF(RIGHT(LEFT(Table1[[#This Row],[Date]],2),1)="-","0"&amp;LEFT(Table1[[#This Row],[Date]],1),LEFT(Table1[[#This Row],[Date]],2))</f>
        <v>26</v>
      </c>
      <c r="D16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3" s="1" t="str">
        <f>RIGHT(Table1[[#This Row],[Date]],4)</f>
        <v>2013</v>
      </c>
      <c r="F1603">
        <v>0</v>
      </c>
      <c r="G1603">
        <v>7</v>
      </c>
      <c r="H1603">
        <v>18</v>
      </c>
      <c r="I1603">
        <v>6208.2309999999898</v>
      </c>
      <c r="M1603" t="str">
        <f>_xlfn.CONCAT(Table1[[#This Row],[HouseId]],"_",Table1[[#This Row],[HouseHoldID]],"_",Table1[[#This Row],[Day]],"-",Table1[[#This Row],[Month]],"-",Table1[[#This Row],[Year]],"_",Table1[[#This Row],[Last Hour]])</f>
        <v>0_7_26-09-2013_18</v>
      </c>
      <c r="N1603" s="2">
        <f>IF(Table1[[#This Row],[1SDConsumption]] ="",0,1)</f>
        <v>0</v>
      </c>
    </row>
    <row r="1604" spans="1:14" x14ac:dyDescent="0.3">
      <c r="A1604" t="s">
        <v>2018</v>
      </c>
      <c r="B16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04" s="1" t="str">
        <f>IF(RIGHT(LEFT(Table1[[#This Row],[Date]],2),1)="-","0"&amp;LEFT(Table1[[#This Row],[Date]],1),LEFT(Table1[[#This Row],[Date]],2))</f>
        <v>26</v>
      </c>
      <c r="D16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4" s="1" t="str">
        <f>RIGHT(Table1[[#This Row],[Date]],4)</f>
        <v>2013</v>
      </c>
      <c r="F1604">
        <v>0</v>
      </c>
      <c r="G1604">
        <v>11</v>
      </c>
      <c r="H1604">
        <v>13</v>
      </c>
      <c r="I1604">
        <v>529.07299999999998</v>
      </c>
      <c r="M1604" t="str">
        <f>_xlfn.CONCAT(Table1[[#This Row],[HouseId]],"_",Table1[[#This Row],[HouseHoldID]],"_",Table1[[#This Row],[Day]],"-",Table1[[#This Row],[Month]],"-",Table1[[#This Row],[Year]],"_",Table1[[#This Row],[Last Hour]])</f>
        <v>0_11_26-09-2013_13</v>
      </c>
      <c r="N1604" s="2">
        <f>IF(Table1[[#This Row],[1SDConsumption]] ="",0,1)</f>
        <v>0</v>
      </c>
    </row>
    <row r="1605" spans="1:14" x14ac:dyDescent="0.3">
      <c r="A1605" t="s">
        <v>2046</v>
      </c>
      <c r="B16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05" s="1" t="str">
        <f>IF(RIGHT(LEFT(Table1[[#This Row],[Date]],2),1)="-","0"&amp;LEFT(Table1[[#This Row],[Date]],1),LEFT(Table1[[#This Row],[Date]],2))</f>
        <v>26</v>
      </c>
      <c r="D16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5" s="1" t="str">
        <f>RIGHT(Table1[[#This Row],[Date]],4)</f>
        <v>2013</v>
      </c>
      <c r="F1605">
        <v>0</v>
      </c>
      <c r="G1605">
        <v>8</v>
      </c>
      <c r="H1605">
        <v>15</v>
      </c>
      <c r="I1605">
        <v>13138.924999999999</v>
      </c>
      <c r="M1605" t="str">
        <f>_xlfn.CONCAT(Table1[[#This Row],[HouseId]],"_",Table1[[#This Row],[HouseHoldID]],"_",Table1[[#This Row],[Day]],"-",Table1[[#This Row],[Month]],"-",Table1[[#This Row],[Year]],"_",Table1[[#This Row],[Last Hour]])</f>
        <v>0_8_26-09-2013_15</v>
      </c>
      <c r="N1605" s="2">
        <f>IF(Table1[[#This Row],[1SDConsumption]] ="",0,1)</f>
        <v>0</v>
      </c>
    </row>
    <row r="1606" spans="1:14" x14ac:dyDescent="0.3">
      <c r="A1606" t="s">
        <v>2075</v>
      </c>
      <c r="B16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06" s="1" t="str">
        <f>IF(RIGHT(LEFT(Table1[[#This Row],[Date]],2),1)="-","0"&amp;LEFT(Table1[[#This Row],[Date]],1),LEFT(Table1[[#This Row],[Date]],2))</f>
        <v>26</v>
      </c>
      <c r="D16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6" s="1" t="str">
        <f>RIGHT(Table1[[#This Row],[Date]],4)</f>
        <v>2013</v>
      </c>
      <c r="F1606">
        <v>0</v>
      </c>
      <c r="G1606">
        <v>0</v>
      </c>
      <c r="H1606">
        <v>20</v>
      </c>
      <c r="I1606">
        <v>9979.0580000000009</v>
      </c>
      <c r="M1606" t="str">
        <f>_xlfn.CONCAT(Table1[[#This Row],[HouseId]],"_",Table1[[#This Row],[HouseHoldID]],"_",Table1[[#This Row],[Day]],"-",Table1[[#This Row],[Month]],"-",Table1[[#This Row],[Year]],"_",Table1[[#This Row],[Last Hour]])</f>
        <v>0_0_26-09-2013_20</v>
      </c>
      <c r="N1606" s="2">
        <f>IF(Table1[[#This Row],[1SDConsumption]] ="",0,1)</f>
        <v>0</v>
      </c>
    </row>
    <row r="1607" spans="1:14" x14ac:dyDescent="0.3">
      <c r="A1607" t="s">
        <v>2267</v>
      </c>
      <c r="B16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07" s="1" t="str">
        <f>IF(RIGHT(LEFT(Table1[[#This Row],[Date]],2),1)="-","0"&amp;LEFT(Table1[[#This Row],[Date]],1),LEFT(Table1[[#This Row],[Date]],2))</f>
        <v>26</v>
      </c>
      <c r="D16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7" s="1" t="str">
        <f>RIGHT(Table1[[#This Row],[Date]],4)</f>
        <v>2013</v>
      </c>
      <c r="F1607">
        <v>0</v>
      </c>
      <c r="G1607">
        <v>0</v>
      </c>
      <c r="H1607">
        <v>2</v>
      </c>
      <c r="I1607">
        <v>1298.50899999999</v>
      </c>
      <c r="M1607" t="str">
        <f>_xlfn.CONCAT(Table1[[#This Row],[HouseId]],"_",Table1[[#This Row],[HouseHoldID]],"_",Table1[[#This Row],[Day]],"-",Table1[[#This Row],[Month]],"-",Table1[[#This Row],[Year]],"_",Table1[[#This Row],[Last Hour]])</f>
        <v>0_0_26-09-2013_2</v>
      </c>
      <c r="N1607" s="2">
        <f>IF(Table1[[#This Row],[1SDConsumption]] ="",0,1)</f>
        <v>0</v>
      </c>
    </row>
    <row r="1608" spans="1:14" x14ac:dyDescent="0.3">
      <c r="A1608" t="s">
        <v>2273</v>
      </c>
      <c r="B16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08" s="1" t="str">
        <f>IF(RIGHT(LEFT(Table1[[#This Row],[Date]],2),1)="-","0"&amp;LEFT(Table1[[#This Row],[Date]],1),LEFT(Table1[[#This Row],[Date]],2))</f>
        <v>26</v>
      </c>
      <c r="D16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8" s="1" t="str">
        <f>RIGHT(Table1[[#This Row],[Date]],4)</f>
        <v>2013</v>
      </c>
      <c r="F1608">
        <v>0</v>
      </c>
      <c r="G1608">
        <v>7</v>
      </c>
      <c r="H1608">
        <v>20</v>
      </c>
      <c r="I1608">
        <v>13488.767</v>
      </c>
      <c r="M1608" t="str">
        <f>_xlfn.CONCAT(Table1[[#This Row],[HouseId]],"_",Table1[[#This Row],[HouseHoldID]],"_",Table1[[#This Row],[Day]],"-",Table1[[#This Row],[Month]],"-",Table1[[#This Row],[Year]],"_",Table1[[#This Row],[Last Hour]])</f>
        <v>0_7_26-09-2013_20</v>
      </c>
      <c r="N1608" s="2">
        <f>IF(Table1[[#This Row],[1SDConsumption]] ="",0,1)</f>
        <v>0</v>
      </c>
    </row>
    <row r="1609" spans="1:14" x14ac:dyDescent="0.3">
      <c r="A1609" t="s">
        <v>2326</v>
      </c>
      <c r="B16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09" s="1" t="str">
        <f>IF(RIGHT(LEFT(Table1[[#This Row],[Date]],2),1)="-","0"&amp;LEFT(Table1[[#This Row],[Date]],1),LEFT(Table1[[#This Row],[Date]],2))</f>
        <v>26</v>
      </c>
      <c r="D16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09" s="1" t="str">
        <f>RIGHT(Table1[[#This Row],[Date]],4)</f>
        <v>2013</v>
      </c>
      <c r="F1609">
        <v>0</v>
      </c>
      <c r="G1609">
        <v>9</v>
      </c>
      <c r="H1609">
        <v>7</v>
      </c>
      <c r="I1609">
        <v>13175.1879999999</v>
      </c>
      <c r="M1609" t="str">
        <f>_xlfn.CONCAT(Table1[[#This Row],[HouseId]],"_",Table1[[#This Row],[HouseHoldID]],"_",Table1[[#This Row],[Day]],"-",Table1[[#This Row],[Month]],"-",Table1[[#This Row],[Year]],"_",Table1[[#This Row],[Last Hour]])</f>
        <v>0_9_26-09-2013_7</v>
      </c>
      <c r="N1609" s="2">
        <f>IF(Table1[[#This Row],[1SDConsumption]] ="",0,1)</f>
        <v>0</v>
      </c>
    </row>
    <row r="1610" spans="1:14" x14ac:dyDescent="0.3">
      <c r="A1610" t="s">
        <v>2364</v>
      </c>
      <c r="B16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10" s="1" t="str">
        <f>IF(RIGHT(LEFT(Table1[[#This Row],[Date]],2),1)="-","0"&amp;LEFT(Table1[[#This Row],[Date]],1),LEFT(Table1[[#This Row],[Date]],2))</f>
        <v>26</v>
      </c>
      <c r="D16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0" s="1" t="str">
        <f>RIGHT(Table1[[#This Row],[Date]],4)</f>
        <v>2013</v>
      </c>
      <c r="F1610">
        <v>0</v>
      </c>
      <c r="G1610">
        <v>12</v>
      </c>
      <c r="H1610">
        <v>2</v>
      </c>
      <c r="I1610">
        <v>19.469000000000001</v>
      </c>
      <c r="M1610" t="str">
        <f>_xlfn.CONCAT(Table1[[#This Row],[HouseId]],"_",Table1[[#This Row],[HouseHoldID]],"_",Table1[[#This Row],[Day]],"-",Table1[[#This Row],[Month]],"-",Table1[[#This Row],[Year]],"_",Table1[[#This Row],[Last Hour]])</f>
        <v>0_12_26-09-2013_2</v>
      </c>
      <c r="N1610" s="2">
        <f>IF(Table1[[#This Row],[1SDConsumption]] ="",0,1)</f>
        <v>0</v>
      </c>
    </row>
    <row r="1611" spans="1:14" x14ac:dyDescent="0.3">
      <c r="A1611" t="s">
        <v>2402</v>
      </c>
      <c r="B16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11" s="1" t="str">
        <f>IF(RIGHT(LEFT(Table1[[#This Row],[Date]],2),1)="-","0"&amp;LEFT(Table1[[#This Row],[Date]],1),LEFT(Table1[[#This Row],[Date]],2))</f>
        <v>26</v>
      </c>
      <c r="D16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1" s="1" t="str">
        <f>RIGHT(Table1[[#This Row],[Date]],4)</f>
        <v>2013</v>
      </c>
      <c r="F1611">
        <v>0</v>
      </c>
      <c r="G1611">
        <v>4</v>
      </c>
      <c r="H1611">
        <v>14</v>
      </c>
      <c r="I1611">
        <v>0</v>
      </c>
      <c r="M1611" t="str">
        <f>_xlfn.CONCAT(Table1[[#This Row],[HouseId]],"_",Table1[[#This Row],[HouseHoldID]],"_",Table1[[#This Row],[Day]],"-",Table1[[#This Row],[Month]],"-",Table1[[#This Row],[Year]],"_",Table1[[#This Row],[Last Hour]])</f>
        <v>0_4_26-09-2013_14</v>
      </c>
      <c r="N1611" s="2">
        <f>IF(Table1[[#This Row],[1SDConsumption]] ="",0,1)</f>
        <v>0</v>
      </c>
    </row>
    <row r="1612" spans="1:14" x14ac:dyDescent="0.3">
      <c r="A1612" t="s">
        <v>2472</v>
      </c>
      <c r="B16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12" s="1" t="str">
        <f>IF(RIGHT(LEFT(Table1[[#This Row],[Date]],2),1)="-","0"&amp;LEFT(Table1[[#This Row],[Date]],1),LEFT(Table1[[#This Row],[Date]],2))</f>
        <v>26</v>
      </c>
      <c r="D16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2" s="1" t="str">
        <f>RIGHT(Table1[[#This Row],[Date]],4)</f>
        <v>2013</v>
      </c>
      <c r="F1612">
        <v>0</v>
      </c>
      <c r="G1612">
        <v>0</v>
      </c>
      <c r="H1612">
        <v>7</v>
      </c>
      <c r="I1612">
        <v>9446.2330000000002</v>
      </c>
      <c r="M1612" t="str">
        <f>_xlfn.CONCAT(Table1[[#This Row],[HouseId]],"_",Table1[[#This Row],[HouseHoldID]],"_",Table1[[#This Row],[Day]],"-",Table1[[#This Row],[Month]],"-",Table1[[#This Row],[Year]],"_",Table1[[#This Row],[Last Hour]])</f>
        <v>0_0_26-09-2013_7</v>
      </c>
      <c r="N1612" s="2">
        <f>IF(Table1[[#This Row],[1SDConsumption]] ="",0,1)</f>
        <v>0</v>
      </c>
    </row>
    <row r="1613" spans="1:14" x14ac:dyDescent="0.3">
      <c r="A1613" t="s">
        <v>2486</v>
      </c>
      <c r="B16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13" s="1" t="str">
        <f>IF(RIGHT(LEFT(Table1[[#This Row],[Date]],2),1)="-","0"&amp;LEFT(Table1[[#This Row],[Date]],1),LEFT(Table1[[#This Row],[Date]],2))</f>
        <v>26</v>
      </c>
      <c r="D16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3" s="1" t="str">
        <f>RIGHT(Table1[[#This Row],[Date]],4)</f>
        <v>2013</v>
      </c>
      <c r="F1613">
        <v>0</v>
      </c>
      <c r="G1613">
        <v>9</v>
      </c>
      <c r="H1613">
        <v>9</v>
      </c>
      <c r="I1613">
        <v>1121.452</v>
      </c>
      <c r="M1613" t="str">
        <f>_xlfn.CONCAT(Table1[[#This Row],[HouseId]],"_",Table1[[#This Row],[HouseHoldID]],"_",Table1[[#This Row],[Day]],"-",Table1[[#This Row],[Month]],"-",Table1[[#This Row],[Year]],"_",Table1[[#This Row],[Last Hour]])</f>
        <v>0_9_26-09-2013_9</v>
      </c>
      <c r="N1613" s="2">
        <f>IF(Table1[[#This Row],[1SDConsumption]] ="",0,1)</f>
        <v>0</v>
      </c>
    </row>
    <row r="1614" spans="1:14" x14ac:dyDescent="0.3">
      <c r="A1614" t="s">
        <v>2509</v>
      </c>
      <c r="B16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14" s="1" t="str">
        <f>IF(RIGHT(LEFT(Table1[[#This Row],[Date]],2),1)="-","0"&amp;LEFT(Table1[[#This Row],[Date]],1),LEFT(Table1[[#This Row],[Date]],2))</f>
        <v>26</v>
      </c>
      <c r="D16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4" s="1" t="str">
        <f>RIGHT(Table1[[#This Row],[Date]],4)</f>
        <v>2013</v>
      </c>
      <c r="F1614">
        <v>0</v>
      </c>
      <c r="G1614">
        <v>11</v>
      </c>
      <c r="H1614">
        <v>3</v>
      </c>
      <c r="I1614">
        <v>589.50299999999902</v>
      </c>
      <c r="M1614" t="str">
        <f>_xlfn.CONCAT(Table1[[#This Row],[HouseId]],"_",Table1[[#This Row],[HouseHoldID]],"_",Table1[[#This Row],[Day]],"-",Table1[[#This Row],[Month]],"-",Table1[[#This Row],[Year]],"_",Table1[[#This Row],[Last Hour]])</f>
        <v>0_11_26-09-2013_3</v>
      </c>
      <c r="N1614" s="2">
        <f>IF(Table1[[#This Row],[1SDConsumption]] ="",0,1)</f>
        <v>0</v>
      </c>
    </row>
    <row r="1615" spans="1:14" x14ac:dyDescent="0.3">
      <c r="A1615" t="s">
        <v>2510</v>
      </c>
      <c r="B16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15" s="1" t="str">
        <f>IF(RIGHT(LEFT(Table1[[#This Row],[Date]],2),1)="-","0"&amp;LEFT(Table1[[#This Row],[Date]],1),LEFT(Table1[[#This Row],[Date]],2))</f>
        <v>26</v>
      </c>
      <c r="D16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5" s="1" t="str">
        <f>RIGHT(Table1[[#This Row],[Date]],4)</f>
        <v>2013</v>
      </c>
      <c r="F1615">
        <v>0</v>
      </c>
      <c r="G1615">
        <v>8</v>
      </c>
      <c r="H1615">
        <v>16</v>
      </c>
      <c r="I1615">
        <v>14226.877</v>
      </c>
      <c r="M1615" t="str">
        <f>_xlfn.CONCAT(Table1[[#This Row],[HouseId]],"_",Table1[[#This Row],[HouseHoldID]],"_",Table1[[#This Row],[Day]],"-",Table1[[#This Row],[Month]],"-",Table1[[#This Row],[Year]],"_",Table1[[#This Row],[Last Hour]])</f>
        <v>0_8_26-09-2013_16</v>
      </c>
      <c r="N1615" s="2">
        <f>IF(Table1[[#This Row],[1SDConsumption]] ="",0,1)</f>
        <v>0</v>
      </c>
    </row>
    <row r="1616" spans="1:14" x14ac:dyDescent="0.3">
      <c r="A1616" t="s">
        <v>2572</v>
      </c>
      <c r="B16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16" s="1" t="str">
        <f>IF(RIGHT(LEFT(Table1[[#This Row],[Date]],2),1)="-","0"&amp;LEFT(Table1[[#This Row],[Date]],1),LEFT(Table1[[#This Row],[Date]],2))</f>
        <v>26</v>
      </c>
      <c r="D16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6" s="1" t="str">
        <f>RIGHT(Table1[[#This Row],[Date]],4)</f>
        <v>2013</v>
      </c>
      <c r="F1616">
        <v>0</v>
      </c>
      <c r="G1616">
        <v>5</v>
      </c>
      <c r="H1616">
        <v>16</v>
      </c>
      <c r="I1616">
        <v>37.389000000000003</v>
      </c>
      <c r="M1616" t="str">
        <f>_xlfn.CONCAT(Table1[[#This Row],[HouseId]],"_",Table1[[#This Row],[HouseHoldID]],"_",Table1[[#This Row],[Day]],"-",Table1[[#This Row],[Month]],"-",Table1[[#This Row],[Year]],"_",Table1[[#This Row],[Last Hour]])</f>
        <v>0_5_26-09-2013_16</v>
      </c>
      <c r="N1616" s="2">
        <f>IF(Table1[[#This Row],[1SDConsumption]] ="",0,1)</f>
        <v>0</v>
      </c>
    </row>
    <row r="1617" spans="1:14" x14ac:dyDescent="0.3">
      <c r="A1617" t="s">
        <v>2576</v>
      </c>
      <c r="B16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17" s="1" t="str">
        <f>IF(RIGHT(LEFT(Table1[[#This Row],[Date]],2),1)="-","0"&amp;LEFT(Table1[[#This Row],[Date]],1),LEFT(Table1[[#This Row],[Date]],2))</f>
        <v>26</v>
      </c>
      <c r="D16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7" s="1" t="str">
        <f>RIGHT(Table1[[#This Row],[Date]],4)</f>
        <v>2013</v>
      </c>
      <c r="F1617">
        <v>0</v>
      </c>
      <c r="G1617">
        <v>12</v>
      </c>
      <c r="H1617">
        <v>7</v>
      </c>
      <c r="I1617">
        <v>8921.41</v>
      </c>
      <c r="M1617" t="str">
        <f>_xlfn.CONCAT(Table1[[#This Row],[HouseId]],"_",Table1[[#This Row],[HouseHoldID]],"_",Table1[[#This Row],[Day]],"-",Table1[[#This Row],[Month]],"-",Table1[[#This Row],[Year]],"_",Table1[[#This Row],[Last Hour]])</f>
        <v>0_12_26-09-2013_7</v>
      </c>
      <c r="N1617" s="2">
        <f>IF(Table1[[#This Row],[1SDConsumption]] ="",0,1)</f>
        <v>0</v>
      </c>
    </row>
    <row r="1618" spans="1:14" x14ac:dyDescent="0.3">
      <c r="A1618" t="s">
        <v>2590</v>
      </c>
      <c r="B16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18" s="1" t="str">
        <f>IF(RIGHT(LEFT(Table1[[#This Row],[Date]],2),1)="-","0"&amp;LEFT(Table1[[#This Row],[Date]],1),LEFT(Table1[[#This Row],[Date]],2))</f>
        <v>26</v>
      </c>
      <c r="D16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8" s="1" t="str">
        <f>RIGHT(Table1[[#This Row],[Date]],4)</f>
        <v>2013</v>
      </c>
      <c r="F1618">
        <v>0</v>
      </c>
      <c r="G1618">
        <v>12</v>
      </c>
      <c r="H1618">
        <v>15</v>
      </c>
      <c r="I1618">
        <v>9035.4750000000004</v>
      </c>
      <c r="M1618" t="str">
        <f>_xlfn.CONCAT(Table1[[#This Row],[HouseId]],"_",Table1[[#This Row],[HouseHoldID]],"_",Table1[[#This Row],[Day]],"-",Table1[[#This Row],[Month]],"-",Table1[[#This Row],[Year]],"_",Table1[[#This Row],[Last Hour]])</f>
        <v>0_12_26-09-2013_15</v>
      </c>
      <c r="N1618" s="2">
        <f>IF(Table1[[#This Row],[1SDConsumption]] ="",0,1)</f>
        <v>0</v>
      </c>
    </row>
    <row r="1619" spans="1:14" x14ac:dyDescent="0.3">
      <c r="A1619" t="s">
        <v>2610</v>
      </c>
      <c r="B16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19" s="1" t="str">
        <f>IF(RIGHT(LEFT(Table1[[#This Row],[Date]],2),1)="-","0"&amp;LEFT(Table1[[#This Row],[Date]],1),LEFT(Table1[[#This Row],[Date]],2))</f>
        <v>26</v>
      </c>
      <c r="D16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19" s="1" t="str">
        <f>RIGHT(Table1[[#This Row],[Date]],4)</f>
        <v>2013</v>
      </c>
      <c r="F1619">
        <v>0</v>
      </c>
      <c r="G1619">
        <v>9</v>
      </c>
      <c r="H1619">
        <v>15</v>
      </c>
      <c r="I1619">
        <v>14632.038999999901</v>
      </c>
      <c r="M1619" t="str">
        <f>_xlfn.CONCAT(Table1[[#This Row],[HouseId]],"_",Table1[[#This Row],[HouseHoldID]],"_",Table1[[#This Row],[Day]],"-",Table1[[#This Row],[Month]],"-",Table1[[#This Row],[Year]],"_",Table1[[#This Row],[Last Hour]])</f>
        <v>0_9_26-09-2013_15</v>
      </c>
      <c r="N1619" s="2">
        <f>IF(Table1[[#This Row],[1SDConsumption]] ="",0,1)</f>
        <v>0</v>
      </c>
    </row>
    <row r="1620" spans="1:14" x14ac:dyDescent="0.3">
      <c r="A1620" t="s">
        <v>2621</v>
      </c>
      <c r="B16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20" s="1" t="str">
        <f>IF(RIGHT(LEFT(Table1[[#This Row],[Date]],2),1)="-","0"&amp;LEFT(Table1[[#This Row],[Date]],1),LEFT(Table1[[#This Row],[Date]],2))</f>
        <v>26</v>
      </c>
      <c r="D16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0" s="1" t="str">
        <f>RIGHT(Table1[[#This Row],[Date]],4)</f>
        <v>2013</v>
      </c>
      <c r="F1620">
        <v>0</v>
      </c>
      <c r="G1620">
        <v>2</v>
      </c>
      <c r="H1620">
        <v>20</v>
      </c>
      <c r="I1620">
        <v>13288.1499999999</v>
      </c>
      <c r="M1620" t="str">
        <f>_xlfn.CONCAT(Table1[[#This Row],[HouseId]],"_",Table1[[#This Row],[HouseHoldID]],"_",Table1[[#This Row],[Day]],"-",Table1[[#This Row],[Month]],"-",Table1[[#This Row],[Year]],"_",Table1[[#This Row],[Last Hour]])</f>
        <v>0_2_26-09-2013_20</v>
      </c>
      <c r="N1620" s="2">
        <f>IF(Table1[[#This Row],[1SDConsumption]] ="",0,1)</f>
        <v>0</v>
      </c>
    </row>
    <row r="1621" spans="1:14" x14ac:dyDescent="0.3">
      <c r="A1621" t="s">
        <v>2639</v>
      </c>
      <c r="B16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21" s="1" t="str">
        <f>IF(RIGHT(LEFT(Table1[[#This Row],[Date]],2),1)="-","0"&amp;LEFT(Table1[[#This Row],[Date]],1),LEFT(Table1[[#This Row],[Date]],2))</f>
        <v>26</v>
      </c>
      <c r="D16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1" s="1" t="str">
        <f>RIGHT(Table1[[#This Row],[Date]],4)</f>
        <v>2013</v>
      </c>
      <c r="F1621">
        <v>0</v>
      </c>
      <c r="G1621">
        <v>4</v>
      </c>
      <c r="H1621">
        <v>17</v>
      </c>
      <c r="I1621">
        <v>0</v>
      </c>
      <c r="M1621" t="str">
        <f>_xlfn.CONCAT(Table1[[#This Row],[HouseId]],"_",Table1[[#This Row],[HouseHoldID]],"_",Table1[[#This Row],[Day]],"-",Table1[[#This Row],[Month]],"-",Table1[[#This Row],[Year]],"_",Table1[[#This Row],[Last Hour]])</f>
        <v>0_4_26-09-2013_17</v>
      </c>
      <c r="N1621" s="2">
        <f>IF(Table1[[#This Row],[1SDConsumption]] ="",0,1)</f>
        <v>0</v>
      </c>
    </row>
    <row r="1622" spans="1:14" x14ac:dyDescent="0.3">
      <c r="A1622" t="s">
        <v>2663</v>
      </c>
      <c r="B16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22" s="1" t="str">
        <f>IF(RIGHT(LEFT(Table1[[#This Row],[Date]],2),1)="-","0"&amp;LEFT(Table1[[#This Row],[Date]],1),LEFT(Table1[[#This Row],[Date]],2))</f>
        <v>26</v>
      </c>
      <c r="D16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2" s="1" t="str">
        <f>RIGHT(Table1[[#This Row],[Date]],4)</f>
        <v>2013</v>
      </c>
      <c r="F1622">
        <v>0</v>
      </c>
      <c r="G1622">
        <v>8</v>
      </c>
      <c r="H1622">
        <v>1</v>
      </c>
      <c r="I1622">
        <v>3793.6219999999998</v>
      </c>
      <c r="M1622" t="str">
        <f>_xlfn.CONCAT(Table1[[#This Row],[HouseId]],"_",Table1[[#This Row],[HouseHoldID]],"_",Table1[[#This Row],[Day]],"-",Table1[[#This Row],[Month]],"-",Table1[[#This Row],[Year]],"_",Table1[[#This Row],[Last Hour]])</f>
        <v>0_8_26-09-2013_1</v>
      </c>
      <c r="N1622" s="2">
        <f>IF(Table1[[#This Row],[1SDConsumption]] ="",0,1)</f>
        <v>0</v>
      </c>
    </row>
    <row r="1623" spans="1:14" x14ac:dyDescent="0.3">
      <c r="A1623" t="s">
        <v>2667</v>
      </c>
      <c r="B16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23" s="1" t="str">
        <f>IF(RIGHT(LEFT(Table1[[#This Row],[Date]],2),1)="-","0"&amp;LEFT(Table1[[#This Row],[Date]],1),LEFT(Table1[[#This Row],[Date]],2))</f>
        <v>26</v>
      </c>
      <c r="D16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3" s="1" t="str">
        <f>RIGHT(Table1[[#This Row],[Date]],4)</f>
        <v>2013</v>
      </c>
      <c r="F1623">
        <v>0</v>
      </c>
      <c r="G1623">
        <v>4</v>
      </c>
      <c r="H1623">
        <v>18</v>
      </c>
      <c r="I1623">
        <v>0</v>
      </c>
      <c r="M1623" t="str">
        <f>_xlfn.CONCAT(Table1[[#This Row],[HouseId]],"_",Table1[[#This Row],[HouseHoldID]],"_",Table1[[#This Row],[Day]],"-",Table1[[#This Row],[Month]],"-",Table1[[#This Row],[Year]],"_",Table1[[#This Row],[Last Hour]])</f>
        <v>0_4_26-09-2013_18</v>
      </c>
      <c r="N1623" s="2">
        <f>IF(Table1[[#This Row],[1SDConsumption]] ="",0,1)</f>
        <v>0</v>
      </c>
    </row>
    <row r="1624" spans="1:14" x14ac:dyDescent="0.3">
      <c r="A1624" t="s">
        <v>2684</v>
      </c>
      <c r="B16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24" s="1" t="str">
        <f>IF(RIGHT(LEFT(Table1[[#This Row],[Date]],2),1)="-","0"&amp;LEFT(Table1[[#This Row],[Date]],1),LEFT(Table1[[#This Row],[Date]],2))</f>
        <v>26</v>
      </c>
      <c r="D16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4" s="1" t="str">
        <f>RIGHT(Table1[[#This Row],[Date]],4)</f>
        <v>2013</v>
      </c>
      <c r="F1624">
        <v>0</v>
      </c>
      <c r="G1624">
        <v>8</v>
      </c>
      <c r="H1624">
        <v>2</v>
      </c>
      <c r="I1624">
        <v>1176.375</v>
      </c>
      <c r="M1624" t="str">
        <f>_xlfn.CONCAT(Table1[[#This Row],[HouseId]],"_",Table1[[#This Row],[HouseHoldID]],"_",Table1[[#This Row],[Day]],"-",Table1[[#This Row],[Month]],"-",Table1[[#This Row],[Year]],"_",Table1[[#This Row],[Last Hour]])</f>
        <v>0_8_26-09-2013_2</v>
      </c>
      <c r="N1624" s="2">
        <f>IF(Table1[[#This Row],[1SDConsumption]] ="",0,1)</f>
        <v>0</v>
      </c>
    </row>
    <row r="1625" spans="1:14" x14ac:dyDescent="0.3">
      <c r="A1625" t="s">
        <v>2691</v>
      </c>
      <c r="B16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25" s="1" t="str">
        <f>IF(RIGHT(LEFT(Table1[[#This Row],[Date]],2),1)="-","0"&amp;LEFT(Table1[[#This Row],[Date]],1),LEFT(Table1[[#This Row],[Date]],2))</f>
        <v>26</v>
      </c>
      <c r="D16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5" s="1" t="str">
        <f>RIGHT(Table1[[#This Row],[Date]],4)</f>
        <v>2013</v>
      </c>
      <c r="F1625">
        <v>0</v>
      </c>
      <c r="G1625">
        <v>0</v>
      </c>
      <c r="H1625">
        <v>5</v>
      </c>
      <c r="I1625">
        <v>1693.57499999999</v>
      </c>
      <c r="M1625" t="str">
        <f>_xlfn.CONCAT(Table1[[#This Row],[HouseId]],"_",Table1[[#This Row],[HouseHoldID]],"_",Table1[[#This Row],[Day]],"-",Table1[[#This Row],[Month]],"-",Table1[[#This Row],[Year]],"_",Table1[[#This Row],[Last Hour]])</f>
        <v>0_0_26-09-2013_5</v>
      </c>
      <c r="N1625" s="2">
        <f>IF(Table1[[#This Row],[1SDConsumption]] ="",0,1)</f>
        <v>0</v>
      </c>
    </row>
    <row r="1626" spans="1:14" x14ac:dyDescent="0.3">
      <c r="A1626" t="s">
        <v>2844</v>
      </c>
      <c r="B16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26" s="1" t="str">
        <f>IF(RIGHT(LEFT(Table1[[#This Row],[Date]],2),1)="-","0"&amp;LEFT(Table1[[#This Row],[Date]],1),LEFT(Table1[[#This Row],[Date]],2))</f>
        <v>26</v>
      </c>
      <c r="D16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6" s="1" t="str">
        <f>RIGHT(Table1[[#This Row],[Date]],4)</f>
        <v>2013</v>
      </c>
      <c r="F1626">
        <v>0</v>
      </c>
      <c r="G1626">
        <v>11</v>
      </c>
      <c r="H1626">
        <v>10</v>
      </c>
      <c r="I1626">
        <v>574.95399999999995</v>
      </c>
      <c r="M1626" t="str">
        <f>_xlfn.CONCAT(Table1[[#This Row],[HouseId]],"_",Table1[[#This Row],[HouseHoldID]],"_",Table1[[#This Row],[Day]],"-",Table1[[#This Row],[Month]],"-",Table1[[#This Row],[Year]],"_",Table1[[#This Row],[Last Hour]])</f>
        <v>0_11_26-09-2013_10</v>
      </c>
      <c r="N1626" s="2">
        <f>IF(Table1[[#This Row],[1SDConsumption]] ="",0,1)</f>
        <v>0</v>
      </c>
    </row>
    <row r="1627" spans="1:14" x14ac:dyDescent="0.3">
      <c r="A1627" t="s">
        <v>2897</v>
      </c>
      <c r="B16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27" s="1" t="str">
        <f>IF(RIGHT(LEFT(Table1[[#This Row],[Date]],2),1)="-","0"&amp;LEFT(Table1[[#This Row],[Date]],1),LEFT(Table1[[#This Row],[Date]],2))</f>
        <v>26</v>
      </c>
      <c r="D16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7" s="1" t="str">
        <f>RIGHT(Table1[[#This Row],[Date]],4)</f>
        <v>2013</v>
      </c>
      <c r="F1627">
        <v>0</v>
      </c>
      <c r="G1627">
        <v>9</v>
      </c>
      <c r="H1627">
        <v>11</v>
      </c>
      <c r="I1627">
        <v>11699.869000000001</v>
      </c>
      <c r="M1627" t="str">
        <f>_xlfn.CONCAT(Table1[[#This Row],[HouseId]],"_",Table1[[#This Row],[HouseHoldID]],"_",Table1[[#This Row],[Day]],"-",Table1[[#This Row],[Month]],"-",Table1[[#This Row],[Year]],"_",Table1[[#This Row],[Last Hour]])</f>
        <v>0_9_26-09-2013_11</v>
      </c>
      <c r="N1627" s="2">
        <f>IF(Table1[[#This Row],[1SDConsumption]] ="",0,1)</f>
        <v>0</v>
      </c>
    </row>
    <row r="1628" spans="1:14" x14ac:dyDescent="0.3">
      <c r="A1628" t="s">
        <v>2905</v>
      </c>
      <c r="B16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28" s="1" t="str">
        <f>IF(RIGHT(LEFT(Table1[[#This Row],[Date]],2),1)="-","0"&amp;LEFT(Table1[[#This Row],[Date]],1),LEFT(Table1[[#This Row],[Date]],2))</f>
        <v>26</v>
      </c>
      <c r="D16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8" s="1" t="str">
        <f>RIGHT(Table1[[#This Row],[Date]],4)</f>
        <v>2013</v>
      </c>
      <c r="F1628">
        <v>0</v>
      </c>
      <c r="G1628">
        <v>2</v>
      </c>
      <c r="H1628">
        <v>19</v>
      </c>
      <c r="I1628">
        <v>10143.723</v>
      </c>
      <c r="M1628" t="str">
        <f>_xlfn.CONCAT(Table1[[#This Row],[HouseId]],"_",Table1[[#This Row],[HouseHoldID]],"_",Table1[[#This Row],[Day]],"-",Table1[[#This Row],[Month]],"-",Table1[[#This Row],[Year]],"_",Table1[[#This Row],[Last Hour]])</f>
        <v>0_2_26-09-2013_19</v>
      </c>
      <c r="N1628" s="2">
        <f>IF(Table1[[#This Row],[1SDConsumption]] ="",0,1)</f>
        <v>0</v>
      </c>
    </row>
    <row r="1629" spans="1:14" x14ac:dyDescent="0.3">
      <c r="A1629" t="s">
        <v>2917</v>
      </c>
      <c r="B16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29" s="1" t="str">
        <f>IF(RIGHT(LEFT(Table1[[#This Row],[Date]],2),1)="-","0"&amp;LEFT(Table1[[#This Row],[Date]],1),LEFT(Table1[[#This Row],[Date]],2))</f>
        <v>26</v>
      </c>
      <c r="D16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29" s="1" t="str">
        <f>RIGHT(Table1[[#This Row],[Date]],4)</f>
        <v>2013</v>
      </c>
      <c r="F1629">
        <v>0</v>
      </c>
      <c r="G1629">
        <v>4</v>
      </c>
      <c r="H1629">
        <v>9</v>
      </c>
      <c r="I1629">
        <v>0</v>
      </c>
      <c r="M1629" t="str">
        <f>_xlfn.CONCAT(Table1[[#This Row],[HouseId]],"_",Table1[[#This Row],[HouseHoldID]],"_",Table1[[#This Row],[Day]],"-",Table1[[#This Row],[Month]],"-",Table1[[#This Row],[Year]],"_",Table1[[#This Row],[Last Hour]])</f>
        <v>0_4_26-09-2013_9</v>
      </c>
      <c r="N1629" s="2">
        <f>IF(Table1[[#This Row],[1SDConsumption]] ="",0,1)</f>
        <v>0</v>
      </c>
    </row>
    <row r="1630" spans="1:14" x14ac:dyDescent="0.3">
      <c r="A1630" t="s">
        <v>2937</v>
      </c>
      <c r="B16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30" s="1" t="str">
        <f>IF(RIGHT(LEFT(Table1[[#This Row],[Date]],2),1)="-","0"&amp;LEFT(Table1[[#This Row],[Date]],1),LEFT(Table1[[#This Row],[Date]],2))</f>
        <v>26</v>
      </c>
      <c r="D16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0" s="1" t="str">
        <f>RIGHT(Table1[[#This Row],[Date]],4)</f>
        <v>2013</v>
      </c>
      <c r="F1630">
        <v>0</v>
      </c>
      <c r="G1630">
        <v>11</v>
      </c>
      <c r="H1630">
        <v>4</v>
      </c>
      <c r="I1630">
        <v>561.00400000000002</v>
      </c>
      <c r="M1630" t="str">
        <f>_xlfn.CONCAT(Table1[[#This Row],[HouseId]],"_",Table1[[#This Row],[HouseHoldID]],"_",Table1[[#This Row],[Day]],"-",Table1[[#This Row],[Month]],"-",Table1[[#This Row],[Year]],"_",Table1[[#This Row],[Last Hour]])</f>
        <v>0_11_26-09-2013_4</v>
      </c>
      <c r="N1630" s="2">
        <f>IF(Table1[[#This Row],[1SDConsumption]] ="",0,1)</f>
        <v>0</v>
      </c>
    </row>
    <row r="1631" spans="1:14" x14ac:dyDescent="0.3">
      <c r="A1631" t="s">
        <v>2943</v>
      </c>
      <c r="B16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31" s="1" t="str">
        <f>IF(RIGHT(LEFT(Table1[[#This Row],[Date]],2),1)="-","0"&amp;LEFT(Table1[[#This Row],[Date]],1),LEFT(Table1[[#This Row],[Date]],2))</f>
        <v>26</v>
      </c>
      <c r="D16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1" s="1" t="str">
        <f>RIGHT(Table1[[#This Row],[Date]],4)</f>
        <v>2013</v>
      </c>
      <c r="F1631">
        <v>0</v>
      </c>
      <c r="G1631">
        <v>8</v>
      </c>
      <c r="H1631">
        <v>5</v>
      </c>
      <c r="I1631">
        <v>1582.8109999999899</v>
      </c>
      <c r="M1631" t="str">
        <f>_xlfn.CONCAT(Table1[[#This Row],[HouseId]],"_",Table1[[#This Row],[HouseHoldID]],"_",Table1[[#This Row],[Day]],"-",Table1[[#This Row],[Month]],"-",Table1[[#This Row],[Year]],"_",Table1[[#This Row],[Last Hour]])</f>
        <v>0_8_26-09-2013_5</v>
      </c>
      <c r="N1631" s="2">
        <f>IF(Table1[[#This Row],[1SDConsumption]] ="",0,1)</f>
        <v>0</v>
      </c>
    </row>
    <row r="1632" spans="1:14" x14ac:dyDescent="0.3">
      <c r="A1632" t="s">
        <v>3036</v>
      </c>
      <c r="B16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32" s="1" t="str">
        <f>IF(RIGHT(LEFT(Table1[[#This Row],[Date]],2),1)="-","0"&amp;LEFT(Table1[[#This Row],[Date]],1),LEFT(Table1[[#This Row],[Date]],2))</f>
        <v>26</v>
      </c>
      <c r="D16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2" s="1" t="str">
        <f>RIGHT(Table1[[#This Row],[Date]],4)</f>
        <v>2013</v>
      </c>
      <c r="F1632">
        <v>0</v>
      </c>
      <c r="G1632">
        <v>8</v>
      </c>
      <c r="H1632">
        <v>6</v>
      </c>
      <c r="I1632">
        <v>14142.725</v>
      </c>
      <c r="M1632" t="str">
        <f>_xlfn.CONCAT(Table1[[#This Row],[HouseId]],"_",Table1[[#This Row],[HouseHoldID]],"_",Table1[[#This Row],[Day]],"-",Table1[[#This Row],[Month]],"-",Table1[[#This Row],[Year]],"_",Table1[[#This Row],[Last Hour]])</f>
        <v>0_8_26-09-2013_6</v>
      </c>
      <c r="N1632" s="2">
        <f>IF(Table1[[#This Row],[1SDConsumption]] ="",0,1)</f>
        <v>0</v>
      </c>
    </row>
    <row r="1633" spans="1:14" x14ac:dyDescent="0.3">
      <c r="A1633" t="s">
        <v>3111</v>
      </c>
      <c r="B16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33" s="1" t="str">
        <f>IF(RIGHT(LEFT(Table1[[#This Row],[Date]],2),1)="-","0"&amp;LEFT(Table1[[#This Row],[Date]],1),LEFT(Table1[[#This Row],[Date]],2))</f>
        <v>26</v>
      </c>
      <c r="D16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3" s="1" t="str">
        <f>RIGHT(Table1[[#This Row],[Date]],4)</f>
        <v>2013</v>
      </c>
      <c r="F1633">
        <v>0</v>
      </c>
      <c r="G1633">
        <v>0</v>
      </c>
      <c r="H1633">
        <v>11</v>
      </c>
      <c r="I1633">
        <v>10914.950999999999</v>
      </c>
      <c r="M1633" t="str">
        <f>_xlfn.CONCAT(Table1[[#This Row],[HouseId]],"_",Table1[[#This Row],[HouseHoldID]],"_",Table1[[#This Row],[Day]],"-",Table1[[#This Row],[Month]],"-",Table1[[#This Row],[Year]],"_",Table1[[#This Row],[Last Hour]])</f>
        <v>0_0_26-09-2013_11</v>
      </c>
      <c r="N1633" s="2">
        <f>IF(Table1[[#This Row],[1SDConsumption]] ="",0,1)</f>
        <v>0</v>
      </c>
    </row>
    <row r="1634" spans="1:14" x14ac:dyDescent="0.3">
      <c r="A1634" t="s">
        <v>3221</v>
      </c>
      <c r="B16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34" s="1" t="str">
        <f>IF(RIGHT(LEFT(Table1[[#This Row],[Date]],2),1)="-","0"&amp;LEFT(Table1[[#This Row],[Date]],1),LEFT(Table1[[#This Row],[Date]],2))</f>
        <v>26</v>
      </c>
      <c r="D16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4" s="1" t="str">
        <f>RIGHT(Table1[[#This Row],[Date]],4)</f>
        <v>2013</v>
      </c>
      <c r="F1634">
        <v>0</v>
      </c>
      <c r="G1634">
        <v>7</v>
      </c>
      <c r="H1634">
        <v>19</v>
      </c>
      <c r="I1634">
        <v>10291.73</v>
      </c>
      <c r="M1634" t="str">
        <f>_xlfn.CONCAT(Table1[[#This Row],[HouseId]],"_",Table1[[#This Row],[HouseHoldID]],"_",Table1[[#This Row],[Day]],"-",Table1[[#This Row],[Month]],"-",Table1[[#This Row],[Year]],"_",Table1[[#This Row],[Last Hour]])</f>
        <v>0_7_26-09-2013_19</v>
      </c>
      <c r="N1634" s="2">
        <f>IF(Table1[[#This Row],[1SDConsumption]] ="",0,1)</f>
        <v>0</v>
      </c>
    </row>
    <row r="1635" spans="1:14" x14ac:dyDescent="0.3">
      <c r="A1635" t="s">
        <v>3233</v>
      </c>
      <c r="B16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35" s="1" t="str">
        <f>IF(RIGHT(LEFT(Table1[[#This Row],[Date]],2),1)="-","0"&amp;LEFT(Table1[[#This Row],[Date]],1),LEFT(Table1[[#This Row],[Date]],2))</f>
        <v>26</v>
      </c>
      <c r="D16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5" s="1" t="str">
        <f>RIGHT(Table1[[#This Row],[Date]],4)</f>
        <v>2013</v>
      </c>
      <c r="F1635">
        <v>0</v>
      </c>
      <c r="G1635">
        <v>11</v>
      </c>
      <c r="H1635">
        <v>5</v>
      </c>
      <c r="I1635">
        <v>517.41099999999994</v>
      </c>
      <c r="M1635" t="str">
        <f>_xlfn.CONCAT(Table1[[#This Row],[HouseId]],"_",Table1[[#This Row],[HouseHoldID]],"_",Table1[[#This Row],[Day]],"-",Table1[[#This Row],[Month]],"-",Table1[[#This Row],[Year]],"_",Table1[[#This Row],[Last Hour]])</f>
        <v>0_11_26-09-2013_5</v>
      </c>
      <c r="N1635" s="2">
        <f>IF(Table1[[#This Row],[1SDConsumption]] ="",0,1)</f>
        <v>0</v>
      </c>
    </row>
    <row r="1636" spans="1:14" x14ac:dyDescent="0.3">
      <c r="A1636" t="s">
        <v>3287</v>
      </c>
      <c r="B16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36" s="1" t="str">
        <f>IF(RIGHT(LEFT(Table1[[#This Row],[Date]],2),1)="-","0"&amp;LEFT(Table1[[#This Row],[Date]],1),LEFT(Table1[[#This Row],[Date]],2))</f>
        <v>26</v>
      </c>
      <c r="D16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6" s="1" t="str">
        <f>RIGHT(Table1[[#This Row],[Date]],4)</f>
        <v>2013</v>
      </c>
      <c r="F1636">
        <v>0</v>
      </c>
      <c r="G1636">
        <v>5</v>
      </c>
      <c r="H1636">
        <v>23</v>
      </c>
      <c r="I1636">
        <v>32.393000000000001</v>
      </c>
      <c r="M1636" t="str">
        <f>_xlfn.CONCAT(Table1[[#This Row],[HouseId]],"_",Table1[[#This Row],[HouseHoldID]],"_",Table1[[#This Row],[Day]],"-",Table1[[#This Row],[Month]],"-",Table1[[#This Row],[Year]],"_",Table1[[#This Row],[Last Hour]])</f>
        <v>0_5_26-09-2013_23</v>
      </c>
      <c r="N1636" s="2">
        <f>IF(Table1[[#This Row],[1SDConsumption]] ="",0,1)</f>
        <v>0</v>
      </c>
    </row>
    <row r="1637" spans="1:14" x14ac:dyDescent="0.3">
      <c r="A1637" t="s">
        <v>3362</v>
      </c>
      <c r="B16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37" s="1" t="str">
        <f>IF(RIGHT(LEFT(Table1[[#This Row],[Date]],2),1)="-","0"&amp;LEFT(Table1[[#This Row],[Date]],1),LEFT(Table1[[#This Row],[Date]],2))</f>
        <v>26</v>
      </c>
      <c r="D16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7" s="1" t="str">
        <f>RIGHT(Table1[[#This Row],[Date]],4)</f>
        <v>2013</v>
      </c>
      <c r="F1637">
        <v>0</v>
      </c>
      <c r="G1637">
        <v>5</v>
      </c>
      <c r="H1637">
        <v>18</v>
      </c>
      <c r="I1637">
        <v>34.705999999999896</v>
      </c>
      <c r="M1637" t="str">
        <f>_xlfn.CONCAT(Table1[[#This Row],[HouseId]],"_",Table1[[#This Row],[HouseHoldID]],"_",Table1[[#This Row],[Day]],"-",Table1[[#This Row],[Month]],"-",Table1[[#This Row],[Year]],"_",Table1[[#This Row],[Last Hour]])</f>
        <v>0_5_26-09-2013_18</v>
      </c>
      <c r="N1637" s="2">
        <f>IF(Table1[[#This Row],[1SDConsumption]] ="",0,1)</f>
        <v>0</v>
      </c>
    </row>
    <row r="1638" spans="1:14" x14ac:dyDescent="0.3">
      <c r="A1638" t="s">
        <v>3403</v>
      </c>
      <c r="B16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38" s="1" t="str">
        <f>IF(RIGHT(LEFT(Table1[[#This Row],[Date]],2),1)="-","0"&amp;LEFT(Table1[[#This Row],[Date]],1),LEFT(Table1[[#This Row],[Date]],2))</f>
        <v>26</v>
      </c>
      <c r="D16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8" s="1" t="str">
        <f>RIGHT(Table1[[#This Row],[Date]],4)</f>
        <v>2013</v>
      </c>
      <c r="F1638">
        <v>0</v>
      </c>
      <c r="G1638">
        <v>4</v>
      </c>
      <c r="H1638">
        <v>10</v>
      </c>
      <c r="I1638">
        <v>0</v>
      </c>
      <c r="M1638" t="str">
        <f>_xlfn.CONCAT(Table1[[#This Row],[HouseId]],"_",Table1[[#This Row],[HouseHoldID]],"_",Table1[[#This Row],[Day]],"-",Table1[[#This Row],[Month]],"-",Table1[[#This Row],[Year]],"_",Table1[[#This Row],[Last Hour]])</f>
        <v>0_4_26-09-2013_10</v>
      </c>
      <c r="N1638" s="2">
        <f>IF(Table1[[#This Row],[1SDConsumption]] ="",0,1)</f>
        <v>0</v>
      </c>
    </row>
    <row r="1639" spans="1:14" x14ac:dyDescent="0.3">
      <c r="A1639" t="s">
        <v>3428</v>
      </c>
      <c r="B16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39" s="1" t="str">
        <f>IF(RIGHT(LEFT(Table1[[#This Row],[Date]],2),1)="-","0"&amp;LEFT(Table1[[#This Row],[Date]],1),LEFT(Table1[[#This Row],[Date]],2))</f>
        <v>26</v>
      </c>
      <c r="D16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39" s="1" t="str">
        <f>RIGHT(Table1[[#This Row],[Date]],4)</f>
        <v>2013</v>
      </c>
      <c r="F1639">
        <v>0</v>
      </c>
      <c r="G1639">
        <v>5</v>
      </c>
      <c r="H1639">
        <v>17</v>
      </c>
      <c r="I1639">
        <v>41.73</v>
      </c>
      <c r="M1639" t="str">
        <f>_xlfn.CONCAT(Table1[[#This Row],[HouseId]],"_",Table1[[#This Row],[HouseHoldID]],"_",Table1[[#This Row],[Day]],"-",Table1[[#This Row],[Month]],"-",Table1[[#This Row],[Year]],"_",Table1[[#This Row],[Last Hour]])</f>
        <v>0_5_26-09-2013_17</v>
      </c>
      <c r="N1639" s="2">
        <f>IF(Table1[[#This Row],[1SDConsumption]] ="",0,1)</f>
        <v>0</v>
      </c>
    </row>
    <row r="1640" spans="1:14" x14ac:dyDescent="0.3">
      <c r="A1640" t="s">
        <v>3434</v>
      </c>
      <c r="B16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40" s="1" t="str">
        <f>IF(RIGHT(LEFT(Table1[[#This Row],[Date]],2),1)="-","0"&amp;LEFT(Table1[[#This Row],[Date]],1),LEFT(Table1[[#This Row],[Date]],2))</f>
        <v>26</v>
      </c>
      <c r="D16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0" s="1" t="str">
        <f>RIGHT(Table1[[#This Row],[Date]],4)</f>
        <v>2013</v>
      </c>
      <c r="F1640">
        <v>0</v>
      </c>
      <c r="G1640">
        <v>12</v>
      </c>
      <c r="H1640">
        <v>6</v>
      </c>
      <c r="I1640">
        <v>11806.038</v>
      </c>
      <c r="M1640" t="str">
        <f>_xlfn.CONCAT(Table1[[#This Row],[HouseId]],"_",Table1[[#This Row],[HouseHoldID]],"_",Table1[[#This Row],[Day]],"-",Table1[[#This Row],[Month]],"-",Table1[[#This Row],[Year]],"_",Table1[[#This Row],[Last Hour]])</f>
        <v>0_12_26-09-2013_6</v>
      </c>
      <c r="N1640" s="2">
        <f>IF(Table1[[#This Row],[1SDConsumption]] ="",0,1)</f>
        <v>0</v>
      </c>
    </row>
    <row r="1641" spans="1:14" x14ac:dyDescent="0.3">
      <c r="A1641" t="s">
        <v>3447</v>
      </c>
      <c r="B16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41" s="1" t="str">
        <f>IF(RIGHT(LEFT(Table1[[#This Row],[Date]],2),1)="-","0"&amp;LEFT(Table1[[#This Row],[Date]],1),LEFT(Table1[[#This Row],[Date]],2))</f>
        <v>26</v>
      </c>
      <c r="D16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1" s="1" t="str">
        <f>RIGHT(Table1[[#This Row],[Date]],4)</f>
        <v>2013</v>
      </c>
      <c r="F1641">
        <v>0</v>
      </c>
      <c r="G1641">
        <v>0</v>
      </c>
      <c r="H1641">
        <v>19</v>
      </c>
      <c r="I1641">
        <v>11388.173000000001</v>
      </c>
      <c r="M1641" t="str">
        <f>_xlfn.CONCAT(Table1[[#This Row],[HouseId]],"_",Table1[[#This Row],[HouseHoldID]],"_",Table1[[#This Row],[Day]],"-",Table1[[#This Row],[Month]],"-",Table1[[#This Row],[Year]],"_",Table1[[#This Row],[Last Hour]])</f>
        <v>0_0_26-09-2013_19</v>
      </c>
      <c r="N1641" s="2">
        <f>IF(Table1[[#This Row],[1SDConsumption]] ="",0,1)</f>
        <v>0</v>
      </c>
    </row>
    <row r="1642" spans="1:14" x14ac:dyDescent="0.3">
      <c r="A1642" t="s">
        <v>3470</v>
      </c>
      <c r="B16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42" s="1" t="str">
        <f>IF(RIGHT(LEFT(Table1[[#This Row],[Date]],2),1)="-","0"&amp;LEFT(Table1[[#This Row],[Date]],1),LEFT(Table1[[#This Row],[Date]],2))</f>
        <v>26</v>
      </c>
      <c r="D16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2" s="1" t="str">
        <f>RIGHT(Table1[[#This Row],[Date]],4)</f>
        <v>2013</v>
      </c>
      <c r="F1642">
        <v>0</v>
      </c>
      <c r="G1642">
        <v>12</v>
      </c>
      <c r="H1642">
        <v>5</v>
      </c>
      <c r="I1642">
        <v>209.61500000000001</v>
      </c>
      <c r="M1642" t="str">
        <f>_xlfn.CONCAT(Table1[[#This Row],[HouseId]],"_",Table1[[#This Row],[HouseHoldID]],"_",Table1[[#This Row],[Day]],"-",Table1[[#This Row],[Month]],"-",Table1[[#This Row],[Year]],"_",Table1[[#This Row],[Last Hour]])</f>
        <v>0_12_26-09-2013_5</v>
      </c>
      <c r="N1642" s="2">
        <f>IF(Table1[[#This Row],[1SDConsumption]] ="",0,1)</f>
        <v>0</v>
      </c>
    </row>
    <row r="1643" spans="1:14" x14ac:dyDescent="0.3">
      <c r="A1643" t="s">
        <v>3479</v>
      </c>
      <c r="B16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43" s="1" t="str">
        <f>IF(RIGHT(LEFT(Table1[[#This Row],[Date]],2),1)="-","0"&amp;LEFT(Table1[[#This Row],[Date]],1),LEFT(Table1[[#This Row],[Date]],2))</f>
        <v>26</v>
      </c>
      <c r="D16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3" s="1" t="str">
        <f>RIGHT(Table1[[#This Row],[Date]],4)</f>
        <v>2013</v>
      </c>
      <c r="F1643">
        <v>0</v>
      </c>
      <c r="G1643">
        <v>4</v>
      </c>
      <c r="H1643">
        <v>13</v>
      </c>
      <c r="I1643">
        <v>0</v>
      </c>
      <c r="M1643" t="str">
        <f>_xlfn.CONCAT(Table1[[#This Row],[HouseId]],"_",Table1[[#This Row],[HouseHoldID]],"_",Table1[[#This Row],[Day]],"-",Table1[[#This Row],[Month]],"-",Table1[[#This Row],[Year]],"_",Table1[[#This Row],[Last Hour]])</f>
        <v>0_4_26-09-2013_13</v>
      </c>
      <c r="N1643" s="2">
        <f>IF(Table1[[#This Row],[1SDConsumption]] ="",0,1)</f>
        <v>0</v>
      </c>
    </row>
    <row r="1644" spans="1:14" x14ac:dyDescent="0.3">
      <c r="A1644" t="s">
        <v>3509</v>
      </c>
      <c r="B16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44" s="1" t="str">
        <f>IF(RIGHT(LEFT(Table1[[#This Row],[Date]],2),1)="-","0"&amp;LEFT(Table1[[#This Row],[Date]],1),LEFT(Table1[[#This Row],[Date]],2))</f>
        <v>26</v>
      </c>
      <c r="D16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4" s="1" t="str">
        <f>RIGHT(Table1[[#This Row],[Date]],4)</f>
        <v>2013</v>
      </c>
      <c r="F1644">
        <v>0</v>
      </c>
      <c r="G1644">
        <v>0</v>
      </c>
      <c r="H1644">
        <v>3</v>
      </c>
      <c r="I1644">
        <v>3512.431</v>
      </c>
      <c r="M1644" t="str">
        <f>_xlfn.CONCAT(Table1[[#This Row],[HouseId]],"_",Table1[[#This Row],[HouseHoldID]],"_",Table1[[#This Row],[Day]],"-",Table1[[#This Row],[Month]],"-",Table1[[#This Row],[Year]],"_",Table1[[#This Row],[Last Hour]])</f>
        <v>0_0_26-09-2013_3</v>
      </c>
      <c r="N1644" s="2">
        <f>IF(Table1[[#This Row],[1SDConsumption]] ="",0,1)</f>
        <v>0</v>
      </c>
    </row>
    <row r="1645" spans="1:14" x14ac:dyDescent="0.3">
      <c r="A1645" t="s">
        <v>3575</v>
      </c>
      <c r="B16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45" s="1" t="str">
        <f>IF(RIGHT(LEFT(Table1[[#This Row],[Date]],2),1)="-","0"&amp;LEFT(Table1[[#This Row],[Date]],1),LEFT(Table1[[#This Row],[Date]],2))</f>
        <v>26</v>
      </c>
      <c r="D16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5" s="1" t="str">
        <f>RIGHT(Table1[[#This Row],[Date]],4)</f>
        <v>2013</v>
      </c>
      <c r="F1645">
        <v>0</v>
      </c>
      <c r="G1645">
        <v>9</v>
      </c>
      <c r="H1645">
        <v>8</v>
      </c>
      <c r="I1645">
        <v>1139.117</v>
      </c>
      <c r="M1645" t="str">
        <f>_xlfn.CONCAT(Table1[[#This Row],[HouseId]],"_",Table1[[#This Row],[HouseHoldID]],"_",Table1[[#This Row],[Day]],"-",Table1[[#This Row],[Month]],"-",Table1[[#This Row],[Year]],"_",Table1[[#This Row],[Last Hour]])</f>
        <v>0_9_26-09-2013_8</v>
      </c>
      <c r="N1645" s="2">
        <f>IF(Table1[[#This Row],[1SDConsumption]] ="",0,1)</f>
        <v>0</v>
      </c>
    </row>
    <row r="1646" spans="1:14" x14ac:dyDescent="0.3">
      <c r="A1646" t="s">
        <v>3584</v>
      </c>
      <c r="B16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46" s="1" t="str">
        <f>IF(RIGHT(LEFT(Table1[[#This Row],[Date]],2),1)="-","0"&amp;LEFT(Table1[[#This Row],[Date]],1),LEFT(Table1[[#This Row],[Date]],2))</f>
        <v>26</v>
      </c>
      <c r="D16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6" s="1" t="str">
        <f>RIGHT(Table1[[#This Row],[Date]],4)</f>
        <v>2013</v>
      </c>
      <c r="F1646">
        <v>0</v>
      </c>
      <c r="G1646">
        <v>4</v>
      </c>
      <c r="H1646">
        <v>12</v>
      </c>
      <c r="I1646">
        <v>0</v>
      </c>
      <c r="M1646" t="str">
        <f>_xlfn.CONCAT(Table1[[#This Row],[HouseId]],"_",Table1[[#This Row],[HouseHoldID]],"_",Table1[[#This Row],[Day]],"-",Table1[[#This Row],[Month]],"-",Table1[[#This Row],[Year]],"_",Table1[[#This Row],[Last Hour]])</f>
        <v>0_4_26-09-2013_12</v>
      </c>
      <c r="N1646" s="2">
        <f>IF(Table1[[#This Row],[1SDConsumption]] ="",0,1)</f>
        <v>0</v>
      </c>
    </row>
    <row r="1647" spans="1:14" x14ac:dyDescent="0.3">
      <c r="A1647" t="s">
        <v>3655</v>
      </c>
      <c r="B16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47" s="1" t="str">
        <f>IF(RIGHT(LEFT(Table1[[#This Row],[Date]],2),1)="-","0"&amp;LEFT(Table1[[#This Row],[Date]],1),LEFT(Table1[[#This Row],[Date]],2))</f>
        <v>26</v>
      </c>
      <c r="D16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7" s="1" t="str">
        <f>RIGHT(Table1[[#This Row],[Date]],4)</f>
        <v>2013</v>
      </c>
      <c r="F1647">
        <v>0</v>
      </c>
      <c r="G1647">
        <v>5</v>
      </c>
      <c r="H1647">
        <v>21</v>
      </c>
      <c r="I1647">
        <v>763.87199999999996</v>
      </c>
      <c r="M1647" t="str">
        <f>_xlfn.CONCAT(Table1[[#This Row],[HouseId]],"_",Table1[[#This Row],[HouseHoldID]],"_",Table1[[#This Row],[Day]],"-",Table1[[#This Row],[Month]],"-",Table1[[#This Row],[Year]],"_",Table1[[#This Row],[Last Hour]])</f>
        <v>0_5_26-09-2013_21</v>
      </c>
      <c r="N1647" s="2">
        <f>IF(Table1[[#This Row],[1SDConsumption]] ="",0,1)</f>
        <v>0</v>
      </c>
    </row>
    <row r="1648" spans="1:14" x14ac:dyDescent="0.3">
      <c r="A1648" t="s">
        <v>3673</v>
      </c>
      <c r="B16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48" s="1" t="str">
        <f>IF(RIGHT(LEFT(Table1[[#This Row],[Date]],2),1)="-","0"&amp;LEFT(Table1[[#This Row],[Date]],1),LEFT(Table1[[#This Row],[Date]],2))</f>
        <v>26</v>
      </c>
      <c r="D16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8" s="1" t="str">
        <f>RIGHT(Table1[[#This Row],[Date]],4)</f>
        <v>2013</v>
      </c>
      <c r="F1648">
        <v>0</v>
      </c>
      <c r="G1648">
        <v>7</v>
      </c>
      <c r="H1648">
        <v>21</v>
      </c>
      <c r="I1648">
        <v>10180.398999999899</v>
      </c>
      <c r="M1648" t="str">
        <f>_xlfn.CONCAT(Table1[[#This Row],[HouseId]],"_",Table1[[#This Row],[HouseHoldID]],"_",Table1[[#This Row],[Day]],"-",Table1[[#This Row],[Month]],"-",Table1[[#This Row],[Year]],"_",Table1[[#This Row],[Last Hour]])</f>
        <v>0_7_26-09-2013_21</v>
      </c>
      <c r="N1648" s="2">
        <f>IF(Table1[[#This Row],[1SDConsumption]] ="",0,1)</f>
        <v>0</v>
      </c>
    </row>
    <row r="1649" spans="1:14" x14ac:dyDescent="0.3">
      <c r="A1649" t="s">
        <v>3723</v>
      </c>
      <c r="B16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49" s="1" t="str">
        <f>IF(RIGHT(LEFT(Table1[[#This Row],[Date]],2),1)="-","0"&amp;LEFT(Table1[[#This Row],[Date]],1),LEFT(Table1[[#This Row],[Date]],2))</f>
        <v>26</v>
      </c>
      <c r="D16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49" s="1" t="str">
        <f>RIGHT(Table1[[#This Row],[Date]],4)</f>
        <v>2013</v>
      </c>
      <c r="F1649">
        <v>0</v>
      </c>
      <c r="G1649">
        <v>0</v>
      </c>
      <c r="H1649">
        <v>8</v>
      </c>
      <c r="I1649">
        <v>4639.2709999999997</v>
      </c>
      <c r="M1649" t="str">
        <f>_xlfn.CONCAT(Table1[[#This Row],[HouseId]],"_",Table1[[#This Row],[HouseHoldID]],"_",Table1[[#This Row],[Day]],"-",Table1[[#This Row],[Month]],"-",Table1[[#This Row],[Year]],"_",Table1[[#This Row],[Last Hour]])</f>
        <v>0_0_26-09-2013_8</v>
      </c>
      <c r="N1649" s="2">
        <f>IF(Table1[[#This Row],[1SDConsumption]] ="",0,1)</f>
        <v>0</v>
      </c>
    </row>
    <row r="1650" spans="1:14" x14ac:dyDescent="0.3">
      <c r="A1650" t="s">
        <v>3751</v>
      </c>
      <c r="B16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50" s="1" t="str">
        <f>IF(RIGHT(LEFT(Table1[[#This Row],[Date]],2),1)="-","0"&amp;LEFT(Table1[[#This Row],[Date]],1),LEFT(Table1[[#This Row],[Date]],2))</f>
        <v>26</v>
      </c>
      <c r="D16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0" s="1" t="str">
        <f>RIGHT(Table1[[#This Row],[Date]],4)</f>
        <v>2013</v>
      </c>
      <c r="F1650">
        <v>0</v>
      </c>
      <c r="G1650">
        <v>0</v>
      </c>
      <c r="H1650">
        <v>12</v>
      </c>
      <c r="I1650">
        <v>10018.091</v>
      </c>
      <c r="M1650" t="str">
        <f>_xlfn.CONCAT(Table1[[#This Row],[HouseId]],"_",Table1[[#This Row],[HouseHoldID]],"_",Table1[[#This Row],[Day]],"-",Table1[[#This Row],[Month]],"-",Table1[[#This Row],[Year]],"_",Table1[[#This Row],[Last Hour]])</f>
        <v>0_0_26-09-2013_12</v>
      </c>
      <c r="N1650" s="2">
        <f>IF(Table1[[#This Row],[1SDConsumption]] ="",0,1)</f>
        <v>0</v>
      </c>
    </row>
    <row r="1651" spans="1:14" x14ac:dyDescent="0.3">
      <c r="A1651" t="s">
        <v>3805</v>
      </c>
      <c r="B16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51" s="1" t="str">
        <f>IF(RIGHT(LEFT(Table1[[#This Row],[Date]],2),1)="-","0"&amp;LEFT(Table1[[#This Row],[Date]],1),LEFT(Table1[[#This Row],[Date]],2))</f>
        <v>26</v>
      </c>
      <c r="D16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1" s="1" t="str">
        <f>RIGHT(Table1[[#This Row],[Date]],4)</f>
        <v>2013</v>
      </c>
      <c r="F1651">
        <v>0</v>
      </c>
      <c r="G1651">
        <v>4</v>
      </c>
      <c r="H1651">
        <v>16</v>
      </c>
      <c r="I1651">
        <v>0</v>
      </c>
      <c r="M1651" t="str">
        <f>_xlfn.CONCAT(Table1[[#This Row],[HouseId]],"_",Table1[[#This Row],[HouseHoldID]],"_",Table1[[#This Row],[Day]],"-",Table1[[#This Row],[Month]],"-",Table1[[#This Row],[Year]],"_",Table1[[#This Row],[Last Hour]])</f>
        <v>0_4_26-09-2013_16</v>
      </c>
      <c r="N1651" s="2">
        <f>IF(Table1[[#This Row],[1SDConsumption]] ="",0,1)</f>
        <v>0</v>
      </c>
    </row>
    <row r="1652" spans="1:14" x14ac:dyDescent="0.3">
      <c r="A1652" t="s">
        <v>3846</v>
      </c>
      <c r="B16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52" s="1" t="str">
        <f>IF(RIGHT(LEFT(Table1[[#This Row],[Date]],2),1)="-","0"&amp;LEFT(Table1[[#This Row],[Date]],1),LEFT(Table1[[#This Row],[Date]],2))</f>
        <v>26</v>
      </c>
      <c r="D16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2" s="1" t="str">
        <f>RIGHT(Table1[[#This Row],[Date]],4)</f>
        <v>2013</v>
      </c>
      <c r="F1652">
        <v>0</v>
      </c>
      <c r="G1652">
        <v>8</v>
      </c>
      <c r="H1652">
        <v>8</v>
      </c>
      <c r="I1652">
        <v>5742.8019999999997</v>
      </c>
      <c r="M1652" t="str">
        <f>_xlfn.CONCAT(Table1[[#This Row],[HouseId]],"_",Table1[[#This Row],[HouseHoldID]],"_",Table1[[#This Row],[Day]],"-",Table1[[#This Row],[Month]],"-",Table1[[#This Row],[Year]],"_",Table1[[#This Row],[Last Hour]])</f>
        <v>0_8_26-09-2013_8</v>
      </c>
      <c r="N1652" s="2">
        <f>IF(Table1[[#This Row],[1SDConsumption]] ="",0,1)</f>
        <v>0</v>
      </c>
    </row>
    <row r="1653" spans="1:14" x14ac:dyDescent="0.3">
      <c r="A1653" t="s">
        <v>3907</v>
      </c>
      <c r="B16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53" s="1" t="str">
        <f>IF(RIGHT(LEFT(Table1[[#This Row],[Date]],2),1)="-","0"&amp;LEFT(Table1[[#This Row],[Date]],1),LEFT(Table1[[#This Row],[Date]],2))</f>
        <v>26</v>
      </c>
      <c r="D16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3" s="1" t="str">
        <f>RIGHT(Table1[[#This Row],[Date]],4)</f>
        <v>2013</v>
      </c>
      <c r="F1653">
        <v>0</v>
      </c>
      <c r="G1653">
        <v>5</v>
      </c>
      <c r="H1653">
        <v>22</v>
      </c>
      <c r="I1653">
        <v>206.94499999999999</v>
      </c>
      <c r="M1653" t="str">
        <f>_xlfn.CONCAT(Table1[[#This Row],[HouseId]],"_",Table1[[#This Row],[HouseHoldID]],"_",Table1[[#This Row],[Day]],"-",Table1[[#This Row],[Month]],"-",Table1[[#This Row],[Year]],"_",Table1[[#This Row],[Last Hour]])</f>
        <v>0_5_26-09-2013_22</v>
      </c>
      <c r="N1653" s="2">
        <f>IF(Table1[[#This Row],[1SDConsumption]] ="",0,1)</f>
        <v>0</v>
      </c>
    </row>
    <row r="1654" spans="1:14" x14ac:dyDescent="0.3">
      <c r="A1654" t="s">
        <v>3914</v>
      </c>
      <c r="B16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54" s="1" t="str">
        <f>IF(RIGHT(LEFT(Table1[[#This Row],[Date]],2),1)="-","0"&amp;LEFT(Table1[[#This Row],[Date]],1),LEFT(Table1[[#This Row],[Date]],2))</f>
        <v>26</v>
      </c>
      <c r="D16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4" s="1" t="str">
        <f>RIGHT(Table1[[#This Row],[Date]],4)</f>
        <v>2013</v>
      </c>
      <c r="F1654">
        <v>0</v>
      </c>
      <c r="G1654">
        <v>12</v>
      </c>
      <c r="H1654">
        <v>17</v>
      </c>
      <c r="I1654">
        <v>10092.584000000001</v>
      </c>
      <c r="M1654" t="str">
        <f>_xlfn.CONCAT(Table1[[#This Row],[HouseId]],"_",Table1[[#This Row],[HouseHoldID]],"_",Table1[[#This Row],[Day]],"-",Table1[[#This Row],[Month]],"-",Table1[[#This Row],[Year]],"_",Table1[[#This Row],[Last Hour]])</f>
        <v>0_12_26-09-2013_17</v>
      </c>
      <c r="N1654" s="2">
        <f>IF(Table1[[#This Row],[1SDConsumption]] ="",0,1)</f>
        <v>0</v>
      </c>
    </row>
    <row r="1655" spans="1:14" x14ac:dyDescent="0.3">
      <c r="A1655" t="s">
        <v>3959</v>
      </c>
      <c r="B16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26-9-2013</v>
      </c>
      <c r="C1655" s="1" t="str">
        <f>IF(RIGHT(LEFT(Table1[[#This Row],[Date]],2),1)="-","0"&amp;LEFT(Table1[[#This Row],[Date]],1),LEFT(Table1[[#This Row],[Date]],2))</f>
        <v>26</v>
      </c>
      <c r="D16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5" s="1" t="str">
        <f>RIGHT(Table1[[#This Row],[Date]],4)</f>
        <v>2013</v>
      </c>
      <c r="F1655">
        <v>0</v>
      </c>
      <c r="G1655">
        <v>4</v>
      </c>
      <c r="H1655">
        <v>15</v>
      </c>
      <c r="I1655">
        <v>0</v>
      </c>
      <c r="M1655" t="str">
        <f>_xlfn.CONCAT(Table1[[#This Row],[HouseId]],"_",Table1[[#This Row],[HouseHoldID]],"_",Table1[[#This Row],[Day]],"-",Table1[[#This Row],[Month]],"-",Table1[[#This Row],[Year]],"_",Table1[[#This Row],[Last Hour]])</f>
        <v>0_4_26-09-2013_15</v>
      </c>
      <c r="N1655" s="2">
        <f>IF(Table1[[#This Row],[1SDConsumption]] ="",0,1)</f>
        <v>0</v>
      </c>
    </row>
    <row r="1656" spans="1:14" x14ac:dyDescent="0.3">
      <c r="A1656" t="s">
        <v>0</v>
      </c>
      <c r="B16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56" s="1" t="str">
        <f>IF(RIGHT(LEFT(Table1[[#This Row],[Date]],2),1)="-","0"&amp;LEFT(Table1[[#This Row],[Date]],1),LEFT(Table1[[#This Row],[Date]],2))</f>
        <v>25</v>
      </c>
      <c r="D16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6" s="1" t="str">
        <f>RIGHT(Table1[[#This Row],[Date]],4)</f>
        <v>2013</v>
      </c>
      <c r="F1656">
        <v>0</v>
      </c>
      <c r="G1656">
        <v>1</v>
      </c>
      <c r="H1656">
        <v>7</v>
      </c>
      <c r="I1656">
        <v>9812.7189999999991</v>
      </c>
      <c r="M1656" t="str">
        <f>_xlfn.CONCAT(Table1[[#This Row],[HouseId]],"_",Table1[[#This Row],[HouseHoldID]],"_",Table1[[#This Row],[Day]],"-",Table1[[#This Row],[Month]],"-",Table1[[#This Row],[Year]],"_",Table1[[#This Row],[Last Hour]])</f>
        <v>0_1_25-09-2013_7</v>
      </c>
      <c r="N1656" s="2">
        <f>IF(Table1[[#This Row],[1SDConsumption]] ="",0,1)</f>
        <v>0</v>
      </c>
    </row>
    <row r="1657" spans="1:14" x14ac:dyDescent="0.3">
      <c r="A1657" t="s">
        <v>23</v>
      </c>
      <c r="B16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57" s="1" t="str">
        <f>IF(RIGHT(LEFT(Table1[[#This Row],[Date]],2),1)="-","0"&amp;LEFT(Table1[[#This Row],[Date]],1),LEFT(Table1[[#This Row],[Date]],2))</f>
        <v>25</v>
      </c>
      <c r="D16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7" s="1" t="str">
        <f>RIGHT(Table1[[#This Row],[Date]],4)</f>
        <v>2013</v>
      </c>
      <c r="F1657">
        <v>0</v>
      </c>
      <c r="G1657">
        <v>12</v>
      </c>
      <c r="H1657">
        <v>4</v>
      </c>
      <c r="I1657">
        <v>1735.288</v>
      </c>
      <c r="M1657" t="str">
        <f>_xlfn.CONCAT(Table1[[#This Row],[HouseId]],"_",Table1[[#This Row],[HouseHoldID]],"_",Table1[[#This Row],[Day]],"-",Table1[[#This Row],[Month]],"-",Table1[[#This Row],[Year]],"_",Table1[[#This Row],[Last Hour]])</f>
        <v>0_12_25-09-2013_4</v>
      </c>
      <c r="N1657" s="2">
        <f>IF(Table1[[#This Row],[1SDConsumption]] ="",0,1)</f>
        <v>0</v>
      </c>
    </row>
    <row r="1658" spans="1:14" x14ac:dyDescent="0.3">
      <c r="A1658" t="s">
        <v>32</v>
      </c>
      <c r="B16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58" s="1" t="str">
        <f>IF(RIGHT(LEFT(Table1[[#This Row],[Date]],2),1)="-","0"&amp;LEFT(Table1[[#This Row],[Date]],1),LEFT(Table1[[#This Row],[Date]],2))</f>
        <v>25</v>
      </c>
      <c r="D16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8" s="1" t="str">
        <f>RIGHT(Table1[[#This Row],[Date]],4)</f>
        <v>2013</v>
      </c>
      <c r="F1658">
        <v>0</v>
      </c>
      <c r="G1658">
        <v>0</v>
      </c>
      <c r="H1658">
        <v>0</v>
      </c>
      <c r="I1658">
        <v>1633.2170000000001</v>
      </c>
      <c r="M1658" t="str">
        <f>_xlfn.CONCAT(Table1[[#This Row],[HouseId]],"_",Table1[[#This Row],[HouseHoldID]],"_",Table1[[#This Row],[Day]],"-",Table1[[#This Row],[Month]],"-",Table1[[#This Row],[Year]],"_",Table1[[#This Row],[Last Hour]])</f>
        <v>0_0_25-09-2013_0</v>
      </c>
      <c r="N1658" s="2">
        <f>IF(Table1[[#This Row],[1SDConsumption]] ="",0,1)</f>
        <v>0</v>
      </c>
    </row>
    <row r="1659" spans="1:14" x14ac:dyDescent="0.3">
      <c r="A1659" t="s">
        <v>72</v>
      </c>
      <c r="B16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59" s="1" t="str">
        <f>IF(RIGHT(LEFT(Table1[[#This Row],[Date]],2),1)="-","0"&amp;LEFT(Table1[[#This Row],[Date]],1),LEFT(Table1[[#This Row],[Date]],2))</f>
        <v>25</v>
      </c>
      <c r="D16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59" s="1" t="str">
        <f>RIGHT(Table1[[#This Row],[Date]],4)</f>
        <v>2013</v>
      </c>
      <c r="F1659">
        <v>0</v>
      </c>
      <c r="G1659">
        <v>9</v>
      </c>
      <c r="H1659">
        <v>0</v>
      </c>
      <c r="I1659">
        <v>996.11300000000006</v>
      </c>
      <c r="M1659" t="str">
        <f>_xlfn.CONCAT(Table1[[#This Row],[HouseId]],"_",Table1[[#This Row],[HouseHoldID]],"_",Table1[[#This Row],[Day]],"-",Table1[[#This Row],[Month]],"-",Table1[[#This Row],[Year]],"_",Table1[[#This Row],[Last Hour]])</f>
        <v>0_9_25-09-2013_0</v>
      </c>
      <c r="N1659" s="2">
        <f>IF(Table1[[#This Row],[1SDConsumption]] ="",0,1)</f>
        <v>0</v>
      </c>
    </row>
    <row r="1660" spans="1:14" x14ac:dyDescent="0.3">
      <c r="A1660" t="s">
        <v>108</v>
      </c>
      <c r="B16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60" s="1" t="str">
        <f>IF(RIGHT(LEFT(Table1[[#This Row],[Date]],2),1)="-","0"&amp;LEFT(Table1[[#This Row],[Date]],1),LEFT(Table1[[#This Row],[Date]],2))</f>
        <v>25</v>
      </c>
      <c r="D16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0" s="1" t="str">
        <f>RIGHT(Table1[[#This Row],[Date]],4)</f>
        <v>2013</v>
      </c>
      <c r="F1660">
        <v>0</v>
      </c>
      <c r="G1660">
        <v>0</v>
      </c>
      <c r="H1660">
        <v>9</v>
      </c>
      <c r="I1660">
        <v>3223.4789999999998</v>
      </c>
      <c r="M1660" t="str">
        <f>_xlfn.CONCAT(Table1[[#This Row],[HouseId]],"_",Table1[[#This Row],[HouseHoldID]],"_",Table1[[#This Row],[Day]],"-",Table1[[#This Row],[Month]],"-",Table1[[#This Row],[Year]],"_",Table1[[#This Row],[Last Hour]])</f>
        <v>0_0_25-09-2013_9</v>
      </c>
      <c r="N1660" s="2">
        <f>IF(Table1[[#This Row],[1SDConsumption]] ="",0,1)</f>
        <v>0</v>
      </c>
    </row>
    <row r="1661" spans="1:14" x14ac:dyDescent="0.3">
      <c r="A1661" t="s">
        <v>182</v>
      </c>
      <c r="B16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61" s="1" t="str">
        <f>IF(RIGHT(LEFT(Table1[[#This Row],[Date]],2),1)="-","0"&amp;LEFT(Table1[[#This Row],[Date]],1),LEFT(Table1[[#This Row],[Date]],2))</f>
        <v>25</v>
      </c>
      <c r="D16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1" s="1" t="str">
        <f>RIGHT(Table1[[#This Row],[Date]],4)</f>
        <v>2013</v>
      </c>
      <c r="F1661">
        <v>0</v>
      </c>
      <c r="G1661">
        <v>1</v>
      </c>
      <c r="H1661">
        <v>11</v>
      </c>
      <c r="I1661">
        <v>8292.0749999999898</v>
      </c>
      <c r="M1661" t="str">
        <f>_xlfn.CONCAT(Table1[[#This Row],[HouseId]],"_",Table1[[#This Row],[HouseHoldID]],"_",Table1[[#This Row],[Day]],"-",Table1[[#This Row],[Month]],"-",Table1[[#This Row],[Year]],"_",Table1[[#This Row],[Last Hour]])</f>
        <v>0_1_25-09-2013_11</v>
      </c>
      <c r="N1661" s="2">
        <f>IF(Table1[[#This Row],[1SDConsumption]] ="",0,1)</f>
        <v>0</v>
      </c>
    </row>
    <row r="1662" spans="1:14" x14ac:dyDescent="0.3">
      <c r="A1662" t="s">
        <v>198</v>
      </c>
      <c r="B16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62" s="1" t="str">
        <f>IF(RIGHT(LEFT(Table1[[#This Row],[Date]],2),1)="-","0"&amp;LEFT(Table1[[#This Row],[Date]],1),LEFT(Table1[[#This Row],[Date]],2))</f>
        <v>25</v>
      </c>
      <c r="D16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2" s="1" t="str">
        <f>RIGHT(Table1[[#This Row],[Date]],4)</f>
        <v>2013</v>
      </c>
      <c r="F1662">
        <v>0</v>
      </c>
      <c r="G1662">
        <v>8</v>
      </c>
      <c r="H1662">
        <v>7</v>
      </c>
      <c r="I1662">
        <v>10503.1699999999</v>
      </c>
      <c r="M1662" t="str">
        <f>_xlfn.CONCAT(Table1[[#This Row],[HouseId]],"_",Table1[[#This Row],[HouseHoldID]],"_",Table1[[#This Row],[Day]],"-",Table1[[#This Row],[Month]],"-",Table1[[#This Row],[Year]],"_",Table1[[#This Row],[Last Hour]])</f>
        <v>0_8_25-09-2013_7</v>
      </c>
      <c r="N1662" s="2">
        <f>IF(Table1[[#This Row],[1SDConsumption]] ="",0,1)</f>
        <v>0</v>
      </c>
    </row>
    <row r="1663" spans="1:14" x14ac:dyDescent="0.3">
      <c r="A1663" t="s">
        <v>210</v>
      </c>
      <c r="B16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63" s="1" t="str">
        <f>IF(RIGHT(LEFT(Table1[[#This Row],[Date]],2),1)="-","0"&amp;LEFT(Table1[[#This Row],[Date]],1),LEFT(Table1[[#This Row],[Date]],2))</f>
        <v>25</v>
      </c>
      <c r="D16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3" s="1" t="str">
        <f>RIGHT(Table1[[#This Row],[Date]],4)</f>
        <v>2013</v>
      </c>
      <c r="F1663">
        <v>0</v>
      </c>
      <c r="G1663">
        <v>11</v>
      </c>
      <c r="H1663">
        <v>7</v>
      </c>
      <c r="I1663">
        <v>582.65799999999899</v>
      </c>
      <c r="M1663" t="str">
        <f>_xlfn.CONCAT(Table1[[#This Row],[HouseId]],"_",Table1[[#This Row],[HouseHoldID]],"_",Table1[[#This Row],[Day]],"-",Table1[[#This Row],[Month]],"-",Table1[[#This Row],[Year]],"_",Table1[[#This Row],[Last Hour]])</f>
        <v>0_11_25-09-2013_7</v>
      </c>
      <c r="N1663" s="2">
        <f>IF(Table1[[#This Row],[1SDConsumption]] ="",0,1)</f>
        <v>0</v>
      </c>
    </row>
    <row r="1664" spans="1:14" x14ac:dyDescent="0.3">
      <c r="A1664" t="s">
        <v>217</v>
      </c>
      <c r="B16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64" s="1" t="str">
        <f>IF(RIGHT(LEFT(Table1[[#This Row],[Date]],2),1)="-","0"&amp;LEFT(Table1[[#This Row],[Date]],1),LEFT(Table1[[#This Row],[Date]],2))</f>
        <v>25</v>
      </c>
      <c r="D16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4" s="1" t="str">
        <f>RIGHT(Table1[[#This Row],[Date]],4)</f>
        <v>2013</v>
      </c>
      <c r="F1664">
        <v>0</v>
      </c>
      <c r="G1664">
        <v>1</v>
      </c>
      <c r="H1664">
        <v>9</v>
      </c>
      <c r="I1664">
        <v>8073.9659999999903</v>
      </c>
      <c r="M1664" t="str">
        <f>_xlfn.CONCAT(Table1[[#This Row],[HouseId]],"_",Table1[[#This Row],[HouseHoldID]],"_",Table1[[#This Row],[Day]],"-",Table1[[#This Row],[Month]],"-",Table1[[#This Row],[Year]],"_",Table1[[#This Row],[Last Hour]])</f>
        <v>0_1_25-09-2013_9</v>
      </c>
      <c r="N1664" s="2">
        <f>IF(Table1[[#This Row],[1SDConsumption]] ="",0,1)</f>
        <v>0</v>
      </c>
    </row>
    <row r="1665" spans="1:14" x14ac:dyDescent="0.3">
      <c r="A1665" t="s">
        <v>288</v>
      </c>
      <c r="B16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65" s="1" t="str">
        <f>IF(RIGHT(LEFT(Table1[[#This Row],[Date]],2),1)="-","0"&amp;LEFT(Table1[[#This Row],[Date]],1),LEFT(Table1[[#This Row],[Date]],2))</f>
        <v>25</v>
      </c>
      <c r="D16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5" s="1" t="str">
        <f>RIGHT(Table1[[#This Row],[Date]],4)</f>
        <v>2013</v>
      </c>
      <c r="F1665">
        <v>0</v>
      </c>
      <c r="G1665">
        <v>3</v>
      </c>
      <c r="H1665">
        <v>13</v>
      </c>
      <c r="I1665">
        <v>1905.5170000000001</v>
      </c>
      <c r="M1665" t="str">
        <f>_xlfn.CONCAT(Table1[[#This Row],[HouseId]],"_",Table1[[#This Row],[HouseHoldID]],"_",Table1[[#This Row],[Day]],"-",Table1[[#This Row],[Month]],"-",Table1[[#This Row],[Year]],"_",Table1[[#This Row],[Last Hour]])</f>
        <v>0_3_25-09-2013_13</v>
      </c>
      <c r="N1665" s="2">
        <f>IF(Table1[[#This Row],[1SDConsumption]] ="",0,1)</f>
        <v>0</v>
      </c>
    </row>
    <row r="1666" spans="1:14" x14ac:dyDescent="0.3">
      <c r="A1666" t="s">
        <v>323</v>
      </c>
      <c r="B16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66" s="1" t="str">
        <f>IF(RIGHT(LEFT(Table1[[#This Row],[Date]],2),1)="-","0"&amp;LEFT(Table1[[#This Row],[Date]],1),LEFT(Table1[[#This Row],[Date]],2))</f>
        <v>25</v>
      </c>
      <c r="D16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6" s="1" t="str">
        <f>RIGHT(Table1[[#This Row],[Date]],4)</f>
        <v>2013</v>
      </c>
      <c r="F1666">
        <v>0</v>
      </c>
      <c r="G1666">
        <v>4</v>
      </c>
      <c r="H1666">
        <v>7</v>
      </c>
      <c r="I1666">
        <v>0</v>
      </c>
      <c r="M1666" t="str">
        <f>_xlfn.CONCAT(Table1[[#This Row],[HouseId]],"_",Table1[[#This Row],[HouseHoldID]],"_",Table1[[#This Row],[Day]],"-",Table1[[#This Row],[Month]],"-",Table1[[#This Row],[Year]],"_",Table1[[#This Row],[Last Hour]])</f>
        <v>0_4_25-09-2013_7</v>
      </c>
      <c r="N1666" s="2">
        <f>IF(Table1[[#This Row],[1SDConsumption]] ="",0,1)</f>
        <v>0</v>
      </c>
    </row>
    <row r="1667" spans="1:14" x14ac:dyDescent="0.3">
      <c r="A1667" t="s">
        <v>339</v>
      </c>
      <c r="B16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67" s="1" t="str">
        <f>IF(RIGHT(LEFT(Table1[[#This Row],[Date]],2),1)="-","0"&amp;LEFT(Table1[[#This Row],[Date]],1),LEFT(Table1[[#This Row],[Date]],2))</f>
        <v>25</v>
      </c>
      <c r="D16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7" s="1" t="str">
        <f>RIGHT(Table1[[#This Row],[Date]],4)</f>
        <v>2013</v>
      </c>
      <c r="F1667">
        <v>0</v>
      </c>
      <c r="G1667">
        <v>5</v>
      </c>
      <c r="H1667">
        <v>2</v>
      </c>
      <c r="I1667">
        <v>38.868000000000002</v>
      </c>
      <c r="M1667" t="str">
        <f>_xlfn.CONCAT(Table1[[#This Row],[HouseId]],"_",Table1[[#This Row],[HouseHoldID]],"_",Table1[[#This Row],[Day]],"-",Table1[[#This Row],[Month]],"-",Table1[[#This Row],[Year]],"_",Table1[[#This Row],[Last Hour]])</f>
        <v>0_5_25-09-2013_2</v>
      </c>
      <c r="N1667" s="2">
        <f>IF(Table1[[#This Row],[1SDConsumption]] ="",0,1)</f>
        <v>0</v>
      </c>
    </row>
    <row r="1668" spans="1:14" x14ac:dyDescent="0.3">
      <c r="A1668" t="s">
        <v>343</v>
      </c>
      <c r="B16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68" s="1" t="str">
        <f>IF(RIGHT(LEFT(Table1[[#This Row],[Date]],2),1)="-","0"&amp;LEFT(Table1[[#This Row],[Date]],1),LEFT(Table1[[#This Row],[Date]],2))</f>
        <v>25</v>
      </c>
      <c r="D16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8" s="1" t="str">
        <f>RIGHT(Table1[[#This Row],[Date]],4)</f>
        <v>2013</v>
      </c>
      <c r="F1668">
        <v>0</v>
      </c>
      <c r="G1668">
        <v>0</v>
      </c>
      <c r="H1668">
        <v>17</v>
      </c>
      <c r="I1668">
        <v>1569.74999999999</v>
      </c>
      <c r="M1668" t="str">
        <f>_xlfn.CONCAT(Table1[[#This Row],[HouseId]],"_",Table1[[#This Row],[HouseHoldID]],"_",Table1[[#This Row],[Day]],"-",Table1[[#This Row],[Month]],"-",Table1[[#This Row],[Year]],"_",Table1[[#This Row],[Last Hour]])</f>
        <v>0_0_25-09-2013_17</v>
      </c>
      <c r="N1668" s="2">
        <f>IF(Table1[[#This Row],[1SDConsumption]] ="",0,1)</f>
        <v>0</v>
      </c>
    </row>
    <row r="1669" spans="1:14" x14ac:dyDescent="0.3">
      <c r="A1669" t="s">
        <v>370</v>
      </c>
      <c r="B16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69" s="1" t="str">
        <f>IF(RIGHT(LEFT(Table1[[#This Row],[Date]],2),1)="-","0"&amp;LEFT(Table1[[#This Row],[Date]],1),LEFT(Table1[[#This Row],[Date]],2))</f>
        <v>25</v>
      </c>
      <c r="D16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69" s="1" t="str">
        <f>RIGHT(Table1[[#This Row],[Date]],4)</f>
        <v>2013</v>
      </c>
      <c r="F1669">
        <v>0</v>
      </c>
      <c r="G1669">
        <v>6</v>
      </c>
      <c r="H1669">
        <v>10</v>
      </c>
      <c r="I1669">
        <v>9832.58499999999</v>
      </c>
      <c r="M1669" t="str">
        <f>_xlfn.CONCAT(Table1[[#This Row],[HouseId]],"_",Table1[[#This Row],[HouseHoldID]],"_",Table1[[#This Row],[Day]],"-",Table1[[#This Row],[Month]],"-",Table1[[#This Row],[Year]],"_",Table1[[#This Row],[Last Hour]])</f>
        <v>0_6_25-09-2013_10</v>
      </c>
      <c r="N1669" s="2">
        <f>IF(Table1[[#This Row],[1SDConsumption]] ="",0,1)</f>
        <v>0</v>
      </c>
    </row>
    <row r="1670" spans="1:14" x14ac:dyDescent="0.3">
      <c r="A1670" t="s">
        <v>409</v>
      </c>
      <c r="B16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70" s="1" t="str">
        <f>IF(RIGHT(LEFT(Table1[[#This Row],[Date]],2),1)="-","0"&amp;LEFT(Table1[[#This Row],[Date]],1),LEFT(Table1[[#This Row],[Date]],2))</f>
        <v>25</v>
      </c>
      <c r="D16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0" s="1" t="str">
        <f>RIGHT(Table1[[#This Row],[Date]],4)</f>
        <v>2013</v>
      </c>
      <c r="F1670">
        <v>0</v>
      </c>
      <c r="G1670">
        <v>6</v>
      </c>
      <c r="H1670">
        <v>13</v>
      </c>
      <c r="I1670">
        <v>9773.1049999999905</v>
      </c>
      <c r="M1670" t="str">
        <f>_xlfn.CONCAT(Table1[[#This Row],[HouseId]],"_",Table1[[#This Row],[HouseHoldID]],"_",Table1[[#This Row],[Day]],"-",Table1[[#This Row],[Month]],"-",Table1[[#This Row],[Year]],"_",Table1[[#This Row],[Last Hour]])</f>
        <v>0_6_25-09-2013_13</v>
      </c>
      <c r="N1670" s="2">
        <f>IF(Table1[[#This Row],[1SDConsumption]] ="",0,1)</f>
        <v>0</v>
      </c>
    </row>
    <row r="1671" spans="1:14" x14ac:dyDescent="0.3">
      <c r="A1671" t="s">
        <v>411</v>
      </c>
      <c r="B16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71" s="1" t="str">
        <f>IF(RIGHT(LEFT(Table1[[#This Row],[Date]],2),1)="-","0"&amp;LEFT(Table1[[#This Row],[Date]],1),LEFT(Table1[[#This Row],[Date]],2))</f>
        <v>25</v>
      </c>
      <c r="D16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1" s="1" t="str">
        <f>RIGHT(Table1[[#This Row],[Date]],4)</f>
        <v>2013</v>
      </c>
      <c r="F1671">
        <v>0</v>
      </c>
      <c r="G1671">
        <v>7</v>
      </c>
      <c r="H1671">
        <v>13</v>
      </c>
      <c r="I1671">
        <v>1971.029</v>
      </c>
      <c r="M1671" t="str">
        <f>_xlfn.CONCAT(Table1[[#This Row],[HouseId]],"_",Table1[[#This Row],[HouseHoldID]],"_",Table1[[#This Row],[Day]],"-",Table1[[#This Row],[Month]],"-",Table1[[#This Row],[Year]],"_",Table1[[#This Row],[Last Hour]])</f>
        <v>0_7_25-09-2013_13</v>
      </c>
      <c r="N1671" s="2">
        <f>IF(Table1[[#This Row],[1SDConsumption]] ="",0,1)</f>
        <v>0</v>
      </c>
    </row>
    <row r="1672" spans="1:14" x14ac:dyDescent="0.3">
      <c r="A1672" t="s">
        <v>443</v>
      </c>
      <c r="B16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72" s="1" t="str">
        <f>IF(RIGHT(LEFT(Table1[[#This Row],[Date]],2),1)="-","0"&amp;LEFT(Table1[[#This Row],[Date]],1),LEFT(Table1[[#This Row],[Date]],2))</f>
        <v>25</v>
      </c>
      <c r="D16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2" s="1" t="str">
        <f>RIGHT(Table1[[#This Row],[Date]],4)</f>
        <v>2013</v>
      </c>
      <c r="F1672">
        <v>0</v>
      </c>
      <c r="G1672">
        <v>10</v>
      </c>
      <c r="H1672">
        <v>15</v>
      </c>
      <c r="I1672">
        <v>656.43</v>
      </c>
      <c r="M1672" t="str">
        <f>_xlfn.CONCAT(Table1[[#This Row],[HouseId]],"_",Table1[[#This Row],[HouseHoldID]],"_",Table1[[#This Row],[Day]],"-",Table1[[#This Row],[Month]],"-",Table1[[#This Row],[Year]],"_",Table1[[#This Row],[Last Hour]])</f>
        <v>0_10_25-09-2013_15</v>
      </c>
      <c r="N1672" s="2">
        <f>IF(Table1[[#This Row],[1SDConsumption]] ="",0,1)</f>
        <v>0</v>
      </c>
    </row>
    <row r="1673" spans="1:14" x14ac:dyDescent="0.3">
      <c r="A1673" t="s">
        <v>457</v>
      </c>
      <c r="B16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73" s="1" t="str">
        <f>IF(RIGHT(LEFT(Table1[[#This Row],[Date]],2),1)="-","0"&amp;LEFT(Table1[[#This Row],[Date]],1),LEFT(Table1[[#This Row],[Date]],2))</f>
        <v>25</v>
      </c>
      <c r="D16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3" s="1" t="str">
        <f>RIGHT(Table1[[#This Row],[Date]],4)</f>
        <v>2013</v>
      </c>
      <c r="F1673">
        <v>0</v>
      </c>
      <c r="G1673">
        <v>6</v>
      </c>
      <c r="H1673">
        <v>17</v>
      </c>
      <c r="I1673">
        <v>4015.6480000000001</v>
      </c>
      <c r="M1673" t="str">
        <f>_xlfn.CONCAT(Table1[[#This Row],[HouseId]],"_",Table1[[#This Row],[HouseHoldID]],"_",Table1[[#This Row],[Day]],"-",Table1[[#This Row],[Month]],"-",Table1[[#This Row],[Year]],"_",Table1[[#This Row],[Last Hour]])</f>
        <v>0_6_25-09-2013_17</v>
      </c>
      <c r="N1673" s="2">
        <f>IF(Table1[[#This Row],[1SDConsumption]] ="",0,1)</f>
        <v>0</v>
      </c>
    </row>
    <row r="1674" spans="1:14" x14ac:dyDescent="0.3">
      <c r="A1674" t="s">
        <v>465</v>
      </c>
      <c r="B16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74" s="1" t="str">
        <f>IF(RIGHT(LEFT(Table1[[#This Row],[Date]],2),1)="-","0"&amp;LEFT(Table1[[#This Row],[Date]],1),LEFT(Table1[[#This Row],[Date]],2))</f>
        <v>25</v>
      </c>
      <c r="D16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4" s="1" t="str">
        <f>RIGHT(Table1[[#This Row],[Date]],4)</f>
        <v>2013</v>
      </c>
      <c r="F1674">
        <v>0</v>
      </c>
      <c r="G1674">
        <v>4</v>
      </c>
      <c r="H1674">
        <v>6</v>
      </c>
      <c r="I1674">
        <v>0</v>
      </c>
      <c r="M1674" t="str">
        <f>_xlfn.CONCAT(Table1[[#This Row],[HouseId]],"_",Table1[[#This Row],[HouseHoldID]],"_",Table1[[#This Row],[Day]],"-",Table1[[#This Row],[Month]],"-",Table1[[#This Row],[Year]],"_",Table1[[#This Row],[Last Hour]])</f>
        <v>0_4_25-09-2013_6</v>
      </c>
      <c r="N1674" s="2">
        <f>IF(Table1[[#This Row],[1SDConsumption]] ="",0,1)</f>
        <v>0</v>
      </c>
    </row>
    <row r="1675" spans="1:14" x14ac:dyDescent="0.3">
      <c r="A1675" t="s">
        <v>475</v>
      </c>
      <c r="B16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75" s="1" t="str">
        <f>IF(RIGHT(LEFT(Table1[[#This Row],[Date]],2),1)="-","0"&amp;LEFT(Table1[[#This Row],[Date]],1),LEFT(Table1[[#This Row],[Date]],2))</f>
        <v>25</v>
      </c>
      <c r="D16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5" s="1" t="str">
        <f>RIGHT(Table1[[#This Row],[Date]],4)</f>
        <v>2013</v>
      </c>
      <c r="F1675">
        <v>0</v>
      </c>
      <c r="G1675">
        <v>3</v>
      </c>
      <c r="H1675">
        <v>11</v>
      </c>
      <c r="I1675">
        <v>1905.4929999999999</v>
      </c>
      <c r="M1675" t="str">
        <f>_xlfn.CONCAT(Table1[[#This Row],[HouseId]],"_",Table1[[#This Row],[HouseHoldID]],"_",Table1[[#This Row],[Day]],"-",Table1[[#This Row],[Month]],"-",Table1[[#This Row],[Year]],"_",Table1[[#This Row],[Last Hour]])</f>
        <v>0_3_25-09-2013_11</v>
      </c>
      <c r="N1675" s="2">
        <f>IF(Table1[[#This Row],[1SDConsumption]] ="",0,1)</f>
        <v>0</v>
      </c>
    </row>
    <row r="1676" spans="1:14" x14ac:dyDescent="0.3">
      <c r="A1676" t="s">
        <v>482</v>
      </c>
      <c r="B16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76" s="1" t="str">
        <f>IF(RIGHT(LEFT(Table1[[#This Row],[Date]],2),1)="-","0"&amp;LEFT(Table1[[#This Row],[Date]],1),LEFT(Table1[[#This Row],[Date]],2))</f>
        <v>25</v>
      </c>
      <c r="D16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6" s="1" t="str">
        <f>RIGHT(Table1[[#This Row],[Date]],4)</f>
        <v>2013</v>
      </c>
      <c r="F1676">
        <v>0</v>
      </c>
      <c r="G1676">
        <v>12</v>
      </c>
      <c r="H1676">
        <v>3</v>
      </c>
      <c r="I1676">
        <v>1729.261</v>
      </c>
      <c r="M1676" t="str">
        <f>_xlfn.CONCAT(Table1[[#This Row],[HouseId]],"_",Table1[[#This Row],[HouseHoldID]],"_",Table1[[#This Row],[Day]],"-",Table1[[#This Row],[Month]],"-",Table1[[#This Row],[Year]],"_",Table1[[#This Row],[Last Hour]])</f>
        <v>0_12_25-09-2013_3</v>
      </c>
      <c r="N1676" s="2">
        <f>IF(Table1[[#This Row],[1SDConsumption]] ="",0,1)</f>
        <v>0</v>
      </c>
    </row>
    <row r="1677" spans="1:14" x14ac:dyDescent="0.3">
      <c r="A1677" t="s">
        <v>502</v>
      </c>
      <c r="B16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77" s="1" t="str">
        <f>IF(RIGHT(LEFT(Table1[[#This Row],[Date]],2),1)="-","0"&amp;LEFT(Table1[[#This Row],[Date]],1),LEFT(Table1[[#This Row],[Date]],2))</f>
        <v>25</v>
      </c>
      <c r="D16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7" s="1" t="str">
        <f>RIGHT(Table1[[#This Row],[Date]],4)</f>
        <v>2013</v>
      </c>
      <c r="F1677">
        <v>0</v>
      </c>
      <c r="G1677">
        <v>10</v>
      </c>
      <c r="H1677">
        <v>2</v>
      </c>
      <c r="I1677">
        <v>651.61499999999899</v>
      </c>
      <c r="M1677" t="str">
        <f>_xlfn.CONCAT(Table1[[#This Row],[HouseId]],"_",Table1[[#This Row],[HouseHoldID]],"_",Table1[[#This Row],[Day]],"-",Table1[[#This Row],[Month]],"-",Table1[[#This Row],[Year]],"_",Table1[[#This Row],[Last Hour]])</f>
        <v>0_10_25-09-2013_2</v>
      </c>
      <c r="N1677" s="2">
        <f>IF(Table1[[#This Row],[1SDConsumption]] ="",0,1)</f>
        <v>0</v>
      </c>
    </row>
    <row r="1678" spans="1:14" x14ac:dyDescent="0.3">
      <c r="A1678" t="s">
        <v>594</v>
      </c>
      <c r="B16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78" s="1" t="str">
        <f>IF(RIGHT(LEFT(Table1[[#This Row],[Date]],2),1)="-","0"&amp;LEFT(Table1[[#This Row],[Date]],1),LEFT(Table1[[#This Row],[Date]],2))</f>
        <v>25</v>
      </c>
      <c r="D16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8" s="1" t="str">
        <f>RIGHT(Table1[[#This Row],[Date]],4)</f>
        <v>2013</v>
      </c>
      <c r="F1678">
        <v>0</v>
      </c>
      <c r="G1678">
        <v>11</v>
      </c>
      <c r="H1678">
        <v>8</v>
      </c>
      <c r="I1678">
        <v>1020.484</v>
      </c>
      <c r="M1678" t="str">
        <f>_xlfn.CONCAT(Table1[[#This Row],[HouseId]],"_",Table1[[#This Row],[HouseHoldID]],"_",Table1[[#This Row],[Day]],"-",Table1[[#This Row],[Month]],"-",Table1[[#This Row],[Year]],"_",Table1[[#This Row],[Last Hour]])</f>
        <v>0_11_25-09-2013_8</v>
      </c>
      <c r="N1678" s="2">
        <f>IF(Table1[[#This Row],[1SDConsumption]] ="",0,1)</f>
        <v>0</v>
      </c>
    </row>
    <row r="1679" spans="1:14" x14ac:dyDescent="0.3">
      <c r="A1679" t="s">
        <v>617</v>
      </c>
      <c r="B16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79" s="1" t="str">
        <f>IF(RIGHT(LEFT(Table1[[#This Row],[Date]],2),1)="-","0"&amp;LEFT(Table1[[#This Row],[Date]],1),LEFT(Table1[[#This Row],[Date]],2))</f>
        <v>25</v>
      </c>
      <c r="D16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79" s="1" t="str">
        <f>RIGHT(Table1[[#This Row],[Date]],4)</f>
        <v>2013</v>
      </c>
      <c r="F1679">
        <v>0</v>
      </c>
      <c r="G1679">
        <v>4</v>
      </c>
      <c r="H1679">
        <v>4</v>
      </c>
      <c r="I1679">
        <v>0</v>
      </c>
      <c r="M1679" t="str">
        <f>_xlfn.CONCAT(Table1[[#This Row],[HouseId]],"_",Table1[[#This Row],[HouseHoldID]],"_",Table1[[#This Row],[Day]],"-",Table1[[#This Row],[Month]],"-",Table1[[#This Row],[Year]],"_",Table1[[#This Row],[Last Hour]])</f>
        <v>0_4_25-09-2013_4</v>
      </c>
      <c r="N1679" s="2">
        <f>IF(Table1[[#This Row],[1SDConsumption]] ="",0,1)</f>
        <v>0</v>
      </c>
    </row>
    <row r="1680" spans="1:14" x14ac:dyDescent="0.3">
      <c r="A1680" t="s">
        <v>670</v>
      </c>
      <c r="B16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80" s="1" t="str">
        <f>IF(RIGHT(LEFT(Table1[[#This Row],[Date]],2),1)="-","0"&amp;LEFT(Table1[[#This Row],[Date]],1),LEFT(Table1[[#This Row],[Date]],2))</f>
        <v>25</v>
      </c>
      <c r="D16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0" s="1" t="str">
        <f>RIGHT(Table1[[#This Row],[Date]],4)</f>
        <v>2013</v>
      </c>
      <c r="F1680">
        <v>0</v>
      </c>
      <c r="G1680">
        <v>1</v>
      </c>
      <c r="H1680">
        <v>10</v>
      </c>
      <c r="I1680">
        <v>2977.7669999999998</v>
      </c>
      <c r="M1680" t="str">
        <f>_xlfn.CONCAT(Table1[[#This Row],[HouseId]],"_",Table1[[#This Row],[HouseHoldID]],"_",Table1[[#This Row],[Day]],"-",Table1[[#This Row],[Month]],"-",Table1[[#This Row],[Year]],"_",Table1[[#This Row],[Last Hour]])</f>
        <v>0_1_25-09-2013_10</v>
      </c>
      <c r="N1680" s="2">
        <f>IF(Table1[[#This Row],[1SDConsumption]] ="",0,1)</f>
        <v>0</v>
      </c>
    </row>
    <row r="1681" spans="1:14" x14ac:dyDescent="0.3">
      <c r="A1681" t="s">
        <v>694</v>
      </c>
      <c r="B16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81" s="1" t="str">
        <f>IF(RIGHT(LEFT(Table1[[#This Row],[Date]],2),1)="-","0"&amp;LEFT(Table1[[#This Row],[Date]],1),LEFT(Table1[[#This Row],[Date]],2))</f>
        <v>25</v>
      </c>
      <c r="D16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1" s="1" t="str">
        <f>RIGHT(Table1[[#This Row],[Date]],4)</f>
        <v>2013</v>
      </c>
      <c r="F1681">
        <v>0</v>
      </c>
      <c r="G1681">
        <v>10</v>
      </c>
      <c r="H1681">
        <v>18</v>
      </c>
      <c r="I1681">
        <v>646.39999999999895</v>
      </c>
      <c r="M1681" t="str">
        <f>_xlfn.CONCAT(Table1[[#This Row],[HouseId]],"_",Table1[[#This Row],[HouseHoldID]],"_",Table1[[#This Row],[Day]],"-",Table1[[#This Row],[Month]],"-",Table1[[#This Row],[Year]],"_",Table1[[#This Row],[Last Hour]])</f>
        <v>0_10_25-09-2013_18</v>
      </c>
      <c r="N1681" s="2">
        <f>IF(Table1[[#This Row],[1SDConsumption]] ="",0,1)</f>
        <v>0</v>
      </c>
    </row>
    <row r="1682" spans="1:14" x14ac:dyDescent="0.3">
      <c r="A1682" t="s">
        <v>699</v>
      </c>
      <c r="B16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82" s="1" t="str">
        <f>IF(RIGHT(LEFT(Table1[[#This Row],[Date]],2),1)="-","0"&amp;LEFT(Table1[[#This Row],[Date]],1),LEFT(Table1[[#This Row],[Date]],2))</f>
        <v>25</v>
      </c>
      <c r="D16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2" s="1" t="str">
        <f>RIGHT(Table1[[#This Row],[Date]],4)</f>
        <v>2013</v>
      </c>
      <c r="F1682">
        <v>0</v>
      </c>
      <c r="G1682">
        <v>9</v>
      </c>
      <c r="H1682">
        <v>2</v>
      </c>
      <c r="I1682">
        <v>1006.039</v>
      </c>
      <c r="M1682" t="str">
        <f>_xlfn.CONCAT(Table1[[#This Row],[HouseId]],"_",Table1[[#This Row],[HouseHoldID]],"_",Table1[[#This Row],[Day]],"-",Table1[[#This Row],[Month]],"-",Table1[[#This Row],[Year]],"_",Table1[[#This Row],[Last Hour]])</f>
        <v>0_9_25-09-2013_2</v>
      </c>
      <c r="N1682" s="2">
        <f>IF(Table1[[#This Row],[1SDConsumption]] ="",0,1)</f>
        <v>0</v>
      </c>
    </row>
    <row r="1683" spans="1:14" x14ac:dyDescent="0.3">
      <c r="A1683" t="s">
        <v>717</v>
      </c>
      <c r="B16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83" s="1" t="str">
        <f>IF(RIGHT(LEFT(Table1[[#This Row],[Date]],2),1)="-","0"&amp;LEFT(Table1[[#This Row],[Date]],1),LEFT(Table1[[#This Row],[Date]],2))</f>
        <v>25</v>
      </c>
      <c r="D16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3" s="1" t="str">
        <f>RIGHT(Table1[[#This Row],[Date]],4)</f>
        <v>2013</v>
      </c>
      <c r="F1683">
        <v>0</v>
      </c>
      <c r="G1683">
        <v>2</v>
      </c>
      <c r="H1683">
        <v>11</v>
      </c>
      <c r="I1683">
        <v>549.65499999999997</v>
      </c>
      <c r="M1683" t="str">
        <f>_xlfn.CONCAT(Table1[[#This Row],[HouseId]],"_",Table1[[#This Row],[HouseHoldID]],"_",Table1[[#This Row],[Day]],"-",Table1[[#This Row],[Month]],"-",Table1[[#This Row],[Year]],"_",Table1[[#This Row],[Last Hour]])</f>
        <v>0_2_25-09-2013_11</v>
      </c>
      <c r="N1683" s="2">
        <f>IF(Table1[[#This Row],[1SDConsumption]] ="",0,1)</f>
        <v>0</v>
      </c>
    </row>
    <row r="1684" spans="1:14" x14ac:dyDescent="0.3">
      <c r="A1684" t="s">
        <v>820</v>
      </c>
      <c r="B16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84" s="1" t="str">
        <f>IF(RIGHT(LEFT(Table1[[#This Row],[Date]],2),1)="-","0"&amp;LEFT(Table1[[#This Row],[Date]],1),LEFT(Table1[[#This Row],[Date]],2))</f>
        <v>25</v>
      </c>
      <c r="D16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4" s="1" t="str">
        <f>RIGHT(Table1[[#This Row],[Date]],4)</f>
        <v>2013</v>
      </c>
      <c r="F1684">
        <v>0</v>
      </c>
      <c r="G1684">
        <v>0</v>
      </c>
      <c r="H1684">
        <v>23</v>
      </c>
      <c r="I1684">
        <v>2530.9029999999998</v>
      </c>
      <c r="M1684" t="str">
        <f>_xlfn.CONCAT(Table1[[#This Row],[HouseId]],"_",Table1[[#This Row],[HouseHoldID]],"_",Table1[[#This Row],[Day]],"-",Table1[[#This Row],[Month]],"-",Table1[[#This Row],[Year]],"_",Table1[[#This Row],[Last Hour]])</f>
        <v>0_0_25-09-2013_23</v>
      </c>
      <c r="N1684" s="2">
        <f>IF(Table1[[#This Row],[1SDConsumption]] ="",0,1)</f>
        <v>0</v>
      </c>
    </row>
    <row r="1685" spans="1:14" x14ac:dyDescent="0.3">
      <c r="A1685" t="s">
        <v>831</v>
      </c>
      <c r="B16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85" s="1" t="str">
        <f>IF(RIGHT(LEFT(Table1[[#This Row],[Date]],2),1)="-","0"&amp;LEFT(Table1[[#This Row],[Date]],1),LEFT(Table1[[#This Row],[Date]],2))</f>
        <v>25</v>
      </c>
      <c r="D16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5" s="1" t="str">
        <f>RIGHT(Table1[[#This Row],[Date]],4)</f>
        <v>2013</v>
      </c>
      <c r="F1685">
        <v>0</v>
      </c>
      <c r="G1685">
        <v>6</v>
      </c>
      <c r="H1685">
        <v>14</v>
      </c>
      <c r="I1685">
        <v>9270.0030000000006</v>
      </c>
      <c r="M1685" t="str">
        <f>_xlfn.CONCAT(Table1[[#This Row],[HouseId]],"_",Table1[[#This Row],[HouseHoldID]],"_",Table1[[#This Row],[Day]],"-",Table1[[#This Row],[Month]],"-",Table1[[#This Row],[Year]],"_",Table1[[#This Row],[Last Hour]])</f>
        <v>0_6_25-09-2013_14</v>
      </c>
      <c r="N1685" s="2">
        <f>IF(Table1[[#This Row],[1SDConsumption]] ="",0,1)</f>
        <v>0</v>
      </c>
    </row>
    <row r="1686" spans="1:14" x14ac:dyDescent="0.3">
      <c r="A1686" t="s">
        <v>879</v>
      </c>
      <c r="B16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86" s="1" t="str">
        <f>IF(RIGHT(LEFT(Table1[[#This Row],[Date]],2),1)="-","0"&amp;LEFT(Table1[[#This Row],[Date]],1),LEFT(Table1[[#This Row],[Date]],2))</f>
        <v>25</v>
      </c>
      <c r="D16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6" s="1" t="str">
        <f>RIGHT(Table1[[#This Row],[Date]],4)</f>
        <v>2013</v>
      </c>
      <c r="F1686">
        <v>0</v>
      </c>
      <c r="G1686">
        <v>2</v>
      </c>
      <c r="H1686">
        <v>9</v>
      </c>
      <c r="I1686">
        <v>524.01099999999997</v>
      </c>
      <c r="M1686" t="str">
        <f>_xlfn.CONCAT(Table1[[#This Row],[HouseId]],"_",Table1[[#This Row],[HouseHoldID]],"_",Table1[[#This Row],[Day]],"-",Table1[[#This Row],[Month]],"-",Table1[[#This Row],[Year]],"_",Table1[[#This Row],[Last Hour]])</f>
        <v>0_2_25-09-2013_9</v>
      </c>
      <c r="N1686" s="2">
        <f>IF(Table1[[#This Row],[1SDConsumption]] ="",0,1)</f>
        <v>0</v>
      </c>
    </row>
    <row r="1687" spans="1:14" x14ac:dyDescent="0.3">
      <c r="A1687" t="s">
        <v>910</v>
      </c>
      <c r="B16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87" s="1" t="str">
        <f>IF(RIGHT(LEFT(Table1[[#This Row],[Date]],2),1)="-","0"&amp;LEFT(Table1[[#This Row],[Date]],1),LEFT(Table1[[#This Row],[Date]],2))</f>
        <v>25</v>
      </c>
      <c r="D16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7" s="1" t="str">
        <f>RIGHT(Table1[[#This Row],[Date]],4)</f>
        <v>2013</v>
      </c>
      <c r="F1687">
        <v>0</v>
      </c>
      <c r="G1687">
        <v>9</v>
      </c>
      <c r="H1687">
        <v>3</v>
      </c>
      <c r="I1687">
        <v>985.15899999999999</v>
      </c>
      <c r="M1687" t="str">
        <f>_xlfn.CONCAT(Table1[[#This Row],[HouseId]],"_",Table1[[#This Row],[HouseHoldID]],"_",Table1[[#This Row],[Day]],"-",Table1[[#This Row],[Month]],"-",Table1[[#This Row],[Year]],"_",Table1[[#This Row],[Last Hour]])</f>
        <v>0_9_25-09-2013_3</v>
      </c>
      <c r="N1687" s="2">
        <f>IF(Table1[[#This Row],[1SDConsumption]] ="",0,1)</f>
        <v>0</v>
      </c>
    </row>
    <row r="1688" spans="1:14" x14ac:dyDescent="0.3">
      <c r="A1688" t="s">
        <v>921</v>
      </c>
      <c r="B16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88" s="1" t="str">
        <f>IF(RIGHT(LEFT(Table1[[#This Row],[Date]],2),1)="-","0"&amp;LEFT(Table1[[#This Row],[Date]],1),LEFT(Table1[[#This Row],[Date]],2))</f>
        <v>25</v>
      </c>
      <c r="D16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8" s="1" t="str">
        <f>RIGHT(Table1[[#This Row],[Date]],4)</f>
        <v>2013</v>
      </c>
      <c r="F1688">
        <v>0</v>
      </c>
      <c r="G1688">
        <v>9</v>
      </c>
      <c r="H1688">
        <v>4</v>
      </c>
      <c r="I1688">
        <v>1491.8620000000001</v>
      </c>
      <c r="M1688" t="str">
        <f>_xlfn.CONCAT(Table1[[#This Row],[HouseId]],"_",Table1[[#This Row],[HouseHoldID]],"_",Table1[[#This Row],[Day]],"-",Table1[[#This Row],[Month]],"-",Table1[[#This Row],[Year]],"_",Table1[[#This Row],[Last Hour]])</f>
        <v>0_9_25-09-2013_4</v>
      </c>
      <c r="N1688" s="2">
        <f>IF(Table1[[#This Row],[1SDConsumption]] ="",0,1)</f>
        <v>0</v>
      </c>
    </row>
    <row r="1689" spans="1:14" x14ac:dyDescent="0.3">
      <c r="A1689" t="s">
        <v>947</v>
      </c>
      <c r="B16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89" s="1" t="str">
        <f>IF(RIGHT(LEFT(Table1[[#This Row],[Date]],2),1)="-","0"&amp;LEFT(Table1[[#This Row],[Date]],1),LEFT(Table1[[#This Row],[Date]],2))</f>
        <v>25</v>
      </c>
      <c r="D16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89" s="1" t="str">
        <f>RIGHT(Table1[[#This Row],[Date]],4)</f>
        <v>2013</v>
      </c>
      <c r="F1689">
        <v>0</v>
      </c>
      <c r="G1689">
        <v>0</v>
      </c>
      <c r="H1689">
        <v>13</v>
      </c>
      <c r="I1689">
        <v>3413.3969999999999</v>
      </c>
      <c r="M1689" t="str">
        <f>_xlfn.CONCAT(Table1[[#This Row],[HouseId]],"_",Table1[[#This Row],[HouseHoldID]],"_",Table1[[#This Row],[Day]],"-",Table1[[#This Row],[Month]],"-",Table1[[#This Row],[Year]],"_",Table1[[#This Row],[Last Hour]])</f>
        <v>0_0_25-09-2013_13</v>
      </c>
      <c r="N1689" s="2">
        <f>IF(Table1[[#This Row],[1SDConsumption]] ="",0,1)</f>
        <v>0</v>
      </c>
    </row>
    <row r="1690" spans="1:14" x14ac:dyDescent="0.3">
      <c r="A1690" t="s">
        <v>965</v>
      </c>
      <c r="B16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90" s="1" t="str">
        <f>IF(RIGHT(LEFT(Table1[[#This Row],[Date]],2),1)="-","0"&amp;LEFT(Table1[[#This Row],[Date]],1),LEFT(Table1[[#This Row],[Date]],2))</f>
        <v>25</v>
      </c>
      <c r="D16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0" s="1" t="str">
        <f>RIGHT(Table1[[#This Row],[Date]],4)</f>
        <v>2013</v>
      </c>
      <c r="F1690">
        <v>0</v>
      </c>
      <c r="G1690">
        <v>6</v>
      </c>
      <c r="H1690">
        <v>20</v>
      </c>
      <c r="I1690">
        <v>17810.637999999999</v>
      </c>
      <c r="M1690" t="str">
        <f>_xlfn.CONCAT(Table1[[#This Row],[HouseId]],"_",Table1[[#This Row],[HouseHoldID]],"_",Table1[[#This Row],[Day]],"-",Table1[[#This Row],[Month]],"-",Table1[[#This Row],[Year]],"_",Table1[[#This Row],[Last Hour]])</f>
        <v>0_6_25-09-2013_20</v>
      </c>
      <c r="N1690" s="2">
        <f>IF(Table1[[#This Row],[1SDConsumption]] ="",0,1)</f>
        <v>0</v>
      </c>
    </row>
    <row r="1691" spans="1:14" x14ac:dyDescent="0.3">
      <c r="A1691" t="s">
        <v>976</v>
      </c>
      <c r="B16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91" s="1" t="str">
        <f>IF(RIGHT(LEFT(Table1[[#This Row],[Date]],2),1)="-","0"&amp;LEFT(Table1[[#This Row],[Date]],1),LEFT(Table1[[#This Row],[Date]],2))</f>
        <v>25</v>
      </c>
      <c r="D16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1" s="1" t="str">
        <f>RIGHT(Table1[[#This Row],[Date]],4)</f>
        <v>2013</v>
      </c>
      <c r="F1691">
        <v>0</v>
      </c>
      <c r="G1691">
        <v>6</v>
      </c>
      <c r="H1691">
        <v>12</v>
      </c>
      <c r="I1691">
        <v>4153.9089999999997</v>
      </c>
      <c r="M1691" t="str">
        <f>_xlfn.CONCAT(Table1[[#This Row],[HouseId]],"_",Table1[[#This Row],[HouseHoldID]],"_",Table1[[#This Row],[Day]],"-",Table1[[#This Row],[Month]],"-",Table1[[#This Row],[Year]],"_",Table1[[#This Row],[Last Hour]])</f>
        <v>0_6_25-09-2013_12</v>
      </c>
      <c r="N1691" s="2">
        <f>IF(Table1[[#This Row],[1SDConsumption]] ="",0,1)</f>
        <v>0</v>
      </c>
    </row>
    <row r="1692" spans="1:14" x14ac:dyDescent="0.3">
      <c r="A1692" t="s">
        <v>990</v>
      </c>
      <c r="B16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92" s="1" t="str">
        <f>IF(RIGHT(LEFT(Table1[[#This Row],[Date]],2),1)="-","0"&amp;LEFT(Table1[[#This Row],[Date]],1),LEFT(Table1[[#This Row],[Date]],2))</f>
        <v>25</v>
      </c>
      <c r="D16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2" s="1" t="str">
        <f>RIGHT(Table1[[#This Row],[Date]],4)</f>
        <v>2013</v>
      </c>
      <c r="F1692">
        <v>0</v>
      </c>
      <c r="G1692">
        <v>0</v>
      </c>
      <c r="H1692">
        <v>18</v>
      </c>
      <c r="I1692">
        <v>9890.1010000000006</v>
      </c>
      <c r="M1692" t="str">
        <f>_xlfn.CONCAT(Table1[[#This Row],[HouseId]],"_",Table1[[#This Row],[HouseHoldID]],"_",Table1[[#This Row],[Day]],"-",Table1[[#This Row],[Month]],"-",Table1[[#This Row],[Year]],"_",Table1[[#This Row],[Last Hour]])</f>
        <v>0_0_25-09-2013_18</v>
      </c>
      <c r="N1692" s="2">
        <f>IF(Table1[[#This Row],[1SDConsumption]] ="",0,1)</f>
        <v>0</v>
      </c>
    </row>
    <row r="1693" spans="1:14" x14ac:dyDescent="0.3">
      <c r="A1693" t="s">
        <v>1060</v>
      </c>
      <c r="B16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93" s="1" t="str">
        <f>IF(RIGHT(LEFT(Table1[[#This Row],[Date]],2),1)="-","0"&amp;LEFT(Table1[[#This Row],[Date]],1),LEFT(Table1[[#This Row],[Date]],2))</f>
        <v>25</v>
      </c>
      <c r="D16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3" s="1" t="str">
        <f>RIGHT(Table1[[#This Row],[Date]],4)</f>
        <v>2013</v>
      </c>
      <c r="F1693">
        <v>0</v>
      </c>
      <c r="G1693">
        <v>2</v>
      </c>
      <c r="H1693">
        <v>12</v>
      </c>
      <c r="I1693">
        <v>539.85299999999995</v>
      </c>
      <c r="M1693" t="str">
        <f>_xlfn.CONCAT(Table1[[#This Row],[HouseId]],"_",Table1[[#This Row],[HouseHoldID]],"_",Table1[[#This Row],[Day]],"-",Table1[[#This Row],[Month]],"-",Table1[[#This Row],[Year]],"_",Table1[[#This Row],[Last Hour]])</f>
        <v>0_2_25-09-2013_12</v>
      </c>
      <c r="N1693" s="2">
        <f>IF(Table1[[#This Row],[1SDConsumption]] ="",0,1)</f>
        <v>0</v>
      </c>
    </row>
    <row r="1694" spans="1:14" x14ac:dyDescent="0.3">
      <c r="A1694" t="s">
        <v>1080</v>
      </c>
      <c r="B16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94" s="1" t="str">
        <f>IF(RIGHT(LEFT(Table1[[#This Row],[Date]],2),1)="-","0"&amp;LEFT(Table1[[#This Row],[Date]],1),LEFT(Table1[[#This Row],[Date]],2))</f>
        <v>25</v>
      </c>
      <c r="D16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4" s="1" t="str">
        <f>RIGHT(Table1[[#This Row],[Date]],4)</f>
        <v>2013</v>
      </c>
      <c r="F1694">
        <v>0</v>
      </c>
      <c r="G1694">
        <v>2</v>
      </c>
      <c r="H1694">
        <v>14</v>
      </c>
      <c r="I1694">
        <v>519.04</v>
      </c>
      <c r="M1694" t="str">
        <f>_xlfn.CONCAT(Table1[[#This Row],[HouseId]],"_",Table1[[#This Row],[HouseHoldID]],"_",Table1[[#This Row],[Day]],"-",Table1[[#This Row],[Month]],"-",Table1[[#This Row],[Year]],"_",Table1[[#This Row],[Last Hour]])</f>
        <v>0_2_25-09-2013_14</v>
      </c>
      <c r="N1694" s="2">
        <f>IF(Table1[[#This Row],[1SDConsumption]] ="",0,1)</f>
        <v>0</v>
      </c>
    </row>
    <row r="1695" spans="1:14" x14ac:dyDescent="0.3">
      <c r="A1695" t="s">
        <v>1094</v>
      </c>
      <c r="B16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95" s="1" t="str">
        <f>IF(RIGHT(LEFT(Table1[[#This Row],[Date]],2),1)="-","0"&amp;LEFT(Table1[[#This Row],[Date]],1),LEFT(Table1[[#This Row],[Date]],2))</f>
        <v>25</v>
      </c>
      <c r="D16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5" s="1" t="str">
        <f>RIGHT(Table1[[#This Row],[Date]],4)</f>
        <v>2013</v>
      </c>
      <c r="F1695">
        <v>0</v>
      </c>
      <c r="G1695">
        <v>0</v>
      </c>
      <c r="H1695">
        <v>6</v>
      </c>
      <c r="I1695">
        <v>3296.4429999999902</v>
      </c>
      <c r="M1695" t="str">
        <f>_xlfn.CONCAT(Table1[[#This Row],[HouseId]],"_",Table1[[#This Row],[HouseHoldID]],"_",Table1[[#This Row],[Day]],"-",Table1[[#This Row],[Month]],"-",Table1[[#This Row],[Year]],"_",Table1[[#This Row],[Last Hour]])</f>
        <v>0_0_25-09-2013_6</v>
      </c>
      <c r="N1695" s="2">
        <f>IF(Table1[[#This Row],[1SDConsumption]] ="",0,1)</f>
        <v>0</v>
      </c>
    </row>
    <row r="1696" spans="1:14" x14ac:dyDescent="0.3">
      <c r="A1696" t="s">
        <v>1203</v>
      </c>
      <c r="B16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96" s="1" t="str">
        <f>IF(RIGHT(LEFT(Table1[[#This Row],[Date]],2),1)="-","0"&amp;LEFT(Table1[[#This Row],[Date]],1),LEFT(Table1[[#This Row],[Date]],2))</f>
        <v>25</v>
      </c>
      <c r="D16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6" s="1" t="str">
        <f>RIGHT(Table1[[#This Row],[Date]],4)</f>
        <v>2013</v>
      </c>
      <c r="F1696">
        <v>0</v>
      </c>
      <c r="G1696">
        <v>10</v>
      </c>
      <c r="H1696">
        <v>17</v>
      </c>
      <c r="I1696">
        <v>671.27399999999898</v>
      </c>
      <c r="M1696" t="str">
        <f>_xlfn.CONCAT(Table1[[#This Row],[HouseId]],"_",Table1[[#This Row],[HouseHoldID]],"_",Table1[[#This Row],[Day]],"-",Table1[[#This Row],[Month]],"-",Table1[[#This Row],[Year]],"_",Table1[[#This Row],[Last Hour]])</f>
        <v>0_10_25-09-2013_17</v>
      </c>
      <c r="N1696" s="2">
        <f>IF(Table1[[#This Row],[1SDConsumption]] ="",0,1)</f>
        <v>0</v>
      </c>
    </row>
    <row r="1697" spans="1:14" x14ac:dyDescent="0.3">
      <c r="A1697" t="s">
        <v>1280</v>
      </c>
      <c r="B16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97" s="1" t="str">
        <f>IF(RIGHT(LEFT(Table1[[#This Row],[Date]],2),1)="-","0"&amp;LEFT(Table1[[#This Row],[Date]],1),LEFT(Table1[[#This Row],[Date]],2))</f>
        <v>25</v>
      </c>
      <c r="D16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7" s="1" t="str">
        <f>RIGHT(Table1[[#This Row],[Date]],4)</f>
        <v>2013</v>
      </c>
      <c r="F1697">
        <v>0</v>
      </c>
      <c r="G1697">
        <v>0</v>
      </c>
      <c r="H1697">
        <v>4</v>
      </c>
      <c r="I1697">
        <v>3251.0070000000001</v>
      </c>
      <c r="M1697" t="str">
        <f>_xlfn.CONCAT(Table1[[#This Row],[HouseId]],"_",Table1[[#This Row],[HouseHoldID]],"_",Table1[[#This Row],[Day]],"-",Table1[[#This Row],[Month]],"-",Table1[[#This Row],[Year]],"_",Table1[[#This Row],[Last Hour]])</f>
        <v>0_0_25-09-2013_4</v>
      </c>
      <c r="N1697" s="2">
        <f>IF(Table1[[#This Row],[1SDConsumption]] ="",0,1)</f>
        <v>0</v>
      </c>
    </row>
    <row r="1698" spans="1:14" x14ac:dyDescent="0.3">
      <c r="A1698" t="s">
        <v>1307</v>
      </c>
      <c r="B16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98" s="1" t="str">
        <f>IF(RIGHT(LEFT(Table1[[#This Row],[Date]],2),1)="-","0"&amp;LEFT(Table1[[#This Row],[Date]],1),LEFT(Table1[[#This Row],[Date]],2))</f>
        <v>25</v>
      </c>
      <c r="D16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8" s="1" t="str">
        <f>RIGHT(Table1[[#This Row],[Date]],4)</f>
        <v>2013</v>
      </c>
      <c r="F1698">
        <v>0</v>
      </c>
      <c r="G1698">
        <v>0</v>
      </c>
      <c r="H1698">
        <v>16</v>
      </c>
      <c r="I1698">
        <v>3217.0360000000001</v>
      </c>
      <c r="M1698" t="str">
        <f>_xlfn.CONCAT(Table1[[#This Row],[HouseId]],"_",Table1[[#This Row],[HouseHoldID]],"_",Table1[[#This Row],[Day]],"-",Table1[[#This Row],[Month]],"-",Table1[[#This Row],[Year]],"_",Table1[[#This Row],[Last Hour]])</f>
        <v>0_0_25-09-2013_16</v>
      </c>
      <c r="N1698" s="2">
        <f>IF(Table1[[#This Row],[1SDConsumption]] ="",0,1)</f>
        <v>0</v>
      </c>
    </row>
    <row r="1699" spans="1:14" x14ac:dyDescent="0.3">
      <c r="A1699" t="s">
        <v>1342</v>
      </c>
      <c r="B16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699" s="1" t="str">
        <f>IF(RIGHT(LEFT(Table1[[#This Row],[Date]],2),1)="-","0"&amp;LEFT(Table1[[#This Row],[Date]],1),LEFT(Table1[[#This Row],[Date]],2))</f>
        <v>25</v>
      </c>
      <c r="D16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699" s="1" t="str">
        <f>RIGHT(Table1[[#This Row],[Date]],4)</f>
        <v>2013</v>
      </c>
      <c r="F1699">
        <v>0</v>
      </c>
      <c r="G1699">
        <v>4</v>
      </c>
      <c r="H1699">
        <v>11</v>
      </c>
      <c r="I1699">
        <v>0</v>
      </c>
      <c r="M1699" t="str">
        <f>_xlfn.CONCAT(Table1[[#This Row],[HouseId]],"_",Table1[[#This Row],[HouseHoldID]],"_",Table1[[#This Row],[Day]],"-",Table1[[#This Row],[Month]],"-",Table1[[#This Row],[Year]],"_",Table1[[#This Row],[Last Hour]])</f>
        <v>0_4_25-09-2013_11</v>
      </c>
      <c r="N1699" s="2">
        <f>IF(Table1[[#This Row],[1SDConsumption]] ="",0,1)</f>
        <v>0</v>
      </c>
    </row>
    <row r="1700" spans="1:14" x14ac:dyDescent="0.3">
      <c r="A1700" t="s">
        <v>1346</v>
      </c>
      <c r="B17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00" s="1" t="str">
        <f>IF(RIGHT(LEFT(Table1[[#This Row],[Date]],2),1)="-","0"&amp;LEFT(Table1[[#This Row],[Date]],1),LEFT(Table1[[#This Row],[Date]],2))</f>
        <v>25</v>
      </c>
      <c r="D17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0" s="1" t="str">
        <f>RIGHT(Table1[[#This Row],[Date]],4)</f>
        <v>2013</v>
      </c>
      <c r="F1700">
        <v>0</v>
      </c>
      <c r="G1700">
        <v>2</v>
      </c>
      <c r="H1700">
        <v>5</v>
      </c>
      <c r="I1700">
        <v>553.26</v>
      </c>
      <c r="M1700" t="str">
        <f>_xlfn.CONCAT(Table1[[#This Row],[HouseId]],"_",Table1[[#This Row],[HouseHoldID]],"_",Table1[[#This Row],[Day]],"-",Table1[[#This Row],[Month]],"-",Table1[[#This Row],[Year]],"_",Table1[[#This Row],[Last Hour]])</f>
        <v>0_2_25-09-2013_5</v>
      </c>
      <c r="N1700" s="2">
        <f>IF(Table1[[#This Row],[1SDConsumption]] ="",0,1)</f>
        <v>0</v>
      </c>
    </row>
    <row r="1701" spans="1:14" x14ac:dyDescent="0.3">
      <c r="A1701" t="s">
        <v>1455</v>
      </c>
      <c r="B17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01" s="1" t="str">
        <f>IF(RIGHT(LEFT(Table1[[#This Row],[Date]],2),1)="-","0"&amp;LEFT(Table1[[#This Row],[Date]],1),LEFT(Table1[[#This Row],[Date]],2))</f>
        <v>25</v>
      </c>
      <c r="D17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1" s="1" t="str">
        <f>RIGHT(Table1[[#This Row],[Date]],4)</f>
        <v>2013</v>
      </c>
      <c r="F1701">
        <v>0</v>
      </c>
      <c r="G1701">
        <v>1</v>
      </c>
      <c r="H1701">
        <v>8</v>
      </c>
      <c r="I1701">
        <v>10033.9389999999</v>
      </c>
      <c r="M1701" t="str">
        <f>_xlfn.CONCAT(Table1[[#This Row],[HouseId]],"_",Table1[[#This Row],[HouseHoldID]],"_",Table1[[#This Row],[Day]],"-",Table1[[#This Row],[Month]],"-",Table1[[#This Row],[Year]],"_",Table1[[#This Row],[Last Hour]])</f>
        <v>0_1_25-09-2013_8</v>
      </c>
      <c r="N1701" s="2">
        <f>IF(Table1[[#This Row],[1SDConsumption]] ="",0,1)</f>
        <v>0</v>
      </c>
    </row>
    <row r="1702" spans="1:14" x14ac:dyDescent="0.3">
      <c r="A1702" t="s">
        <v>1465</v>
      </c>
      <c r="B17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02" s="1" t="str">
        <f>IF(RIGHT(LEFT(Table1[[#This Row],[Date]],2),1)="-","0"&amp;LEFT(Table1[[#This Row],[Date]],1),LEFT(Table1[[#This Row],[Date]],2))</f>
        <v>25</v>
      </c>
      <c r="D17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2" s="1" t="str">
        <f>RIGHT(Table1[[#This Row],[Date]],4)</f>
        <v>2013</v>
      </c>
      <c r="F1702">
        <v>0</v>
      </c>
      <c r="G1702">
        <v>0</v>
      </c>
      <c r="H1702">
        <v>14</v>
      </c>
      <c r="I1702">
        <v>3264.98199999999</v>
      </c>
      <c r="M1702" t="str">
        <f>_xlfn.CONCAT(Table1[[#This Row],[HouseId]],"_",Table1[[#This Row],[HouseHoldID]],"_",Table1[[#This Row],[Day]],"-",Table1[[#This Row],[Month]],"-",Table1[[#This Row],[Year]],"_",Table1[[#This Row],[Last Hour]])</f>
        <v>0_0_25-09-2013_14</v>
      </c>
      <c r="N1702" s="2">
        <f>IF(Table1[[#This Row],[1SDConsumption]] ="",0,1)</f>
        <v>0</v>
      </c>
    </row>
    <row r="1703" spans="1:14" x14ac:dyDescent="0.3">
      <c r="A1703" t="s">
        <v>1560</v>
      </c>
      <c r="B17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03" s="1" t="str">
        <f>IF(RIGHT(LEFT(Table1[[#This Row],[Date]],2),1)="-","0"&amp;LEFT(Table1[[#This Row],[Date]],1),LEFT(Table1[[#This Row],[Date]],2))</f>
        <v>25</v>
      </c>
      <c r="D17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3" s="1" t="str">
        <f>RIGHT(Table1[[#This Row],[Date]],4)</f>
        <v>2013</v>
      </c>
      <c r="F1703">
        <v>0</v>
      </c>
      <c r="G1703">
        <v>2</v>
      </c>
      <c r="H1703">
        <v>7</v>
      </c>
      <c r="I1703">
        <v>7206.2149999999901</v>
      </c>
      <c r="M1703" t="str">
        <f>_xlfn.CONCAT(Table1[[#This Row],[HouseId]],"_",Table1[[#This Row],[HouseHoldID]],"_",Table1[[#This Row],[Day]],"-",Table1[[#This Row],[Month]],"-",Table1[[#This Row],[Year]],"_",Table1[[#This Row],[Last Hour]])</f>
        <v>0_2_25-09-2013_7</v>
      </c>
      <c r="N1703" s="2">
        <f>IF(Table1[[#This Row],[1SDConsumption]] ="",0,1)</f>
        <v>0</v>
      </c>
    </row>
    <row r="1704" spans="1:14" x14ac:dyDescent="0.3">
      <c r="A1704" t="s">
        <v>1568</v>
      </c>
      <c r="B17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04" s="1" t="str">
        <f>IF(RIGHT(LEFT(Table1[[#This Row],[Date]],2),1)="-","0"&amp;LEFT(Table1[[#This Row],[Date]],1),LEFT(Table1[[#This Row],[Date]],2))</f>
        <v>25</v>
      </c>
      <c r="D17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4" s="1" t="str">
        <f>RIGHT(Table1[[#This Row],[Date]],4)</f>
        <v>2013</v>
      </c>
      <c r="F1704">
        <v>0</v>
      </c>
      <c r="G1704">
        <v>10</v>
      </c>
      <c r="H1704">
        <v>1</v>
      </c>
      <c r="I1704">
        <v>33.908000000000001</v>
      </c>
      <c r="M1704" t="str">
        <f>_xlfn.CONCAT(Table1[[#This Row],[HouseId]],"_",Table1[[#This Row],[HouseHoldID]],"_",Table1[[#This Row],[Day]],"-",Table1[[#This Row],[Month]],"-",Table1[[#This Row],[Year]],"_",Table1[[#This Row],[Last Hour]])</f>
        <v>0_10_25-09-2013_1</v>
      </c>
      <c r="N1704" s="2">
        <f>IF(Table1[[#This Row],[1SDConsumption]] ="",0,1)</f>
        <v>0</v>
      </c>
    </row>
    <row r="1705" spans="1:14" x14ac:dyDescent="0.3">
      <c r="A1705" t="s">
        <v>1612</v>
      </c>
      <c r="B17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05" s="1" t="str">
        <f>IF(RIGHT(LEFT(Table1[[#This Row],[Date]],2),1)="-","0"&amp;LEFT(Table1[[#This Row],[Date]],1),LEFT(Table1[[#This Row],[Date]],2))</f>
        <v>25</v>
      </c>
      <c r="D17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5" s="1" t="str">
        <f>RIGHT(Table1[[#This Row],[Date]],4)</f>
        <v>2013</v>
      </c>
      <c r="F1705">
        <v>0</v>
      </c>
      <c r="G1705">
        <v>9</v>
      </c>
      <c r="H1705">
        <v>5</v>
      </c>
      <c r="I1705">
        <v>1002.306</v>
      </c>
      <c r="M1705" t="str">
        <f>_xlfn.CONCAT(Table1[[#This Row],[HouseId]],"_",Table1[[#This Row],[HouseHoldID]],"_",Table1[[#This Row],[Day]],"-",Table1[[#This Row],[Month]],"-",Table1[[#This Row],[Year]],"_",Table1[[#This Row],[Last Hour]])</f>
        <v>0_9_25-09-2013_5</v>
      </c>
      <c r="N1705" s="2">
        <f>IF(Table1[[#This Row],[1SDConsumption]] ="",0,1)</f>
        <v>0</v>
      </c>
    </row>
    <row r="1706" spans="1:14" x14ac:dyDescent="0.3">
      <c r="A1706" t="s">
        <v>1616</v>
      </c>
      <c r="B17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06" s="1" t="str">
        <f>IF(RIGHT(LEFT(Table1[[#This Row],[Date]],2),1)="-","0"&amp;LEFT(Table1[[#This Row],[Date]],1),LEFT(Table1[[#This Row],[Date]],2))</f>
        <v>25</v>
      </c>
      <c r="D17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6" s="1" t="str">
        <f>RIGHT(Table1[[#This Row],[Date]],4)</f>
        <v>2013</v>
      </c>
      <c r="F1706">
        <v>0</v>
      </c>
      <c r="G1706">
        <v>5</v>
      </c>
      <c r="H1706">
        <v>5</v>
      </c>
      <c r="I1706">
        <v>41.231000000000002</v>
      </c>
      <c r="M1706" t="str">
        <f>_xlfn.CONCAT(Table1[[#This Row],[HouseId]],"_",Table1[[#This Row],[HouseHoldID]],"_",Table1[[#This Row],[Day]],"-",Table1[[#This Row],[Month]],"-",Table1[[#This Row],[Year]],"_",Table1[[#This Row],[Last Hour]])</f>
        <v>0_5_25-09-2013_5</v>
      </c>
      <c r="N1706" s="2">
        <f>IF(Table1[[#This Row],[1SDConsumption]] ="",0,1)</f>
        <v>0</v>
      </c>
    </row>
    <row r="1707" spans="1:14" x14ac:dyDescent="0.3">
      <c r="A1707" t="s">
        <v>1633</v>
      </c>
      <c r="B17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07" s="1" t="str">
        <f>IF(RIGHT(LEFT(Table1[[#This Row],[Date]],2),1)="-","0"&amp;LEFT(Table1[[#This Row],[Date]],1),LEFT(Table1[[#This Row],[Date]],2))</f>
        <v>25</v>
      </c>
      <c r="D17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7" s="1" t="str">
        <f>RIGHT(Table1[[#This Row],[Date]],4)</f>
        <v>2013</v>
      </c>
      <c r="F1707">
        <v>0</v>
      </c>
      <c r="G1707">
        <v>1</v>
      </c>
      <c r="H1707">
        <v>17</v>
      </c>
      <c r="I1707">
        <v>2855.53999999999</v>
      </c>
      <c r="M1707" t="str">
        <f>_xlfn.CONCAT(Table1[[#This Row],[HouseId]],"_",Table1[[#This Row],[HouseHoldID]],"_",Table1[[#This Row],[Day]],"-",Table1[[#This Row],[Month]],"-",Table1[[#This Row],[Year]],"_",Table1[[#This Row],[Last Hour]])</f>
        <v>0_1_25-09-2013_17</v>
      </c>
      <c r="N1707" s="2">
        <f>IF(Table1[[#This Row],[1SDConsumption]] ="",0,1)</f>
        <v>0</v>
      </c>
    </row>
    <row r="1708" spans="1:14" x14ac:dyDescent="0.3">
      <c r="A1708" t="s">
        <v>1647</v>
      </c>
      <c r="B17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08" s="1" t="str">
        <f>IF(RIGHT(LEFT(Table1[[#This Row],[Date]],2),1)="-","0"&amp;LEFT(Table1[[#This Row],[Date]],1),LEFT(Table1[[#This Row],[Date]],2))</f>
        <v>25</v>
      </c>
      <c r="D17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8" s="1" t="str">
        <f>RIGHT(Table1[[#This Row],[Date]],4)</f>
        <v>2013</v>
      </c>
      <c r="F1708">
        <v>0</v>
      </c>
      <c r="G1708">
        <v>4</v>
      </c>
      <c r="H1708">
        <v>8</v>
      </c>
      <c r="I1708">
        <v>1516.4829999999999</v>
      </c>
      <c r="M1708" t="str">
        <f>_xlfn.CONCAT(Table1[[#This Row],[HouseId]],"_",Table1[[#This Row],[HouseHoldID]],"_",Table1[[#This Row],[Day]],"-",Table1[[#This Row],[Month]],"-",Table1[[#This Row],[Year]],"_",Table1[[#This Row],[Last Hour]])</f>
        <v>0_4_25-09-2013_8</v>
      </c>
      <c r="N1708" s="2">
        <f>IF(Table1[[#This Row],[1SDConsumption]] ="",0,1)</f>
        <v>0</v>
      </c>
    </row>
    <row r="1709" spans="1:14" x14ac:dyDescent="0.3">
      <c r="A1709" t="s">
        <v>1672</v>
      </c>
      <c r="B17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09" s="1" t="str">
        <f>IF(RIGHT(LEFT(Table1[[#This Row],[Date]],2),1)="-","0"&amp;LEFT(Table1[[#This Row],[Date]],1),LEFT(Table1[[#This Row],[Date]],2))</f>
        <v>25</v>
      </c>
      <c r="D17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09" s="1" t="str">
        <f>RIGHT(Table1[[#This Row],[Date]],4)</f>
        <v>2013</v>
      </c>
      <c r="F1709">
        <v>0</v>
      </c>
      <c r="G1709">
        <v>0</v>
      </c>
      <c r="H1709">
        <v>21</v>
      </c>
      <c r="I1709">
        <v>3334.4929999999999</v>
      </c>
      <c r="M1709" t="str">
        <f>_xlfn.CONCAT(Table1[[#This Row],[HouseId]],"_",Table1[[#This Row],[HouseHoldID]],"_",Table1[[#This Row],[Day]],"-",Table1[[#This Row],[Month]],"-",Table1[[#This Row],[Year]],"_",Table1[[#This Row],[Last Hour]])</f>
        <v>0_0_25-09-2013_21</v>
      </c>
      <c r="N1709" s="2">
        <f>IF(Table1[[#This Row],[1SDConsumption]] ="",0,1)</f>
        <v>0</v>
      </c>
    </row>
    <row r="1710" spans="1:14" x14ac:dyDescent="0.3">
      <c r="A1710" t="s">
        <v>1693</v>
      </c>
      <c r="B17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10" s="1" t="str">
        <f>IF(RIGHT(LEFT(Table1[[#This Row],[Date]],2),1)="-","0"&amp;LEFT(Table1[[#This Row],[Date]],1),LEFT(Table1[[#This Row],[Date]],2))</f>
        <v>25</v>
      </c>
      <c r="D17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0" s="1" t="str">
        <f>RIGHT(Table1[[#This Row],[Date]],4)</f>
        <v>2013</v>
      </c>
      <c r="F1710">
        <v>0</v>
      </c>
      <c r="G1710">
        <v>4</v>
      </c>
      <c r="H1710">
        <v>5</v>
      </c>
      <c r="I1710">
        <v>0</v>
      </c>
      <c r="M1710" t="str">
        <f>_xlfn.CONCAT(Table1[[#This Row],[HouseId]],"_",Table1[[#This Row],[HouseHoldID]],"_",Table1[[#This Row],[Day]],"-",Table1[[#This Row],[Month]],"-",Table1[[#This Row],[Year]],"_",Table1[[#This Row],[Last Hour]])</f>
        <v>0_4_25-09-2013_5</v>
      </c>
      <c r="N1710" s="2">
        <f>IF(Table1[[#This Row],[1SDConsumption]] ="",0,1)</f>
        <v>0</v>
      </c>
    </row>
    <row r="1711" spans="1:14" x14ac:dyDescent="0.3">
      <c r="A1711" t="s">
        <v>1700</v>
      </c>
      <c r="B17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11" s="1" t="str">
        <f>IF(RIGHT(LEFT(Table1[[#This Row],[Date]],2),1)="-","0"&amp;LEFT(Table1[[#This Row],[Date]],1),LEFT(Table1[[#This Row],[Date]],2))</f>
        <v>25</v>
      </c>
      <c r="D17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1" s="1" t="str">
        <f>RIGHT(Table1[[#This Row],[Date]],4)</f>
        <v>2013</v>
      </c>
      <c r="F1711">
        <v>0</v>
      </c>
      <c r="G1711">
        <v>11</v>
      </c>
      <c r="H1711">
        <v>2</v>
      </c>
      <c r="I1711">
        <v>543.11899999999901</v>
      </c>
      <c r="M1711" t="str">
        <f>_xlfn.CONCAT(Table1[[#This Row],[HouseId]],"_",Table1[[#This Row],[HouseHoldID]],"_",Table1[[#This Row],[Day]],"-",Table1[[#This Row],[Month]],"-",Table1[[#This Row],[Year]],"_",Table1[[#This Row],[Last Hour]])</f>
        <v>0_11_25-09-2013_2</v>
      </c>
      <c r="N1711" s="2">
        <f>IF(Table1[[#This Row],[1SDConsumption]] ="",0,1)</f>
        <v>0</v>
      </c>
    </row>
    <row r="1712" spans="1:14" x14ac:dyDescent="0.3">
      <c r="A1712" t="s">
        <v>1751</v>
      </c>
      <c r="B17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12" s="1" t="str">
        <f>IF(RIGHT(LEFT(Table1[[#This Row],[Date]],2),1)="-","0"&amp;LEFT(Table1[[#This Row],[Date]],1),LEFT(Table1[[#This Row],[Date]],2))</f>
        <v>25</v>
      </c>
      <c r="D17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2" s="1" t="str">
        <f>RIGHT(Table1[[#This Row],[Date]],4)</f>
        <v>2013</v>
      </c>
      <c r="F1712">
        <v>0</v>
      </c>
      <c r="G1712">
        <v>0</v>
      </c>
      <c r="H1712">
        <v>10</v>
      </c>
      <c r="I1712">
        <v>1671.5049999999901</v>
      </c>
      <c r="M1712" t="str">
        <f>_xlfn.CONCAT(Table1[[#This Row],[HouseId]],"_",Table1[[#This Row],[HouseHoldID]],"_",Table1[[#This Row],[Day]],"-",Table1[[#This Row],[Month]],"-",Table1[[#This Row],[Year]],"_",Table1[[#This Row],[Last Hour]])</f>
        <v>0_0_25-09-2013_10</v>
      </c>
      <c r="N1712" s="2">
        <f>IF(Table1[[#This Row],[1SDConsumption]] ="",0,1)</f>
        <v>0</v>
      </c>
    </row>
    <row r="1713" spans="1:14" x14ac:dyDescent="0.3">
      <c r="A1713" t="s">
        <v>1782</v>
      </c>
      <c r="B17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13" s="1" t="str">
        <f>IF(RIGHT(LEFT(Table1[[#This Row],[Date]],2),1)="-","0"&amp;LEFT(Table1[[#This Row],[Date]],1),LEFT(Table1[[#This Row],[Date]],2))</f>
        <v>25</v>
      </c>
      <c r="D17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3" s="1" t="str">
        <f>RIGHT(Table1[[#This Row],[Date]],4)</f>
        <v>2013</v>
      </c>
      <c r="F1713">
        <v>0</v>
      </c>
      <c r="G1713">
        <v>0</v>
      </c>
      <c r="H1713">
        <v>22</v>
      </c>
      <c r="I1713">
        <v>4259.6879999999901</v>
      </c>
      <c r="M1713" t="str">
        <f>_xlfn.CONCAT(Table1[[#This Row],[HouseId]],"_",Table1[[#This Row],[HouseHoldID]],"_",Table1[[#This Row],[Day]],"-",Table1[[#This Row],[Month]],"-",Table1[[#This Row],[Year]],"_",Table1[[#This Row],[Last Hour]])</f>
        <v>0_0_25-09-2013_22</v>
      </c>
      <c r="N1713" s="2">
        <f>IF(Table1[[#This Row],[1SDConsumption]] ="",0,1)</f>
        <v>0</v>
      </c>
    </row>
    <row r="1714" spans="1:14" x14ac:dyDescent="0.3">
      <c r="A1714" t="s">
        <v>1811</v>
      </c>
      <c r="B17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14" s="1" t="str">
        <f>IF(RIGHT(LEFT(Table1[[#This Row],[Date]],2),1)="-","0"&amp;LEFT(Table1[[#This Row],[Date]],1),LEFT(Table1[[#This Row],[Date]],2))</f>
        <v>25</v>
      </c>
      <c r="D17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4" s="1" t="str">
        <f>RIGHT(Table1[[#This Row],[Date]],4)</f>
        <v>2013</v>
      </c>
      <c r="F1714">
        <v>0</v>
      </c>
      <c r="G1714">
        <v>1</v>
      </c>
      <c r="H1714">
        <v>15</v>
      </c>
      <c r="I1714">
        <v>2881.3209999999999</v>
      </c>
      <c r="M1714" t="str">
        <f>_xlfn.CONCAT(Table1[[#This Row],[HouseId]],"_",Table1[[#This Row],[HouseHoldID]],"_",Table1[[#This Row],[Day]],"-",Table1[[#This Row],[Month]],"-",Table1[[#This Row],[Year]],"_",Table1[[#This Row],[Last Hour]])</f>
        <v>0_1_25-09-2013_15</v>
      </c>
      <c r="N1714" s="2">
        <f>IF(Table1[[#This Row],[1SDConsumption]] ="",0,1)</f>
        <v>0</v>
      </c>
    </row>
    <row r="1715" spans="1:14" x14ac:dyDescent="0.3">
      <c r="A1715" t="s">
        <v>1894</v>
      </c>
      <c r="B17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15" s="1" t="str">
        <f>IF(RIGHT(LEFT(Table1[[#This Row],[Date]],2),1)="-","0"&amp;LEFT(Table1[[#This Row],[Date]],1),LEFT(Table1[[#This Row],[Date]],2))</f>
        <v>25</v>
      </c>
      <c r="D17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5" s="1" t="str">
        <f>RIGHT(Table1[[#This Row],[Date]],4)</f>
        <v>2013</v>
      </c>
      <c r="F1715">
        <v>0</v>
      </c>
      <c r="G1715">
        <v>7</v>
      </c>
      <c r="H1715">
        <v>17</v>
      </c>
      <c r="I1715">
        <v>1951.835</v>
      </c>
      <c r="M1715" t="str">
        <f>_xlfn.CONCAT(Table1[[#This Row],[HouseId]],"_",Table1[[#This Row],[HouseHoldID]],"_",Table1[[#This Row],[Day]],"-",Table1[[#This Row],[Month]],"-",Table1[[#This Row],[Year]],"_",Table1[[#This Row],[Last Hour]])</f>
        <v>0_7_25-09-2013_17</v>
      </c>
      <c r="N1715" s="2">
        <f>IF(Table1[[#This Row],[1SDConsumption]] ="",0,1)</f>
        <v>0</v>
      </c>
    </row>
    <row r="1716" spans="1:14" x14ac:dyDescent="0.3">
      <c r="A1716" t="s">
        <v>1953</v>
      </c>
      <c r="B17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16" s="1" t="str">
        <f>IF(RIGHT(LEFT(Table1[[#This Row],[Date]],2),1)="-","0"&amp;LEFT(Table1[[#This Row],[Date]],1),LEFT(Table1[[#This Row],[Date]],2))</f>
        <v>25</v>
      </c>
      <c r="D17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6" s="1" t="str">
        <f>RIGHT(Table1[[#This Row],[Date]],4)</f>
        <v>2013</v>
      </c>
      <c r="F1716">
        <v>0</v>
      </c>
      <c r="G1716">
        <v>0</v>
      </c>
      <c r="H1716">
        <v>15</v>
      </c>
      <c r="I1716">
        <v>1546.45</v>
      </c>
      <c r="M1716" t="str">
        <f>_xlfn.CONCAT(Table1[[#This Row],[HouseId]],"_",Table1[[#This Row],[HouseHoldID]],"_",Table1[[#This Row],[Day]],"-",Table1[[#This Row],[Month]],"-",Table1[[#This Row],[Year]],"_",Table1[[#This Row],[Last Hour]])</f>
        <v>0_0_25-09-2013_15</v>
      </c>
      <c r="N1716" s="2">
        <f>IF(Table1[[#This Row],[1SDConsumption]] ="",0,1)</f>
        <v>0</v>
      </c>
    </row>
    <row r="1717" spans="1:14" x14ac:dyDescent="0.3">
      <c r="A1717" t="s">
        <v>1968</v>
      </c>
      <c r="B17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17" s="1" t="str">
        <f>IF(RIGHT(LEFT(Table1[[#This Row],[Date]],2),1)="-","0"&amp;LEFT(Table1[[#This Row],[Date]],1),LEFT(Table1[[#This Row],[Date]],2))</f>
        <v>25</v>
      </c>
      <c r="D17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7" s="1" t="str">
        <f>RIGHT(Table1[[#This Row],[Date]],4)</f>
        <v>2013</v>
      </c>
      <c r="F1717">
        <v>0</v>
      </c>
      <c r="G1717">
        <v>11</v>
      </c>
      <c r="H1717">
        <v>6</v>
      </c>
      <c r="I1717">
        <v>559.64</v>
      </c>
      <c r="M1717" t="str">
        <f>_xlfn.CONCAT(Table1[[#This Row],[HouseId]],"_",Table1[[#This Row],[HouseHoldID]],"_",Table1[[#This Row],[Day]],"-",Table1[[#This Row],[Month]],"-",Table1[[#This Row],[Year]],"_",Table1[[#This Row],[Last Hour]])</f>
        <v>0_11_25-09-2013_6</v>
      </c>
      <c r="N1717" s="2">
        <f>IF(Table1[[#This Row],[1SDConsumption]] ="",0,1)</f>
        <v>0</v>
      </c>
    </row>
    <row r="1718" spans="1:14" x14ac:dyDescent="0.3">
      <c r="A1718" t="s">
        <v>2001</v>
      </c>
      <c r="B17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18" s="1" t="str">
        <f>IF(RIGHT(LEFT(Table1[[#This Row],[Date]],2),1)="-","0"&amp;LEFT(Table1[[#This Row],[Date]],1),LEFT(Table1[[#This Row],[Date]],2))</f>
        <v>25</v>
      </c>
      <c r="D17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8" s="1" t="str">
        <f>RIGHT(Table1[[#This Row],[Date]],4)</f>
        <v>2013</v>
      </c>
      <c r="F1718">
        <v>0</v>
      </c>
      <c r="G1718">
        <v>7</v>
      </c>
      <c r="H1718">
        <v>18</v>
      </c>
      <c r="I1718">
        <v>3333.9189999999999</v>
      </c>
      <c r="M1718" t="str">
        <f>_xlfn.CONCAT(Table1[[#This Row],[HouseId]],"_",Table1[[#This Row],[HouseHoldID]],"_",Table1[[#This Row],[Day]],"-",Table1[[#This Row],[Month]],"-",Table1[[#This Row],[Year]],"_",Table1[[#This Row],[Last Hour]])</f>
        <v>0_7_25-09-2013_18</v>
      </c>
      <c r="N1718" s="2">
        <f>IF(Table1[[#This Row],[1SDConsumption]] ="",0,1)</f>
        <v>0</v>
      </c>
    </row>
    <row r="1719" spans="1:14" x14ac:dyDescent="0.3">
      <c r="A1719" t="s">
        <v>2062</v>
      </c>
      <c r="B17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19" s="1" t="str">
        <f>IF(RIGHT(LEFT(Table1[[#This Row],[Date]],2),1)="-","0"&amp;LEFT(Table1[[#This Row],[Date]],1),LEFT(Table1[[#This Row],[Date]],2))</f>
        <v>25</v>
      </c>
      <c r="D17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19" s="1" t="str">
        <f>RIGHT(Table1[[#This Row],[Date]],4)</f>
        <v>2013</v>
      </c>
      <c r="F1719">
        <v>0</v>
      </c>
      <c r="G1719">
        <v>2</v>
      </c>
      <c r="H1719">
        <v>6</v>
      </c>
      <c r="I1719">
        <v>522.79199999999901</v>
      </c>
      <c r="M1719" t="str">
        <f>_xlfn.CONCAT(Table1[[#This Row],[HouseId]],"_",Table1[[#This Row],[HouseHoldID]],"_",Table1[[#This Row],[Day]],"-",Table1[[#This Row],[Month]],"-",Table1[[#This Row],[Year]],"_",Table1[[#This Row],[Last Hour]])</f>
        <v>0_2_25-09-2013_6</v>
      </c>
      <c r="N1719" s="2">
        <f>IF(Table1[[#This Row],[1SDConsumption]] ="",0,1)</f>
        <v>0</v>
      </c>
    </row>
    <row r="1720" spans="1:14" x14ac:dyDescent="0.3">
      <c r="A1720" t="s">
        <v>2083</v>
      </c>
      <c r="B17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20" s="1" t="str">
        <f>IF(RIGHT(LEFT(Table1[[#This Row],[Date]],2),1)="-","0"&amp;LEFT(Table1[[#This Row],[Date]],1),LEFT(Table1[[#This Row],[Date]],2))</f>
        <v>25</v>
      </c>
      <c r="D17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0" s="1" t="str">
        <f>RIGHT(Table1[[#This Row],[Date]],4)</f>
        <v>2013</v>
      </c>
      <c r="F1720">
        <v>0</v>
      </c>
      <c r="G1720">
        <v>0</v>
      </c>
      <c r="H1720">
        <v>20</v>
      </c>
      <c r="I1720">
        <v>3570.6529999999998</v>
      </c>
      <c r="M1720" t="str">
        <f>_xlfn.CONCAT(Table1[[#This Row],[HouseId]],"_",Table1[[#This Row],[HouseHoldID]],"_",Table1[[#This Row],[Day]],"-",Table1[[#This Row],[Month]],"-",Table1[[#This Row],[Year]],"_",Table1[[#This Row],[Last Hour]])</f>
        <v>0_0_25-09-2013_20</v>
      </c>
      <c r="N1720" s="2">
        <f>IF(Table1[[#This Row],[1SDConsumption]] ="",0,1)</f>
        <v>0</v>
      </c>
    </row>
    <row r="1721" spans="1:14" x14ac:dyDescent="0.3">
      <c r="A1721" t="s">
        <v>2123</v>
      </c>
      <c r="B17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21" s="1" t="str">
        <f>IF(RIGHT(LEFT(Table1[[#This Row],[Date]],2),1)="-","0"&amp;LEFT(Table1[[#This Row],[Date]],1),LEFT(Table1[[#This Row],[Date]],2))</f>
        <v>25</v>
      </c>
      <c r="D17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1" s="1" t="str">
        <f>RIGHT(Table1[[#This Row],[Date]],4)</f>
        <v>2013</v>
      </c>
      <c r="F1721">
        <v>0</v>
      </c>
      <c r="G1721">
        <v>7</v>
      </c>
      <c r="H1721">
        <v>15</v>
      </c>
      <c r="I1721">
        <v>1937.82</v>
      </c>
      <c r="M1721" t="str">
        <f>_xlfn.CONCAT(Table1[[#This Row],[HouseId]],"_",Table1[[#This Row],[HouseHoldID]],"_",Table1[[#This Row],[Day]],"-",Table1[[#This Row],[Month]],"-",Table1[[#This Row],[Year]],"_",Table1[[#This Row],[Last Hour]])</f>
        <v>0_7_25-09-2013_15</v>
      </c>
      <c r="N1721" s="2">
        <f>IF(Table1[[#This Row],[1SDConsumption]] ="",0,1)</f>
        <v>0</v>
      </c>
    </row>
    <row r="1722" spans="1:14" x14ac:dyDescent="0.3">
      <c r="A1722" t="s">
        <v>2238</v>
      </c>
      <c r="B17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22" s="1" t="str">
        <f>IF(RIGHT(LEFT(Table1[[#This Row],[Date]],2),1)="-","0"&amp;LEFT(Table1[[#This Row],[Date]],1),LEFT(Table1[[#This Row],[Date]],2))</f>
        <v>25</v>
      </c>
      <c r="D17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2" s="1" t="str">
        <f>RIGHT(Table1[[#This Row],[Date]],4)</f>
        <v>2013</v>
      </c>
      <c r="F1722">
        <v>0</v>
      </c>
      <c r="G1722">
        <v>5</v>
      </c>
      <c r="H1722">
        <v>3</v>
      </c>
      <c r="I1722">
        <v>38.976999999999997</v>
      </c>
      <c r="M1722" t="str">
        <f>_xlfn.CONCAT(Table1[[#This Row],[HouseId]],"_",Table1[[#This Row],[HouseHoldID]],"_",Table1[[#This Row],[Day]],"-",Table1[[#This Row],[Month]],"-",Table1[[#This Row],[Year]],"_",Table1[[#This Row],[Last Hour]])</f>
        <v>0_5_25-09-2013_3</v>
      </c>
      <c r="N1722" s="2">
        <f>IF(Table1[[#This Row],[1SDConsumption]] ="",0,1)</f>
        <v>0</v>
      </c>
    </row>
    <row r="1723" spans="1:14" x14ac:dyDescent="0.3">
      <c r="A1723" t="s">
        <v>2254</v>
      </c>
      <c r="B17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23" s="1" t="str">
        <f>IF(RIGHT(LEFT(Table1[[#This Row],[Date]],2),1)="-","0"&amp;LEFT(Table1[[#This Row],[Date]],1),LEFT(Table1[[#This Row],[Date]],2))</f>
        <v>25</v>
      </c>
      <c r="D17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3" s="1" t="str">
        <f>RIGHT(Table1[[#This Row],[Date]],4)</f>
        <v>2013</v>
      </c>
      <c r="F1723">
        <v>0</v>
      </c>
      <c r="G1723">
        <v>0</v>
      </c>
      <c r="H1723">
        <v>2</v>
      </c>
      <c r="I1723">
        <v>1615.00099999999</v>
      </c>
      <c r="M1723" t="str">
        <f>_xlfn.CONCAT(Table1[[#This Row],[HouseId]],"_",Table1[[#This Row],[HouseHoldID]],"_",Table1[[#This Row],[Day]],"-",Table1[[#This Row],[Month]],"-",Table1[[#This Row],[Year]],"_",Table1[[#This Row],[Last Hour]])</f>
        <v>0_0_25-09-2013_2</v>
      </c>
      <c r="N1723" s="2">
        <f>IF(Table1[[#This Row],[1SDConsumption]] ="",0,1)</f>
        <v>0</v>
      </c>
    </row>
    <row r="1724" spans="1:14" x14ac:dyDescent="0.3">
      <c r="A1724" t="s">
        <v>2282</v>
      </c>
      <c r="B17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24" s="1" t="str">
        <f>IF(RIGHT(LEFT(Table1[[#This Row],[Date]],2),1)="-","0"&amp;LEFT(Table1[[#This Row],[Date]],1),LEFT(Table1[[#This Row],[Date]],2))</f>
        <v>25</v>
      </c>
      <c r="D17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4" s="1" t="str">
        <f>RIGHT(Table1[[#This Row],[Date]],4)</f>
        <v>2013</v>
      </c>
      <c r="F1724">
        <v>0</v>
      </c>
      <c r="G1724">
        <v>7</v>
      </c>
      <c r="H1724">
        <v>20</v>
      </c>
      <c r="I1724">
        <v>11017.503999999901</v>
      </c>
      <c r="M1724" t="str">
        <f>_xlfn.CONCAT(Table1[[#This Row],[HouseId]],"_",Table1[[#This Row],[HouseHoldID]],"_",Table1[[#This Row],[Day]],"-",Table1[[#This Row],[Month]],"-",Table1[[#This Row],[Year]],"_",Table1[[#This Row],[Last Hour]])</f>
        <v>0_7_25-09-2013_20</v>
      </c>
      <c r="N1724" s="2">
        <f>IF(Table1[[#This Row],[1SDConsumption]] ="",0,1)</f>
        <v>0</v>
      </c>
    </row>
    <row r="1725" spans="1:14" x14ac:dyDescent="0.3">
      <c r="A1725" t="s">
        <v>2342</v>
      </c>
      <c r="B17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25" s="1" t="str">
        <f>IF(RIGHT(LEFT(Table1[[#This Row],[Date]],2),1)="-","0"&amp;LEFT(Table1[[#This Row],[Date]],1),LEFT(Table1[[#This Row],[Date]],2))</f>
        <v>25</v>
      </c>
      <c r="D17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5" s="1" t="str">
        <f>RIGHT(Table1[[#This Row],[Date]],4)</f>
        <v>2013</v>
      </c>
      <c r="F1725">
        <v>0</v>
      </c>
      <c r="G1725">
        <v>5</v>
      </c>
      <c r="H1725">
        <v>1</v>
      </c>
      <c r="I1725">
        <v>43.905999999999999</v>
      </c>
      <c r="M1725" t="str">
        <f>_xlfn.CONCAT(Table1[[#This Row],[HouseId]],"_",Table1[[#This Row],[HouseHoldID]],"_",Table1[[#This Row],[Day]],"-",Table1[[#This Row],[Month]],"-",Table1[[#This Row],[Year]],"_",Table1[[#This Row],[Last Hour]])</f>
        <v>0_5_25-09-2013_1</v>
      </c>
      <c r="N1725" s="2">
        <f>IF(Table1[[#This Row],[1SDConsumption]] ="",0,1)</f>
        <v>0</v>
      </c>
    </row>
    <row r="1726" spans="1:14" x14ac:dyDescent="0.3">
      <c r="A1726" t="s">
        <v>2358</v>
      </c>
      <c r="B17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26" s="1" t="str">
        <f>IF(RIGHT(LEFT(Table1[[#This Row],[Date]],2),1)="-","0"&amp;LEFT(Table1[[#This Row],[Date]],1),LEFT(Table1[[#This Row],[Date]],2))</f>
        <v>25</v>
      </c>
      <c r="D17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6" s="1" t="str">
        <f>RIGHT(Table1[[#This Row],[Date]],4)</f>
        <v>2013</v>
      </c>
      <c r="F1726">
        <v>0</v>
      </c>
      <c r="G1726">
        <v>6</v>
      </c>
      <c r="H1726">
        <v>11</v>
      </c>
      <c r="I1726">
        <v>9171.1039999999994</v>
      </c>
      <c r="M1726" t="str">
        <f>_xlfn.CONCAT(Table1[[#This Row],[HouseId]],"_",Table1[[#This Row],[HouseHoldID]],"_",Table1[[#This Row],[Day]],"-",Table1[[#This Row],[Month]],"-",Table1[[#This Row],[Year]],"_",Table1[[#This Row],[Last Hour]])</f>
        <v>0_6_25-09-2013_11</v>
      </c>
      <c r="N1726" s="2">
        <f>IF(Table1[[#This Row],[1SDConsumption]] ="",0,1)</f>
        <v>0</v>
      </c>
    </row>
    <row r="1727" spans="1:14" x14ac:dyDescent="0.3">
      <c r="A1727" t="s">
        <v>2363</v>
      </c>
      <c r="B17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27" s="1" t="str">
        <f>IF(RIGHT(LEFT(Table1[[#This Row],[Date]],2),1)="-","0"&amp;LEFT(Table1[[#This Row],[Date]],1),LEFT(Table1[[#This Row],[Date]],2))</f>
        <v>25</v>
      </c>
      <c r="D17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7" s="1" t="str">
        <f>RIGHT(Table1[[#This Row],[Date]],4)</f>
        <v>2013</v>
      </c>
      <c r="F1727">
        <v>0</v>
      </c>
      <c r="G1727">
        <v>12</v>
      </c>
      <c r="H1727">
        <v>2</v>
      </c>
      <c r="I1727">
        <v>180.732</v>
      </c>
      <c r="M1727" t="str">
        <f>_xlfn.CONCAT(Table1[[#This Row],[HouseId]],"_",Table1[[#This Row],[HouseHoldID]],"_",Table1[[#This Row],[Day]],"-",Table1[[#This Row],[Month]],"-",Table1[[#This Row],[Year]],"_",Table1[[#This Row],[Last Hour]])</f>
        <v>0_12_25-09-2013_2</v>
      </c>
      <c r="N1727" s="2">
        <f>IF(Table1[[#This Row],[1SDConsumption]] ="",0,1)</f>
        <v>0</v>
      </c>
    </row>
    <row r="1728" spans="1:14" x14ac:dyDescent="0.3">
      <c r="A1728" t="s">
        <v>2387</v>
      </c>
      <c r="B17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28" s="1" t="str">
        <f>IF(RIGHT(LEFT(Table1[[#This Row],[Date]],2),1)="-","0"&amp;LEFT(Table1[[#This Row],[Date]],1),LEFT(Table1[[#This Row],[Date]],2))</f>
        <v>25</v>
      </c>
      <c r="D17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8" s="1" t="str">
        <f>RIGHT(Table1[[#This Row],[Date]],4)</f>
        <v>2013</v>
      </c>
      <c r="F1728">
        <v>0</v>
      </c>
      <c r="G1728">
        <v>5</v>
      </c>
      <c r="H1728">
        <v>4</v>
      </c>
      <c r="I1728">
        <v>43.695</v>
      </c>
      <c r="M1728" t="str">
        <f>_xlfn.CONCAT(Table1[[#This Row],[HouseId]],"_",Table1[[#This Row],[HouseHoldID]],"_",Table1[[#This Row],[Day]],"-",Table1[[#This Row],[Month]],"-",Table1[[#This Row],[Year]],"_",Table1[[#This Row],[Last Hour]])</f>
        <v>0_5_25-09-2013_4</v>
      </c>
      <c r="N1728" s="2">
        <f>IF(Table1[[#This Row],[1SDConsumption]] ="",0,1)</f>
        <v>0</v>
      </c>
    </row>
    <row r="1729" spans="1:14" x14ac:dyDescent="0.3">
      <c r="A1729" t="s">
        <v>2396</v>
      </c>
      <c r="B17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29" s="1" t="str">
        <f>IF(RIGHT(LEFT(Table1[[#This Row],[Date]],2),1)="-","0"&amp;LEFT(Table1[[#This Row],[Date]],1),LEFT(Table1[[#This Row],[Date]],2))</f>
        <v>25</v>
      </c>
      <c r="D17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29" s="1" t="str">
        <f>RIGHT(Table1[[#This Row],[Date]],4)</f>
        <v>2013</v>
      </c>
      <c r="F1729">
        <v>0</v>
      </c>
      <c r="G1729">
        <v>5</v>
      </c>
      <c r="H1729">
        <v>6</v>
      </c>
      <c r="I1729">
        <v>35.192</v>
      </c>
      <c r="M1729" t="str">
        <f>_xlfn.CONCAT(Table1[[#This Row],[HouseId]],"_",Table1[[#This Row],[HouseHoldID]],"_",Table1[[#This Row],[Day]],"-",Table1[[#This Row],[Month]],"-",Table1[[#This Row],[Year]],"_",Table1[[#This Row],[Last Hour]])</f>
        <v>0_5_25-09-2013_6</v>
      </c>
      <c r="N1729" s="2">
        <f>IF(Table1[[#This Row],[1SDConsumption]] ="",0,1)</f>
        <v>0</v>
      </c>
    </row>
    <row r="1730" spans="1:14" x14ac:dyDescent="0.3">
      <c r="A1730" t="s">
        <v>2404</v>
      </c>
      <c r="B17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30" s="1" t="str">
        <f>IF(RIGHT(LEFT(Table1[[#This Row],[Date]],2),1)="-","0"&amp;LEFT(Table1[[#This Row],[Date]],1),LEFT(Table1[[#This Row],[Date]],2))</f>
        <v>25</v>
      </c>
      <c r="D17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0" s="1" t="str">
        <f>RIGHT(Table1[[#This Row],[Date]],4)</f>
        <v>2013</v>
      </c>
      <c r="F1730">
        <v>0</v>
      </c>
      <c r="G1730">
        <v>4</v>
      </c>
      <c r="H1730">
        <v>14</v>
      </c>
      <c r="I1730">
        <v>0</v>
      </c>
      <c r="M1730" t="str">
        <f>_xlfn.CONCAT(Table1[[#This Row],[HouseId]],"_",Table1[[#This Row],[HouseHoldID]],"_",Table1[[#This Row],[Day]],"-",Table1[[#This Row],[Month]],"-",Table1[[#This Row],[Year]],"_",Table1[[#This Row],[Last Hour]])</f>
        <v>0_4_25-09-2013_14</v>
      </c>
      <c r="N1730" s="2">
        <f>IF(Table1[[#This Row],[1SDConsumption]] ="",0,1)</f>
        <v>0</v>
      </c>
    </row>
    <row r="1731" spans="1:14" x14ac:dyDescent="0.3">
      <c r="A1731" t="s">
        <v>2419</v>
      </c>
      <c r="B17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31" s="1" t="str">
        <f>IF(RIGHT(LEFT(Table1[[#This Row],[Date]],2),1)="-","0"&amp;LEFT(Table1[[#This Row],[Date]],1),LEFT(Table1[[#This Row],[Date]],2))</f>
        <v>25</v>
      </c>
      <c r="D17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1" s="1" t="str">
        <f>RIGHT(Table1[[#This Row],[Date]],4)</f>
        <v>2013</v>
      </c>
      <c r="F1731">
        <v>0</v>
      </c>
      <c r="G1731">
        <v>11</v>
      </c>
      <c r="H1731">
        <v>1</v>
      </c>
      <c r="I1731">
        <v>55.198</v>
      </c>
      <c r="M1731" t="str">
        <f>_xlfn.CONCAT(Table1[[#This Row],[HouseId]],"_",Table1[[#This Row],[HouseHoldID]],"_",Table1[[#This Row],[Day]],"-",Table1[[#This Row],[Month]],"-",Table1[[#This Row],[Year]],"_",Table1[[#This Row],[Last Hour]])</f>
        <v>0_11_25-09-2013_1</v>
      </c>
      <c r="N1731" s="2">
        <f>IF(Table1[[#This Row],[1SDConsumption]] ="",0,1)</f>
        <v>0</v>
      </c>
    </row>
    <row r="1732" spans="1:14" x14ac:dyDescent="0.3">
      <c r="A1732" t="s">
        <v>2479</v>
      </c>
      <c r="B17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32" s="1" t="str">
        <f>IF(RIGHT(LEFT(Table1[[#This Row],[Date]],2),1)="-","0"&amp;LEFT(Table1[[#This Row],[Date]],1),LEFT(Table1[[#This Row],[Date]],2))</f>
        <v>25</v>
      </c>
      <c r="D17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2" s="1" t="str">
        <f>RIGHT(Table1[[#This Row],[Date]],4)</f>
        <v>2013</v>
      </c>
      <c r="F1732">
        <v>0</v>
      </c>
      <c r="G1732">
        <v>0</v>
      </c>
      <c r="H1732">
        <v>7</v>
      </c>
      <c r="I1732">
        <v>8827.1099999999897</v>
      </c>
      <c r="M1732" t="str">
        <f>_xlfn.CONCAT(Table1[[#This Row],[HouseId]],"_",Table1[[#This Row],[HouseHoldID]],"_",Table1[[#This Row],[Day]],"-",Table1[[#This Row],[Month]],"-",Table1[[#This Row],[Year]],"_",Table1[[#This Row],[Last Hour]])</f>
        <v>0_0_25-09-2013_7</v>
      </c>
      <c r="N1732" s="2">
        <f>IF(Table1[[#This Row],[1SDConsumption]] ="",0,1)</f>
        <v>0</v>
      </c>
    </row>
    <row r="1733" spans="1:14" x14ac:dyDescent="0.3">
      <c r="A1733" t="s">
        <v>2497</v>
      </c>
      <c r="B17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33" s="1" t="str">
        <f>IF(RIGHT(LEFT(Table1[[#This Row],[Date]],2),1)="-","0"&amp;LEFT(Table1[[#This Row],[Date]],1),LEFT(Table1[[#This Row],[Date]],2))</f>
        <v>25</v>
      </c>
      <c r="D17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3" s="1" t="str">
        <f>RIGHT(Table1[[#This Row],[Date]],4)</f>
        <v>2013</v>
      </c>
      <c r="F1733">
        <v>0</v>
      </c>
      <c r="G1733">
        <v>3</v>
      </c>
      <c r="H1733">
        <v>8</v>
      </c>
      <c r="I1733">
        <v>1885.1289999999899</v>
      </c>
      <c r="M1733" t="str">
        <f>_xlfn.CONCAT(Table1[[#This Row],[HouseId]],"_",Table1[[#This Row],[HouseHoldID]],"_",Table1[[#This Row],[Day]],"-",Table1[[#This Row],[Month]],"-",Table1[[#This Row],[Year]],"_",Table1[[#This Row],[Last Hour]])</f>
        <v>0_3_25-09-2013_8</v>
      </c>
      <c r="N1733" s="2">
        <f>IF(Table1[[#This Row],[1SDConsumption]] ="",0,1)</f>
        <v>0</v>
      </c>
    </row>
    <row r="1734" spans="1:14" x14ac:dyDescent="0.3">
      <c r="A1734" t="s">
        <v>2507</v>
      </c>
      <c r="B17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34" s="1" t="str">
        <f>IF(RIGHT(LEFT(Table1[[#This Row],[Date]],2),1)="-","0"&amp;LEFT(Table1[[#This Row],[Date]],1),LEFT(Table1[[#This Row],[Date]],2))</f>
        <v>25</v>
      </c>
      <c r="D17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4" s="1" t="str">
        <f>RIGHT(Table1[[#This Row],[Date]],4)</f>
        <v>2013</v>
      </c>
      <c r="F1734">
        <v>0</v>
      </c>
      <c r="G1734">
        <v>11</v>
      </c>
      <c r="H1734">
        <v>3</v>
      </c>
      <c r="I1734">
        <v>558.01099999999997</v>
      </c>
      <c r="M1734" t="str">
        <f>_xlfn.CONCAT(Table1[[#This Row],[HouseId]],"_",Table1[[#This Row],[HouseHoldID]],"_",Table1[[#This Row],[Day]],"-",Table1[[#This Row],[Month]],"-",Table1[[#This Row],[Year]],"_",Table1[[#This Row],[Last Hour]])</f>
        <v>0_11_25-09-2013_3</v>
      </c>
      <c r="N1734" s="2">
        <f>IF(Table1[[#This Row],[1SDConsumption]] ="",0,1)</f>
        <v>0</v>
      </c>
    </row>
    <row r="1735" spans="1:14" x14ac:dyDescent="0.3">
      <c r="A1735" t="s">
        <v>2564</v>
      </c>
      <c r="B17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35" s="1" t="str">
        <f>IF(RIGHT(LEFT(Table1[[#This Row],[Date]],2),1)="-","0"&amp;LEFT(Table1[[#This Row],[Date]],1),LEFT(Table1[[#This Row],[Date]],2))</f>
        <v>25</v>
      </c>
      <c r="D17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5" s="1" t="str">
        <f>RIGHT(Table1[[#This Row],[Date]],4)</f>
        <v>2013</v>
      </c>
      <c r="F1735">
        <v>0</v>
      </c>
      <c r="G1735">
        <v>10</v>
      </c>
      <c r="H1735">
        <v>16</v>
      </c>
      <c r="I1735">
        <v>657.34299999999996</v>
      </c>
      <c r="M1735" t="str">
        <f>_xlfn.CONCAT(Table1[[#This Row],[HouseId]],"_",Table1[[#This Row],[HouseHoldID]],"_",Table1[[#This Row],[Day]],"-",Table1[[#This Row],[Month]],"-",Table1[[#This Row],[Year]],"_",Table1[[#This Row],[Last Hour]])</f>
        <v>0_10_25-09-2013_16</v>
      </c>
      <c r="N1735" s="2">
        <f>IF(Table1[[#This Row],[1SDConsumption]] ="",0,1)</f>
        <v>0</v>
      </c>
    </row>
    <row r="1736" spans="1:14" x14ac:dyDescent="0.3">
      <c r="A1736" t="s">
        <v>2583</v>
      </c>
      <c r="B17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36" s="1" t="str">
        <f>IF(RIGHT(LEFT(Table1[[#This Row],[Date]],2),1)="-","0"&amp;LEFT(Table1[[#This Row],[Date]],1),LEFT(Table1[[#This Row],[Date]],2))</f>
        <v>25</v>
      </c>
      <c r="D17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6" s="1" t="str">
        <f>RIGHT(Table1[[#This Row],[Date]],4)</f>
        <v>2013</v>
      </c>
      <c r="F1736">
        <v>0</v>
      </c>
      <c r="G1736">
        <v>3</v>
      </c>
      <c r="H1736">
        <v>7</v>
      </c>
      <c r="I1736">
        <v>1896.3530000000001</v>
      </c>
      <c r="M1736" t="str">
        <f>_xlfn.CONCAT(Table1[[#This Row],[HouseId]],"_",Table1[[#This Row],[HouseHoldID]],"_",Table1[[#This Row],[Day]],"-",Table1[[#This Row],[Month]],"-",Table1[[#This Row],[Year]],"_",Table1[[#This Row],[Last Hour]])</f>
        <v>0_3_25-09-2013_7</v>
      </c>
      <c r="N1736" s="2">
        <f>IF(Table1[[#This Row],[1SDConsumption]] ="",0,1)</f>
        <v>0</v>
      </c>
    </row>
    <row r="1737" spans="1:14" x14ac:dyDescent="0.3">
      <c r="A1737" t="s">
        <v>2634</v>
      </c>
      <c r="B17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37" s="1" t="str">
        <f>IF(RIGHT(LEFT(Table1[[#This Row],[Date]],2),1)="-","0"&amp;LEFT(Table1[[#This Row],[Date]],1),LEFT(Table1[[#This Row],[Date]],2))</f>
        <v>25</v>
      </c>
      <c r="D17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7" s="1" t="str">
        <f>RIGHT(Table1[[#This Row],[Date]],4)</f>
        <v>2013</v>
      </c>
      <c r="F1737">
        <v>0</v>
      </c>
      <c r="G1737">
        <v>4</v>
      </c>
      <c r="H1737">
        <v>17</v>
      </c>
      <c r="I1737">
        <v>0</v>
      </c>
      <c r="M1737" t="str">
        <f>_xlfn.CONCAT(Table1[[#This Row],[HouseId]],"_",Table1[[#This Row],[HouseHoldID]],"_",Table1[[#This Row],[Day]],"-",Table1[[#This Row],[Month]],"-",Table1[[#This Row],[Year]],"_",Table1[[#This Row],[Last Hour]])</f>
        <v>0_4_25-09-2013_17</v>
      </c>
      <c r="N1737" s="2">
        <f>IF(Table1[[#This Row],[1SDConsumption]] ="",0,1)</f>
        <v>0</v>
      </c>
    </row>
    <row r="1738" spans="1:14" x14ac:dyDescent="0.3">
      <c r="A1738" t="s">
        <v>2671</v>
      </c>
      <c r="B17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38" s="1" t="str">
        <f>IF(RIGHT(LEFT(Table1[[#This Row],[Date]],2),1)="-","0"&amp;LEFT(Table1[[#This Row],[Date]],1),LEFT(Table1[[#This Row],[Date]],2))</f>
        <v>25</v>
      </c>
      <c r="D17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8" s="1" t="str">
        <f>RIGHT(Table1[[#This Row],[Date]],4)</f>
        <v>2013</v>
      </c>
      <c r="F1738">
        <v>0</v>
      </c>
      <c r="G1738">
        <v>4</v>
      </c>
      <c r="H1738">
        <v>18</v>
      </c>
      <c r="I1738">
        <v>0</v>
      </c>
      <c r="M1738" t="str">
        <f>_xlfn.CONCAT(Table1[[#This Row],[HouseId]],"_",Table1[[#This Row],[HouseHoldID]],"_",Table1[[#This Row],[Day]],"-",Table1[[#This Row],[Month]],"-",Table1[[#This Row],[Year]],"_",Table1[[#This Row],[Last Hour]])</f>
        <v>0_4_25-09-2013_18</v>
      </c>
      <c r="N1738" s="2">
        <f>IF(Table1[[#This Row],[1SDConsumption]] ="",0,1)</f>
        <v>0</v>
      </c>
    </row>
    <row r="1739" spans="1:14" x14ac:dyDescent="0.3">
      <c r="A1739" t="s">
        <v>2696</v>
      </c>
      <c r="B17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39" s="1" t="str">
        <f>IF(RIGHT(LEFT(Table1[[#This Row],[Date]],2),1)="-","0"&amp;LEFT(Table1[[#This Row],[Date]],1),LEFT(Table1[[#This Row],[Date]],2))</f>
        <v>25</v>
      </c>
      <c r="D17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39" s="1" t="str">
        <f>RIGHT(Table1[[#This Row],[Date]],4)</f>
        <v>2013</v>
      </c>
      <c r="F1739">
        <v>0</v>
      </c>
      <c r="G1739">
        <v>0</v>
      </c>
      <c r="H1739">
        <v>5</v>
      </c>
      <c r="I1739">
        <v>1585.5639999999901</v>
      </c>
      <c r="M1739" t="str">
        <f>_xlfn.CONCAT(Table1[[#This Row],[HouseId]],"_",Table1[[#This Row],[HouseHoldID]],"_",Table1[[#This Row],[Day]],"-",Table1[[#This Row],[Month]],"-",Table1[[#This Row],[Year]],"_",Table1[[#This Row],[Last Hour]])</f>
        <v>0_0_25-09-2013_5</v>
      </c>
      <c r="N1739" s="2">
        <f>IF(Table1[[#This Row],[1SDConsumption]] ="",0,1)</f>
        <v>0</v>
      </c>
    </row>
    <row r="1740" spans="1:14" x14ac:dyDescent="0.3">
      <c r="A1740" t="s">
        <v>2758</v>
      </c>
      <c r="B17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40" s="1" t="str">
        <f>IF(RIGHT(LEFT(Table1[[#This Row],[Date]],2),1)="-","0"&amp;LEFT(Table1[[#This Row],[Date]],1),LEFT(Table1[[#This Row],[Date]],2))</f>
        <v>25</v>
      </c>
      <c r="D17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0" s="1" t="str">
        <f>RIGHT(Table1[[#This Row],[Date]],4)</f>
        <v>2013</v>
      </c>
      <c r="F1740">
        <v>0</v>
      </c>
      <c r="G1740">
        <v>10</v>
      </c>
      <c r="H1740">
        <v>0</v>
      </c>
      <c r="I1740">
        <v>653.572</v>
      </c>
      <c r="M1740" t="str">
        <f>_xlfn.CONCAT(Table1[[#This Row],[HouseId]],"_",Table1[[#This Row],[HouseHoldID]],"_",Table1[[#This Row],[Day]],"-",Table1[[#This Row],[Month]],"-",Table1[[#This Row],[Year]],"_",Table1[[#This Row],[Last Hour]])</f>
        <v>0_10_25-09-2013_0</v>
      </c>
      <c r="N1740" s="2">
        <f>IF(Table1[[#This Row],[1SDConsumption]] ="",0,1)</f>
        <v>0</v>
      </c>
    </row>
    <row r="1741" spans="1:14" x14ac:dyDescent="0.3">
      <c r="A1741" t="s">
        <v>2784</v>
      </c>
      <c r="B17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41" s="1" t="str">
        <f>IF(RIGHT(LEFT(Table1[[#This Row],[Date]],2),1)="-","0"&amp;LEFT(Table1[[#This Row],[Date]],1),LEFT(Table1[[#This Row],[Date]],2))</f>
        <v>25</v>
      </c>
      <c r="D17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1" s="1" t="str">
        <f>RIGHT(Table1[[#This Row],[Date]],4)</f>
        <v>2013</v>
      </c>
      <c r="F1741">
        <v>0</v>
      </c>
      <c r="G1741">
        <v>3</v>
      </c>
      <c r="H1741">
        <v>3</v>
      </c>
      <c r="I1741">
        <v>1866.2950000000001</v>
      </c>
      <c r="M1741" t="str">
        <f>_xlfn.CONCAT(Table1[[#This Row],[HouseId]],"_",Table1[[#This Row],[HouseHoldID]],"_",Table1[[#This Row],[Day]],"-",Table1[[#This Row],[Month]],"-",Table1[[#This Row],[Year]],"_",Table1[[#This Row],[Last Hour]])</f>
        <v>0_3_25-09-2013_3</v>
      </c>
      <c r="N1741" s="2">
        <f>IF(Table1[[#This Row],[1SDConsumption]] ="",0,1)</f>
        <v>0</v>
      </c>
    </row>
    <row r="1742" spans="1:14" x14ac:dyDescent="0.3">
      <c r="A1742" t="s">
        <v>2790</v>
      </c>
      <c r="B17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42" s="1" t="str">
        <f>IF(RIGHT(LEFT(Table1[[#This Row],[Date]],2),1)="-","0"&amp;LEFT(Table1[[#This Row],[Date]],1),LEFT(Table1[[#This Row],[Date]],2))</f>
        <v>25</v>
      </c>
      <c r="D17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2" s="1" t="str">
        <f>RIGHT(Table1[[#This Row],[Date]],4)</f>
        <v>2013</v>
      </c>
      <c r="F1742">
        <v>0</v>
      </c>
      <c r="G1742">
        <v>6</v>
      </c>
      <c r="H1742">
        <v>16</v>
      </c>
      <c r="I1742">
        <v>9181.1419999999998</v>
      </c>
      <c r="M1742" t="str">
        <f>_xlfn.CONCAT(Table1[[#This Row],[HouseId]],"_",Table1[[#This Row],[HouseHoldID]],"_",Table1[[#This Row],[Day]],"-",Table1[[#This Row],[Month]],"-",Table1[[#This Row],[Year]],"_",Table1[[#This Row],[Last Hour]])</f>
        <v>0_6_25-09-2013_16</v>
      </c>
      <c r="N1742" s="2">
        <f>IF(Table1[[#This Row],[1SDConsumption]] ="",0,1)</f>
        <v>0</v>
      </c>
    </row>
    <row r="1743" spans="1:14" x14ac:dyDescent="0.3">
      <c r="A1743" t="s">
        <v>2838</v>
      </c>
      <c r="B17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43" s="1" t="str">
        <f>IF(RIGHT(LEFT(Table1[[#This Row],[Date]],2),1)="-","0"&amp;LEFT(Table1[[#This Row],[Date]],1),LEFT(Table1[[#This Row],[Date]],2))</f>
        <v>25</v>
      </c>
      <c r="D17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3" s="1" t="str">
        <f>RIGHT(Table1[[#This Row],[Date]],4)</f>
        <v>2013</v>
      </c>
      <c r="F1743">
        <v>0</v>
      </c>
      <c r="G1743">
        <v>1</v>
      </c>
      <c r="H1743">
        <v>14</v>
      </c>
      <c r="I1743">
        <v>8306.5229999999992</v>
      </c>
      <c r="M1743" t="str">
        <f>_xlfn.CONCAT(Table1[[#This Row],[HouseId]],"_",Table1[[#This Row],[HouseHoldID]],"_",Table1[[#This Row],[Day]],"-",Table1[[#This Row],[Month]],"-",Table1[[#This Row],[Year]],"_",Table1[[#This Row],[Last Hour]])</f>
        <v>0_1_25-09-2013_14</v>
      </c>
      <c r="N1743" s="2">
        <f>IF(Table1[[#This Row],[1SDConsumption]] ="",0,1)</f>
        <v>0</v>
      </c>
    </row>
    <row r="1744" spans="1:14" x14ac:dyDescent="0.3">
      <c r="A1744" t="s">
        <v>2852</v>
      </c>
      <c r="B17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44" s="1" t="str">
        <f>IF(RIGHT(LEFT(Table1[[#This Row],[Date]],2),1)="-","0"&amp;LEFT(Table1[[#This Row],[Date]],1),LEFT(Table1[[#This Row],[Date]],2))</f>
        <v>25</v>
      </c>
      <c r="D17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4" s="1" t="str">
        <f>RIGHT(Table1[[#This Row],[Date]],4)</f>
        <v>2013</v>
      </c>
      <c r="F1744">
        <v>0</v>
      </c>
      <c r="G1744">
        <v>6</v>
      </c>
      <c r="H1744">
        <v>15</v>
      </c>
      <c r="I1744">
        <v>3998.3240000000001</v>
      </c>
      <c r="M1744" t="str">
        <f>_xlfn.CONCAT(Table1[[#This Row],[HouseId]],"_",Table1[[#This Row],[HouseHoldID]],"_",Table1[[#This Row],[Day]],"-",Table1[[#This Row],[Month]],"-",Table1[[#This Row],[Year]],"_",Table1[[#This Row],[Last Hour]])</f>
        <v>0_6_25-09-2013_15</v>
      </c>
      <c r="N1744" s="2">
        <f>IF(Table1[[#This Row],[1SDConsumption]] ="",0,1)</f>
        <v>0</v>
      </c>
    </row>
    <row r="1745" spans="1:14" x14ac:dyDescent="0.3">
      <c r="A1745" t="s">
        <v>2912</v>
      </c>
      <c r="B17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45" s="1" t="str">
        <f>IF(RIGHT(LEFT(Table1[[#This Row],[Date]],2),1)="-","0"&amp;LEFT(Table1[[#This Row],[Date]],1),LEFT(Table1[[#This Row],[Date]],2))</f>
        <v>25</v>
      </c>
      <c r="D17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5" s="1" t="str">
        <f>RIGHT(Table1[[#This Row],[Date]],4)</f>
        <v>2013</v>
      </c>
      <c r="F1745">
        <v>0</v>
      </c>
      <c r="G1745">
        <v>4</v>
      </c>
      <c r="H1745">
        <v>9</v>
      </c>
      <c r="I1745">
        <v>0</v>
      </c>
      <c r="M1745" t="str">
        <f>_xlfn.CONCAT(Table1[[#This Row],[HouseId]],"_",Table1[[#This Row],[HouseHoldID]],"_",Table1[[#This Row],[Day]],"-",Table1[[#This Row],[Month]],"-",Table1[[#This Row],[Year]],"_",Table1[[#This Row],[Last Hour]])</f>
        <v>0_4_25-09-2013_9</v>
      </c>
      <c r="N1745" s="2">
        <f>IF(Table1[[#This Row],[1SDConsumption]] ="",0,1)</f>
        <v>0</v>
      </c>
    </row>
    <row r="1746" spans="1:14" x14ac:dyDescent="0.3">
      <c r="A1746" t="s">
        <v>2925</v>
      </c>
      <c r="B17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46" s="1" t="str">
        <f>IF(RIGHT(LEFT(Table1[[#This Row],[Date]],2),1)="-","0"&amp;LEFT(Table1[[#This Row],[Date]],1),LEFT(Table1[[#This Row],[Date]],2))</f>
        <v>25</v>
      </c>
      <c r="D17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6" s="1" t="str">
        <f>RIGHT(Table1[[#This Row],[Date]],4)</f>
        <v>2013</v>
      </c>
      <c r="F1746">
        <v>0</v>
      </c>
      <c r="G1746">
        <v>3</v>
      </c>
      <c r="H1746">
        <v>6</v>
      </c>
      <c r="I1746">
        <v>1854.5170000000001</v>
      </c>
      <c r="M1746" t="str">
        <f>_xlfn.CONCAT(Table1[[#This Row],[HouseId]],"_",Table1[[#This Row],[HouseHoldID]],"_",Table1[[#This Row],[Day]],"-",Table1[[#This Row],[Month]],"-",Table1[[#This Row],[Year]],"_",Table1[[#This Row],[Last Hour]])</f>
        <v>0_3_25-09-2013_6</v>
      </c>
      <c r="N1746" s="2">
        <f>IF(Table1[[#This Row],[1SDConsumption]] ="",0,1)</f>
        <v>0</v>
      </c>
    </row>
    <row r="1747" spans="1:14" x14ac:dyDescent="0.3">
      <c r="A1747" t="s">
        <v>2939</v>
      </c>
      <c r="B17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47" s="1" t="str">
        <f>IF(RIGHT(LEFT(Table1[[#This Row],[Date]],2),1)="-","0"&amp;LEFT(Table1[[#This Row],[Date]],1),LEFT(Table1[[#This Row],[Date]],2))</f>
        <v>25</v>
      </c>
      <c r="D17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7" s="1" t="str">
        <f>RIGHT(Table1[[#This Row],[Date]],4)</f>
        <v>2013</v>
      </c>
      <c r="F1747">
        <v>0</v>
      </c>
      <c r="G1747">
        <v>11</v>
      </c>
      <c r="H1747">
        <v>4</v>
      </c>
      <c r="I1747">
        <v>574.35599999999999</v>
      </c>
      <c r="M1747" t="str">
        <f>_xlfn.CONCAT(Table1[[#This Row],[HouseId]],"_",Table1[[#This Row],[HouseHoldID]],"_",Table1[[#This Row],[Day]],"-",Table1[[#This Row],[Month]],"-",Table1[[#This Row],[Year]],"_",Table1[[#This Row],[Last Hour]])</f>
        <v>0_11_25-09-2013_4</v>
      </c>
      <c r="N1747" s="2">
        <f>IF(Table1[[#This Row],[1SDConsumption]] ="",0,1)</f>
        <v>0</v>
      </c>
    </row>
    <row r="1748" spans="1:14" x14ac:dyDescent="0.3">
      <c r="A1748" t="s">
        <v>2975</v>
      </c>
      <c r="B17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48" s="1" t="str">
        <f>IF(RIGHT(LEFT(Table1[[#This Row],[Date]],2),1)="-","0"&amp;LEFT(Table1[[#This Row],[Date]],1),LEFT(Table1[[#This Row],[Date]],2))</f>
        <v>25</v>
      </c>
      <c r="D17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8" s="1" t="str">
        <f>RIGHT(Table1[[#This Row],[Date]],4)</f>
        <v>2013</v>
      </c>
      <c r="F1748">
        <v>0</v>
      </c>
      <c r="G1748">
        <v>1</v>
      </c>
      <c r="H1748">
        <v>13</v>
      </c>
      <c r="I1748">
        <v>8905.4339999999993</v>
      </c>
      <c r="M1748" t="str">
        <f>_xlfn.CONCAT(Table1[[#This Row],[HouseId]],"_",Table1[[#This Row],[HouseHoldID]],"_",Table1[[#This Row],[Day]],"-",Table1[[#This Row],[Month]],"-",Table1[[#This Row],[Year]],"_",Table1[[#This Row],[Last Hour]])</f>
        <v>0_1_25-09-2013_13</v>
      </c>
      <c r="N1748" s="2">
        <f>IF(Table1[[#This Row],[1SDConsumption]] ="",0,1)</f>
        <v>0</v>
      </c>
    </row>
    <row r="1749" spans="1:14" x14ac:dyDescent="0.3">
      <c r="A1749" t="s">
        <v>3013</v>
      </c>
      <c r="B17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49" s="1" t="str">
        <f>IF(RIGHT(LEFT(Table1[[#This Row],[Date]],2),1)="-","0"&amp;LEFT(Table1[[#This Row],[Date]],1),LEFT(Table1[[#This Row],[Date]],2))</f>
        <v>25</v>
      </c>
      <c r="D17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49" s="1" t="str">
        <f>RIGHT(Table1[[#This Row],[Date]],4)</f>
        <v>2013</v>
      </c>
      <c r="F1749">
        <v>0</v>
      </c>
      <c r="G1749">
        <v>9</v>
      </c>
      <c r="H1749">
        <v>1</v>
      </c>
      <c r="I1749">
        <v>58.4239999999999</v>
      </c>
      <c r="M1749" t="str">
        <f>_xlfn.CONCAT(Table1[[#This Row],[HouseId]],"_",Table1[[#This Row],[HouseHoldID]],"_",Table1[[#This Row],[Day]],"-",Table1[[#This Row],[Month]],"-",Table1[[#This Row],[Year]],"_",Table1[[#This Row],[Last Hour]])</f>
        <v>0_9_25-09-2013_1</v>
      </c>
      <c r="N1749" s="2">
        <f>IF(Table1[[#This Row],[1SDConsumption]] ="",0,1)</f>
        <v>0</v>
      </c>
    </row>
    <row r="1750" spans="1:14" x14ac:dyDescent="0.3">
      <c r="A1750" t="s">
        <v>3032</v>
      </c>
      <c r="B17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50" s="1" t="str">
        <f>IF(RIGHT(LEFT(Table1[[#This Row],[Date]],2),1)="-","0"&amp;LEFT(Table1[[#This Row],[Date]],1),LEFT(Table1[[#This Row],[Date]],2))</f>
        <v>25</v>
      </c>
      <c r="D17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0" s="1" t="str">
        <f>RIGHT(Table1[[#This Row],[Date]],4)</f>
        <v>2013</v>
      </c>
      <c r="F1750">
        <v>0</v>
      </c>
      <c r="G1750">
        <v>8</v>
      </c>
      <c r="H1750">
        <v>6</v>
      </c>
      <c r="I1750">
        <v>10647.2589999999</v>
      </c>
      <c r="M1750" t="str">
        <f>_xlfn.CONCAT(Table1[[#This Row],[HouseId]],"_",Table1[[#This Row],[HouseHoldID]],"_",Table1[[#This Row],[Day]],"-",Table1[[#This Row],[Month]],"-",Table1[[#This Row],[Year]],"_",Table1[[#This Row],[Last Hour]])</f>
        <v>0_8_25-09-2013_6</v>
      </c>
      <c r="N1750" s="2">
        <f>IF(Table1[[#This Row],[1SDConsumption]] ="",0,1)</f>
        <v>0</v>
      </c>
    </row>
    <row r="1751" spans="1:14" x14ac:dyDescent="0.3">
      <c r="A1751" t="s">
        <v>3048</v>
      </c>
      <c r="B17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51" s="1" t="str">
        <f>IF(RIGHT(LEFT(Table1[[#This Row],[Date]],2),1)="-","0"&amp;LEFT(Table1[[#This Row],[Date]],1),LEFT(Table1[[#This Row],[Date]],2))</f>
        <v>25</v>
      </c>
      <c r="D17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1" s="1" t="str">
        <f>RIGHT(Table1[[#This Row],[Date]],4)</f>
        <v>2013</v>
      </c>
      <c r="F1751">
        <v>0</v>
      </c>
      <c r="G1751">
        <v>3</v>
      </c>
      <c r="H1751">
        <v>5</v>
      </c>
      <c r="I1751">
        <v>1825.2840000000001</v>
      </c>
      <c r="M1751" t="str">
        <f>_xlfn.CONCAT(Table1[[#This Row],[HouseId]],"_",Table1[[#This Row],[HouseHoldID]],"_",Table1[[#This Row],[Day]],"-",Table1[[#This Row],[Month]],"-",Table1[[#This Row],[Year]],"_",Table1[[#This Row],[Last Hour]])</f>
        <v>0_3_25-09-2013_5</v>
      </c>
      <c r="N1751" s="2">
        <f>IF(Table1[[#This Row],[1SDConsumption]] ="",0,1)</f>
        <v>0</v>
      </c>
    </row>
    <row r="1752" spans="1:14" x14ac:dyDescent="0.3">
      <c r="A1752" t="s">
        <v>3095</v>
      </c>
      <c r="B17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52" s="1" t="str">
        <f>IF(RIGHT(LEFT(Table1[[#This Row],[Date]],2),1)="-","0"&amp;LEFT(Table1[[#This Row],[Date]],1),LEFT(Table1[[#This Row],[Date]],2))</f>
        <v>25</v>
      </c>
      <c r="D17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2" s="1" t="str">
        <f>RIGHT(Table1[[#This Row],[Date]],4)</f>
        <v>2013</v>
      </c>
      <c r="F1752">
        <v>0</v>
      </c>
      <c r="G1752">
        <v>2</v>
      </c>
      <c r="H1752">
        <v>10</v>
      </c>
      <c r="I1752">
        <v>536.46599999999899</v>
      </c>
      <c r="M1752" t="str">
        <f>_xlfn.CONCAT(Table1[[#This Row],[HouseId]],"_",Table1[[#This Row],[HouseHoldID]],"_",Table1[[#This Row],[Day]],"-",Table1[[#This Row],[Month]],"-",Table1[[#This Row],[Year]],"_",Table1[[#This Row],[Last Hour]])</f>
        <v>0_2_25-09-2013_10</v>
      </c>
      <c r="N1752" s="2">
        <f>IF(Table1[[#This Row],[1SDConsumption]] ="",0,1)</f>
        <v>0</v>
      </c>
    </row>
    <row r="1753" spans="1:14" x14ac:dyDescent="0.3">
      <c r="A1753" t="s">
        <v>3106</v>
      </c>
      <c r="B17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53" s="1" t="str">
        <f>IF(RIGHT(LEFT(Table1[[#This Row],[Date]],2),1)="-","0"&amp;LEFT(Table1[[#This Row],[Date]],1),LEFT(Table1[[#This Row],[Date]],2))</f>
        <v>25</v>
      </c>
      <c r="D17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3" s="1" t="str">
        <f>RIGHT(Table1[[#This Row],[Date]],4)</f>
        <v>2013</v>
      </c>
      <c r="F1753">
        <v>0</v>
      </c>
      <c r="G1753">
        <v>0</v>
      </c>
      <c r="H1753">
        <v>11</v>
      </c>
      <c r="I1753">
        <v>3249.6590000000001</v>
      </c>
      <c r="M1753" t="str">
        <f>_xlfn.CONCAT(Table1[[#This Row],[HouseId]],"_",Table1[[#This Row],[HouseHoldID]],"_",Table1[[#This Row],[Day]],"-",Table1[[#This Row],[Month]],"-",Table1[[#This Row],[Year]],"_",Table1[[#This Row],[Last Hour]])</f>
        <v>0_0_25-09-2013_11</v>
      </c>
      <c r="N1753" s="2">
        <f>IF(Table1[[#This Row],[1SDConsumption]] ="",0,1)</f>
        <v>0</v>
      </c>
    </row>
    <row r="1754" spans="1:14" x14ac:dyDescent="0.3">
      <c r="A1754" t="s">
        <v>3178</v>
      </c>
      <c r="B17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54" s="1" t="str">
        <f>IF(RIGHT(LEFT(Table1[[#This Row],[Date]],2),1)="-","0"&amp;LEFT(Table1[[#This Row],[Date]],1),LEFT(Table1[[#This Row],[Date]],2))</f>
        <v>25</v>
      </c>
      <c r="D17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4" s="1" t="str">
        <f>RIGHT(Table1[[#This Row],[Date]],4)</f>
        <v>2013</v>
      </c>
      <c r="F1754">
        <v>0</v>
      </c>
      <c r="G1754">
        <v>3</v>
      </c>
      <c r="H1754">
        <v>9</v>
      </c>
      <c r="I1754">
        <v>1891.537</v>
      </c>
      <c r="M1754" t="str">
        <f>_xlfn.CONCAT(Table1[[#This Row],[HouseId]],"_",Table1[[#This Row],[HouseHoldID]],"_",Table1[[#This Row],[Day]],"-",Table1[[#This Row],[Month]],"-",Table1[[#This Row],[Year]],"_",Table1[[#This Row],[Last Hour]])</f>
        <v>0_3_25-09-2013_9</v>
      </c>
      <c r="N1754" s="2">
        <f>IF(Table1[[#This Row],[1SDConsumption]] ="",0,1)</f>
        <v>0</v>
      </c>
    </row>
    <row r="1755" spans="1:14" x14ac:dyDescent="0.3">
      <c r="A1755" t="s">
        <v>3214</v>
      </c>
      <c r="B17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55" s="1" t="str">
        <f>IF(RIGHT(LEFT(Table1[[#This Row],[Date]],2),1)="-","0"&amp;LEFT(Table1[[#This Row],[Date]],1),LEFT(Table1[[#This Row],[Date]],2))</f>
        <v>25</v>
      </c>
      <c r="D17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5" s="1" t="str">
        <f>RIGHT(Table1[[#This Row],[Date]],4)</f>
        <v>2013</v>
      </c>
      <c r="F1755">
        <v>0</v>
      </c>
      <c r="G1755">
        <v>1</v>
      </c>
      <c r="H1755">
        <v>18</v>
      </c>
      <c r="I1755">
        <v>12887.4889999999</v>
      </c>
      <c r="M1755" t="str">
        <f>_xlfn.CONCAT(Table1[[#This Row],[HouseId]],"_",Table1[[#This Row],[HouseHoldID]],"_",Table1[[#This Row],[Day]],"-",Table1[[#This Row],[Month]],"-",Table1[[#This Row],[Year]],"_",Table1[[#This Row],[Last Hour]])</f>
        <v>0_1_25-09-2013_18</v>
      </c>
      <c r="N1755" s="2">
        <f>IF(Table1[[#This Row],[1SDConsumption]] ="",0,1)</f>
        <v>0</v>
      </c>
    </row>
    <row r="1756" spans="1:14" x14ac:dyDescent="0.3">
      <c r="A1756" t="s">
        <v>3226</v>
      </c>
      <c r="B17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56" s="1" t="str">
        <f>IF(RIGHT(LEFT(Table1[[#This Row],[Date]],2),1)="-","0"&amp;LEFT(Table1[[#This Row],[Date]],1),LEFT(Table1[[#This Row],[Date]],2))</f>
        <v>25</v>
      </c>
      <c r="D17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6" s="1" t="str">
        <f>RIGHT(Table1[[#This Row],[Date]],4)</f>
        <v>2013</v>
      </c>
      <c r="F1756">
        <v>0</v>
      </c>
      <c r="G1756">
        <v>7</v>
      </c>
      <c r="H1756">
        <v>19</v>
      </c>
      <c r="I1756">
        <v>8712.6239999999907</v>
      </c>
      <c r="M1756" t="str">
        <f>_xlfn.CONCAT(Table1[[#This Row],[HouseId]],"_",Table1[[#This Row],[HouseHoldID]],"_",Table1[[#This Row],[Day]],"-",Table1[[#This Row],[Month]],"-",Table1[[#This Row],[Year]],"_",Table1[[#This Row],[Last Hour]])</f>
        <v>0_7_25-09-2013_19</v>
      </c>
      <c r="N1756" s="2">
        <f>IF(Table1[[#This Row],[1SDConsumption]] ="",0,1)</f>
        <v>0</v>
      </c>
    </row>
    <row r="1757" spans="1:14" x14ac:dyDescent="0.3">
      <c r="A1757" t="s">
        <v>3231</v>
      </c>
      <c r="B17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57" s="1" t="str">
        <f>IF(RIGHT(LEFT(Table1[[#This Row],[Date]],2),1)="-","0"&amp;LEFT(Table1[[#This Row],[Date]],1),LEFT(Table1[[#This Row],[Date]],2))</f>
        <v>25</v>
      </c>
      <c r="D17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7" s="1" t="str">
        <f>RIGHT(Table1[[#This Row],[Date]],4)</f>
        <v>2013</v>
      </c>
      <c r="F1757">
        <v>0</v>
      </c>
      <c r="G1757">
        <v>11</v>
      </c>
      <c r="H1757">
        <v>5</v>
      </c>
      <c r="I1757">
        <v>542.71400000000006</v>
      </c>
      <c r="M1757" t="str">
        <f>_xlfn.CONCAT(Table1[[#This Row],[HouseId]],"_",Table1[[#This Row],[HouseHoldID]],"_",Table1[[#This Row],[Day]],"-",Table1[[#This Row],[Month]],"-",Table1[[#This Row],[Year]],"_",Table1[[#This Row],[Last Hour]])</f>
        <v>0_11_25-09-2013_5</v>
      </c>
      <c r="N1757" s="2">
        <f>IF(Table1[[#This Row],[1SDConsumption]] ="",0,1)</f>
        <v>0</v>
      </c>
    </row>
    <row r="1758" spans="1:14" x14ac:dyDescent="0.3">
      <c r="A1758" t="s">
        <v>3252</v>
      </c>
      <c r="B17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58" s="1" t="str">
        <f>IF(RIGHT(LEFT(Table1[[#This Row],[Date]],2),1)="-","0"&amp;LEFT(Table1[[#This Row],[Date]],1),LEFT(Table1[[#This Row],[Date]],2))</f>
        <v>25</v>
      </c>
      <c r="D17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8" s="1" t="str">
        <f>RIGHT(Table1[[#This Row],[Date]],4)</f>
        <v>2013</v>
      </c>
      <c r="F1758">
        <v>0</v>
      </c>
      <c r="G1758">
        <v>8</v>
      </c>
      <c r="H1758">
        <v>9</v>
      </c>
      <c r="I1758">
        <v>4205.6989999999896</v>
      </c>
      <c r="M1758" t="str">
        <f>_xlfn.CONCAT(Table1[[#This Row],[HouseId]],"_",Table1[[#This Row],[HouseHoldID]],"_",Table1[[#This Row],[Day]],"-",Table1[[#This Row],[Month]],"-",Table1[[#This Row],[Year]],"_",Table1[[#This Row],[Last Hour]])</f>
        <v>0_8_25-09-2013_9</v>
      </c>
      <c r="N1758" s="2">
        <f>IF(Table1[[#This Row],[1SDConsumption]] ="",0,1)</f>
        <v>0</v>
      </c>
    </row>
    <row r="1759" spans="1:14" x14ac:dyDescent="0.3">
      <c r="A1759" t="s">
        <v>3272</v>
      </c>
      <c r="B17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59" s="1" t="str">
        <f>IF(RIGHT(LEFT(Table1[[#This Row],[Date]],2),1)="-","0"&amp;LEFT(Table1[[#This Row],[Date]],1),LEFT(Table1[[#This Row],[Date]],2))</f>
        <v>25</v>
      </c>
      <c r="D17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59" s="1" t="str">
        <f>RIGHT(Table1[[#This Row],[Date]],4)</f>
        <v>2013</v>
      </c>
      <c r="F1759">
        <v>0</v>
      </c>
      <c r="G1759">
        <v>2</v>
      </c>
      <c r="H1759">
        <v>8</v>
      </c>
      <c r="I1759">
        <v>612.200999999999</v>
      </c>
      <c r="M1759" t="str">
        <f>_xlfn.CONCAT(Table1[[#This Row],[HouseId]],"_",Table1[[#This Row],[HouseHoldID]],"_",Table1[[#This Row],[Day]],"-",Table1[[#This Row],[Month]],"-",Table1[[#This Row],[Year]],"_",Table1[[#This Row],[Last Hour]])</f>
        <v>0_2_25-09-2013_8</v>
      </c>
      <c r="N1759" s="2">
        <f>IF(Table1[[#This Row],[1SDConsumption]] ="",0,1)</f>
        <v>0</v>
      </c>
    </row>
    <row r="1760" spans="1:14" x14ac:dyDescent="0.3">
      <c r="A1760" t="s">
        <v>3298</v>
      </c>
      <c r="B17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60" s="1" t="str">
        <f>IF(RIGHT(LEFT(Table1[[#This Row],[Date]],2),1)="-","0"&amp;LEFT(Table1[[#This Row],[Date]],1),LEFT(Table1[[#This Row],[Date]],2))</f>
        <v>25</v>
      </c>
      <c r="D17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0" s="1" t="str">
        <f>RIGHT(Table1[[#This Row],[Date]],4)</f>
        <v>2013</v>
      </c>
      <c r="F1760">
        <v>0</v>
      </c>
      <c r="G1760">
        <v>2</v>
      </c>
      <c r="H1760">
        <v>15</v>
      </c>
      <c r="I1760">
        <v>530.40300000000002</v>
      </c>
      <c r="M1760" t="str">
        <f>_xlfn.CONCAT(Table1[[#This Row],[HouseId]],"_",Table1[[#This Row],[HouseHoldID]],"_",Table1[[#This Row],[Day]],"-",Table1[[#This Row],[Month]],"-",Table1[[#This Row],[Year]],"_",Table1[[#This Row],[Last Hour]])</f>
        <v>0_2_25-09-2013_15</v>
      </c>
      <c r="N1760" s="2">
        <f>IF(Table1[[#This Row],[1SDConsumption]] ="",0,1)</f>
        <v>0</v>
      </c>
    </row>
    <row r="1761" spans="1:14" x14ac:dyDescent="0.3">
      <c r="A1761" t="s">
        <v>3340</v>
      </c>
      <c r="B17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61" s="1" t="str">
        <f>IF(RIGHT(LEFT(Table1[[#This Row],[Date]],2),1)="-","0"&amp;LEFT(Table1[[#This Row],[Date]],1),LEFT(Table1[[#This Row],[Date]],2))</f>
        <v>25</v>
      </c>
      <c r="D17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1" s="1" t="str">
        <f>RIGHT(Table1[[#This Row],[Date]],4)</f>
        <v>2013</v>
      </c>
      <c r="F1761">
        <v>0</v>
      </c>
      <c r="G1761">
        <v>1</v>
      </c>
      <c r="H1761">
        <v>12</v>
      </c>
      <c r="I1761">
        <v>2935.1770000000001</v>
      </c>
      <c r="M1761" t="str">
        <f>_xlfn.CONCAT(Table1[[#This Row],[HouseId]],"_",Table1[[#This Row],[HouseHoldID]],"_",Table1[[#This Row],[Day]],"-",Table1[[#This Row],[Month]],"-",Table1[[#This Row],[Year]],"_",Table1[[#This Row],[Last Hour]])</f>
        <v>0_1_25-09-2013_12</v>
      </c>
      <c r="N1761" s="2">
        <f>IF(Table1[[#This Row],[1SDConsumption]] ="",0,1)</f>
        <v>0</v>
      </c>
    </row>
    <row r="1762" spans="1:14" x14ac:dyDescent="0.3">
      <c r="A1762" t="s">
        <v>3408</v>
      </c>
      <c r="B17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62" s="1" t="str">
        <f>IF(RIGHT(LEFT(Table1[[#This Row],[Date]],2),1)="-","0"&amp;LEFT(Table1[[#This Row],[Date]],1),LEFT(Table1[[#This Row],[Date]],2))</f>
        <v>25</v>
      </c>
      <c r="D17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2" s="1" t="str">
        <f>RIGHT(Table1[[#This Row],[Date]],4)</f>
        <v>2013</v>
      </c>
      <c r="F1762">
        <v>0</v>
      </c>
      <c r="G1762">
        <v>4</v>
      </c>
      <c r="H1762">
        <v>10</v>
      </c>
      <c r="I1762">
        <v>0</v>
      </c>
      <c r="M1762" t="str">
        <f>_xlfn.CONCAT(Table1[[#This Row],[HouseId]],"_",Table1[[#This Row],[HouseHoldID]],"_",Table1[[#This Row],[Day]],"-",Table1[[#This Row],[Month]],"-",Table1[[#This Row],[Year]],"_",Table1[[#This Row],[Last Hour]])</f>
        <v>0_4_25-09-2013_10</v>
      </c>
      <c r="N1762" s="2">
        <f>IF(Table1[[#This Row],[1SDConsumption]] ="",0,1)</f>
        <v>0</v>
      </c>
    </row>
    <row r="1763" spans="1:14" x14ac:dyDescent="0.3">
      <c r="A1763" t="s">
        <v>3451</v>
      </c>
      <c r="B17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63" s="1" t="str">
        <f>IF(RIGHT(LEFT(Table1[[#This Row],[Date]],2),1)="-","0"&amp;LEFT(Table1[[#This Row],[Date]],1),LEFT(Table1[[#This Row],[Date]],2))</f>
        <v>25</v>
      </c>
      <c r="D17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3" s="1" t="str">
        <f>RIGHT(Table1[[#This Row],[Date]],4)</f>
        <v>2013</v>
      </c>
      <c r="F1763">
        <v>0</v>
      </c>
      <c r="G1763">
        <v>0</v>
      </c>
      <c r="H1763">
        <v>19</v>
      </c>
      <c r="I1763">
        <v>7217.098</v>
      </c>
      <c r="M1763" t="str">
        <f>_xlfn.CONCAT(Table1[[#This Row],[HouseId]],"_",Table1[[#This Row],[HouseHoldID]],"_",Table1[[#This Row],[Day]],"-",Table1[[#This Row],[Month]],"-",Table1[[#This Row],[Year]],"_",Table1[[#This Row],[Last Hour]])</f>
        <v>0_0_25-09-2013_19</v>
      </c>
      <c r="N1763" s="2">
        <f>IF(Table1[[#This Row],[1SDConsumption]] ="",0,1)</f>
        <v>0</v>
      </c>
    </row>
    <row r="1764" spans="1:14" x14ac:dyDescent="0.3">
      <c r="A1764" t="s">
        <v>3471</v>
      </c>
      <c r="B17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64" s="1" t="str">
        <f>IF(RIGHT(LEFT(Table1[[#This Row],[Date]],2),1)="-","0"&amp;LEFT(Table1[[#This Row],[Date]],1),LEFT(Table1[[#This Row],[Date]],2))</f>
        <v>25</v>
      </c>
      <c r="D17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4" s="1" t="str">
        <f>RIGHT(Table1[[#This Row],[Date]],4)</f>
        <v>2013</v>
      </c>
      <c r="F1764">
        <v>0</v>
      </c>
      <c r="G1764">
        <v>12</v>
      </c>
      <c r="H1764">
        <v>5</v>
      </c>
      <c r="I1764">
        <v>185.626</v>
      </c>
      <c r="M1764" t="str">
        <f>_xlfn.CONCAT(Table1[[#This Row],[HouseId]],"_",Table1[[#This Row],[HouseHoldID]],"_",Table1[[#This Row],[Day]],"-",Table1[[#This Row],[Month]],"-",Table1[[#This Row],[Year]],"_",Table1[[#This Row],[Last Hour]])</f>
        <v>0_12_25-09-2013_5</v>
      </c>
      <c r="N1764" s="2">
        <f>IF(Table1[[#This Row],[1SDConsumption]] ="",0,1)</f>
        <v>0</v>
      </c>
    </row>
    <row r="1765" spans="1:14" x14ac:dyDescent="0.3">
      <c r="A1765" t="s">
        <v>3480</v>
      </c>
      <c r="B17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65" s="1" t="str">
        <f>IF(RIGHT(LEFT(Table1[[#This Row],[Date]],2),1)="-","0"&amp;LEFT(Table1[[#This Row],[Date]],1),LEFT(Table1[[#This Row],[Date]],2))</f>
        <v>25</v>
      </c>
      <c r="D17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5" s="1" t="str">
        <f>RIGHT(Table1[[#This Row],[Date]],4)</f>
        <v>2013</v>
      </c>
      <c r="F1765">
        <v>0</v>
      </c>
      <c r="G1765">
        <v>4</v>
      </c>
      <c r="H1765">
        <v>13</v>
      </c>
      <c r="I1765">
        <v>0</v>
      </c>
      <c r="M1765" t="str">
        <f>_xlfn.CONCAT(Table1[[#This Row],[HouseId]],"_",Table1[[#This Row],[HouseHoldID]],"_",Table1[[#This Row],[Day]],"-",Table1[[#This Row],[Month]],"-",Table1[[#This Row],[Year]],"_",Table1[[#This Row],[Last Hour]])</f>
        <v>0_4_25-09-2013_13</v>
      </c>
      <c r="N1765" s="2">
        <f>IF(Table1[[#This Row],[1SDConsumption]] ="",0,1)</f>
        <v>0</v>
      </c>
    </row>
    <row r="1766" spans="1:14" x14ac:dyDescent="0.3">
      <c r="A1766" t="s">
        <v>3485</v>
      </c>
      <c r="B17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66" s="1" t="str">
        <f>IF(RIGHT(LEFT(Table1[[#This Row],[Date]],2),1)="-","0"&amp;LEFT(Table1[[#This Row],[Date]],1),LEFT(Table1[[#This Row],[Date]],2))</f>
        <v>25</v>
      </c>
      <c r="D17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6" s="1" t="str">
        <f>RIGHT(Table1[[#This Row],[Date]],4)</f>
        <v>2013</v>
      </c>
      <c r="F1766">
        <v>0</v>
      </c>
      <c r="G1766">
        <v>3</v>
      </c>
      <c r="H1766">
        <v>12</v>
      </c>
      <c r="I1766">
        <v>1888.3679999999999</v>
      </c>
      <c r="M1766" t="str">
        <f>_xlfn.CONCAT(Table1[[#This Row],[HouseId]],"_",Table1[[#This Row],[HouseHoldID]],"_",Table1[[#This Row],[Day]],"-",Table1[[#This Row],[Month]],"-",Table1[[#This Row],[Year]],"_",Table1[[#This Row],[Last Hour]])</f>
        <v>0_3_25-09-2013_12</v>
      </c>
      <c r="N1766" s="2">
        <f>IF(Table1[[#This Row],[1SDConsumption]] ="",0,1)</f>
        <v>0</v>
      </c>
    </row>
    <row r="1767" spans="1:14" x14ac:dyDescent="0.3">
      <c r="A1767" t="s">
        <v>3496</v>
      </c>
      <c r="B17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67" s="1" t="str">
        <f>IF(RIGHT(LEFT(Table1[[#This Row],[Date]],2),1)="-","0"&amp;LEFT(Table1[[#This Row],[Date]],1),LEFT(Table1[[#This Row],[Date]],2))</f>
        <v>25</v>
      </c>
      <c r="D17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7" s="1" t="str">
        <f>RIGHT(Table1[[#This Row],[Date]],4)</f>
        <v>2013</v>
      </c>
      <c r="F1767">
        <v>0</v>
      </c>
      <c r="G1767">
        <v>0</v>
      </c>
      <c r="H1767">
        <v>3</v>
      </c>
      <c r="I1767">
        <v>3550.6089999999899</v>
      </c>
      <c r="M1767" t="str">
        <f>_xlfn.CONCAT(Table1[[#This Row],[HouseId]],"_",Table1[[#This Row],[HouseHoldID]],"_",Table1[[#This Row],[Day]],"-",Table1[[#This Row],[Month]],"-",Table1[[#This Row],[Year]],"_",Table1[[#This Row],[Last Hour]])</f>
        <v>0_0_25-09-2013_3</v>
      </c>
      <c r="N1767" s="2">
        <f>IF(Table1[[#This Row],[1SDConsumption]] ="",0,1)</f>
        <v>0</v>
      </c>
    </row>
    <row r="1768" spans="1:14" x14ac:dyDescent="0.3">
      <c r="A1768" t="s">
        <v>3543</v>
      </c>
      <c r="B17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68" s="1" t="str">
        <f>IF(RIGHT(LEFT(Table1[[#This Row],[Date]],2),1)="-","0"&amp;LEFT(Table1[[#This Row],[Date]],1),LEFT(Table1[[#This Row],[Date]],2))</f>
        <v>25</v>
      </c>
      <c r="D17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8" s="1" t="str">
        <f>RIGHT(Table1[[#This Row],[Date]],4)</f>
        <v>2013</v>
      </c>
      <c r="F1768">
        <v>0</v>
      </c>
      <c r="G1768">
        <v>7</v>
      </c>
      <c r="H1768">
        <v>12</v>
      </c>
      <c r="I1768">
        <v>1983.566</v>
      </c>
      <c r="M1768" t="str">
        <f>_xlfn.CONCAT(Table1[[#This Row],[HouseId]],"_",Table1[[#This Row],[HouseHoldID]],"_",Table1[[#This Row],[Day]],"-",Table1[[#This Row],[Month]],"-",Table1[[#This Row],[Year]],"_",Table1[[#This Row],[Last Hour]])</f>
        <v>0_7_25-09-2013_12</v>
      </c>
      <c r="N1768" s="2">
        <f>IF(Table1[[#This Row],[1SDConsumption]] ="",0,1)</f>
        <v>0</v>
      </c>
    </row>
    <row r="1769" spans="1:14" x14ac:dyDescent="0.3">
      <c r="A1769" t="s">
        <v>3562</v>
      </c>
      <c r="B17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69" s="1" t="str">
        <f>IF(RIGHT(LEFT(Table1[[#This Row],[Date]],2),1)="-","0"&amp;LEFT(Table1[[#This Row],[Date]],1),LEFT(Table1[[#This Row],[Date]],2))</f>
        <v>25</v>
      </c>
      <c r="D17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69" s="1" t="str">
        <f>RIGHT(Table1[[#This Row],[Date]],4)</f>
        <v>2013</v>
      </c>
      <c r="F1769">
        <v>0</v>
      </c>
      <c r="G1769">
        <v>11</v>
      </c>
      <c r="H1769">
        <v>0</v>
      </c>
      <c r="I1769">
        <v>556.91399999999999</v>
      </c>
      <c r="M1769" t="str">
        <f>_xlfn.CONCAT(Table1[[#This Row],[HouseId]],"_",Table1[[#This Row],[HouseHoldID]],"_",Table1[[#This Row],[Day]],"-",Table1[[#This Row],[Month]],"-",Table1[[#This Row],[Year]],"_",Table1[[#This Row],[Last Hour]])</f>
        <v>0_11_25-09-2013_0</v>
      </c>
      <c r="N1769" s="2">
        <f>IF(Table1[[#This Row],[1SDConsumption]] ="",0,1)</f>
        <v>0</v>
      </c>
    </row>
    <row r="1770" spans="1:14" x14ac:dyDescent="0.3">
      <c r="A1770" t="s">
        <v>3588</v>
      </c>
      <c r="B17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70" s="1" t="str">
        <f>IF(RIGHT(LEFT(Table1[[#This Row],[Date]],2),1)="-","0"&amp;LEFT(Table1[[#This Row],[Date]],1),LEFT(Table1[[#This Row],[Date]],2))</f>
        <v>25</v>
      </c>
      <c r="D17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0" s="1" t="str">
        <f>RIGHT(Table1[[#This Row],[Date]],4)</f>
        <v>2013</v>
      </c>
      <c r="F1770">
        <v>0</v>
      </c>
      <c r="G1770">
        <v>4</v>
      </c>
      <c r="H1770">
        <v>12</v>
      </c>
      <c r="I1770">
        <v>0</v>
      </c>
      <c r="M1770" t="str">
        <f>_xlfn.CONCAT(Table1[[#This Row],[HouseId]],"_",Table1[[#This Row],[HouseHoldID]],"_",Table1[[#This Row],[Day]],"-",Table1[[#This Row],[Month]],"-",Table1[[#This Row],[Year]],"_",Table1[[#This Row],[Last Hour]])</f>
        <v>0_4_25-09-2013_12</v>
      </c>
      <c r="N1770" s="2">
        <f>IF(Table1[[#This Row],[1SDConsumption]] ="",0,1)</f>
        <v>0</v>
      </c>
    </row>
    <row r="1771" spans="1:14" x14ac:dyDescent="0.3">
      <c r="A1771" t="s">
        <v>3592</v>
      </c>
      <c r="B17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71" s="1" t="str">
        <f>IF(RIGHT(LEFT(Table1[[#This Row],[Date]],2),1)="-","0"&amp;LEFT(Table1[[#This Row],[Date]],1),LEFT(Table1[[#This Row],[Date]],2))</f>
        <v>25</v>
      </c>
      <c r="D17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1" s="1" t="str">
        <f>RIGHT(Table1[[#This Row],[Date]],4)</f>
        <v>2013</v>
      </c>
      <c r="F1771">
        <v>0</v>
      </c>
      <c r="G1771">
        <v>6</v>
      </c>
      <c r="H1771">
        <v>19</v>
      </c>
      <c r="I1771">
        <v>10615.177</v>
      </c>
      <c r="M1771" t="str">
        <f>_xlfn.CONCAT(Table1[[#This Row],[HouseId]],"_",Table1[[#This Row],[HouseHoldID]],"_",Table1[[#This Row],[Day]],"-",Table1[[#This Row],[Month]],"-",Table1[[#This Row],[Year]],"_",Table1[[#This Row],[Last Hour]])</f>
        <v>0_6_25-09-2013_19</v>
      </c>
      <c r="N1771" s="2">
        <f>IF(Table1[[#This Row],[1SDConsumption]] ="",0,1)</f>
        <v>0</v>
      </c>
    </row>
    <row r="1772" spans="1:14" x14ac:dyDescent="0.3">
      <c r="A1772" t="s">
        <v>3653</v>
      </c>
      <c r="B17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72" s="1" t="str">
        <f>IF(RIGHT(LEFT(Table1[[#This Row],[Date]],2),1)="-","0"&amp;LEFT(Table1[[#This Row],[Date]],1),LEFT(Table1[[#This Row],[Date]],2))</f>
        <v>25</v>
      </c>
      <c r="D17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2" s="1" t="str">
        <f>RIGHT(Table1[[#This Row],[Date]],4)</f>
        <v>2013</v>
      </c>
      <c r="F1772">
        <v>0</v>
      </c>
      <c r="G1772">
        <v>1</v>
      </c>
      <c r="H1772">
        <v>16</v>
      </c>
      <c r="I1772">
        <v>8296.4509999999991</v>
      </c>
      <c r="M1772" t="str">
        <f>_xlfn.CONCAT(Table1[[#This Row],[HouseId]],"_",Table1[[#This Row],[HouseHoldID]],"_",Table1[[#This Row],[Day]],"-",Table1[[#This Row],[Month]],"-",Table1[[#This Row],[Year]],"_",Table1[[#This Row],[Last Hour]])</f>
        <v>0_1_25-09-2013_16</v>
      </c>
      <c r="N1772" s="2">
        <f>IF(Table1[[#This Row],[1SDConsumption]] ="",0,1)</f>
        <v>0</v>
      </c>
    </row>
    <row r="1773" spans="1:14" x14ac:dyDescent="0.3">
      <c r="A1773" t="s">
        <v>3698</v>
      </c>
      <c r="B17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73" s="1" t="str">
        <f>IF(RIGHT(LEFT(Table1[[#This Row],[Date]],2),1)="-","0"&amp;LEFT(Table1[[#This Row],[Date]],1),LEFT(Table1[[#This Row],[Date]],2))</f>
        <v>25</v>
      </c>
      <c r="D17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3" s="1" t="str">
        <f>RIGHT(Table1[[#This Row],[Date]],4)</f>
        <v>2013</v>
      </c>
      <c r="F1773">
        <v>0</v>
      </c>
      <c r="G1773">
        <v>6</v>
      </c>
      <c r="H1773">
        <v>18</v>
      </c>
      <c r="I1773">
        <v>10930.009</v>
      </c>
      <c r="M1773" t="str">
        <f>_xlfn.CONCAT(Table1[[#This Row],[HouseId]],"_",Table1[[#This Row],[HouseHoldID]],"_",Table1[[#This Row],[Day]],"-",Table1[[#This Row],[Month]],"-",Table1[[#This Row],[Year]],"_",Table1[[#This Row],[Last Hour]])</f>
        <v>0_6_25-09-2013_18</v>
      </c>
      <c r="N1773" s="2">
        <f>IF(Table1[[#This Row],[1SDConsumption]] ="",0,1)</f>
        <v>0</v>
      </c>
    </row>
    <row r="1774" spans="1:14" x14ac:dyDescent="0.3">
      <c r="A1774" t="s">
        <v>3715</v>
      </c>
      <c r="B17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74" s="1" t="str">
        <f>IF(RIGHT(LEFT(Table1[[#This Row],[Date]],2),1)="-","0"&amp;LEFT(Table1[[#This Row],[Date]],1),LEFT(Table1[[#This Row],[Date]],2))</f>
        <v>25</v>
      </c>
      <c r="D17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4" s="1" t="str">
        <f>RIGHT(Table1[[#This Row],[Date]],4)</f>
        <v>2013</v>
      </c>
      <c r="F1774">
        <v>0</v>
      </c>
      <c r="G1774">
        <v>0</v>
      </c>
      <c r="H1774">
        <v>8</v>
      </c>
      <c r="I1774">
        <v>3465.9430000000002</v>
      </c>
      <c r="M1774" t="str">
        <f>_xlfn.CONCAT(Table1[[#This Row],[HouseId]],"_",Table1[[#This Row],[HouseHoldID]],"_",Table1[[#This Row],[Day]],"-",Table1[[#This Row],[Month]],"-",Table1[[#This Row],[Year]],"_",Table1[[#This Row],[Last Hour]])</f>
        <v>0_0_25-09-2013_8</v>
      </c>
      <c r="N1774" s="2">
        <f>IF(Table1[[#This Row],[1SDConsumption]] ="",0,1)</f>
        <v>0</v>
      </c>
    </row>
    <row r="1775" spans="1:14" x14ac:dyDescent="0.3">
      <c r="A1775" t="s">
        <v>3762</v>
      </c>
      <c r="B17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75" s="1" t="str">
        <f>IF(RIGHT(LEFT(Table1[[#This Row],[Date]],2),1)="-","0"&amp;LEFT(Table1[[#This Row],[Date]],1),LEFT(Table1[[#This Row],[Date]],2))</f>
        <v>25</v>
      </c>
      <c r="D17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5" s="1" t="str">
        <f>RIGHT(Table1[[#This Row],[Date]],4)</f>
        <v>2013</v>
      </c>
      <c r="F1775">
        <v>0</v>
      </c>
      <c r="G1775">
        <v>0</v>
      </c>
      <c r="H1775">
        <v>12</v>
      </c>
      <c r="I1775">
        <v>1631.481</v>
      </c>
      <c r="M1775" t="str">
        <f>_xlfn.CONCAT(Table1[[#This Row],[HouseId]],"_",Table1[[#This Row],[HouseHoldID]],"_",Table1[[#This Row],[Day]],"-",Table1[[#This Row],[Month]],"-",Table1[[#This Row],[Year]],"_",Table1[[#This Row],[Last Hour]])</f>
        <v>0_0_25-09-2013_12</v>
      </c>
      <c r="N1775" s="2">
        <f>IF(Table1[[#This Row],[1SDConsumption]] ="",0,1)</f>
        <v>0</v>
      </c>
    </row>
    <row r="1776" spans="1:14" x14ac:dyDescent="0.3">
      <c r="A1776" t="s">
        <v>3808</v>
      </c>
      <c r="B17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76" s="1" t="str">
        <f>IF(RIGHT(LEFT(Table1[[#This Row],[Date]],2),1)="-","0"&amp;LEFT(Table1[[#This Row],[Date]],1),LEFT(Table1[[#This Row],[Date]],2))</f>
        <v>25</v>
      </c>
      <c r="D17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6" s="1" t="str">
        <f>RIGHT(Table1[[#This Row],[Date]],4)</f>
        <v>2013</v>
      </c>
      <c r="F1776">
        <v>0</v>
      </c>
      <c r="G1776">
        <v>4</v>
      </c>
      <c r="H1776">
        <v>16</v>
      </c>
      <c r="I1776">
        <v>0</v>
      </c>
      <c r="M1776" t="str">
        <f>_xlfn.CONCAT(Table1[[#This Row],[HouseId]],"_",Table1[[#This Row],[HouseHoldID]],"_",Table1[[#This Row],[Day]],"-",Table1[[#This Row],[Month]],"-",Table1[[#This Row],[Year]],"_",Table1[[#This Row],[Last Hour]])</f>
        <v>0_4_25-09-2013_16</v>
      </c>
      <c r="N1776" s="2">
        <f>IF(Table1[[#This Row],[1SDConsumption]] ="",0,1)</f>
        <v>0</v>
      </c>
    </row>
    <row r="1777" spans="1:14" x14ac:dyDescent="0.3">
      <c r="A1777" t="s">
        <v>3853</v>
      </c>
      <c r="B17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77" s="1" t="str">
        <f>IF(RIGHT(LEFT(Table1[[#This Row],[Date]],2),1)="-","0"&amp;LEFT(Table1[[#This Row],[Date]],1),LEFT(Table1[[#This Row],[Date]],2))</f>
        <v>25</v>
      </c>
      <c r="D17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7" s="1" t="str">
        <f>RIGHT(Table1[[#This Row],[Date]],4)</f>
        <v>2013</v>
      </c>
      <c r="F1777">
        <v>0</v>
      </c>
      <c r="G1777">
        <v>8</v>
      </c>
      <c r="H1777">
        <v>8</v>
      </c>
      <c r="I1777">
        <v>4950.5870000000004</v>
      </c>
      <c r="M1777" t="str">
        <f>_xlfn.CONCAT(Table1[[#This Row],[HouseId]],"_",Table1[[#This Row],[HouseHoldID]],"_",Table1[[#This Row],[Day]],"-",Table1[[#This Row],[Month]],"-",Table1[[#This Row],[Year]],"_",Table1[[#This Row],[Last Hour]])</f>
        <v>0_8_25-09-2013_8</v>
      </c>
      <c r="N1777" s="2">
        <f>IF(Table1[[#This Row],[1SDConsumption]] ="",0,1)</f>
        <v>0</v>
      </c>
    </row>
    <row r="1778" spans="1:14" x14ac:dyDescent="0.3">
      <c r="A1778" t="s">
        <v>3863</v>
      </c>
      <c r="B17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78" s="1" t="str">
        <f>IF(RIGHT(LEFT(Table1[[#This Row],[Date]],2),1)="-","0"&amp;LEFT(Table1[[#This Row],[Date]],1),LEFT(Table1[[#This Row],[Date]],2))</f>
        <v>25</v>
      </c>
      <c r="D17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8" s="1" t="str">
        <f>RIGHT(Table1[[#This Row],[Date]],4)</f>
        <v>2013</v>
      </c>
      <c r="F1778">
        <v>0</v>
      </c>
      <c r="G1778">
        <v>2</v>
      </c>
      <c r="H1778">
        <v>16</v>
      </c>
      <c r="I1778">
        <v>545.10400000000004</v>
      </c>
      <c r="M1778" t="str">
        <f>_xlfn.CONCAT(Table1[[#This Row],[HouseId]],"_",Table1[[#This Row],[HouseHoldID]],"_",Table1[[#This Row],[Day]],"-",Table1[[#This Row],[Month]],"-",Table1[[#This Row],[Year]],"_",Table1[[#This Row],[Last Hour]])</f>
        <v>0_2_25-09-2013_16</v>
      </c>
      <c r="N1778" s="2">
        <f>IF(Table1[[#This Row],[1SDConsumption]] ="",0,1)</f>
        <v>0</v>
      </c>
    </row>
    <row r="1779" spans="1:14" x14ac:dyDescent="0.3">
      <c r="A1779" t="s">
        <v>3875</v>
      </c>
      <c r="B17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79" s="1" t="str">
        <f>IF(RIGHT(LEFT(Table1[[#This Row],[Date]],2),1)="-","0"&amp;LEFT(Table1[[#This Row],[Date]],1),LEFT(Table1[[#This Row],[Date]],2))</f>
        <v>25</v>
      </c>
      <c r="D17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79" s="1" t="str">
        <f>RIGHT(Table1[[#This Row],[Date]],4)</f>
        <v>2013</v>
      </c>
      <c r="F1779">
        <v>0</v>
      </c>
      <c r="G1779">
        <v>7</v>
      </c>
      <c r="H1779">
        <v>14</v>
      </c>
      <c r="I1779">
        <v>1985.34699999999</v>
      </c>
      <c r="M1779" t="str">
        <f>_xlfn.CONCAT(Table1[[#This Row],[HouseId]],"_",Table1[[#This Row],[HouseHoldID]],"_",Table1[[#This Row],[Day]],"-",Table1[[#This Row],[Month]],"-",Table1[[#This Row],[Year]],"_",Table1[[#This Row],[Last Hour]])</f>
        <v>0_7_25-09-2013_14</v>
      </c>
      <c r="N1779" s="2">
        <f>IF(Table1[[#This Row],[1SDConsumption]] ="",0,1)</f>
        <v>0</v>
      </c>
    </row>
    <row r="1780" spans="1:14" x14ac:dyDescent="0.3">
      <c r="A1780" t="s">
        <v>3885</v>
      </c>
      <c r="B17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80" s="1" t="str">
        <f>IF(RIGHT(LEFT(Table1[[#This Row],[Date]],2),1)="-","0"&amp;LEFT(Table1[[#This Row],[Date]],1),LEFT(Table1[[#This Row],[Date]],2))</f>
        <v>25</v>
      </c>
      <c r="D17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0" s="1" t="str">
        <f>RIGHT(Table1[[#This Row],[Date]],4)</f>
        <v>2013</v>
      </c>
      <c r="F1780">
        <v>0</v>
      </c>
      <c r="G1780">
        <v>3</v>
      </c>
      <c r="H1780">
        <v>4</v>
      </c>
      <c r="I1780">
        <v>1917.8579999999999</v>
      </c>
      <c r="M1780" t="str">
        <f>_xlfn.CONCAT(Table1[[#This Row],[HouseId]],"_",Table1[[#This Row],[HouseHoldID]],"_",Table1[[#This Row],[Day]],"-",Table1[[#This Row],[Month]],"-",Table1[[#This Row],[Year]],"_",Table1[[#This Row],[Last Hour]])</f>
        <v>0_3_25-09-2013_4</v>
      </c>
      <c r="N1780" s="2">
        <f>IF(Table1[[#This Row],[1SDConsumption]] ="",0,1)</f>
        <v>0</v>
      </c>
    </row>
    <row r="1781" spans="1:14" x14ac:dyDescent="0.3">
      <c r="A1781" t="s">
        <v>3889</v>
      </c>
      <c r="B17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81" s="1" t="str">
        <f>IF(RIGHT(LEFT(Table1[[#This Row],[Date]],2),1)="-","0"&amp;LEFT(Table1[[#This Row],[Date]],1),LEFT(Table1[[#This Row],[Date]],2))</f>
        <v>25</v>
      </c>
      <c r="D17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1" s="1" t="str">
        <f>RIGHT(Table1[[#This Row],[Date]],4)</f>
        <v>2013</v>
      </c>
      <c r="F1781">
        <v>0</v>
      </c>
      <c r="G1781">
        <v>3</v>
      </c>
      <c r="H1781">
        <v>2</v>
      </c>
      <c r="I1781">
        <v>1883.6980000000001</v>
      </c>
      <c r="M1781" t="str">
        <f>_xlfn.CONCAT(Table1[[#This Row],[HouseId]],"_",Table1[[#This Row],[HouseHoldID]],"_",Table1[[#This Row],[Day]],"-",Table1[[#This Row],[Month]],"-",Table1[[#This Row],[Year]],"_",Table1[[#This Row],[Last Hour]])</f>
        <v>0_3_25-09-2013_2</v>
      </c>
      <c r="N1781" s="2">
        <f>IF(Table1[[#This Row],[1SDConsumption]] ="",0,1)</f>
        <v>0</v>
      </c>
    </row>
    <row r="1782" spans="1:14" x14ac:dyDescent="0.3">
      <c r="A1782" t="s">
        <v>3896</v>
      </c>
      <c r="B17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82" s="1" t="str">
        <f>IF(RIGHT(LEFT(Table1[[#This Row],[Date]],2),1)="-","0"&amp;LEFT(Table1[[#This Row],[Date]],1),LEFT(Table1[[#This Row],[Date]],2))</f>
        <v>25</v>
      </c>
      <c r="D17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2" s="1" t="str">
        <f>RIGHT(Table1[[#This Row],[Date]],4)</f>
        <v>2013</v>
      </c>
      <c r="F1782">
        <v>0</v>
      </c>
      <c r="G1782">
        <v>7</v>
      </c>
      <c r="H1782">
        <v>16</v>
      </c>
      <c r="I1782">
        <v>1986.78</v>
      </c>
      <c r="M1782" t="str">
        <f>_xlfn.CONCAT(Table1[[#This Row],[HouseId]],"_",Table1[[#This Row],[HouseHoldID]],"_",Table1[[#This Row],[Day]],"-",Table1[[#This Row],[Month]],"-",Table1[[#This Row],[Year]],"_",Table1[[#This Row],[Last Hour]])</f>
        <v>0_7_25-09-2013_16</v>
      </c>
      <c r="N1782" s="2">
        <f>IF(Table1[[#This Row],[1SDConsumption]] ="",0,1)</f>
        <v>0</v>
      </c>
    </row>
    <row r="1783" spans="1:14" x14ac:dyDescent="0.3">
      <c r="A1783" t="s">
        <v>3924</v>
      </c>
      <c r="B17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83" s="1" t="str">
        <f>IF(RIGHT(LEFT(Table1[[#This Row],[Date]],2),1)="-","0"&amp;LEFT(Table1[[#This Row],[Date]],1),LEFT(Table1[[#This Row],[Date]],2))</f>
        <v>25</v>
      </c>
      <c r="D17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3" s="1" t="str">
        <f>RIGHT(Table1[[#This Row],[Date]],4)</f>
        <v>2013</v>
      </c>
      <c r="F1783">
        <v>0</v>
      </c>
      <c r="G1783">
        <v>3</v>
      </c>
      <c r="H1783">
        <v>10</v>
      </c>
      <c r="I1783">
        <v>1914.5429999999899</v>
      </c>
      <c r="M1783" t="str">
        <f>_xlfn.CONCAT(Table1[[#This Row],[HouseId]],"_",Table1[[#This Row],[HouseHoldID]],"_",Table1[[#This Row],[Day]],"-",Table1[[#This Row],[Month]],"-",Table1[[#This Row],[Year]],"_",Table1[[#This Row],[Last Hour]])</f>
        <v>0_3_25-09-2013_10</v>
      </c>
      <c r="N1783" s="2">
        <f>IF(Table1[[#This Row],[1SDConsumption]] ="",0,1)</f>
        <v>0</v>
      </c>
    </row>
    <row r="1784" spans="1:14" x14ac:dyDescent="0.3">
      <c r="A1784" t="s">
        <v>3958</v>
      </c>
      <c r="B17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84" s="1" t="str">
        <f>IF(RIGHT(LEFT(Table1[[#This Row],[Date]],2),1)="-","0"&amp;LEFT(Table1[[#This Row],[Date]],1),LEFT(Table1[[#This Row],[Date]],2))</f>
        <v>25</v>
      </c>
      <c r="D17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4" s="1" t="str">
        <f>RIGHT(Table1[[#This Row],[Date]],4)</f>
        <v>2013</v>
      </c>
      <c r="F1784">
        <v>0</v>
      </c>
      <c r="G1784">
        <v>4</v>
      </c>
      <c r="H1784">
        <v>15</v>
      </c>
      <c r="I1784">
        <v>0</v>
      </c>
      <c r="M1784" t="str">
        <f>_xlfn.CONCAT(Table1[[#This Row],[HouseId]],"_",Table1[[#This Row],[HouseHoldID]],"_",Table1[[#This Row],[Day]],"-",Table1[[#This Row],[Month]],"-",Table1[[#This Row],[Year]],"_",Table1[[#This Row],[Last Hour]])</f>
        <v>0_4_25-09-2013_15</v>
      </c>
      <c r="N1784" s="2">
        <f>IF(Table1[[#This Row],[1SDConsumption]] ="",0,1)</f>
        <v>0</v>
      </c>
    </row>
    <row r="1785" spans="1:14" x14ac:dyDescent="0.3">
      <c r="A1785" t="s">
        <v>3968</v>
      </c>
      <c r="B17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25-9-2013</v>
      </c>
      <c r="C1785" s="1" t="str">
        <f>IF(RIGHT(LEFT(Table1[[#This Row],[Date]],2),1)="-","0"&amp;LEFT(Table1[[#This Row],[Date]],1),LEFT(Table1[[#This Row],[Date]],2))</f>
        <v>25</v>
      </c>
      <c r="D17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5" s="1" t="str">
        <f>RIGHT(Table1[[#This Row],[Date]],4)</f>
        <v>2013</v>
      </c>
      <c r="F1785">
        <v>0</v>
      </c>
      <c r="G1785">
        <v>2</v>
      </c>
      <c r="H1785">
        <v>13</v>
      </c>
      <c r="I1785">
        <v>546.88400000000001</v>
      </c>
      <c r="M1785" t="str">
        <f>_xlfn.CONCAT(Table1[[#This Row],[HouseId]],"_",Table1[[#This Row],[HouseHoldID]],"_",Table1[[#This Row],[Day]],"-",Table1[[#This Row],[Month]],"-",Table1[[#This Row],[Year]],"_",Table1[[#This Row],[Last Hour]])</f>
        <v>0_2_25-09-2013_13</v>
      </c>
      <c r="N1785" s="2">
        <f>IF(Table1[[#This Row],[1SDConsumption]] ="",0,1)</f>
        <v>0</v>
      </c>
    </row>
    <row r="1786" spans="1:14" x14ac:dyDescent="0.3">
      <c r="A1786" t="s">
        <v>22</v>
      </c>
      <c r="B17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786" s="1" t="str">
        <f>IF(RIGHT(LEFT(Table1[[#This Row],[Date]],2),1)="-","0"&amp;LEFT(Table1[[#This Row],[Date]],1),LEFT(Table1[[#This Row],[Date]],2))</f>
        <v>24</v>
      </c>
      <c r="D17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6" s="1" t="str">
        <f>RIGHT(Table1[[#This Row],[Date]],4)</f>
        <v>2013</v>
      </c>
      <c r="F1786">
        <v>0</v>
      </c>
      <c r="G1786">
        <v>12</v>
      </c>
      <c r="H1786">
        <v>4</v>
      </c>
      <c r="I1786">
        <v>1900.894</v>
      </c>
      <c r="M1786" t="str">
        <f>_xlfn.CONCAT(Table1[[#This Row],[HouseId]],"_",Table1[[#This Row],[HouseHoldID]],"_",Table1[[#This Row],[Day]],"-",Table1[[#This Row],[Month]],"-",Table1[[#This Row],[Year]],"_",Table1[[#This Row],[Last Hour]])</f>
        <v>0_12_24-09-2013_4</v>
      </c>
      <c r="N1786" s="2">
        <f>IF(Table1[[#This Row],[1SDConsumption]] ="",0,1)</f>
        <v>0</v>
      </c>
    </row>
    <row r="1787" spans="1:14" x14ac:dyDescent="0.3">
      <c r="A1787" t="s">
        <v>35</v>
      </c>
      <c r="B17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787" s="1" t="str">
        <f>IF(RIGHT(LEFT(Table1[[#This Row],[Date]],2),1)="-","0"&amp;LEFT(Table1[[#This Row],[Date]],1),LEFT(Table1[[#This Row],[Date]],2))</f>
        <v>24</v>
      </c>
      <c r="D17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7" s="1" t="str">
        <f>RIGHT(Table1[[#This Row],[Date]],4)</f>
        <v>2013</v>
      </c>
      <c r="F1787">
        <v>0</v>
      </c>
      <c r="G1787">
        <v>0</v>
      </c>
      <c r="H1787">
        <v>0</v>
      </c>
      <c r="I1787">
        <v>1629.84599999999</v>
      </c>
      <c r="M1787" t="str">
        <f>_xlfn.CONCAT(Table1[[#This Row],[HouseId]],"_",Table1[[#This Row],[HouseHoldID]],"_",Table1[[#This Row],[Day]],"-",Table1[[#This Row],[Month]],"-",Table1[[#This Row],[Year]],"_",Table1[[#This Row],[Last Hour]])</f>
        <v>0_0_24-09-2013_0</v>
      </c>
      <c r="N1787" s="2">
        <f>IF(Table1[[#This Row],[1SDConsumption]] ="",0,1)</f>
        <v>0</v>
      </c>
    </row>
    <row r="1788" spans="1:14" x14ac:dyDescent="0.3">
      <c r="A1788" t="s">
        <v>93</v>
      </c>
      <c r="B17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788" s="1" t="str">
        <f>IF(RIGHT(LEFT(Table1[[#This Row],[Date]],2),1)="-","0"&amp;LEFT(Table1[[#This Row],[Date]],1),LEFT(Table1[[#This Row],[Date]],2))</f>
        <v>24</v>
      </c>
      <c r="D17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8" s="1" t="str">
        <f>RIGHT(Table1[[#This Row],[Date]],4)</f>
        <v>2013</v>
      </c>
      <c r="F1788">
        <v>0</v>
      </c>
      <c r="G1788">
        <v>9</v>
      </c>
      <c r="H1788">
        <v>23</v>
      </c>
      <c r="I1788">
        <v>1031.864</v>
      </c>
      <c r="M1788" t="str">
        <f>_xlfn.CONCAT(Table1[[#This Row],[HouseId]],"_",Table1[[#This Row],[HouseHoldID]],"_",Table1[[#This Row],[Day]],"-",Table1[[#This Row],[Month]],"-",Table1[[#This Row],[Year]],"_",Table1[[#This Row],[Last Hour]])</f>
        <v>0_9_24-09-2013_23</v>
      </c>
      <c r="N1788" s="2">
        <f>IF(Table1[[#This Row],[1SDConsumption]] ="",0,1)</f>
        <v>0</v>
      </c>
    </row>
    <row r="1789" spans="1:14" x14ac:dyDescent="0.3">
      <c r="A1789" t="s">
        <v>118</v>
      </c>
      <c r="B17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789" s="1" t="str">
        <f>IF(RIGHT(LEFT(Table1[[#This Row],[Date]],2),1)="-","0"&amp;LEFT(Table1[[#This Row],[Date]],1),LEFT(Table1[[#This Row],[Date]],2))</f>
        <v>24</v>
      </c>
      <c r="D17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89" s="1" t="str">
        <f>RIGHT(Table1[[#This Row],[Date]],4)</f>
        <v>2013</v>
      </c>
      <c r="F1789">
        <v>0</v>
      </c>
      <c r="G1789">
        <v>0</v>
      </c>
      <c r="H1789">
        <v>9</v>
      </c>
      <c r="I1789">
        <v>12549.386999999901</v>
      </c>
      <c r="M1789" t="str">
        <f>_xlfn.CONCAT(Table1[[#This Row],[HouseId]],"_",Table1[[#This Row],[HouseHoldID]],"_",Table1[[#This Row],[Day]],"-",Table1[[#This Row],[Month]],"-",Table1[[#This Row],[Year]],"_",Table1[[#This Row],[Last Hour]])</f>
        <v>0_0_24-09-2013_9</v>
      </c>
      <c r="N1789" s="2">
        <f>IF(Table1[[#This Row],[1SDConsumption]] ="",0,1)</f>
        <v>0</v>
      </c>
    </row>
    <row r="1790" spans="1:14" x14ac:dyDescent="0.3">
      <c r="A1790" t="s">
        <v>337</v>
      </c>
      <c r="B17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790" s="1" t="str">
        <f>IF(RIGHT(LEFT(Table1[[#This Row],[Date]],2),1)="-","0"&amp;LEFT(Table1[[#This Row],[Date]],1),LEFT(Table1[[#This Row],[Date]],2))</f>
        <v>24</v>
      </c>
      <c r="D17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0" s="1" t="str">
        <f>RIGHT(Table1[[#This Row],[Date]],4)</f>
        <v>2013</v>
      </c>
      <c r="F1790">
        <v>0</v>
      </c>
      <c r="G1790">
        <v>5</v>
      </c>
      <c r="H1790">
        <v>2</v>
      </c>
      <c r="I1790">
        <v>32.551000000000002</v>
      </c>
      <c r="M1790" t="str">
        <f>_xlfn.CONCAT(Table1[[#This Row],[HouseId]],"_",Table1[[#This Row],[HouseHoldID]],"_",Table1[[#This Row],[Day]],"-",Table1[[#This Row],[Month]],"-",Table1[[#This Row],[Year]],"_",Table1[[#This Row],[Last Hour]])</f>
        <v>0_5_24-09-2013_2</v>
      </c>
      <c r="N1790" s="2">
        <f>IF(Table1[[#This Row],[1SDConsumption]] ="",0,1)</f>
        <v>0</v>
      </c>
    </row>
    <row r="1791" spans="1:14" x14ac:dyDescent="0.3">
      <c r="A1791" t="s">
        <v>363</v>
      </c>
      <c r="B17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791" s="1" t="str">
        <f>IF(RIGHT(LEFT(Table1[[#This Row],[Date]],2),1)="-","0"&amp;LEFT(Table1[[#This Row],[Date]],1),LEFT(Table1[[#This Row],[Date]],2))</f>
        <v>24</v>
      </c>
      <c r="D17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1" s="1" t="str">
        <f>RIGHT(Table1[[#This Row],[Date]],4)</f>
        <v>2013</v>
      </c>
      <c r="F1791">
        <v>0</v>
      </c>
      <c r="G1791">
        <v>0</v>
      </c>
      <c r="H1791">
        <v>17</v>
      </c>
      <c r="I1791">
        <v>3314.5709999999899</v>
      </c>
      <c r="M1791" t="str">
        <f>_xlfn.CONCAT(Table1[[#This Row],[HouseId]],"_",Table1[[#This Row],[HouseHoldID]],"_",Table1[[#This Row],[Day]],"-",Table1[[#This Row],[Month]],"-",Table1[[#This Row],[Year]],"_",Table1[[#This Row],[Last Hour]])</f>
        <v>0_0_24-09-2013_17</v>
      </c>
      <c r="N1791" s="2">
        <f>IF(Table1[[#This Row],[1SDConsumption]] ="",0,1)</f>
        <v>0</v>
      </c>
    </row>
    <row r="1792" spans="1:14" x14ac:dyDescent="0.3">
      <c r="A1792" t="s">
        <v>452</v>
      </c>
      <c r="B17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792" s="1" t="str">
        <f>IF(RIGHT(LEFT(Table1[[#This Row],[Date]],2),1)="-","0"&amp;LEFT(Table1[[#This Row],[Date]],1),LEFT(Table1[[#This Row],[Date]],2))</f>
        <v>24</v>
      </c>
      <c r="D17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2" s="1" t="str">
        <f>RIGHT(Table1[[#This Row],[Date]],4)</f>
        <v>2013</v>
      </c>
      <c r="F1792">
        <v>0</v>
      </c>
      <c r="G1792">
        <v>6</v>
      </c>
      <c r="H1792">
        <v>17</v>
      </c>
      <c r="I1792">
        <v>9936.0689999999995</v>
      </c>
      <c r="M1792" t="str">
        <f>_xlfn.CONCAT(Table1[[#This Row],[HouseId]],"_",Table1[[#This Row],[HouseHoldID]],"_",Table1[[#This Row],[Day]],"-",Table1[[#This Row],[Month]],"-",Table1[[#This Row],[Year]],"_",Table1[[#This Row],[Last Hour]])</f>
        <v>0_6_24-09-2013_17</v>
      </c>
      <c r="N1792" s="2">
        <f>IF(Table1[[#This Row],[1SDConsumption]] ="",0,1)</f>
        <v>0</v>
      </c>
    </row>
    <row r="1793" spans="1:14" x14ac:dyDescent="0.3">
      <c r="A1793" t="s">
        <v>481</v>
      </c>
      <c r="B17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793" s="1" t="str">
        <f>IF(RIGHT(LEFT(Table1[[#This Row],[Date]],2),1)="-","0"&amp;LEFT(Table1[[#This Row],[Date]],1),LEFT(Table1[[#This Row],[Date]],2))</f>
        <v>24</v>
      </c>
      <c r="D17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3" s="1" t="str">
        <f>RIGHT(Table1[[#This Row],[Date]],4)</f>
        <v>2013</v>
      </c>
      <c r="F1793">
        <v>0</v>
      </c>
      <c r="G1793">
        <v>12</v>
      </c>
      <c r="H1793">
        <v>3</v>
      </c>
      <c r="I1793">
        <v>1473.78899999999</v>
      </c>
      <c r="M1793" t="str">
        <f>_xlfn.CONCAT(Table1[[#This Row],[HouseId]],"_",Table1[[#This Row],[HouseHoldID]],"_",Table1[[#This Row],[Day]],"-",Table1[[#This Row],[Month]],"-",Table1[[#This Row],[Year]],"_",Table1[[#This Row],[Last Hour]])</f>
        <v>0_12_24-09-2013_3</v>
      </c>
      <c r="N1793" s="2">
        <f>IF(Table1[[#This Row],[1SDConsumption]] ="",0,1)</f>
        <v>0</v>
      </c>
    </row>
    <row r="1794" spans="1:14" x14ac:dyDescent="0.3">
      <c r="A1794" t="s">
        <v>492</v>
      </c>
      <c r="B17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794" s="1" t="str">
        <f>IF(RIGHT(LEFT(Table1[[#This Row],[Date]],2),1)="-","0"&amp;LEFT(Table1[[#This Row],[Date]],1),LEFT(Table1[[#This Row],[Date]],2))</f>
        <v>24</v>
      </c>
      <c r="D17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4" s="1" t="str">
        <f>RIGHT(Table1[[#This Row],[Date]],4)</f>
        <v>2013</v>
      </c>
      <c r="F1794">
        <v>0</v>
      </c>
      <c r="G1794">
        <v>6</v>
      </c>
      <c r="H1794">
        <v>2</v>
      </c>
      <c r="I1794">
        <v>12695.544</v>
      </c>
      <c r="M1794" t="str">
        <f>_xlfn.CONCAT(Table1[[#This Row],[HouseId]],"_",Table1[[#This Row],[HouseHoldID]],"_",Table1[[#This Row],[Day]],"-",Table1[[#This Row],[Month]],"-",Table1[[#This Row],[Year]],"_",Table1[[#This Row],[Last Hour]])</f>
        <v>0_6_24-09-2013_2</v>
      </c>
      <c r="N1794" s="2">
        <f>IF(Table1[[#This Row],[1SDConsumption]] ="",0,1)</f>
        <v>0</v>
      </c>
    </row>
    <row r="1795" spans="1:14" x14ac:dyDescent="0.3">
      <c r="A1795" t="s">
        <v>520</v>
      </c>
      <c r="B17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795" s="1" t="str">
        <f>IF(RIGHT(LEFT(Table1[[#This Row],[Date]],2),1)="-","0"&amp;LEFT(Table1[[#This Row],[Date]],1),LEFT(Table1[[#This Row],[Date]],2))</f>
        <v>24</v>
      </c>
      <c r="D17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5" s="1" t="str">
        <f>RIGHT(Table1[[#This Row],[Date]],4)</f>
        <v>2013</v>
      </c>
      <c r="F1795">
        <v>0</v>
      </c>
      <c r="G1795">
        <v>8</v>
      </c>
      <c r="H1795">
        <v>14</v>
      </c>
      <c r="I1795">
        <v>1801.7349999999999</v>
      </c>
      <c r="M1795" t="str">
        <f>_xlfn.CONCAT(Table1[[#This Row],[HouseId]],"_",Table1[[#This Row],[HouseHoldID]],"_",Table1[[#This Row],[Day]],"-",Table1[[#This Row],[Month]],"-",Table1[[#This Row],[Year]],"_",Table1[[#This Row],[Last Hour]])</f>
        <v>0_8_24-09-2013_14</v>
      </c>
      <c r="N1795" s="2">
        <f>IF(Table1[[#This Row],[1SDConsumption]] ="",0,1)</f>
        <v>0</v>
      </c>
    </row>
    <row r="1796" spans="1:14" x14ac:dyDescent="0.3">
      <c r="A1796" t="s">
        <v>631</v>
      </c>
      <c r="B17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796" s="1" t="str">
        <f>IF(RIGHT(LEFT(Table1[[#This Row],[Date]],2),1)="-","0"&amp;LEFT(Table1[[#This Row],[Date]],1),LEFT(Table1[[#This Row],[Date]],2))</f>
        <v>24</v>
      </c>
      <c r="D17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6" s="1" t="str">
        <f>RIGHT(Table1[[#This Row],[Date]],4)</f>
        <v>2013</v>
      </c>
      <c r="F1796">
        <v>0</v>
      </c>
      <c r="G1796">
        <v>8</v>
      </c>
      <c r="H1796">
        <v>13</v>
      </c>
      <c r="I1796">
        <v>1802.3610000000001</v>
      </c>
      <c r="M1796" t="str">
        <f>_xlfn.CONCAT(Table1[[#This Row],[HouseId]],"_",Table1[[#This Row],[HouseHoldID]],"_",Table1[[#This Row],[Day]],"-",Table1[[#This Row],[Month]],"-",Table1[[#This Row],[Year]],"_",Table1[[#This Row],[Last Hour]])</f>
        <v>0_8_24-09-2013_13</v>
      </c>
      <c r="N1796" s="2">
        <f>IF(Table1[[#This Row],[1SDConsumption]] ="",0,1)</f>
        <v>0</v>
      </c>
    </row>
    <row r="1797" spans="1:14" x14ac:dyDescent="0.3">
      <c r="A1797" t="s">
        <v>693</v>
      </c>
      <c r="B17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797" s="1" t="str">
        <f>IF(RIGHT(LEFT(Table1[[#This Row],[Date]],2),1)="-","0"&amp;LEFT(Table1[[#This Row],[Date]],1),LEFT(Table1[[#This Row],[Date]],2))</f>
        <v>24</v>
      </c>
      <c r="D17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7" s="1" t="str">
        <f>RIGHT(Table1[[#This Row],[Date]],4)</f>
        <v>2013</v>
      </c>
      <c r="F1797">
        <v>0</v>
      </c>
      <c r="G1797">
        <v>10</v>
      </c>
      <c r="H1797">
        <v>18</v>
      </c>
      <c r="I1797">
        <v>630.87599999999998</v>
      </c>
      <c r="M1797" t="str">
        <f>_xlfn.CONCAT(Table1[[#This Row],[HouseId]],"_",Table1[[#This Row],[HouseHoldID]],"_",Table1[[#This Row],[Day]],"-",Table1[[#This Row],[Month]],"-",Table1[[#This Row],[Year]],"_",Table1[[#This Row],[Last Hour]])</f>
        <v>0_10_24-09-2013_18</v>
      </c>
      <c r="N1797" s="2">
        <f>IF(Table1[[#This Row],[1SDConsumption]] ="",0,1)</f>
        <v>0</v>
      </c>
    </row>
    <row r="1798" spans="1:14" x14ac:dyDescent="0.3">
      <c r="A1798" t="s">
        <v>744</v>
      </c>
      <c r="B17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798" s="1" t="str">
        <f>IF(RIGHT(LEFT(Table1[[#This Row],[Date]],2),1)="-","0"&amp;LEFT(Table1[[#This Row],[Date]],1),LEFT(Table1[[#This Row],[Date]],2))</f>
        <v>24</v>
      </c>
      <c r="D17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8" s="1" t="str">
        <f>RIGHT(Table1[[#This Row],[Date]],4)</f>
        <v>2013</v>
      </c>
      <c r="F1798">
        <v>0</v>
      </c>
      <c r="G1798">
        <v>10</v>
      </c>
      <c r="H1798">
        <v>22</v>
      </c>
      <c r="I1798">
        <v>8545.1859999999906</v>
      </c>
      <c r="M1798" t="str">
        <f>_xlfn.CONCAT(Table1[[#This Row],[HouseId]],"_",Table1[[#This Row],[HouseHoldID]],"_",Table1[[#This Row],[Day]],"-",Table1[[#This Row],[Month]],"-",Table1[[#This Row],[Year]],"_",Table1[[#This Row],[Last Hour]])</f>
        <v>0_10_24-09-2013_22</v>
      </c>
      <c r="N1798" s="2">
        <f>IF(Table1[[#This Row],[1SDConsumption]] ="",0,1)</f>
        <v>0</v>
      </c>
    </row>
    <row r="1799" spans="1:14" x14ac:dyDescent="0.3">
      <c r="A1799" t="s">
        <v>754</v>
      </c>
      <c r="B17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799" s="1" t="str">
        <f>IF(RIGHT(LEFT(Table1[[#This Row],[Date]],2),1)="-","0"&amp;LEFT(Table1[[#This Row],[Date]],1),LEFT(Table1[[#This Row],[Date]],2))</f>
        <v>24</v>
      </c>
      <c r="D17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799" s="1" t="str">
        <f>RIGHT(Table1[[#This Row],[Date]],4)</f>
        <v>2013</v>
      </c>
      <c r="F1799">
        <v>0</v>
      </c>
      <c r="G1799">
        <v>1</v>
      </c>
      <c r="H1799">
        <v>0</v>
      </c>
      <c r="I1799">
        <v>7266.268</v>
      </c>
      <c r="M1799" t="str">
        <f>_xlfn.CONCAT(Table1[[#This Row],[HouseId]],"_",Table1[[#This Row],[HouseHoldID]],"_",Table1[[#This Row],[Day]],"-",Table1[[#This Row],[Month]],"-",Table1[[#This Row],[Year]],"_",Table1[[#This Row],[Last Hour]])</f>
        <v>0_1_24-09-2013_0</v>
      </c>
      <c r="N1799" s="2">
        <f>IF(Table1[[#This Row],[1SDConsumption]] ="",0,1)</f>
        <v>0</v>
      </c>
    </row>
    <row r="1800" spans="1:14" x14ac:dyDescent="0.3">
      <c r="A1800" t="s">
        <v>822</v>
      </c>
      <c r="B18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00" s="1" t="str">
        <f>IF(RIGHT(LEFT(Table1[[#This Row],[Date]],2),1)="-","0"&amp;LEFT(Table1[[#This Row],[Date]],1),LEFT(Table1[[#This Row],[Date]],2))</f>
        <v>24</v>
      </c>
      <c r="D18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0" s="1" t="str">
        <f>RIGHT(Table1[[#This Row],[Date]],4)</f>
        <v>2013</v>
      </c>
      <c r="F1800">
        <v>0</v>
      </c>
      <c r="G1800">
        <v>0</v>
      </c>
      <c r="H1800">
        <v>23</v>
      </c>
      <c r="I1800">
        <v>3234.95299999999</v>
      </c>
      <c r="M1800" t="str">
        <f>_xlfn.CONCAT(Table1[[#This Row],[HouseId]],"_",Table1[[#This Row],[HouseHoldID]],"_",Table1[[#This Row],[Day]],"-",Table1[[#This Row],[Month]],"-",Table1[[#This Row],[Year]],"_",Table1[[#This Row],[Last Hour]])</f>
        <v>0_0_24-09-2013_23</v>
      </c>
      <c r="N1800" s="2">
        <f>IF(Table1[[#This Row],[1SDConsumption]] ="",0,1)</f>
        <v>0</v>
      </c>
    </row>
    <row r="1801" spans="1:14" x14ac:dyDescent="0.3">
      <c r="A1801" t="s">
        <v>841</v>
      </c>
      <c r="B18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01" s="1" t="str">
        <f>IF(RIGHT(LEFT(Table1[[#This Row],[Date]],2),1)="-","0"&amp;LEFT(Table1[[#This Row],[Date]],1),LEFT(Table1[[#This Row],[Date]],2))</f>
        <v>24</v>
      </c>
      <c r="D18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1" s="1" t="str">
        <f>RIGHT(Table1[[#This Row],[Date]],4)</f>
        <v>2013</v>
      </c>
      <c r="F1801">
        <v>0</v>
      </c>
      <c r="G1801">
        <v>12</v>
      </c>
      <c r="H1801">
        <v>13</v>
      </c>
      <c r="I1801">
        <v>838.28700000000003</v>
      </c>
      <c r="M1801" t="str">
        <f>_xlfn.CONCAT(Table1[[#This Row],[HouseId]],"_",Table1[[#This Row],[HouseHoldID]],"_",Table1[[#This Row],[Day]],"-",Table1[[#This Row],[Month]],"-",Table1[[#This Row],[Year]],"_",Table1[[#This Row],[Last Hour]])</f>
        <v>0_12_24-09-2013_13</v>
      </c>
      <c r="N1801" s="2">
        <f>IF(Table1[[#This Row],[1SDConsumption]] ="",0,1)</f>
        <v>0</v>
      </c>
    </row>
    <row r="1802" spans="1:14" x14ac:dyDescent="0.3">
      <c r="A1802" t="s">
        <v>876</v>
      </c>
      <c r="B18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02" s="1" t="str">
        <f>IF(RIGHT(LEFT(Table1[[#This Row],[Date]],2),1)="-","0"&amp;LEFT(Table1[[#This Row],[Date]],1),LEFT(Table1[[#This Row],[Date]],2))</f>
        <v>24</v>
      </c>
      <c r="D18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2" s="1" t="str">
        <f>RIGHT(Table1[[#This Row],[Date]],4)</f>
        <v>2013</v>
      </c>
      <c r="F1802">
        <v>0</v>
      </c>
      <c r="G1802">
        <v>5</v>
      </c>
      <c r="H1802">
        <v>20</v>
      </c>
      <c r="I1802">
        <v>220.727</v>
      </c>
      <c r="M1802" t="str">
        <f>_xlfn.CONCAT(Table1[[#This Row],[HouseId]],"_",Table1[[#This Row],[HouseHoldID]],"_",Table1[[#This Row],[Day]],"-",Table1[[#This Row],[Month]],"-",Table1[[#This Row],[Year]],"_",Table1[[#This Row],[Last Hour]])</f>
        <v>0_5_24-09-2013_20</v>
      </c>
      <c r="N1802" s="2">
        <f>IF(Table1[[#This Row],[1SDConsumption]] ="",0,1)</f>
        <v>0</v>
      </c>
    </row>
    <row r="1803" spans="1:14" x14ac:dyDescent="0.3">
      <c r="A1803" t="s">
        <v>918</v>
      </c>
      <c r="B18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03" s="1" t="str">
        <f>IF(RIGHT(LEFT(Table1[[#This Row],[Date]],2),1)="-","0"&amp;LEFT(Table1[[#This Row],[Date]],1),LEFT(Table1[[#This Row],[Date]],2))</f>
        <v>24</v>
      </c>
      <c r="D18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3" s="1" t="str">
        <f>RIGHT(Table1[[#This Row],[Date]],4)</f>
        <v>2013</v>
      </c>
      <c r="F1803">
        <v>0</v>
      </c>
      <c r="G1803">
        <v>9</v>
      </c>
      <c r="H1803">
        <v>3</v>
      </c>
      <c r="I1803">
        <v>17784.404999999999</v>
      </c>
      <c r="M1803" t="str">
        <f>_xlfn.CONCAT(Table1[[#This Row],[HouseId]],"_",Table1[[#This Row],[HouseHoldID]],"_",Table1[[#This Row],[Day]],"-",Table1[[#This Row],[Month]],"-",Table1[[#This Row],[Year]],"_",Table1[[#This Row],[Last Hour]])</f>
        <v>0_9_24-09-2013_3</v>
      </c>
      <c r="N1803" s="2">
        <f>IF(Table1[[#This Row],[1SDConsumption]] ="",0,1)</f>
        <v>0</v>
      </c>
    </row>
    <row r="1804" spans="1:14" x14ac:dyDescent="0.3">
      <c r="A1804" t="s">
        <v>933</v>
      </c>
      <c r="B18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04" s="1" t="str">
        <f>IF(RIGHT(LEFT(Table1[[#This Row],[Date]],2),1)="-","0"&amp;LEFT(Table1[[#This Row],[Date]],1),LEFT(Table1[[#This Row],[Date]],2))</f>
        <v>24</v>
      </c>
      <c r="D18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4" s="1" t="str">
        <f>RIGHT(Table1[[#This Row],[Date]],4)</f>
        <v>2013</v>
      </c>
      <c r="F1804">
        <v>0</v>
      </c>
      <c r="G1804">
        <v>9</v>
      </c>
      <c r="H1804">
        <v>4</v>
      </c>
      <c r="I1804">
        <v>17238.639999999901</v>
      </c>
      <c r="M1804" t="str">
        <f>_xlfn.CONCAT(Table1[[#This Row],[HouseId]],"_",Table1[[#This Row],[HouseHoldID]],"_",Table1[[#This Row],[Day]],"-",Table1[[#This Row],[Month]],"-",Table1[[#This Row],[Year]],"_",Table1[[#This Row],[Last Hour]])</f>
        <v>0_9_24-09-2013_4</v>
      </c>
      <c r="N1804" s="2">
        <f>IF(Table1[[#This Row],[1SDConsumption]] ="",0,1)</f>
        <v>0</v>
      </c>
    </row>
    <row r="1805" spans="1:14" x14ac:dyDescent="0.3">
      <c r="A1805" t="s">
        <v>940</v>
      </c>
      <c r="B18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05" s="1" t="str">
        <f>IF(RIGHT(LEFT(Table1[[#This Row],[Date]],2),1)="-","0"&amp;LEFT(Table1[[#This Row],[Date]],1),LEFT(Table1[[#This Row],[Date]],2))</f>
        <v>24</v>
      </c>
      <c r="D18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5" s="1" t="str">
        <f>RIGHT(Table1[[#This Row],[Date]],4)</f>
        <v>2013</v>
      </c>
      <c r="F1805">
        <v>0</v>
      </c>
      <c r="G1805">
        <v>0</v>
      </c>
      <c r="H1805">
        <v>13</v>
      </c>
      <c r="I1805">
        <v>1621.652</v>
      </c>
      <c r="M1805" t="str">
        <f>_xlfn.CONCAT(Table1[[#This Row],[HouseId]],"_",Table1[[#This Row],[HouseHoldID]],"_",Table1[[#This Row],[Day]],"-",Table1[[#This Row],[Month]],"-",Table1[[#This Row],[Year]],"_",Table1[[#This Row],[Last Hour]])</f>
        <v>0_0_24-09-2013_13</v>
      </c>
      <c r="N1805" s="2">
        <f>IF(Table1[[#This Row],[1SDConsumption]] ="",0,1)</f>
        <v>0</v>
      </c>
    </row>
    <row r="1806" spans="1:14" x14ac:dyDescent="0.3">
      <c r="A1806" t="s">
        <v>964</v>
      </c>
      <c r="B18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06" s="1" t="str">
        <f>IF(RIGHT(LEFT(Table1[[#This Row],[Date]],2),1)="-","0"&amp;LEFT(Table1[[#This Row],[Date]],1),LEFT(Table1[[#This Row],[Date]],2))</f>
        <v>24</v>
      </c>
      <c r="D18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6" s="1" t="str">
        <f>RIGHT(Table1[[#This Row],[Date]],4)</f>
        <v>2013</v>
      </c>
      <c r="F1806">
        <v>0</v>
      </c>
      <c r="G1806">
        <v>6</v>
      </c>
      <c r="H1806">
        <v>20</v>
      </c>
      <c r="I1806">
        <v>18017.767</v>
      </c>
      <c r="M1806" t="str">
        <f>_xlfn.CONCAT(Table1[[#This Row],[HouseId]],"_",Table1[[#This Row],[HouseHoldID]],"_",Table1[[#This Row],[Day]],"-",Table1[[#This Row],[Month]],"-",Table1[[#This Row],[Year]],"_",Table1[[#This Row],[Last Hour]])</f>
        <v>0_6_24-09-2013_20</v>
      </c>
      <c r="N1806" s="2">
        <f>IF(Table1[[#This Row],[1SDConsumption]] ="",0,1)</f>
        <v>0</v>
      </c>
    </row>
    <row r="1807" spans="1:14" x14ac:dyDescent="0.3">
      <c r="A1807" t="s">
        <v>1011</v>
      </c>
      <c r="B18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07" s="1" t="str">
        <f>IF(RIGHT(LEFT(Table1[[#This Row],[Date]],2),1)="-","0"&amp;LEFT(Table1[[#This Row],[Date]],1),LEFT(Table1[[#This Row],[Date]],2))</f>
        <v>24</v>
      </c>
      <c r="D18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7" s="1" t="str">
        <f>RIGHT(Table1[[#This Row],[Date]],4)</f>
        <v>2013</v>
      </c>
      <c r="F1807">
        <v>0</v>
      </c>
      <c r="G1807">
        <v>0</v>
      </c>
      <c r="H1807">
        <v>18</v>
      </c>
      <c r="I1807">
        <v>5292.94</v>
      </c>
      <c r="M1807" t="str">
        <f>_xlfn.CONCAT(Table1[[#This Row],[HouseId]],"_",Table1[[#This Row],[HouseHoldID]],"_",Table1[[#This Row],[Day]],"-",Table1[[#This Row],[Month]],"-",Table1[[#This Row],[Year]],"_",Table1[[#This Row],[Last Hour]])</f>
        <v>0_0_24-09-2013_18</v>
      </c>
      <c r="N1807" s="2">
        <f>IF(Table1[[#This Row],[1SDConsumption]] ="",0,1)</f>
        <v>0</v>
      </c>
    </row>
    <row r="1808" spans="1:14" x14ac:dyDescent="0.3">
      <c r="A1808" t="s">
        <v>1017</v>
      </c>
      <c r="B18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08" s="1" t="str">
        <f>IF(RIGHT(LEFT(Table1[[#This Row],[Date]],2),1)="-","0"&amp;LEFT(Table1[[#This Row],[Date]],1),LEFT(Table1[[#This Row],[Date]],2))</f>
        <v>24</v>
      </c>
      <c r="D18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8" s="1" t="str">
        <f>RIGHT(Table1[[#This Row],[Date]],4)</f>
        <v>2013</v>
      </c>
      <c r="F1808">
        <v>0</v>
      </c>
      <c r="G1808">
        <v>10</v>
      </c>
      <c r="H1808">
        <v>20</v>
      </c>
      <c r="I1808">
        <v>9253.5580000000009</v>
      </c>
      <c r="M1808" t="str">
        <f>_xlfn.CONCAT(Table1[[#This Row],[HouseId]],"_",Table1[[#This Row],[HouseHoldID]],"_",Table1[[#This Row],[Day]],"-",Table1[[#This Row],[Month]],"-",Table1[[#This Row],[Year]],"_",Table1[[#This Row],[Last Hour]])</f>
        <v>0_10_24-09-2013_20</v>
      </c>
      <c r="N1808" s="2">
        <f>IF(Table1[[#This Row],[1SDConsumption]] ="",0,1)</f>
        <v>0</v>
      </c>
    </row>
    <row r="1809" spans="1:14" x14ac:dyDescent="0.3">
      <c r="A1809" t="s">
        <v>1041</v>
      </c>
      <c r="B18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09" s="1" t="str">
        <f>IF(RIGHT(LEFT(Table1[[#This Row],[Date]],2),1)="-","0"&amp;LEFT(Table1[[#This Row],[Date]],1),LEFT(Table1[[#This Row],[Date]],2))</f>
        <v>24</v>
      </c>
      <c r="D18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09" s="1" t="str">
        <f>RIGHT(Table1[[#This Row],[Date]],4)</f>
        <v>2013</v>
      </c>
      <c r="F1809">
        <v>0</v>
      </c>
      <c r="G1809">
        <v>5</v>
      </c>
      <c r="H1809">
        <v>19</v>
      </c>
      <c r="I1809">
        <v>223.91900000000001</v>
      </c>
      <c r="M1809" t="str">
        <f>_xlfn.CONCAT(Table1[[#This Row],[HouseId]],"_",Table1[[#This Row],[HouseHoldID]],"_",Table1[[#This Row],[Day]],"-",Table1[[#This Row],[Month]],"-",Table1[[#This Row],[Year]],"_",Table1[[#This Row],[Last Hour]])</f>
        <v>0_5_24-09-2013_19</v>
      </c>
      <c r="N1809" s="2">
        <f>IF(Table1[[#This Row],[1SDConsumption]] ="",0,1)</f>
        <v>0</v>
      </c>
    </row>
    <row r="1810" spans="1:14" x14ac:dyDescent="0.3">
      <c r="A1810" t="s">
        <v>1051</v>
      </c>
      <c r="B18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10" s="1" t="str">
        <f>IF(RIGHT(LEFT(Table1[[#This Row],[Date]],2),1)="-","0"&amp;LEFT(Table1[[#This Row],[Date]],1),LEFT(Table1[[#This Row],[Date]],2))</f>
        <v>24</v>
      </c>
      <c r="D18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0" s="1" t="str">
        <f>RIGHT(Table1[[#This Row],[Date]],4)</f>
        <v>2013</v>
      </c>
      <c r="F1810">
        <v>0</v>
      </c>
      <c r="G1810">
        <v>9</v>
      </c>
      <c r="H1810">
        <v>20</v>
      </c>
      <c r="I1810">
        <v>16635.913</v>
      </c>
      <c r="M1810" t="str">
        <f>_xlfn.CONCAT(Table1[[#This Row],[HouseId]],"_",Table1[[#This Row],[HouseHoldID]],"_",Table1[[#This Row],[Day]],"-",Table1[[#This Row],[Month]],"-",Table1[[#This Row],[Year]],"_",Table1[[#This Row],[Last Hour]])</f>
        <v>0_9_24-09-2013_20</v>
      </c>
      <c r="N1810" s="2">
        <f>IF(Table1[[#This Row],[1SDConsumption]] ="",0,1)</f>
        <v>0</v>
      </c>
    </row>
    <row r="1811" spans="1:14" x14ac:dyDescent="0.3">
      <c r="A1811" t="s">
        <v>1104</v>
      </c>
      <c r="B18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11" s="1" t="str">
        <f>IF(RIGHT(LEFT(Table1[[#This Row],[Date]],2),1)="-","0"&amp;LEFT(Table1[[#This Row],[Date]],1),LEFT(Table1[[#This Row],[Date]],2))</f>
        <v>24</v>
      </c>
      <c r="D18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1" s="1" t="str">
        <f>RIGHT(Table1[[#This Row],[Date]],4)</f>
        <v>2013</v>
      </c>
      <c r="F1811">
        <v>0</v>
      </c>
      <c r="G1811">
        <v>0</v>
      </c>
      <c r="H1811">
        <v>6</v>
      </c>
      <c r="I1811">
        <v>3519.893</v>
      </c>
      <c r="M1811" t="str">
        <f>_xlfn.CONCAT(Table1[[#This Row],[HouseId]],"_",Table1[[#This Row],[HouseHoldID]],"_",Table1[[#This Row],[Day]],"-",Table1[[#This Row],[Month]],"-",Table1[[#This Row],[Year]],"_",Table1[[#This Row],[Last Hour]])</f>
        <v>0_0_24-09-2013_6</v>
      </c>
      <c r="N1811" s="2">
        <f>IF(Table1[[#This Row],[1SDConsumption]] ="",0,1)</f>
        <v>0</v>
      </c>
    </row>
    <row r="1812" spans="1:14" x14ac:dyDescent="0.3">
      <c r="A1812" t="s">
        <v>1186</v>
      </c>
      <c r="B18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12" s="1" t="str">
        <f>IF(RIGHT(LEFT(Table1[[#This Row],[Date]],2),1)="-","0"&amp;LEFT(Table1[[#This Row],[Date]],1),LEFT(Table1[[#This Row],[Date]],2))</f>
        <v>24</v>
      </c>
      <c r="D18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2" s="1" t="str">
        <f>RIGHT(Table1[[#This Row],[Date]],4)</f>
        <v>2013</v>
      </c>
      <c r="F1812">
        <v>0</v>
      </c>
      <c r="G1812">
        <v>10</v>
      </c>
      <c r="H1812">
        <v>19</v>
      </c>
      <c r="I1812">
        <v>638.74900000000002</v>
      </c>
      <c r="M1812" t="str">
        <f>_xlfn.CONCAT(Table1[[#This Row],[HouseId]],"_",Table1[[#This Row],[HouseHoldID]],"_",Table1[[#This Row],[Day]],"-",Table1[[#This Row],[Month]],"-",Table1[[#This Row],[Year]],"_",Table1[[#This Row],[Last Hour]])</f>
        <v>0_10_24-09-2013_19</v>
      </c>
      <c r="N1812" s="2">
        <f>IF(Table1[[#This Row],[1SDConsumption]] ="",0,1)</f>
        <v>0</v>
      </c>
    </row>
    <row r="1813" spans="1:14" x14ac:dyDescent="0.3">
      <c r="A1813" t="s">
        <v>1225</v>
      </c>
      <c r="B18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13" s="1" t="str">
        <f>IF(RIGHT(LEFT(Table1[[#This Row],[Date]],2),1)="-","0"&amp;LEFT(Table1[[#This Row],[Date]],1),LEFT(Table1[[#This Row],[Date]],2))</f>
        <v>24</v>
      </c>
      <c r="D18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3" s="1" t="str">
        <f>RIGHT(Table1[[#This Row],[Date]],4)</f>
        <v>2013</v>
      </c>
      <c r="F1813">
        <v>0</v>
      </c>
      <c r="G1813">
        <v>6</v>
      </c>
      <c r="H1813">
        <v>21</v>
      </c>
      <c r="I1813">
        <v>12740.2329999999</v>
      </c>
      <c r="M1813" t="str">
        <f>_xlfn.CONCAT(Table1[[#This Row],[HouseId]],"_",Table1[[#This Row],[HouseHoldID]],"_",Table1[[#This Row],[Day]],"-",Table1[[#This Row],[Month]],"-",Table1[[#This Row],[Year]],"_",Table1[[#This Row],[Last Hour]])</f>
        <v>0_6_24-09-2013_21</v>
      </c>
      <c r="N1813" s="2">
        <f>IF(Table1[[#This Row],[1SDConsumption]] ="",0,1)</f>
        <v>0</v>
      </c>
    </row>
    <row r="1814" spans="1:14" x14ac:dyDescent="0.3">
      <c r="A1814" t="s">
        <v>1286</v>
      </c>
      <c r="B18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14" s="1" t="str">
        <f>IF(RIGHT(LEFT(Table1[[#This Row],[Date]],2),1)="-","0"&amp;LEFT(Table1[[#This Row],[Date]],1),LEFT(Table1[[#This Row],[Date]],2))</f>
        <v>24</v>
      </c>
      <c r="D18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4" s="1" t="str">
        <f>RIGHT(Table1[[#This Row],[Date]],4)</f>
        <v>2013</v>
      </c>
      <c r="F1814">
        <v>0</v>
      </c>
      <c r="G1814">
        <v>0</v>
      </c>
      <c r="H1814">
        <v>4</v>
      </c>
      <c r="I1814">
        <v>3442.6289999999899</v>
      </c>
      <c r="M1814" t="str">
        <f>_xlfn.CONCAT(Table1[[#This Row],[HouseId]],"_",Table1[[#This Row],[HouseHoldID]],"_",Table1[[#This Row],[Day]],"-",Table1[[#This Row],[Month]],"-",Table1[[#This Row],[Year]],"_",Table1[[#This Row],[Last Hour]])</f>
        <v>0_0_24-09-2013_4</v>
      </c>
      <c r="N1814" s="2">
        <f>IF(Table1[[#This Row],[1SDConsumption]] ="",0,1)</f>
        <v>0</v>
      </c>
    </row>
    <row r="1815" spans="1:14" x14ac:dyDescent="0.3">
      <c r="A1815" t="s">
        <v>1304</v>
      </c>
      <c r="B18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15" s="1" t="str">
        <f>IF(RIGHT(LEFT(Table1[[#This Row],[Date]],2),1)="-","0"&amp;LEFT(Table1[[#This Row],[Date]],1),LEFT(Table1[[#This Row],[Date]],2))</f>
        <v>24</v>
      </c>
      <c r="D18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5" s="1" t="str">
        <f>RIGHT(Table1[[#This Row],[Date]],4)</f>
        <v>2013</v>
      </c>
      <c r="F1815">
        <v>0</v>
      </c>
      <c r="G1815">
        <v>0</v>
      </c>
      <c r="H1815">
        <v>16</v>
      </c>
      <c r="I1815">
        <v>496.815</v>
      </c>
      <c r="M1815" t="str">
        <f>_xlfn.CONCAT(Table1[[#This Row],[HouseId]],"_",Table1[[#This Row],[HouseHoldID]],"_",Table1[[#This Row],[Day]],"-",Table1[[#This Row],[Month]],"-",Table1[[#This Row],[Year]],"_",Table1[[#This Row],[Last Hour]])</f>
        <v>0_0_24-09-2013_16</v>
      </c>
      <c r="N1815" s="2">
        <f>IF(Table1[[#This Row],[1SDConsumption]] ="",0,1)</f>
        <v>0</v>
      </c>
    </row>
    <row r="1816" spans="1:14" x14ac:dyDescent="0.3">
      <c r="A1816" t="s">
        <v>1409</v>
      </c>
      <c r="B18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16" s="1" t="str">
        <f>IF(RIGHT(LEFT(Table1[[#This Row],[Date]],2),1)="-","0"&amp;LEFT(Table1[[#This Row],[Date]],1),LEFT(Table1[[#This Row],[Date]],2))</f>
        <v>24</v>
      </c>
      <c r="D18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6" s="1" t="str">
        <f>RIGHT(Table1[[#This Row],[Date]],4)</f>
        <v>2013</v>
      </c>
      <c r="F1816">
        <v>0</v>
      </c>
      <c r="G1816">
        <v>8</v>
      </c>
      <c r="H1816">
        <v>17</v>
      </c>
      <c r="I1816">
        <v>4912.5359999999901</v>
      </c>
      <c r="M1816" t="str">
        <f>_xlfn.CONCAT(Table1[[#This Row],[HouseId]],"_",Table1[[#This Row],[HouseHoldID]],"_",Table1[[#This Row],[Day]],"-",Table1[[#This Row],[Month]],"-",Table1[[#This Row],[Year]],"_",Table1[[#This Row],[Last Hour]])</f>
        <v>0_8_24-09-2013_17</v>
      </c>
      <c r="N1816" s="2">
        <f>IF(Table1[[#This Row],[1SDConsumption]] ="",0,1)</f>
        <v>0</v>
      </c>
    </row>
    <row r="1817" spans="1:14" x14ac:dyDescent="0.3">
      <c r="A1817" t="s">
        <v>1480</v>
      </c>
      <c r="B18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17" s="1" t="str">
        <f>IF(RIGHT(LEFT(Table1[[#This Row],[Date]],2),1)="-","0"&amp;LEFT(Table1[[#This Row],[Date]],1),LEFT(Table1[[#This Row],[Date]],2))</f>
        <v>24</v>
      </c>
      <c r="D18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7" s="1" t="str">
        <f>RIGHT(Table1[[#This Row],[Date]],4)</f>
        <v>2013</v>
      </c>
      <c r="F1817">
        <v>0</v>
      </c>
      <c r="G1817">
        <v>0</v>
      </c>
      <c r="H1817">
        <v>14</v>
      </c>
      <c r="I1817">
        <v>1646.1029999999901</v>
      </c>
      <c r="M1817" t="str">
        <f>_xlfn.CONCAT(Table1[[#This Row],[HouseId]],"_",Table1[[#This Row],[HouseHoldID]],"_",Table1[[#This Row],[Day]],"-",Table1[[#This Row],[Month]],"-",Table1[[#This Row],[Year]],"_",Table1[[#This Row],[Last Hour]])</f>
        <v>0_0_24-09-2013_14</v>
      </c>
      <c r="N1817" s="2">
        <f>IF(Table1[[#This Row],[1SDConsumption]] ="",0,1)</f>
        <v>0</v>
      </c>
    </row>
    <row r="1818" spans="1:14" x14ac:dyDescent="0.3">
      <c r="A1818" t="s">
        <v>1598</v>
      </c>
      <c r="B18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18" s="1" t="str">
        <f>IF(RIGHT(LEFT(Table1[[#This Row],[Date]],2),1)="-","0"&amp;LEFT(Table1[[#This Row],[Date]],1),LEFT(Table1[[#This Row],[Date]],2))</f>
        <v>24</v>
      </c>
      <c r="D18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8" s="1" t="str">
        <f>RIGHT(Table1[[#This Row],[Date]],4)</f>
        <v>2013</v>
      </c>
      <c r="F1818">
        <v>0</v>
      </c>
      <c r="G1818">
        <v>9</v>
      </c>
      <c r="H1818">
        <v>5</v>
      </c>
      <c r="I1818">
        <v>2635.7829999999999</v>
      </c>
      <c r="M1818" t="str">
        <f>_xlfn.CONCAT(Table1[[#This Row],[HouseId]],"_",Table1[[#This Row],[HouseHoldID]],"_",Table1[[#This Row],[Day]],"-",Table1[[#This Row],[Month]],"-",Table1[[#This Row],[Year]],"_",Table1[[#This Row],[Last Hour]])</f>
        <v>0_9_24-09-2013_5</v>
      </c>
      <c r="N1818" s="2">
        <f>IF(Table1[[#This Row],[1SDConsumption]] ="",0,1)</f>
        <v>0</v>
      </c>
    </row>
    <row r="1819" spans="1:14" x14ac:dyDescent="0.3">
      <c r="A1819" t="s">
        <v>1660</v>
      </c>
      <c r="B18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19" s="1" t="str">
        <f>IF(RIGHT(LEFT(Table1[[#This Row],[Date]],2),1)="-","0"&amp;LEFT(Table1[[#This Row],[Date]],1),LEFT(Table1[[#This Row],[Date]],2))</f>
        <v>24</v>
      </c>
      <c r="D18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19" s="1" t="str">
        <f>RIGHT(Table1[[#This Row],[Date]],4)</f>
        <v>2013</v>
      </c>
      <c r="F1819">
        <v>0</v>
      </c>
      <c r="G1819">
        <v>0</v>
      </c>
      <c r="H1819">
        <v>21</v>
      </c>
      <c r="I1819">
        <v>1693.22999999999</v>
      </c>
      <c r="M1819" t="str">
        <f>_xlfn.CONCAT(Table1[[#This Row],[HouseId]],"_",Table1[[#This Row],[HouseHoldID]],"_",Table1[[#This Row],[Day]],"-",Table1[[#This Row],[Month]],"-",Table1[[#This Row],[Year]],"_",Table1[[#This Row],[Last Hour]])</f>
        <v>0_0_24-09-2013_21</v>
      </c>
      <c r="N1819" s="2">
        <f>IF(Table1[[#This Row],[1SDConsumption]] ="",0,1)</f>
        <v>0</v>
      </c>
    </row>
    <row r="1820" spans="1:14" x14ac:dyDescent="0.3">
      <c r="A1820" t="s">
        <v>1678</v>
      </c>
      <c r="B18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20" s="1" t="str">
        <f>IF(RIGHT(LEFT(Table1[[#This Row],[Date]],2),1)="-","0"&amp;LEFT(Table1[[#This Row],[Date]],1),LEFT(Table1[[#This Row],[Date]],2))</f>
        <v>24</v>
      </c>
      <c r="D18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0" s="1" t="str">
        <f>RIGHT(Table1[[#This Row],[Date]],4)</f>
        <v>2013</v>
      </c>
      <c r="F1820">
        <v>0</v>
      </c>
      <c r="G1820">
        <v>8</v>
      </c>
      <c r="H1820">
        <v>0</v>
      </c>
      <c r="I1820">
        <v>1643.9749999999999</v>
      </c>
      <c r="M1820" t="str">
        <f>_xlfn.CONCAT(Table1[[#This Row],[HouseId]],"_",Table1[[#This Row],[HouseHoldID]],"_",Table1[[#This Row],[Day]],"-",Table1[[#This Row],[Month]],"-",Table1[[#This Row],[Year]],"_",Table1[[#This Row],[Last Hour]])</f>
        <v>0_8_24-09-2013_0</v>
      </c>
      <c r="N1820" s="2">
        <f>IF(Table1[[#This Row],[1SDConsumption]] ="",0,1)</f>
        <v>0</v>
      </c>
    </row>
    <row r="1821" spans="1:14" x14ac:dyDescent="0.3">
      <c r="A1821" t="s">
        <v>1762</v>
      </c>
      <c r="B18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21" s="1" t="str">
        <f>IF(RIGHT(LEFT(Table1[[#This Row],[Date]],2),1)="-","0"&amp;LEFT(Table1[[#This Row],[Date]],1),LEFT(Table1[[#This Row],[Date]],2))</f>
        <v>24</v>
      </c>
      <c r="D18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1" s="1" t="str">
        <f>RIGHT(Table1[[#This Row],[Date]],4)</f>
        <v>2013</v>
      </c>
      <c r="F1821">
        <v>0</v>
      </c>
      <c r="G1821">
        <v>0</v>
      </c>
      <c r="H1821">
        <v>10</v>
      </c>
      <c r="I1821">
        <v>3297.6880000000001</v>
      </c>
      <c r="M1821" t="str">
        <f>_xlfn.CONCAT(Table1[[#This Row],[HouseId]],"_",Table1[[#This Row],[HouseHoldID]],"_",Table1[[#This Row],[Day]],"-",Table1[[#This Row],[Month]],"-",Table1[[#This Row],[Year]],"_",Table1[[#This Row],[Last Hour]])</f>
        <v>0_0_24-09-2013_10</v>
      </c>
      <c r="N1821" s="2">
        <f>IF(Table1[[#This Row],[1SDConsumption]] ="",0,1)</f>
        <v>0</v>
      </c>
    </row>
    <row r="1822" spans="1:14" x14ac:dyDescent="0.3">
      <c r="A1822" t="s">
        <v>1783</v>
      </c>
      <c r="B18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22" s="1" t="str">
        <f>IF(RIGHT(LEFT(Table1[[#This Row],[Date]],2),1)="-","0"&amp;LEFT(Table1[[#This Row],[Date]],1),LEFT(Table1[[#This Row],[Date]],2))</f>
        <v>24</v>
      </c>
      <c r="D18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2" s="1" t="str">
        <f>RIGHT(Table1[[#This Row],[Date]],4)</f>
        <v>2013</v>
      </c>
      <c r="F1822">
        <v>0</v>
      </c>
      <c r="G1822">
        <v>0</v>
      </c>
      <c r="H1822">
        <v>22</v>
      </c>
      <c r="I1822">
        <v>3289.9769999999899</v>
      </c>
      <c r="M1822" t="str">
        <f>_xlfn.CONCAT(Table1[[#This Row],[HouseId]],"_",Table1[[#This Row],[HouseHoldID]],"_",Table1[[#This Row],[Day]],"-",Table1[[#This Row],[Month]],"-",Table1[[#This Row],[Year]],"_",Table1[[#This Row],[Last Hour]])</f>
        <v>0_0_24-09-2013_22</v>
      </c>
      <c r="N1822" s="2">
        <f>IF(Table1[[#This Row],[1SDConsumption]] ="",0,1)</f>
        <v>0</v>
      </c>
    </row>
    <row r="1823" spans="1:14" x14ac:dyDescent="0.3">
      <c r="A1823" t="s">
        <v>1859</v>
      </c>
      <c r="B18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23" s="1" t="str">
        <f>IF(RIGHT(LEFT(Table1[[#This Row],[Date]],2),1)="-","0"&amp;LEFT(Table1[[#This Row],[Date]],1),LEFT(Table1[[#This Row],[Date]],2))</f>
        <v>24</v>
      </c>
      <c r="D18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3" s="1" t="str">
        <f>RIGHT(Table1[[#This Row],[Date]],4)</f>
        <v>2013</v>
      </c>
      <c r="F1823">
        <v>0</v>
      </c>
      <c r="G1823">
        <v>12</v>
      </c>
      <c r="H1823">
        <v>16</v>
      </c>
      <c r="I1823">
        <v>830.48899999999901</v>
      </c>
      <c r="M1823" t="str">
        <f>_xlfn.CONCAT(Table1[[#This Row],[HouseId]],"_",Table1[[#This Row],[HouseHoldID]],"_",Table1[[#This Row],[Day]],"-",Table1[[#This Row],[Month]],"-",Table1[[#This Row],[Year]],"_",Table1[[#This Row],[Last Hour]])</f>
        <v>0_12_24-09-2013_16</v>
      </c>
      <c r="N1823" s="2">
        <f>IF(Table1[[#This Row],[1SDConsumption]] ="",0,1)</f>
        <v>0</v>
      </c>
    </row>
    <row r="1824" spans="1:14" x14ac:dyDescent="0.3">
      <c r="A1824" t="s">
        <v>1938</v>
      </c>
      <c r="B18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24" s="1" t="str">
        <f>IF(RIGHT(LEFT(Table1[[#This Row],[Date]],2),1)="-","0"&amp;LEFT(Table1[[#This Row],[Date]],1),LEFT(Table1[[#This Row],[Date]],2))</f>
        <v>24</v>
      </c>
      <c r="D18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4" s="1" t="str">
        <f>RIGHT(Table1[[#This Row],[Date]],4)</f>
        <v>2013</v>
      </c>
      <c r="F1824">
        <v>0</v>
      </c>
      <c r="G1824">
        <v>0</v>
      </c>
      <c r="H1824">
        <v>15</v>
      </c>
      <c r="I1824">
        <v>566.69799999999998</v>
      </c>
      <c r="M1824" t="str">
        <f>_xlfn.CONCAT(Table1[[#This Row],[HouseId]],"_",Table1[[#This Row],[HouseHoldID]],"_",Table1[[#This Row],[Day]],"-",Table1[[#This Row],[Month]],"-",Table1[[#This Row],[Year]],"_",Table1[[#This Row],[Last Hour]])</f>
        <v>0_0_24-09-2013_15</v>
      </c>
      <c r="N1824" s="2">
        <f>IF(Table1[[#This Row],[1SDConsumption]] ="",0,1)</f>
        <v>0</v>
      </c>
    </row>
    <row r="1825" spans="1:14" x14ac:dyDescent="0.3">
      <c r="A1825" t="s">
        <v>2034</v>
      </c>
      <c r="B18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25" s="1" t="str">
        <f>IF(RIGHT(LEFT(Table1[[#This Row],[Date]],2),1)="-","0"&amp;LEFT(Table1[[#This Row],[Date]],1),LEFT(Table1[[#This Row],[Date]],2))</f>
        <v>24</v>
      </c>
      <c r="D18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5" s="1" t="str">
        <f>RIGHT(Table1[[#This Row],[Date]],4)</f>
        <v>2013</v>
      </c>
      <c r="F1825">
        <v>0</v>
      </c>
      <c r="G1825">
        <v>12</v>
      </c>
      <c r="H1825">
        <v>14</v>
      </c>
      <c r="I1825">
        <v>776.14699999999903</v>
      </c>
      <c r="M1825" t="str">
        <f>_xlfn.CONCAT(Table1[[#This Row],[HouseId]],"_",Table1[[#This Row],[HouseHoldID]],"_",Table1[[#This Row],[Day]],"-",Table1[[#This Row],[Month]],"-",Table1[[#This Row],[Year]],"_",Table1[[#This Row],[Last Hour]])</f>
        <v>0_12_24-09-2013_14</v>
      </c>
      <c r="N1825" s="2">
        <f>IF(Table1[[#This Row],[1SDConsumption]] ="",0,1)</f>
        <v>0</v>
      </c>
    </row>
    <row r="1826" spans="1:14" x14ac:dyDescent="0.3">
      <c r="A1826" t="s">
        <v>2047</v>
      </c>
      <c r="B18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26" s="1" t="str">
        <f>IF(RIGHT(LEFT(Table1[[#This Row],[Date]],2),1)="-","0"&amp;LEFT(Table1[[#This Row],[Date]],1),LEFT(Table1[[#This Row],[Date]],2))</f>
        <v>24</v>
      </c>
      <c r="D18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6" s="1" t="str">
        <f>RIGHT(Table1[[#This Row],[Date]],4)</f>
        <v>2013</v>
      </c>
      <c r="F1826">
        <v>0</v>
      </c>
      <c r="G1826">
        <v>8</v>
      </c>
      <c r="H1826">
        <v>15</v>
      </c>
      <c r="I1826">
        <v>825.71699999999896</v>
      </c>
      <c r="M1826" t="str">
        <f>_xlfn.CONCAT(Table1[[#This Row],[HouseId]],"_",Table1[[#This Row],[HouseHoldID]],"_",Table1[[#This Row],[Day]],"-",Table1[[#This Row],[Month]],"-",Table1[[#This Row],[Year]],"_",Table1[[#This Row],[Last Hour]])</f>
        <v>0_8_24-09-2013_15</v>
      </c>
      <c r="N1826" s="2">
        <f>IF(Table1[[#This Row],[1SDConsumption]] ="",0,1)</f>
        <v>0</v>
      </c>
    </row>
    <row r="1827" spans="1:14" x14ac:dyDescent="0.3">
      <c r="A1827" t="s">
        <v>2067</v>
      </c>
      <c r="B18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27" s="1" t="str">
        <f>IF(RIGHT(LEFT(Table1[[#This Row],[Date]],2),1)="-","0"&amp;LEFT(Table1[[#This Row],[Date]],1),LEFT(Table1[[#This Row],[Date]],2))</f>
        <v>24</v>
      </c>
      <c r="D18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7" s="1" t="str">
        <f>RIGHT(Table1[[#This Row],[Date]],4)</f>
        <v>2013</v>
      </c>
      <c r="F1827">
        <v>0</v>
      </c>
      <c r="G1827">
        <v>0</v>
      </c>
      <c r="H1827">
        <v>20</v>
      </c>
      <c r="I1827">
        <v>3257.9119999999998</v>
      </c>
      <c r="M1827" t="str">
        <f>_xlfn.CONCAT(Table1[[#This Row],[HouseId]],"_",Table1[[#This Row],[HouseHoldID]],"_",Table1[[#This Row],[Day]],"-",Table1[[#This Row],[Month]],"-",Table1[[#This Row],[Year]],"_",Table1[[#This Row],[Last Hour]])</f>
        <v>0_0_24-09-2013_20</v>
      </c>
      <c r="N1827" s="2">
        <f>IF(Table1[[#This Row],[1SDConsumption]] ="",0,1)</f>
        <v>0</v>
      </c>
    </row>
    <row r="1828" spans="1:14" x14ac:dyDescent="0.3">
      <c r="A1828" t="s">
        <v>2086</v>
      </c>
      <c r="B18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28" s="1" t="str">
        <f>IF(RIGHT(LEFT(Table1[[#This Row],[Date]],2),1)="-","0"&amp;LEFT(Table1[[#This Row],[Date]],1),LEFT(Table1[[#This Row],[Date]],2))</f>
        <v>24</v>
      </c>
      <c r="D18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8" s="1" t="str">
        <f>RIGHT(Table1[[#This Row],[Date]],4)</f>
        <v>2013</v>
      </c>
      <c r="F1828">
        <v>0</v>
      </c>
      <c r="G1828">
        <v>12</v>
      </c>
      <c r="H1828">
        <v>12</v>
      </c>
      <c r="I1828">
        <v>2134.683</v>
      </c>
      <c r="M1828" t="str">
        <f>_xlfn.CONCAT(Table1[[#This Row],[HouseId]],"_",Table1[[#This Row],[HouseHoldID]],"_",Table1[[#This Row],[Day]],"-",Table1[[#This Row],[Month]],"-",Table1[[#This Row],[Year]],"_",Table1[[#This Row],[Last Hour]])</f>
        <v>0_12_24-09-2013_12</v>
      </c>
      <c r="N1828" s="2">
        <f>IF(Table1[[#This Row],[1SDConsumption]] ="",0,1)</f>
        <v>0</v>
      </c>
    </row>
    <row r="1829" spans="1:14" x14ac:dyDescent="0.3">
      <c r="A1829" t="s">
        <v>2199</v>
      </c>
      <c r="B18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29" s="1" t="str">
        <f>IF(RIGHT(LEFT(Table1[[#This Row],[Date]],2),1)="-","0"&amp;LEFT(Table1[[#This Row],[Date]],1),LEFT(Table1[[#This Row],[Date]],2))</f>
        <v>24</v>
      </c>
      <c r="D18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29" s="1" t="str">
        <f>RIGHT(Table1[[#This Row],[Date]],4)</f>
        <v>2013</v>
      </c>
      <c r="F1829">
        <v>0</v>
      </c>
      <c r="G1829">
        <v>5</v>
      </c>
      <c r="H1829">
        <v>0</v>
      </c>
      <c r="I1829">
        <v>39.411000000000001</v>
      </c>
      <c r="M1829" t="str">
        <f>_xlfn.CONCAT(Table1[[#This Row],[HouseId]],"_",Table1[[#This Row],[HouseHoldID]],"_",Table1[[#This Row],[Day]],"-",Table1[[#This Row],[Month]],"-",Table1[[#This Row],[Year]],"_",Table1[[#This Row],[Last Hour]])</f>
        <v>0_5_24-09-2013_0</v>
      </c>
      <c r="N1829" s="2">
        <f>IF(Table1[[#This Row],[1SDConsumption]] ="",0,1)</f>
        <v>0</v>
      </c>
    </row>
    <row r="1830" spans="1:14" x14ac:dyDescent="0.3">
      <c r="A1830" t="s">
        <v>2243</v>
      </c>
      <c r="B18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30" s="1" t="str">
        <f>IF(RIGHT(LEFT(Table1[[#This Row],[Date]],2),1)="-","0"&amp;LEFT(Table1[[#This Row],[Date]],1),LEFT(Table1[[#This Row],[Date]],2))</f>
        <v>24</v>
      </c>
      <c r="D18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0" s="1" t="str">
        <f>RIGHT(Table1[[#This Row],[Date]],4)</f>
        <v>2013</v>
      </c>
      <c r="F1830">
        <v>0</v>
      </c>
      <c r="G1830">
        <v>5</v>
      </c>
      <c r="H1830">
        <v>3</v>
      </c>
      <c r="I1830">
        <v>50.491</v>
      </c>
      <c r="M1830" t="str">
        <f>_xlfn.CONCAT(Table1[[#This Row],[HouseId]],"_",Table1[[#This Row],[HouseHoldID]],"_",Table1[[#This Row],[Day]],"-",Table1[[#This Row],[Month]],"-",Table1[[#This Row],[Year]],"_",Table1[[#This Row],[Last Hour]])</f>
        <v>0_5_24-09-2013_3</v>
      </c>
      <c r="N1830" s="2">
        <f>IF(Table1[[#This Row],[1SDConsumption]] ="",0,1)</f>
        <v>0</v>
      </c>
    </row>
    <row r="1831" spans="1:14" x14ac:dyDescent="0.3">
      <c r="A1831" t="s">
        <v>2272</v>
      </c>
      <c r="B18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31" s="1" t="str">
        <f>IF(RIGHT(LEFT(Table1[[#This Row],[Date]],2),1)="-","0"&amp;LEFT(Table1[[#This Row],[Date]],1),LEFT(Table1[[#This Row],[Date]],2))</f>
        <v>24</v>
      </c>
      <c r="D18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1" s="1" t="str">
        <f>RIGHT(Table1[[#This Row],[Date]],4)</f>
        <v>2013</v>
      </c>
      <c r="F1831">
        <v>0</v>
      </c>
      <c r="G1831">
        <v>0</v>
      </c>
      <c r="H1831">
        <v>2</v>
      </c>
      <c r="I1831">
        <v>1637.62299999999</v>
      </c>
      <c r="M1831" t="str">
        <f>_xlfn.CONCAT(Table1[[#This Row],[HouseId]],"_",Table1[[#This Row],[HouseHoldID]],"_",Table1[[#This Row],[Day]],"-",Table1[[#This Row],[Month]],"-",Table1[[#This Row],[Year]],"_",Table1[[#This Row],[Last Hour]])</f>
        <v>0_0_24-09-2013_2</v>
      </c>
      <c r="N1831" s="2">
        <f>IF(Table1[[#This Row],[1SDConsumption]] ="",0,1)</f>
        <v>0</v>
      </c>
    </row>
    <row r="1832" spans="1:14" x14ac:dyDescent="0.3">
      <c r="A1832" t="s">
        <v>2302</v>
      </c>
      <c r="B18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32" s="1" t="str">
        <f>IF(RIGHT(LEFT(Table1[[#This Row],[Date]],2),1)="-","0"&amp;LEFT(Table1[[#This Row],[Date]],1),LEFT(Table1[[#This Row],[Date]],2))</f>
        <v>24</v>
      </c>
      <c r="D18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2" s="1" t="str">
        <f>RIGHT(Table1[[#This Row],[Date]],4)</f>
        <v>2013</v>
      </c>
      <c r="F1832">
        <v>0</v>
      </c>
      <c r="G1832">
        <v>2</v>
      </c>
      <c r="H1832">
        <v>1</v>
      </c>
      <c r="I1832">
        <v>7865.125</v>
      </c>
      <c r="M1832" t="str">
        <f>_xlfn.CONCAT(Table1[[#This Row],[HouseId]],"_",Table1[[#This Row],[HouseHoldID]],"_",Table1[[#This Row],[Day]],"-",Table1[[#This Row],[Month]],"-",Table1[[#This Row],[Year]],"_",Table1[[#This Row],[Last Hour]])</f>
        <v>0_2_24-09-2013_1</v>
      </c>
      <c r="N1832" s="2">
        <f>IF(Table1[[#This Row],[1SDConsumption]] ="",0,1)</f>
        <v>0</v>
      </c>
    </row>
    <row r="1833" spans="1:14" x14ac:dyDescent="0.3">
      <c r="A1833" t="s">
        <v>2344</v>
      </c>
      <c r="B18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33" s="1" t="str">
        <f>IF(RIGHT(LEFT(Table1[[#This Row],[Date]],2),1)="-","0"&amp;LEFT(Table1[[#This Row],[Date]],1),LEFT(Table1[[#This Row],[Date]],2))</f>
        <v>24</v>
      </c>
      <c r="D18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3" s="1" t="str">
        <f>RIGHT(Table1[[#This Row],[Date]],4)</f>
        <v>2013</v>
      </c>
      <c r="F1833">
        <v>0</v>
      </c>
      <c r="G1833">
        <v>5</v>
      </c>
      <c r="H1833">
        <v>1</v>
      </c>
      <c r="I1833">
        <v>39.058</v>
      </c>
      <c r="M1833" t="str">
        <f>_xlfn.CONCAT(Table1[[#This Row],[HouseId]],"_",Table1[[#This Row],[HouseHoldID]],"_",Table1[[#This Row],[Day]],"-",Table1[[#This Row],[Month]],"-",Table1[[#This Row],[Year]],"_",Table1[[#This Row],[Last Hour]])</f>
        <v>0_5_24-09-2013_1</v>
      </c>
      <c r="N1833" s="2">
        <f>IF(Table1[[#This Row],[1SDConsumption]] ="",0,1)</f>
        <v>0</v>
      </c>
    </row>
    <row r="1834" spans="1:14" x14ac:dyDescent="0.3">
      <c r="A1834" t="s">
        <v>2367</v>
      </c>
      <c r="B18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34" s="1" t="str">
        <f>IF(RIGHT(LEFT(Table1[[#This Row],[Date]],2),1)="-","0"&amp;LEFT(Table1[[#This Row],[Date]],1),LEFT(Table1[[#This Row],[Date]],2))</f>
        <v>24</v>
      </c>
      <c r="D18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4" s="1" t="str">
        <f>RIGHT(Table1[[#This Row],[Date]],4)</f>
        <v>2013</v>
      </c>
      <c r="F1834">
        <v>0</v>
      </c>
      <c r="G1834">
        <v>12</v>
      </c>
      <c r="H1834">
        <v>11</v>
      </c>
      <c r="I1834">
        <v>270.42299999999898</v>
      </c>
      <c r="M1834" t="str">
        <f>_xlfn.CONCAT(Table1[[#This Row],[HouseId]],"_",Table1[[#This Row],[HouseHoldID]],"_",Table1[[#This Row],[Day]],"-",Table1[[#This Row],[Month]],"-",Table1[[#This Row],[Year]],"_",Table1[[#This Row],[Last Hour]])</f>
        <v>0_12_24-09-2013_11</v>
      </c>
      <c r="N1834" s="2">
        <f>IF(Table1[[#This Row],[1SDConsumption]] ="",0,1)</f>
        <v>0</v>
      </c>
    </row>
    <row r="1835" spans="1:14" x14ac:dyDescent="0.3">
      <c r="A1835" t="s">
        <v>2379</v>
      </c>
      <c r="B18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35" s="1" t="str">
        <f>IF(RIGHT(LEFT(Table1[[#This Row],[Date]],2),1)="-","0"&amp;LEFT(Table1[[#This Row],[Date]],1),LEFT(Table1[[#This Row],[Date]],2))</f>
        <v>24</v>
      </c>
      <c r="D18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5" s="1" t="str">
        <f>RIGHT(Table1[[#This Row],[Date]],4)</f>
        <v>2013</v>
      </c>
      <c r="F1835">
        <v>0</v>
      </c>
      <c r="G1835">
        <v>5</v>
      </c>
      <c r="H1835">
        <v>4</v>
      </c>
      <c r="I1835">
        <v>28.451000000000001</v>
      </c>
      <c r="M1835" t="str">
        <f>_xlfn.CONCAT(Table1[[#This Row],[HouseId]],"_",Table1[[#This Row],[HouseHoldID]],"_",Table1[[#This Row],[Day]],"-",Table1[[#This Row],[Month]],"-",Table1[[#This Row],[Year]],"_",Table1[[#This Row],[Last Hour]])</f>
        <v>0_5_24-09-2013_4</v>
      </c>
      <c r="N1835" s="2">
        <f>IF(Table1[[#This Row],[1SDConsumption]] ="",0,1)</f>
        <v>0</v>
      </c>
    </row>
    <row r="1836" spans="1:14" x14ac:dyDescent="0.3">
      <c r="A1836" t="s">
        <v>2448</v>
      </c>
      <c r="B18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36" s="1" t="str">
        <f>IF(RIGHT(LEFT(Table1[[#This Row],[Date]],2),1)="-","0"&amp;LEFT(Table1[[#This Row],[Date]],1),LEFT(Table1[[#This Row],[Date]],2))</f>
        <v>24</v>
      </c>
      <c r="D18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6" s="1" t="str">
        <f>RIGHT(Table1[[#This Row],[Date]],4)</f>
        <v>2013</v>
      </c>
      <c r="F1836">
        <v>0</v>
      </c>
      <c r="G1836">
        <v>6</v>
      </c>
      <c r="H1836">
        <v>1</v>
      </c>
      <c r="I1836">
        <v>17684.773000000001</v>
      </c>
      <c r="M1836" t="str">
        <f>_xlfn.CONCAT(Table1[[#This Row],[HouseId]],"_",Table1[[#This Row],[HouseHoldID]],"_",Table1[[#This Row],[Day]],"-",Table1[[#This Row],[Month]],"-",Table1[[#This Row],[Year]],"_",Table1[[#This Row],[Last Hour]])</f>
        <v>0_6_24-09-2013_1</v>
      </c>
      <c r="N1836" s="2">
        <f>IF(Table1[[#This Row],[1SDConsumption]] ="",0,1)</f>
        <v>0</v>
      </c>
    </row>
    <row r="1837" spans="1:14" x14ac:dyDescent="0.3">
      <c r="A1837" t="s">
        <v>2467</v>
      </c>
      <c r="B18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37" s="1" t="str">
        <f>IF(RIGHT(LEFT(Table1[[#This Row],[Date]],2),1)="-","0"&amp;LEFT(Table1[[#This Row],[Date]],1),LEFT(Table1[[#This Row],[Date]],2))</f>
        <v>24</v>
      </c>
      <c r="D18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7" s="1" t="str">
        <f>RIGHT(Table1[[#This Row],[Date]],4)</f>
        <v>2013</v>
      </c>
      <c r="F1837">
        <v>0</v>
      </c>
      <c r="G1837">
        <v>0</v>
      </c>
      <c r="H1837">
        <v>7</v>
      </c>
      <c r="I1837">
        <v>10618.046</v>
      </c>
      <c r="M1837" t="str">
        <f>_xlfn.CONCAT(Table1[[#This Row],[HouseId]],"_",Table1[[#This Row],[HouseHoldID]],"_",Table1[[#This Row],[Day]],"-",Table1[[#This Row],[Month]],"-",Table1[[#This Row],[Year]],"_",Table1[[#This Row],[Last Hour]])</f>
        <v>0_0_24-09-2013_7</v>
      </c>
      <c r="N1837" s="2">
        <f>IF(Table1[[#This Row],[1SDConsumption]] ="",0,1)</f>
        <v>0</v>
      </c>
    </row>
    <row r="1838" spans="1:14" x14ac:dyDescent="0.3">
      <c r="A1838" t="s">
        <v>2511</v>
      </c>
      <c r="B18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38" s="1" t="str">
        <f>IF(RIGHT(LEFT(Table1[[#This Row],[Date]],2),1)="-","0"&amp;LEFT(Table1[[#This Row],[Date]],1),LEFT(Table1[[#This Row],[Date]],2))</f>
        <v>24</v>
      </c>
      <c r="D18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8" s="1" t="str">
        <f>RIGHT(Table1[[#This Row],[Date]],4)</f>
        <v>2013</v>
      </c>
      <c r="F1838">
        <v>0</v>
      </c>
      <c r="G1838">
        <v>8</v>
      </c>
      <c r="H1838">
        <v>16</v>
      </c>
      <c r="I1838">
        <v>690.41699999999901</v>
      </c>
      <c r="M1838" t="str">
        <f>_xlfn.CONCAT(Table1[[#This Row],[HouseId]],"_",Table1[[#This Row],[HouseHoldID]],"_",Table1[[#This Row],[Day]],"-",Table1[[#This Row],[Month]],"-",Table1[[#This Row],[Year]],"_",Table1[[#This Row],[Last Hour]])</f>
        <v>0_8_24-09-2013_16</v>
      </c>
      <c r="N1838" s="2">
        <f>IF(Table1[[#This Row],[1SDConsumption]] ="",0,1)</f>
        <v>0</v>
      </c>
    </row>
    <row r="1839" spans="1:14" x14ac:dyDescent="0.3">
      <c r="A1839" t="s">
        <v>2551</v>
      </c>
      <c r="B18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39" s="1" t="str">
        <f>IF(RIGHT(LEFT(Table1[[#This Row],[Date]],2),1)="-","0"&amp;LEFT(Table1[[#This Row],[Date]],1),LEFT(Table1[[#This Row],[Date]],2))</f>
        <v>24</v>
      </c>
      <c r="D18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39" s="1" t="str">
        <f>RIGHT(Table1[[#This Row],[Date]],4)</f>
        <v>2013</v>
      </c>
      <c r="F1839">
        <v>0</v>
      </c>
      <c r="G1839">
        <v>6</v>
      </c>
      <c r="H1839">
        <v>0</v>
      </c>
      <c r="I1839">
        <v>11655.353999999999</v>
      </c>
      <c r="M1839" t="str">
        <f>_xlfn.CONCAT(Table1[[#This Row],[HouseId]],"_",Table1[[#This Row],[HouseHoldID]],"_",Table1[[#This Row],[Day]],"-",Table1[[#This Row],[Month]],"-",Table1[[#This Row],[Year]],"_",Table1[[#This Row],[Last Hour]])</f>
        <v>0_6_24-09-2013_0</v>
      </c>
      <c r="N1839" s="2">
        <f>IF(Table1[[#This Row],[1SDConsumption]] ="",0,1)</f>
        <v>0</v>
      </c>
    </row>
    <row r="1840" spans="1:14" x14ac:dyDescent="0.3">
      <c r="A1840" t="s">
        <v>2594</v>
      </c>
      <c r="B18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40" s="1" t="str">
        <f>IF(RIGHT(LEFT(Table1[[#This Row],[Date]],2),1)="-","0"&amp;LEFT(Table1[[#This Row],[Date]],1),LEFT(Table1[[#This Row],[Date]],2))</f>
        <v>24</v>
      </c>
      <c r="D18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0" s="1" t="str">
        <f>RIGHT(Table1[[#This Row],[Date]],4)</f>
        <v>2013</v>
      </c>
      <c r="F1840">
        <v>0</v>
      </c>
      <c r="G1840">
        <v>12</v>
      </c>
      <c r="H1840">
        <v>15</v>
      </c>
      <c r="I1840">
        <v>903.35199999999895</v>
      </c>
      <c r="M1840" t="str">
        <f>_xlfn.CONCAT(Table1[[#This Row],[HouseId]],"_",Table1[[#This Row],[HouseHoldID]],"_",Table1[[#This Row],[Day]],"-",Table1[[#This Row],[Month]],"-",Table1[[#This Row],[Year]],"_",Table1[[#This Row],[Last Hour]])</f>
        <v>0_12_24-09-2013_15</v>
      </c>
      <c r="N1840" s="2">
        <f>IF(Table1[[#This Row],[1SDConsumption]] ="",0,1)</f>
        <v>0</v>
      </c>
    </row>
    <row r="1841" spans="1:14" x14ac:dyDescent="0.3">
      <c r="A1841" t="s">
        <v>2643</v>
      </c>
      <c r="B18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41" s="1" t="str">
        <f>IF(RIGHT(LEFT(Table1[[#This Row],[Date]],2),1)="-","0"&amp;LEFT(Table1[[#This Row],[Date]],1),LEFT(Table1[[#This Row],[Date]],2))</f>
        <v>24</v>
      </c>
      <c r="D18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1" s="1" t="str">
        <f>RIGHT(Table1[[#This Row],[Date]],4)</f>
        <v>2013</v>
      </c>
      <c r="F1841">
        <v>0</v>
      </c>
      <c r="G1841">
        <v>9</v>
      </c>
      <c r="H1841">
        <v>21</v>
      </c>
      <c r="I1841">
        <v>16337.539999999901</v>
      </c>
      <c r="M1841" t="str">
        <f>_xlfn.CONCAT(Table1[[#This Row],[HouseId]],"_",Table1[[#This Row],[HouseHoldID]],"_",Table1[[#This Row],[Day]],"-",Table1[[#This Row],[Month]],"-",Table1[[#This Row],[Year]],"_",Table1[[#This Row],[Last Hour]])</f>
        <v>0_9_24-09-2013_21</v>
      </c>
      <c r="N1841" s="2">
        <f>IF(Table1[[#This Row],[1SDConsumption]] ="",0,1)</f>
        <v>0</v>
      </c>
    </row>
    <row r="1842" spans="1:14" x14ac:dyDescent="0.3">
      <c r="A1842" t="s">
        <v>2657</v>
      </c>
      <c r="B18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42" s="1" t="str">
        <f>IF(RIGHT(LEFT(Table1[[#This Row],[Date]],2),1)="-","0"&amp;LEFT(Table1[[#This Row],[Date]],1),LEFT(Table1[[#This Row],[Date]],2))</f>
        <v>24</v>
      </c>
      <c r="D18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2" s="1" t="str">
        <f>RIGHT(Table1[[#This Row],[Date]],4)</f>
        <v>2013</v>
      </c>
      <c r="F1842">
        <v>0</v>
      </c>
      <c r="G1842">
        <v>8</v>
      </c>
      <c r="H1842">
        <v>1</v>
      </c>
      <c r="I1842">
        <v>4419.3719999999903</v>
      </c>
      <c r="M1842" t="str">
        <f>_xlfn.CONCAT(Table1[[#This Row],[HouseId]],"_",Table1[[#This Row],[HouseHoldID]],"_",Table1[[#This Row],[Day]],"-",Table1[[#This Row],[Month]],"-",Table1[[#This Row],[Year]],"_",Table1[[#This Row],[Last Hour]])</f>
        <v>0_8_24-09-2013_1</v>
      </c>
      <c r="N1842" s="2">
        <f>IF(Table1[[#This Row],[1SDConsumption]] ="",0,1)</f>
        <v>0</v>
      </c>
    </row>
    <row r="1843" spans="1:14" x14ac:dyDescent="0.3">
      <c r="A1843" t="s">
        <v>2685</v>
      </c>
      <c r="B18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43" s="1" t="str">
        <f>IF(RIGHT(LEFT(Table1[[#This Row],[Date]],2),1)="-","0"&amp;LEFT(Table1[[#This Row],[Date]],1),LEFT(Table1[[#This Row],[Date]],2))</f>
        <v>24</v>
      </c>
      <c r="D18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3" s="1" t="str">
        <f>RIGHT(Table1[[#This Row],[Date]],4)</f>
        <v>2013</v>
      </c>
      <c r="F1843">
        <v>0</v>
      </c>
      <c r="G1843">
        <v>8</v>
      </c>
      <c r="H1843">
        <v>2</v>
      </c>
      <c r="I1843">
        <v>1660.4639999999999</v>
      </c>
      <c r="M1843" t="str">
        <f>_xlfn.CONCAT(Table1[[#This Row],[HouseId]],"_",Table1[[#This Row],[HouseHoldID]],"_",Table1[[#This Row],[Day]],"-",Table1[[#This Row],[Month]],"-",Table1[[#This Row],[Year]],"_",Table1[[#This Row],[Last Hour]])</f>
        <v>0_8_24-09-2013_2</v>
      </c>
      <c r="N1843" s="2">
        <f>IF(Table1[[#This Row],[1SDConsumption]] ="",0,1)</f>
        <v>0</v>
      </c>
    </row>
    <row r="1844" spans="1:14" x14ac:dyDescent="0.3">
      <c r="A1844" t="s">
        <v>2700</v>
      </c>
      <c r="B18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44" s="1" t="str">
        <f>IF(RIGHT(LEFT(Table1[[#This Row],[Date]],2),1)="-","0"&amp;LEFT(Table1[[#This Row],[Date]],1),LEFT(Table1[[#This Row],[Date]],2))</f>
        <v>24</v>
      </c>
      <c r="D18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4" s="1" t="str">
        <f>RIGHT(Table1[[#This Row],[Date]],4)</f>
        <v>2013</v>
      </c>
      <c r="F1844">
        <v>0</v>
      </c>
      <c r="G1844">
        <v>0</v>
      </c>
      <c r="H1844">
        <v>5</v>
      </c>
      <c r="I1844">
        <v>1605.8489999999999</v>
      </c>
      <c r="M1844" t="str">
        <f>_xlfn.CONCAT(Table1[[#This Row],[HouseId]],"_",Table1[[#This Row],[HouseHoldID]],"_",Table1[[#This Row],[Day]],"-",Table1[[#This Row],[Month]],"-",Table1[[#This Row],[Year]],"_",Table1[[#This Row],[Last Hour]])</f>
        <v>0_0_24-09-2013_5</v>
      </c>
      <c r="N1844" s="2">
        <f>IF(Table1[[#This Row],[1SDConsumption]] ="",0,1)</f>
        <v>0</v>
      </c>
    </row>
    <row r="1845" spans="1:14" x14ac:dyDescent="0.3">
      <c r="A1845" t="s">
        <v>2793</v>
      </c>
      <c r="B18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45" s="1" t="str">
        <f>IF(RIGHT(LEFT(Table1[[#This Row],[Date]],2),1)="-","0"&amp;LEFT(Table1[[#This Row],[Date]],1),LEFT(Table1[[#This Row],[Date]],2))</f>
        <v>24</v>
      </c>
      <c r="D18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5" s="1" t="str">
        <f>RIGHT(Table1[[#This Row],[Date]],4)</f>
        <v>2013</v>
      </c>
      <c r="F1845">
        <v>0</v>
      </c>
      <c r="G1845">
        <v>6</v>
      </c>
      <c r="H1845">
        <v>16</v>
      </c>
      <c r="I1845">
        <v>4421.25</v>
      </c>
      <c r="M1845" t="str">
        <f>_xlfn.CONCAT(Table1[[#This Row],[HouseId]],"_",Table1[[#This Row],[HouseHoldID]],"_",Table1[[#This Row],[Day]],"-",Table1[[#This Row],[Month]],"-",Table1[[#This Row],[Year]],"_",Table1[[#This Row],[Last Hour]])</f>
        <v>0_6_24-09-2013_16</v>
      </c>
      <c r="N1845" s="2">
        <f>IF(Table1[[#This Row],[1SDConsumption]] ="",0,1)</f>
        <v>0</v>
      </c>
    </row>
    <row r="1846" spans="1:14" x14ac:dyDescent="0.3">
      <c r="A1846" t="s">
        <v>2795</v>
      </c>
      <c r="B18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46" s="1" t="str">
        <f>IF(RIGHT(LEFT(Table1[[#This Row],[Date]],2),1)="-","0"&amp;LEFT(Table1[[#This Row],[Date]],1),LEFT(Table1[[#This Row],[Date]],2))</f>
        <v>24</v>
      </c>
      <c r="D18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6" s="1" t="str">
        <f>RIGHT(Table1[[#This Row],[Date]],4)</f>
        <v>2013</v>
      </c>
      <c r="F1846">
        <v>0</v>
      </c>
      <c r="G1846">
        <v>8</v>
      </c>
      <c r="H1846">
        <v>20</v>
      </c>
      <c r="I1846">
        <v>4466.835</v>
      </c>
      <c r="M1846" t="str">
        <f>_xlfn.CONCAT(Table1[[#This Row],[HouseId]],"_",Table1[[#This Row],[HouseHoldID]],"_",Table1[[#This Row],[Day]],"-",Table1[[#This Row],[Month]],"-",Table1[[#This Row],[Year]],"_",Table1[[#This Row],[Last Hour]])</f>
        <v>0_8_24-09-2013_20</v>
      </c>
      <c r="N1846" s="2">
        <f>IF(Table1[[#This Row],[1SDConsumption]] ="",0,1)</f>
        <v>0</v>
      </c>
    </row>
    <row r="1847" spans="1:14" x14ac:dyDescent="0.3">
      <c r="A1847" t="s">
        <v>2887</v>
      </c>
      <c r="B18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47" s="1" t="str">
        <f>IF(RIGHT(LEFT(Table1[[#This Row],[Date]],2),1)="-","0"&amp;LEFT(Table1[[#This Row],[Date]],1),LEFT(Table1[[#This Row],[Date]],2))</f>
        <v>24</v>
      </c>
      <c r="D18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7" s="1" t="str">
        <f>RIGHT(Table1[[#This Row],[Date]],4)</f>
        <v>2013</v>
      </c>
      <c r="F1847">
        <v>0</v>
      </c>
      <c r="G1847">
        <v>9</v>
      </c>
      <c r="H1847">
        <v>22</v>
      </c>
      <c r="I1847">
        <v>15333.450999999901</v>
      </c>
      <c r="M1847" t="str">
        <f>_xlfn.CONCAT(Table1[[#This Row],[HouseId]],"_",Table1[[#This Row],[HouseHoldID]],"_",Table1[[#This Row],[Day]],"-",Table1[[#This Row],[Month]],"-",Table1[[#This Row],[Year]],"_",Table1[[#This Row],[Last Hour]])</f>
        <v>0_9_24-09-2013_22</v>
      </c>
      <c r="N1847" s="2">
        <f>IF(Table1[[#This Row],[1SDConsumption]] ="",0,1)</f>
        <v>0</v>
      </c>
    </row>
    <row r="1848" spans="1:14" x14ac:dyDescent="0.3">
      <c r="A1848" t="s">
        <v>3114</v>
      </c>
      <c r="B18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48" s="1" t="str">
        <f>IF(RIGHT(LEFT(Table1[[#This Row],[Date]],2),1)="-","0"&amp;LEFT(Table1[[#This Row],[Date]],1),LEFT(Table1[[#This Row],[Date]],2))</f>
        <v>24</v>
      </c>
      <c r="D18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8" s="1" t="str">
        <f>RIGHT(Table1[[#This Row],[Date]],4)</f>
        <v>2013</v>
      </c>
      <c r="F1848">
        <v>0</v>
      </c>
      <c r="G1848">
        <v>0</v>
      </c>
      <c r="H1848">
        <v>11</v>
      </c>
      <c r="I1848">
        <v>1722.875</v>
      </c>
      <c r="M1848" t="str">
        <f>_xlfn.CONCAT(Table1[[#This Row],[HouseId]],"_",Table1[[#This Row],[HouseHoldID]],"_",Table1[[#This Row],[Day]],"-",Table1[[#This Row],[Month]],"-",Table1[[#This Row],[Year]],"_",Table1[[#This Row],[Last Hour]])</f>
        <v>0_0_24-09-2013_11</v>
      </c>
      <c r="N1848" s="2">
        <f>IF(Table1[[#This Row],[1SDConsumption]] ="",0,1)</f>
        <v>0</v>
      </c>
    </row>
    <row r="1849" spans="1:14" x14ac:dyDescent="0.3">
      <c r="A1849" t="s">
        <v>3162</v>
      </c>
      <c r="B18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49" s="1" t="str">
        <f>IF(RIGHT(LEFT(Table1[[#This Row],[Date]],2),1)="-","0"&amp;LEFT(Table1[[#This Row],[Date]],1),LEFT(Table1[[#This Row],[Date]],2))</f>
        <v>24</v>
      </c>
      <c r="D18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49" s="1" t="str">
        <f>RIGHT(Table1[[#This Row],[Date]],4)</f>
        <v>2013</v>
      </c>
      <c r="F1849">
        <v>0</v>
      </c>
      <c r="G1849">
        <v>8</v>
      </c>
      <c r="H1849">
        <v>19</v>
      </c>
      <c r="I1849">
        <v>3406.913</v>
      </c>
      <c r="M1849" t="str">
        <f>_xlfn.CONCAT(Table1[[#This Row],[HouseId]],"_",Table1[[#This Row],[HouseHoldID]],"_",Table1[[#This Row],[Day]],"-",Table1[[#This Row],[Month]],"-",Table1[[#This Row],[Year]],"_",Table1[[#This Row],[Last Hour]])</f>
        <v>0_8_24-09-2013_19</v>
      </c>
      <c r="N1849" s="2">
        <f>IF(Table1[[#This Row],[1SDConsumption]] ="",0,1)</f>
        <v>0</v>
      </c>
    </row>
    <row r="1850" spans="1:14" x14ac:dyDescent="0.3">
      <c r="A1850" t="s">
        <v>3277</v>
      </c>
      <c r="B18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50" s="1" t="str">
        <f>IF(RIGHT(LEFT(Table1[[#This Row],[Date]],2),1)="-","0"&amp;LEFT(Table1[[#This Row],[Date]],1),LEFT(Table1[[#This Row],[Date]],2))</f>
        <v>24</v>
      </c>
      <c r="D18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0" s="1" t="str">
        <f>RIGHT(Table1[[#This Row],[Date]],4)</f>
        <v>2013</v>
      </c>
      <c r="F1850">
        <v>0</v>
      </c>
      <c r="G1850">
        <v>6</v>
      </c>
      <c r="H1850">
        <v>3</v>
      </c>
      <c r="I1850">
        <v>18849.751</v>
      </c>
      <c r="M1850" t="str">
        <f>_xlfn.CONCAT(Table1[[#This Row],[HouseId]],"_",Table1[[#This Row],[HouseHoldID]],"_",Table1[[#This Row],[Day]],"-",Table1[[#This Row],[Month]],"-",Table1[[#This Row],[Year]],"_",Table1[[#This Row],[Last Hour]])</f>
        <v>0_6_24-09-2013_3</v>
      </c>
      <c r="N1850" s="2">
        <f>IF(Table1[[#This Row],[1SDConsumption]] ="",0,1)</f>
        <v>0</v>
      </c>
    </row>
    <row r="1851" spans="1:14" x14ac:dyDescent="0.3">
      <c r="A1851" t="s">
        <v>3291</v>
      </c>
      <c r="B18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51" s="1" t="str">
        <f>IF(RIGHT(LEFT(Table1[[#This Row],[Date]],2),1)="-","0"&amp;LEFT(Table1[[#This Row],[Date]],1),LEFT(Table1[[#This Row],[Date]],2))</f>
        <v>24</v>
      </c>
      <c r="D18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1" s="1" t="str">
        <f>RIGHT(Table1[[#This Row],[Date]],4)</f>
        <v>2013</v>
      </c>
      <c r="F1851">
        <v>0</v>
      </c>
      <c r="G1851">
        <v>5</v>
      </c>
      <c r="H1851">
        <v>23</v>
      </c>
      <c r="I1851">
        <v>39.648000000000003</v>
      </c>
      <c r="M1851" t="str">
        <f>_xlfn.CONCAT(Table1[[#This Row],[HouseId]],"_",Table1[[#This Row],[HouseHoldID]],"_",Table1[[#This Row],[Day]],"-",Table1[[#This Row],[Month]],"-",Table1[[#This Row],[Year]],"_",Table1[[#This Row],[Last Hour]])</f>
        <v>0_5_24-09-2013_23</v>
      </c>
      <c r="N1851" s="2">
        <f>IF(Table1[[#This Row],[1SDConsumption]] ="",0,1)</f>
        <v>0</v>
      </c>
    </row>
    <row r="1852" spans="1:14" x14ac:dyDescent="0.3">
      <c r="A1852" t="s">
        <v>3316</v>
      </c>
      <c r="B18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52" s="1" t="str">
        <f>IF(RIGHT(LEFT(Table1[[#This Row],[Date]],2),1)="-","0"&amp;LEFT(Table1[[#This Row],[Date]],1),LEFT(Table1[[#This Row],[Date]],2))</f>
        <v>24</v>
      </c>
      <c r="D18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2" s="1" t="str">
        <f>RIGHT(Table1[[#This Row],[Date]],4)</f>
        <v>2013</v>
      </c>
      <c r="F1852">
        <v>0</v>
      </c>
      <c r="G1852">
        <v>9</v>
      </c>
      <c r="H1852">
        <v>6</v>
      </c>
      <c r="I1852">
        <v>993.29</v>
      </c>
      <c r="M1852" t="str">
        <f>_xlfn.CONCAT(Table1[[#This Row],[HouseId]],"_",Table1[[#This Row],[HouseHoldID]],"_",Table1[[#This Row],[Day]],"-",Table1[[#This Row],[Month]],"-",Table1[[#This Row],[Year]],"_",Table1[[#This Row],[Last Hour]])</f>
        <v>0_9_24-09-2013_6</v>
      </c>
      <c r="N1852" s="2">
        <f>IF(Table1[[#This Row],[1SDConsumption]] ="",0,1)</f>
        <v>0</v>
      </c>
    </row>
    <row r="1853" spans="1:14" x14ac:dyDescent="0.3">
      <c r="A1853" t="s">
        <v>3333</v>
      </c>
      <c r="B18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53" s="1" t="str">
        <f>IF(RIGHT(LEFT(Table1[[#This Row],[Date]],2),1)="-","0"&amp;LEFT(Table1[[#This Row],[Date]],1),LEFT(Table1[[#This Row],[Date]],2))</f>
        <v>24</v>
      </c>
      <c r="D18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3" s="1" t="str">
        <f>RIGHT(Table1[[#This Row],[Date]],4)</f>
        <v>2013</v>
      </c>
      <c r="F1853">
        <v>0</v>
      </c>
      <c r="G1853">
        <v>8</v>
      </c>
      <c r="H1853">
        <v>18</v>
      </c>
      <c r="I1853">
        <v>6267.9489999999996</v>
      </c>
      <c r="M1853" t="str">
        <f>_xlfn.CONCAT(Table1[[#This Row],[HouseId]],"_",Table1[[#This Row],[HouseHoldID]],"_",Table1[[#This Row],[Day]],"-",Table1[[#This Row],[Month]],"-",Table1[[#This Row],[Year]],"_",Table1[[#This Row],[Last Hour]])</f>
        <v>0_8_24-09-2013_18</v>
      </c>
      <c r="N1853" s="2">
        <f>IF(Table1[[#This Row],[1SDConsumption]] ="",0,1)</f>
        <v>0</v>
      </c>
    </row>
    <row r="1854" spans="1:14" x14ac:dyDescent="0.3">
      <c r="A1854" t="s">
        <v>3363</v>
      </c>
      <c r="B18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54" s="1" t="str">
        <f>IF(RIGHT(LEFT(Table1[[#This Row],[Date]],2),1)="-","0"&amp;LEFT(Table1[[#This Row],[Date]],1),LEFT(Table1[[#This Row],[Date]],2))</f>
        <v>24</v>
      </c>
      <c r="D18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4" s="1" t="str">
        <f>RIGHT(Table1[[#This Row],[Date]],4)</f>
        <v>2013</v>
      </c>
      <c r="F1854">
        <v>0</v>
      </c>
      <c r="G1854">
        <v>5</v>
      </c>
      <c r="H1854">
        <v>18</v>
      </c>
      <c r="I1854">
        <v>227.119</v>
      </c>
      <c r="M1854" t="str">
        <f>_xlfn.CONCAT(Table1[[#This Row],[HouseId]],"_",Table1[[#This Row],[HouseHoldID]],"_",Table1[[#This Row],[Day]],"-",Table1[[#This Row],[Month]],"-",Table1[[#This Row],[Year]],"_",Table1[[#This Row],[Last Hour]])</f>
        <v>0_5_24-09-2013_18</v>
      </c>
      <c r="N1854" s="2">
        <f>IF(Table1[[#This Row],[1SDConsumption]] ="",0,1)</f>
        <v>0</v>
      </c>
    </row>
    <row r="1855" spans="1:14" x14ac:dyDescent="0.3">
      <c r="A1855" t="s">
        <v>3390</v>
      </c>
      <c r="B18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55" s="1" t="str">
        <f>IF(RIGHT(LEFT(Table1[[#This Row],[Date]],2),1)="-","0"&amp;LEFT(Table1[[#This Row],[Date]],1),LEFT(Table1[[#This Row],[Date]],2))</f>
        <v>24</v>
      </c>
      <c r="D18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5" s="1" t="str">
        <f>RIGHT(Table1[[#This Row],[Date]],4)</f>
        <v>2013</v>
      </c>
      <c r="F1855">
        <v>0</v>
      </c>
      <c r="G1855">
        <v>7</v>
      </c>
      <c r="H1855">
        <v>0</v>
      </c>
      <c r="I1855">
        <v>10893.404999999901</v>
      </c>
      <c r="M1855" t="str">
        <f>_xlfn.CONCAT(Table1[[#This Row],[HouseId]],"_",Table1[[#This Row],[HouseHoldID]],"_",Table1[[#This Row],[Day]],"-",Table1[[#This Row],[Month]],"-",Table1[[#This Row],[Year]],"_",Table1[[#This Row],[Last Hour]])</f>
        <v>0_7_24-09-2013_0</v>
      </c>
      <c r="N1855" s="2">
        <f>IF(Table1[[#This Row],[1SDConsumption]] ="",0,1)</f>
        <v>0</v>
      </c>
    </row>
    <row r="1856" spans="1:14" x14ac:dyDescent="0.3">
      <c r="A1856" t="s">
        <v>3399</v>
      </c>
      <c r="B18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56" s="1" t="str">
        <f>IF(RIGHT(LEFT(Table1[[#This Row],[Date]],2),1)="-","0"&amp;LEFT(Table1[[#This Row],[Date]],1),LEFT(Table1[[#This Row],[Date]],2))</f>
        <v>24</v>
      </c>
      <c r="D18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6" s="1" t="str">
        <f>RIGHT(Table1[[#This Row],[Date]],4)</f>
        <v>2013</v>
      </c>
      <c r="F1856">
        <v>0</v>
      </c>
      <c r="G1856">
        <v>10</v>
      </c>
      <c r="H1856">
        <v>21</v>
      </c>
      <c r="I1856">
        <v>9196.9669999999896</v>
      </c>
      <c r="M1856" t="str">
        <f>_xlfn.CONCAT(Table1[[#This Row],[HouseId]],"_",Table1[[#This Row],[HouseHoldID]],"_",Table1[[#This Row],[Day]],"-",Table1[[#This Row],[Month]],"-",Table1[[#This Row],[Year]],"_",Table1[[#This Row],[Last Hour]])</f>
        <v>0_10_24-09-2013_21</v>
      </c>
      <c r="N1856" s="2">
        <f>IF(Table1[[#This Row],[1SDConsumption]] ="",0,1)</f>
        <v>0</v>
      </c>
    </row>
    <row r="1857" spans="1:14" x14ac:dyDescent="0.3">
      <c r="A1857" t="s">
        <v>3413</v>
      </c>
      <c r="B18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57" s="1" t="str">
        <f>IF(RIGHT(LEFT(Table1[[#This Row],[Date]],2),1)="-","0"&amp;LEFT(Table1[[#This Row],[Date]],1),LEFT(Table1[[#This Row],[Date]],2))</f>
        <v>24</v>
      </c>
      <c r="D18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7" s="1" t="str">
        <f>RIGHT(Table1[[#This Row],[Date]],4)</f>
        <v>2013</v>
      </c>
      <c r="F1857">
        <v>0</v>
      </c>
      <c r="G1857">
        <v>10</v>
      </c>
      <c r="H1857">
        <v>23</v>
      </c>
      <c r="I1857">
        <v>666.503999999999</v>
      </c>
      <c r="M1857" t="str">
        <f>_xlfn.CONCAT(Table1[[#This Row],[HouseId]],"_",Table1[[#This Row],[HouseHoldID]],"_",Table1[[#This Row],[Day]],"-",Table1[[#This Row],[Month]],"-",Table1[[#This Row],[Year]],"_",Table1[[#This Row],[Last Hour]])</f>
        <v>0_10_24-09-2013_23</v>
      </c>
      <c r="N1857" s="2">
        <f>IF(Table1[[#This Row],[1SDConsumption]] ="",0,1)</f>
        <v>0</v>
      </c>
    </row>
    <row r="1858" spans="1:14" x14ac:dyDescent="0.3">
      <c r="A1858" t="s">
        <v>3431</v>
      </c>
      <c r="B18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58" s="1" t="str">
        <f>IF(RIGHT(LEFT(Table1[[#This Row],[Date]],2),1)="-","0"&amp;LEFT(Table1[[#This Row],[Date]],1),LEFT(Table1[[#This Row],[Date]],2))</f>
        <v>24</v>
      </c>
      <c r="D18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8" s="1" t="str">
        <f>RIGHT(Table1[[#This Row],[Date]],4)</f>
        <v>2013</v>
      </c>
      <c r="F1858">
        <v>0</v>
      </c>
      <c r="G1858">
        <v>5</v>
      </c>
      <c r="H1858">
        <v>17</v>
      </c>
      <c r="I1858">
        <v>241.72399999999999</v>
      </c>
      <c r="M1858" t="str">
        <f>_xlfn.CONCAT(Table1[[#This Row],[HouseId]],"_",Table1[[#This Row],[HouseHoldID]],"_",Table1[[#This Row],[Day]],"-",Table1[[#This Row],[Month]],"-",Table1[[#This Row],[Year]],"_",Table1[[#This Row],[Last Hour]])</f>
        <v>0_5_24-09-2013_17</v>
      </c>
      <c r="N1858" s="2">
        <f>IF(Table1[[#This Row],[1SDConsumption]] ="",0,1)</f>
        <v>0</v>
      </c>
    </row>
    <row r="1859" spans="1:14" x14ac:dyDescent="0.3">
      <c r="A1859" t="s">
        <v>3437</v>
      </c>
      <c r="B18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59" s="1" t="str">
        <f>IF(RIGHT(LEFT(Table1[[#This Row],[Date]],2),1)="-","0"&amp;LEFT(Table1[[#This Row],[Date]],1),LEFT(Table1[[#This Row],[Date]],2))</f>
        <v>24</v>
      </c>
      <c r="D18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59" s="1" t="str">
        <f>RIGHT(Table1[[#This Row],[Date]],4)</f>
        <v>2013</v>
      </c>
      <c r="F1859">
        <v>0</v>
      </c>
      <c r="G1859">
        <v>12</v>
      </c>
      <c r="H1859">
        <v>6</v>
      </c>
      <c r="I1859">
        <v>1563.3329999999901</v>
      </c>
      <c r="M1859" t="str">
        <f>_xlfn.CONCAT(Table1[[#This Row],[HouseId]],"_",Table1[[#This Row],[HouseHoldID]],"_",Table1[[#This Row],[Day]],"-",Table1[[#This Row],[Month]],"-",Table1[[#This Row],[Year]],"_",Table1[[#This Row],[Last Hour]])</f>
        <v>0_12_24-09-2013_6</v>
      </c>
      <c r="N1859" s="2">
        <f>IF(Table1[[#This Row],[1SDConsumption]] ="",0,1)</f>
        <v>0</v>
      </c>
    </row>
    <row r="1860" spans="1:14" x14ac:dyDescent="0.3">
      <c r="A1860" t="s">
        <v>3449</v>
      </c>
      <c r="B18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60" s="1" t="str">
        <f>IF(RIGHT(LEFT(Table1[[#This Row],[Date]],2),1)="-","0"&amp;LEFT(Table1[[#This Row],[Date]],1),LEFT(Table1[[#This Row],[Date]],2))</f>
        <v>24</v>
      </c>
      <c r="D18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0" s="1" t="str">
        <f>RIGHT(Table1[[#This Row],[Date]],4)</f>
        <v>2013</v>
      </c>
      <c r="F1860">
        <v>0</v>
      </c>
      <c r="G1860">
        <v>0</v>
      </c>
      <c r="H1860">
        <v>19</v>
      </c>
      <c r="I1860">
        <v>3977.3649999999898</v>
      </c>
      <c r="M1860" t="str">
        <f>_xlfn.CONCAT(Table1[[#This Row],[HouseId]],"_",Table1[[#This Row],[HouseHoldID]],"_",Table1[[#This Row],[Day]],"-",Table1[[#This Row],[Month]],"-",Table1[[#This Row],[Year]],"_",Table1[[#This Row],[Last Hour]])</f>
        <v>0_0_24-09-2013_19</v>
      </c>
      <c r="N1860" s="2">
        <f>IF(Table1[[#This Row],[1SDConsumption]] ="",0,1)</f>
        <v>0</v>
      </c>
    </row>
    <row r="1861" spans="1:14" x14ac:dyDescent="0.3">
      <c r="A1861" t="s">
        <v>3467</v>
      </c>
      <c r="B18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61" s="1" t="str">
        <f>IF(RIGHT(LEFT(Table1[[#This Row],[Date]],2),1)="-","0"&amp;LEFT(Table1[[#This Row],[Date]],1),LEFT(Table1[[#This Row],[Date]],2))</f>
        <v>24</v>
      </c>
      <c r="D18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1" s="1" t="str">
        <f>RIGHT(Table1[[#This Row],[Date]],4)</f>
        <v>2013</v>
      </c>
      <c r="F1861">
        <v>0</v>
      </c>
      <c r="G1861">
        <v>12</v>
      </c>
      <c r="H1861">
        <v>5</v>
      </c>
      <c r="I1861">
        <v>180.82400000000001</v>
      </c>
      <c r="M1861" t="str">
        <f>_xlfn.CONCAT(Table1[[#This Row],[HouseId]],"_",Table1[[#This Row],[HouseHoldID]],"_",Table1[[#This Row],[Day]],"-",Table1[[#This Row],[Month]],"-",Table1[[#This Row],[Year]],"_",Table1[[#This Row],[Last Hour]])</f>
        <v>0_12_24-09-2013_5</v>
      </c>
      <c r="N1861" s="2">
        <f>IF(Table1[[#This Row],[1SDConsumption]] ="",0,1)</f>
        <v>0</v>
      </c>
    </row>
    <row r="1862" spans="1:14" x14ac:dyDescent="0.3">
      <c r="A1862" t="s">
        <v>3517</v>
      </c>
      <c r="B18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62" s="1" t="str">
        <f>IF(RIGHT(LEFT(Table1[[#This Row],[Date]],2),1)="-","0"&amp;LEFT(Table1[[#This Row],[Date]],1),LEFT(Table1[[#This Row],[Date]],2))</f>
        <v>24</v>
      </c>
      <c r="D18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2" s="1" t="str">
        <f>RIGHT(Table1[[#This Row],[Date]],4)</f>
        <v>2013</v>
      </c>
      <c r="F1862">
        <v>0</v>
      </c>
      <c r="G1862">
        <v>0</v>
      </c>
      <c r="H1862">
        <v>3</v>
      </c>
      <c r="I1862">
        <v>3659.7069999999999</v>
      </c>
      <c r="M1862" t="str">
        <f>_xlfn.CONCAT(Table1[[#This Row],[HouseId]],"_",Table1[[#This Row],[HouseHoldID]],"_",Table1[[#This Row],[Day]],"-",Table1[[#This Row],[Month]],"-",Table1[[#This Row],[Year]],"_",Table1[[#This Row],[Last Hour]])</f>
        <v>0_0_24-09-2013_3</v>
      </c>
      <c r="N1862" s="2">
        <f>IF(Table1[[#This Row],[1SDConsumption]] ="",0,1)</f>
        <v>0</v>
      </c>
    </row>
    <row r="1863" spans="1:14" x14ac:dyDescent="0.3">
      <c r="A1863" t="s">
        <v>3553</v>
      </c>
      <c r="B18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63" s="1" t="str">
        <f>IF(RIGHT(LEFT(Table1[[#This Row],[Date]],2),1)="-","0"&amp;LEFT(Table1[[#This Row],[Date]],1),LEFT(Table1[[#This Row],[Date]],2))</f>
        <v>24</v>
      </c>
      <c r="D18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3" s="1" t="str">
        <f>RIGHT(Table1[[#This Row],[Date]],4)</f>
        <v>2013</v>
      </c>
      <c r="F1863">
        <v>0</v>
      </c>
      <c r="G1863">
        <v>9</v>
      </c>
      <c r="H1863">
        <v>19</v>
      </c>
      <c r="I1863">
        <v>2293.12</v>
      </c>
      <c r="M1863" t="str">
        <f>_xlfn.CONCAT(Table1[[#This Row],[HouseId]],"_",Table1[[#This Row],[HouseHoldID]],"_",Table1[[#This Row],[Day]],"-",Table1[[#This Row],[Month]],"-",Table1[[#This Row],[Year]],"_",Table1[[#This Row],[Last Hour]])</f>
        <v>0_9_24-09-2013_19</v>
      </c>
      <c r="N1863" s="2">
        <f>IF(Table1[[#This Row],[1SDConsumption]] ="",0,1)</f>
        <v>0</v>
      </c>
    </row>
    <row r="1864" spans="1:14" x14ac:dyDescent="0.3">
      <c r="A1864" t="s">
        <v>3596</v>
      </c>
      <c r="B18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64" s="1" t="str">
        <f>IF(RIGHT(LEFT(Table1[[#This Row],[Date]],2),1)="-","0"&amp;LEFT(Table1[[#This Row],[Date]],1),LEFT(Table1[[#This Row],[Date]],2))</f>
        <v>24</v>
      </c>
      <c r="D18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4" s="1" t="str">
        <f>RIGHT(Table1[[#This Row],[Date]],4)</f>
        <v>2013</v>
      </c>
      <c r="F1864">
        <v>0</v>
      </c>
      <c r="G1864">
        <v>6</v>
      </c>
      <c r="H1864">
        <v>19</v>
      </c>
      <c r="I1864">
        <v>5699.1719999999996</v>
      </c>
      <c r="M1864" t="str">
        <f>_xlfn.CONCAT(Table1[[#This Row],[HouseId]],"_",Table1[[#This Row],[HouseHoldID]],"_",Table1[[#This Row],[Day]],"-",Table1[[#This Row],[Month]],"-",Table1[[#This Row],[Year]],"_",Table1[[#This Row],[Last Hour]])</f>
        <v>0_6_24-09-2013_19</v>
      </c>
      <c r="N1864" s="2">
        <f>IF(Table1[[#This Row],[1SDConsumption]] ="",0,1)</f>
        <v>0</v>
      </c>
    </row>
    <row r="1865" spans="1:14" x14ac:dyDescent="0.3">
      <c r="A1865" t="s">
        <v>3658</v>
      </c>
      <c r="B18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65" s="1" t="str">
        <f>IF(RIGHT(LEFT(Table1[[#This Row],[Date]],2),1)="-","0"&amp;LEFT(Table1[[#This Row],[Date]],1),LEFT(Table1[[#This Row],[Date]],2))</f>
        <v>24</v>
      </c>
      <c r="D18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5" s="1" t="str">
        <f>RIGHT(Table1[[#This Row],[Date]],4)</f>
        <v>2013</v>
      </c>
      <c r="F1865">
        <v>0</v>
      </c>
      <c r="G1865">
        <v>5</v>
      </c>
      <c r="H1865">
        <v>21</v>
      </c>
      <c r="I1865">
        <v>35.031999999999996</v>
      </c>
      <c r="M1865" t="str">
        <f>_xlfn.CONCAT(Table1[[#This Row],[HouseId]],"_",Table1[[#This Row],[HouseHoldID]],"_",Table1[[#This Row],[Day]],"-",Table1[[#This Row],[Month]],"-",Table1[[#This Row],[Year]],"_",Table1[[#This Row],[Last Hour]])</f>
        <v>0_5_24-09-2013_21</v>
      </c>
      <c r="N1865" s="2">
        <f>IF(Table1[[#This Row],[1SDConsumption]] ="",0,1)</f>
        <v>0</v>
      </c>
    </row>
    <row r="1866" spans="1:14" x14ac:dyDescent="0.3">
      <c r="A1866" t="s">
        <v>3696</v>
      </c>
      <c r="B18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66" s="1" t="str">
        <f>IF(RIGHT(LEFT(Table1[[#This Row],[Date]],2),1)="-","0"&amp;LEFT(Table1[[#This Row],[Date]],1),LEFT(Table1[[#This Row],[Date]],2))</f>
        <v>24</v>
      </c>
      <c r="D18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6" s="1" t="str">
        <f>RIGHT(Table1[[#This Row],[Date]],4)</f>
        <v>2013</v>
      </c>
      <c r="F1866">
        <v>0</v>
      </c>
      <c r="G1866">
        <v>6</v>
      </c>
      <c r="H1866">
        <v>18</v>
      </c>
      <c r="I1866">
        <v>11033.107</v>
      </c>
      <c r="M1866" t="str">
        <f>_xlfn.CONCAT(Table1[[#This Row],[HouseId]],"_",Table1[[#This Row],[HouseHoldID]],"_",Table1[[#This Row],[Day]],"-",Table1[[#This Row],[Month]],"-",Table1[[#This Row],[Year]],"_",Table1[[#This Row],[Last Hour]])</f>
        <v>0_6_24-09-2013_18</v>
      </c>
      <c r="N1866" s="2">
        <f>IF(Table1[[#This Row],[1SDConsumption]] ="",0,1)</f>
        <v>0</v>
      </c>
    </row>
    <row r="1867" spans="1:14" x14ac:dyDescent="0.3">
      <c r="A1867" t="s">
        <v>3732</v>
      </c>
      <c r="B18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67" s="1" t="str">
        <f>IF(RIGHT(LEFT(Table1[[#This Row],[Date]],2),1)="-","0"&amp;LEFT(Table1[[#This Row],[Date]],1),LEFT(Table1[[#This Row],[Date]],2))</f>
        <v>24</v>
      </c>
      <c r="D18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7" s="1" t="str">
        <f>RIGHT(Table1[[#This Row],[Date]],4)</f>
        <v>2013</v>
      </c>
      <c r="F1867">
        <v>0</v>
      </c>
      <c r="G1867">
        <v>0</v>
      </c>
      <c r="H1867">
        <v>8</v>
      </c>
      <c r="I1867">
        <v>9197.5830000000005</v>
      </c>
      <c r="M1867" t="str">
        <f>_xlfn.CONCAT(Table1[[#This Row],[HouseId]],"_",Table1[[#This Row],[HouseHoldID]],"_",Table1[[#This Row],[Day]],"-",Table1[[#This Row],[Month]],"-",Table1[[#This Row],[Year]],"_",Table1[[#This Row],[Last Hour]])</f>
        <v>0_0_24-09-2013_8</v>
      </c>
      <c r="N1867" s="2">
        <f>IF(Table1[[#This Row],[1SDConsumption]] ="",0,1)</f>
        <v>0</v>
      </c>
    </row>
    <row r="1868" spans="1:14" x14ac:dyDescent="0.3">
      <c r="A1868" t="s">
        <v>3764</v>
      </c>
      <c r="B18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68" s="1" t="str">
        <f>IF(RIGHT(LEFT(Table1[[#This Row],[Date]],2),1)="-","0"&amp;LEFT(Table1[[#This Row],[Date]],1),LEFT(Table1[[#This Row],[Date]],2))</f>
        <v>24</v>
      </c>
      <c r="D18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8" s="1" t="str">
        <f>RIGHT(Table1[[#This Row],[Date]],4)</f>
        <v>2013</v>
      </c>
      <c r="F1868">
        <v>0</v>
      </c>
      <c r="G1868">
        <v>0</v>
      </c>
      <c r="H1868">
        <v>12</v>
      </c>
      <c r="I1868">
        <v>3317.7669999999998</v>
      </c>
      <c r="M1868" t="str">
        <f>_xlfn.CONCAT(Table1[[#This Row],[HouseId]],"_",Table1[[#This Row],[HouseHoldID]],"_",Table1[[#This Row],[Day]],"-",Table1[[#This Row],[Month]],"-",Table1[[#This Row],[Year]],"_",Table1[[#This Row],[Last Hour]])</f>
        <v>0_0_24-09-2013_12</v>
      </c>
      <c r="N1868" s="2">
        <f>IF(Table1[[#This Row],[1SDConsumption]] ="",0,1)</f>
        <v>0</v>
      </c>
    </row>
    <row r="1869" spans="1:14" x14ac:dyDescent="0.3">
      <c r="A1869" t="s">
        <v>3826</v>
      </c>
      <c r="B18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69" s="1" t="str">
        <f>IF(RIGHT(LEFT(Table1[[#This Row],[Date]],2),1)="-","0"&amp;LEFT(Table1[[#This Row],[Date]],1),LEFT(Table1[[#This Row],[Date]],2))</f>
        <v>24</v>
      </c>
      <c r="D18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69" s="1" t="str">
        <f>RIGHT(Table1[[#This Row],[Date]],4)</f>
        <v>2013</v>
      </c>
      <c r="F1869">
        <v>0</v>
      </c>
      <c r="G1869">
        <v>8</v>
      </c>
      <c r="H1869">
        <v>12</v>
      </c>
      <c r="I1869">
        <v>4531.0609999999997</v>
      </c>
      <c r="M1869" t="str">
        <f>_xlfn.CONCAT(Table1[[#This Row],[HouseId]],"_",Table1[[#This Row],[HouseHoldID]],"_",Table1[[#This Row],[Day]],"-",Table1[[#This Row],[Month]],"-",Table1[[#This Row],[Year]],"_",Table1[[#This Row],[Last Hour]])</f>
        <v>0_8_24-09-2013_12</v>
      </c>
      <c r="N1869" s="2">
        <f>IF(Table1[[#This Row],[1SDConsumption]] ="",0,1)</f>
        <v>0</v>
      </c>
    </row>
    <row r="1870" spans="1:14" x14ac:dyDescent="0.3">
      <c r="A1870" t="s">
        <v>3910</v>
      </c>
      <c r="B18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70" s="1" t="str">
        <f>IF(RIGHT(LEFT(Table1[[#This Row],[Date]],2),1)="-","0"&amp;LEFT(Table1[[#This Row],[Date]],1),LEFT(Table1[[#This Row],[Date]],2))</f>
        <v>24</v>
      </c>
      <c r="D18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0" s="1" t="str">
        <f>RIGHT(Table1[[#This Row],[Date]],4)</f>
        <v>2013</v>
      </c>
      <c r="F1870">
        <v>0</v>
      </c>
      <c r="G1870">
        <v>5</v>
      </c>
      <c r="H1870">
        <v>22</v>
      </c>
      <c r="I1870">
        <v>41.83</v>
      </c>
      <c r="M1870" t="str">
        <f>_xlfn.CONCAT(Table1[[#This Row],[HouseId]],"_",Table1[[#This Row],[HouseHoldID]],"_",Table1[[#This Row],[Day]],"-",Table1[[#This Row],[Month]],"-",Table1[[#This Row],[Year]],"_",Table1[[#This Row],[Last Hour]])</f>
        <v>0_5_24-09-2013_22</v>
      </c>
      <c r="N1870" s="2">
        <f>IF(Table1[[#This Row],[1SDConsumption]] ="",0,1)</f>
        <v>0</v>
      </c>
    </row>
    <row r="1871" spans="1:14" x14ac:dyDescent="0.3">
      <c r="A1871" t="s">
        <v>3948</v>
      </c>
      <c r="B18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24-9-2013</v>
      </c>
      <c r="C1871" s="1" t="str">
        <f>IF(RIGHT(LEFT(Table1[[#This Row],[Date]],2),1)="-","0"&amp;LEFT(Table1[[#This Row],[Date]],1),LEFT(Table1[[#This Row],[Date]],2))</f>
        <v>24</v>
      </c>
      <c r="D18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1" s="1" t="str">
        <f>RIGHT(Table1[[#This Row],[Date]],4)</f>
        <v>2013</v>
      </c>
      <c r="F1871">
        <v>0</v>
      </c>
      <c r="G1871">
        <v>2</v>
      </c>
      <c r="H1871">
        <v>0</v>
      </c>
      <c r="I1871">
        <v>7239.9920000000002</v>
      </c>
      <c r="M1871" t="str">
        <f>_xlfn.CONCAT(Table1[[#This Row],[HouseId]],"_",Table1[[#This Row],[HouseHoldID]],"_",Table1[[#This Row],[Day]],"-",Table1[[#This Row],[Month]],"-",Table1[[#This Row],[Year]],"_",Table1[[#This Row],[Last Hour]])</f>
        <v>0_2_24-09-2013_0</v>
      </c>
      <c r="N1871" s="2">
        <f>IF(Table1[[#This Row],[1SDConsumption]] ="",0,1)</f>
        <v>0</v>
      </c>
    </row>
    <row r="1872" spans="1:14" x14ac:dyDescent="0.3">
      <c r="A1872" t="s">
        <v>25</v>
      </c>
      <c r="B18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72" s="1" t="str">
        <f>IF(RIGHT(LEFT(Table1[[#This Row],[Date]],2),1)="-","0"&amp;LEFT(Table1[[#This Row],[Date]],1),LEFT(Table1[[#This Row],[Date]],2))</f>
        <v>23</v>
      </c>
      <c r="D18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2" s="1" t="str">
        <f>RIGHT(Table1[[#This Row],[Date]],4)</f>
        <v>2013</v>
      </c>
      <c r="F1872">
        <v>0</v>
      </c>
      <c r="G1872">
        <v>12</v>
      </c>
      <c r="H1872">
        <v>4</v>
      </c>
      <c r="I1872">
        <v>636.69299999999998</v>
      </c>
      <c r="M1872" t="str">
        <f>_xlfn.CONCAT(Table1[[#This Row],[HouseId]],"_",Table1[[#This Row],[HouseHoldID]],"_",Table1[[#This Row],[Day]],"-",Table1[[#This Row],[Month]],"-",Table1[[#This Row],[Year]],"_",Table1[[#This Row],[Last Hour]])</f>
        <v>0_12_23-09-2013_4</v>
      </c>
      <c r="N1872" s="2">
        <f>IF(Table1[[#This Row],[1SDConsumption]] ="",0,1)</f>
        <v>0</v>
      </c>
    </row>
    <row r="1873" spans="1:14" x14ac:dyDescent="0.3">
      <c r="A1873" t="s">
        <v>38</v>
      </c>
      <c r="B18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73" s="1" t="str">
        <f>IF(RIGHT(LEFT(Table1[[#This Row],[Date]],2),1)="-","0"&amp;LEFT(Table1[[#This Row],[Date]],1),LEFT(Table1[[#This Row],[Date]],2))</f>
        <v>23</v>
      </c>
      <c r="D18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3" s="1" t="str">
        <f>RIGHT(Table1[[#This Row],[Date]],4)</f>
        <v>2013</v>
      </c>
      <c r="F1873">
        <v>0</v>
      </c>
      <c r="G1873">
        <v>0</v>
      </c>
      <c r="H1873">
        <v>0</v>
      </c>
      <c r="I1873">
        <v>3168.0610000000001</v>
      </c>
      <c r="M1873" t="str">
        <f>_xlfn.CONCAT(Table1[[#This Row],[HouseId]],"_",Table1[[#This Row],[HouseHoldID]],"_",Table1[[#This Row],[Day]],"-",Table1[[#This Row],[Month]],"-",Table1[[#This Row],[Year]],"_",Table1[[#This Row],[Last Hour]])</f>
        <v>0_0_23-09-2013_0</v>
      </c>
      <c r="N1873" s="2">
        <f>IF(Table1[[#This Row],[1SDConsumption]] ="",0,1)</f>
        <v>0</v>
      </c>
    </row>
    <row r="1874" spans="1:14" x14ac:dyDescent="0.3">
      <c r="A1874" t="s">
        <v>62</v>
      </c>
      <c r="B18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74" s="1" t="str">
        <f>IF(RIGHT(LEFT(Table1[[#This Row],[Date]],2),1)="-","0"&amp;LEFT(Table1[[#This Row],[Date]],1),LEFT(Table1[[#This Row],[Date]],2))</f>
        <v>23</v>
      </c>
      <c r="D18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4" s="1" t="str">
        <f>RIGHT(Table1[[#This Row],[Date]],4)</f>
        <v>2013</v>
      </c>
      <c r="F1874">
        <v>0</v>
      </c>
      <c r="G1874">
        <v>9</v>
      </c>
      <c r="H1874">
        <v>0</v>
      </c>
      <c r="I1874">
        <v>16112.132</v>
      </c>
      <c r="M1874" t="str">
        <f>_xlfn.CONCAT(Table1[[#This Row],[HouseId]],"_",Table1[[#This Row],[HouseHoldID]],"_",Table1[[#This Row],[Day]],"-",Table1[[#This Row],[Month]],"-",Table1[[#This Row],[Year]],"_",Table1[[#This Row],[Last Hour]])</f>
        <v>0_9_23-09-2013_0</v>
      </c>
      <c r="N1874" s="2">
        <f>IF(Table1[[#This Row],[1SDConsumption]] ="",0,1)</f>
        <v>0</v>
      </c>
    </row>
    <row r="1875" spans="1:14" x14ac:dyDescent="0.3">
      <c r="A1875" t="s">
        <v>119</v>
      </c>
      <c r="B18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75" s="1" t="str">
        <f>IF(RIGHT(LEFT(Table1[[#This Row],[Date]],2),1)="-","0"&amp;LEFT(Table1[[#This Row],[Date]],1),LEFT(Table1[[#This Row],[Date]],2))</f>
        <v>23</v>
      </c>
      <c r="D18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5" s="1" t="str">
        <f>RIGHT(Table1[[#This Row],[Date]],4)</f>
        <v>2013</v>
      </c>
      <c r="F1875">
        <v>0</v>
      </c>
      <c r="G1875">
        <v>0</v>
      </c>
      <c r="H1875">
        <v>9</v>
      </c>
      <c r="I1875">
        <v>11552.16</v>
      </c>
      <c r="M1875" t="str">
        <f>_xlfn.CONCAT(Table1[[#This Row],[HouseId]],"_",Table1[[#This Row],[HouseHoldID]],"_",Table1[[#This Row],[Day]],"-",Table1[[#This Row],[Month]],"-",Table1[[#This Row],[Year]],"_",Table1[[#This Row],[Last Hour]])</f>
        <v>0_0_23-09-2013_9</v>
      </c>
      <c r="N1875" s="2">
        <f>IF(Table1[[#This Row],[1SDConsumption]] ="",0,1)</f>
        <v>0</v>
      </c>
    </row>
    <row r="1876" spans="1:14" x14ac:dyDescent="0.3">
      <c r="A1876" t="s">
        <v>127</v>
      </c>
      <c r="B18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76" s="1" t="str">
        <f>IF(RIGHT(LEFT(Table1[[#This Row],[Date]],2),1)="-","0"&amp;LEFT(Table1[[#This Row],[Date]],1),LEFT(Table1[[#This Row],[Date]],2))</f>
        <v>23</v>
      </c>
      <c r="D18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6" s="1" t="str">
        <f>RIGHT(Table1[[#This Row],[Date]],4)</f>
        <v>2013</v>
      </c>
      <c r="F1876">
        <v>0</v>
      </c>
      <c r="G1876">
        <v>1</v>
      </c>
      <c r="H1876">
        <v>20</v>
      </c>
      <c r="I1876">
        <v>16752.195</v>
      </c>
      <c r="M1876" t="str">
        <f>_xlfn.CONCAT(Table1[[#This Row],[HouseId]],"_",Table1[[#This Row],[HouseHoldID]],"_",Table1[[#This Row],[Day]],"-",Table1[[#This Row],[Month]],"-",Table1[[#This Row],[Year]],"_",Table1[[#This Row],[Last Hour]])</f>
        <v>0_1_23-09-2013_20</v>
      </c>
      <c r="N1876" s="2">
        <f>IF(Table1[[#This Row],[1SDConsumption]] ="",0,1)</f>
        <v>0</v>
      </c>
    </row>
    <row r="1877" spans="1:14" x14ac:dyDescent="0.3">
      <c r="A1877" t="s">
        <v>165</v>
      </c>
      <c r="B18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77" s="1" t="str">
        <f>IF(RIGHT(LEFT(Table1[[#This Row],[Date]],2),1)="-","0"&amp;LEFT(Table1[[#This Row],[Date]],1),LEFT(Table1[[#This Row],[Date]],2))</f>
        <v>23</v>
      </c>
      <c r="D18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7" s="1" t="str">
        <f>RIGHT(Table1[[#This Row],[Date]],4)</f>
        <v>2013</v>
      </c>
      <c r="F1877">
        <v>0</v>
      </c>
      <c r="G1877">
        <v>11</v>
      </c>
      <c r="H1877">
        <v>11</v>
      </c>
      <c r="I1877">
        <v>1080.2739999999999</v>
      </c>
      <c r="M1877" t="str">
        <f>_xlfn.CONCAT(Table1[[#This Row],[HouseId]],"_",Table1[[#This Row],[HouseHoldID]],"_",Table1[[#This Row],[Day]],"-",Table1[[#This Row],[Month]],"-",Table1[[#This Row],[Year]],"_",Table1[[#This Row],[Last Hour]])</f>
        <v>0_11_23-09-2013_11</v>
      </c>
      <c r="N1877" s="2">
        <f>IF(Table1[[#This Row],[1SDConsumption]] ="",0,1)</f>
        <v>0</v>
      </c>
    </row>
    <row r="1878" spans="1:14" x14ac:dyDescent="0.3">
      <c r="A1878" t="s">
        <v>200</v>
      </c>
      <c r="B18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78" s="1" t="str">
        <f>IF(RIGHT(LEFT(Table1[[#This Row],[Date]],2),1)="-","0"&amp;LEFT(Table1[[#This Row],[Date]],1),LEFT(Table1[[#This Row],[Date]],2))</f>
        <v>23</v>
      </c>
      <c r="D18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8" s="1" t="str">
        <f>RIGHT(Table1[[#This Row],[Date]],4)</f>
        <v>2013</v>
      </c>
      <c r="F1878">
        <v>0</v>
      </c>
      <c r="G1878">
        <v>8</v>
      </c>
      <c r="H1878">
        <v>7</v>
      </c>
      <c r="I1878">
        <v>14211.865</v>
      </c>
      <c r="M1878" t="str">
        <f>_xlfn.CONCAT(Table1[[#This Row],[HouseId]],"_",Table1[[#This Row],[HouseHoldID]],"_",Table1[[#This Row],[Day]],"-",Table1[[#This Row],[Month]],"-",Table1[[#This Row],[Year]],"_",Table1[[#This Row],[Last Hour]])</f>
        <v>0_8_23-09-2013_7</v>
      </c>
      <c r="N1878" s="2">
        <f>IF(Table1[[#This Row],[1SDConsumption]] ="",0,1)</f>
        <v>0</v>
      </c>
    </row>
    <row r="1879" spans="1:14" x14ac:dyDescent="0.3">
      <c r="A1879" t="s">
        <v>253</v>
      </c>
      <c r="B18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79" s="1" t="str">
        <f>IF(RIGHT(LEFT(Table1[[#This Row],[Date]],2),1)="-","0"&amp;LEFT(Table1[[#This Row],[Date]],1),LEFT(Table1[[#This Row],[Date]],2))</f>
        <v>23</v>
      </c>
      <c r="D18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79" s="1" t="str">
        <f>RIGHT(Table1[[#This Row],[Date]],4)</f>
        <v>2013</v>
      </c>
      <c r="F1879">
        <v>1</v>
      </c>
      <c r="G1879">
        <v>0</v>
      </c>
      <c r="H1879">
        <v>8</v>
      </c>
      <c r="I1879">
        <v>4126.7179999999998</v>
      </c>
      <c r="M1879" t="str">
        <f>_xlfn.CONCAT(Table1[[#This Row],[HouseId]],"_",Table1[[#This Row],[HouseHoldID]],"_",Table1[[#This Row],[Day]],"-",Table1[[#This Row],[Month]],"-",Table1[[#This Row],[Year]],"_",Table1[[#This Row],[Last Hour]])</f>
        <v>1_0_23-09-2013_8</v>
      </c>
      <c r="N1879" s="2">
        <f>IF(Table1[[#This Row],[1SDConsumption]] ="",0,1)</f>
        <v>0</v>
      </c>
    </row>
    <row r="1880" spans="1:14" x14ac:dyDescent="0.3">
      <c r="A1880" t="s">
        <v>269</v>
      </c>
      <c r="B18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80" s="1" t="str">
        <f>IF(RIGHT(LEFT(Table1[[#This Row],[Date]],2),1)="-","0"&amp;LEFT(Table1[[#This Row],[Date]],1),LEFT(Table1[[#This Row],[Date]],2))</f>
        <v>23</v>
      </c>
      <c r="D18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0" s="1" t="str">
        <f>RIGHT(Table1[[#This Row],[Date]],4)</f>
        <v>2013</v>
      </c>
      <c r="F1880">
        <v>0</v>
      </c>
      <c r="G1880">
        <v>10</v>
      </c>
      <c r="H1880">
        <v>10</v>
      </c>
      <c r="I1880">
        <v>11649.782999999999</v>
      </c>
      <c r="M1880" t="str">
        <f>_xlfn.CONCAT(Table1[[#This Row],[HouseId]],"_",Table1[[#This Row],[HouseHoldID]],"_",Table1[[#This Row],[Day]],"-",Table1[[#This Row],[Month]],"-",Table1[[#This Row],[Year]],"_",Table1[[#This Row],[Last Hour]])</f>
        <v>0_10_23-09-2013_10</v>
      </c>
      <c r="N1880" s="2">
        <f>IF(Table1[[#This Row],[1SDConsumption]] ="",0,1)</f>
        <v>0</v>
      </c>
    </row>
    <row r="1881" spans="1:14" x14ac:dyDescent="0.3">
      <c r="A1881" t="s">
        <v>285</v>
      </c>
      <c r="B18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81" s="1" t="str">
        <f>IF(RIGHT(LEFT(Table1[[#This Row],[Date]],2),1)="-","0"&amp;LEFT(Table1[[#This Row],[Date]],1),LEFT(Table1[[#This Row],[Date]],2))</f>
        <v>23</v>
      </c>
      <c r="D18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1" s="1" t="str">
        <f>RIGHT(Table1[[#This Row],[Date]],4)</f>
        <v>2013</v>
      </c>
      <c r="F1881">
        <v>0</v>
      </c>
      <c r="G1881">
        <v>6</v>
      </c>
      <c r="H1881">
        <v>22</v>
      </c>
      <c r="I1881">
        <v>18447.113000000001</v>
      </c>
      <c r="M1881" t="str">
        <f>_xlfn.CONCAT(Table1[[#This Row],[HouseId]],"_",Table1[[#This Row],[HouseHoldID]],"_",Table1[[#This Row],[Day]],"-",Table1[[#This Row],[Month]],"-",Table1[[#This Row],[Year]],"_",Table1[[#This Row],[Last Hour]])</f>
        <v>0_6_23-09-2013_22</v>
      </c>
      <c r="N1881" s="2">
        <f>IF(Table1[[#This Row],[1SDConsumption]] ="",0,1)</f>
        <v>0</v>
      </c>
    </row>
    <row r="1882" spans="1:14" x14ac:dyDescent="0.3">
      <c r="A1882" t="s">
        <v>290</v>
      </c>
      <c r="B18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82" s="1" t="str">
        <f>IF(RIGHT(LEFT(Table1[[#This Row],[Date]],2),1)="-","0"&amp;LEFT(Table1[[#This Row],[Date]],1),LEFT(Table1[[#This Row],[Date]],2))</f>
        <v>23</v>
      </c>
      <c r="D18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2" s="1" t="str">
        <f>RIGHT(Table1[[#This Row],[Date]],4)</f>
        <v>2013</v>
      </c>
      <c r="F1882">
        <v>0</v>
      </c>
      <c r="G1882">
        <v>3</v>
      </c>
      <c r="H1882">
        <v>13</v>
      </c>
      <c r="I1882">
        <v>3772.7840000000001</v>
      </c>
      <c r="M1882" t="str">
        <f>_xlfn.CONCAT(Table1[[#This Row],[HouseId]],"_",Table1[[#This Row],[HouseHoldID]],"_",Table1[[#This Row],[Day]],"-",Table1[[#This Row],[Month]],"-",Table1[[#This Row],[Year]],"_",Table1[[#This Row],[Last Hour]])</f>
        <v>0_3_23-09-2013_13</v>
      </c>
      <c r="N1882" s="2">
        <f>IF(Table1[[#This Row],[1SDConsumption]] ="",0,1)</f>
        <v>0</v>
      </c>
    </row>
    <row r="1883" spans="1:14" x14ac:dyDescent="0.3">
      <c r="A1883" t="s">
        <v>316</v>
      </c>
      <c r="B18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83" s="1" t="str">
        <f>IF(RIGHT(LEFT(Table1[[#This Row],[Date]],2),1)="-","0"&amp;LEFT(Table1[[#This Row],[Date]],1),LEFT(Table1[[#This Row],[Date]],2))</f>
        <v>23</v>
      </c>
      <c r="D18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3" s="1" t="str">
        <f>RIGHT(Table1[[#This Row],[Date]],4)</f>
        <v>2013</v>
      </c>
      <c r="F1883">
        <v>0</v>
      </c>
      <c r="G1883">
        <v>10</v>
      </c>
      <c r="H1883">
        <v>11</v>
      </c>
      <c r="I1883">
        <v>12346.450999999999</v>
      </c>
      <c r="M1883" t="str">
        <f>_xlfn.CONCAT(Table1[[#This Row],[HouseId]],"_",Table1[[#This Row],[HouseHoldID]],"_",Table1[[#This Row],[Day]],"-",Table1[[#This Row],[Month]],"-",Table1[[#This Row],[Year]],"_",Table1[[#This Row],[Last Hour]])</f>
        <v>0_10_23-09-2013_11</v>
      </c>
      <c r="N1883" s="2">
        <f>IF(Table1[[#This Row],[1SDConsumption]] ="",0,1)</f>
        <v>0</v>
      </c>
    </row>
    <row r="1884" spans="1:14" x14ac:dyDescent="0.3">
      <c r="A1884" t="s">
        <v>322</v>
      </c>
      <c r="B18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84" s="1" t="str">
        <f>IF(RIGHT(LEFT(Table1[[#This Row],[Date]],2),1)="-","0"&amp;LEFT(Table1[[#This Row],[Date]],1),LEFT(Table1[[#This Row],[Date]],2))</f>
        <v>23</v>
      </c>
      <c r="D18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4" s="1" t="str">
        <f>RIGHT(Table1[[#This Row],[Date]],4)</f>
        <v>2013</v>
      </c>
      <c r="F1884">
        <v>0</v>
      </c>
      <c r="G1884">
        <v>4</v>
      </c>
      <c r="H1884">
        <v>7</v>
      </c>
      <c r="I1884">
        <v>0</v>
      </c>
      <c r="M1884" t="str">
        <f>_xlfn.CONCAT(Table1[[#This Row],[HouseId]],"_",Table1[[#This Row],[HouseHoldID]],"_",Table1[[#This Row],[Day]],"-",Table1[[#This Row],[Month]],"-",Table1[[#This Row],[Year]],"_",Table1[[#This Row],[Last Hour]])</f>
        <v>0_4_23-09-2013_7</v>
      </c>
      <c r="N1884" s="2">
        <f>IF(Table1[[#This Row],[1SDConsumption]] ="",0,1)</f>
        <v>0</v>
      </c>
    </row>
    <row r="1885" spans="1:14" x14ac:dyDescent="0.3">
      <c r="A1885" t="s">
        <v>352</v>
      </c>
      <c r="B18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85" s="1" t="str">
        <f>IF(RIGHT(LEFT(Table1[[#This Row],[Date]],2),1)="-","0"&amp;LEFT(Table1[[#This Row],[Date]],1),LEFT(Table1[[#This Row],[Date]],2))</f>
        <v>23</v>
      </c>
      <c r="D18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5" s="1" t="str">
        <f>RIGHT(Table1[[#This Row],[Date]],4)</f>
        <v>2013</v>
      </c>
      <c r="F1885">
        <v>0</v>
      </c>
      <c r="G1885">
        <v>0</v>
      </c>
      <c r="H1885">
        <v>17</v>
      </c>
      <c r="I1885">
        <v>4329.7179999999998</v>
      </c>
      <c r="M1885" t="str">
        <f>_xlfn.CONCAT(Table1[[#This Row],[HouseId]],"_",Table1[[#This Row],[HouseHoldID]],"_",Table1[[#This Row],[Day]],"-",Table1[[#This Row],[Month]],"-",Table1[[#This Row],[Year]],"_",Table1[[#This Row],[Last Hour]])</f>
        <v>0_0_23-09-2013_17</v>
      </c>
      <c r="N1885" s="2">
        <f>IF(Table1[[#This Row],[1SDConsumption]] ="",0,1)</f>
        <v>0</v>
      </c>
    </row>
    <row r="1886" spans="1:14" x14ac:dyDescent="0.3">
      <c r="A1886" t="s">
        <v>387</v>
      </c>
      <c r="B18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86" s="1" t="str">
        <f>IF(RIGHT(LEFT(Table1[[#This Row],[Date]],2),1)="-","0"&amp;LEFT(Table1[[#This Row],[Date]],1),LEFT(Table1[[#This Row],[Date]],2))</f>
        <v>23</v>
      </c>
      <c r="D18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6" s="1" t="str">
        <f>RIGHT(Table1[[#This Row],[Date]],4)</f>
        <v>2013</v>
      </c>
      <c r="F1886">
        <v>0</v>
      </c>
      <c r="G1886">
        <v>11</v>
      </c>
      <c r="H1886">
        <v>12</v>
      </c>
      <c r="I1886">
        <v>1234.95</v>
      </c>
      <c r="M1886" t="str">
        <f>_xlfn.CONCAT(Table1[[#This Row],[HouseId]],"_",Table1[[#This Row],[HouseHoldID]],"_",Table1[[#This Row],[Day]],"-",Table1[[#This Row],[Month]],"-",Table1[[#This Row],[Year]],"_",Table1[[#This Row],[Last Hour]])</f>
        <v>0_11_23-09-2013_12</v>
      </c>
      <c r="N1886" s="2">
        <f>IF(Table1[[#This Row],[1SDConsumption]] ="",0,1)</f>
        <v>0</v>
      </c>
    </row>
    <row r="1887" spans="1:14" x14ac:dyDescent="0.3">
      <c r="A1887" t="s">
        <v>390</v>
      </c>
      <c r="B18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87" s="1" t="str">
        <f>IF(RIGHT(LEFT(Table1[[#This Row],[Date]],2),1)="-","0"&amp;LEFT(Table1[[#This Row],[Date]],1),LEFT(Table1[[#This Row],[Date]],2))</f>
        <v>23</v>
      </c>
      <c r="D18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7" s="1" t="str">
        <f>RIGHT(Table1[[#This Row],[Date]],4)</f>
        <v>2013</v>
      </c>
      <c r="F1887">
        <v>0</v>
      </c>
      <c r="G1887">
        <v>6</v>
      </c>
      <c r="H1887">
        <v>23</v>
      </c>
      <c r="I1887">
        <v>17813.501</v>
      </c>
      <c r="M1887" t="str">
        <f>_xlfn.CONCAT(Table1[[#This Row],[HouseId]],"_",Table1[[#This Row],[HouseHoldID]],"_",Table1[[#This Row],[Day]],"-",Table1[[#This Row],[Month]],"-",Table1[[#This Row],[Year]],"_",Table1[[#This Row],[Last Hour]])</f>
        <v>0_6_23-09-2013_23</v>
      </c>
      <c r="N1887" s="2">
        <f>IF(Table1[[#This Row],[1SDConsumption]] ="",0,1)</f>
        <v>0</v>
      </c>
    </row>
    <row r="1888" spans="1:14" x14ac:dyDescent="0.3">
      <c r="A1888" t="s">
        <v>430</v>
      </c>
      <c r="B18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88" s="1" t="str">
        <f>IF(RIGHT(LEFT(Table1[[#This Row],[Date]],2),1)="-","0"&amp;LEFT(Table1[[#This Row],[Date]],1),LEFT(Table1[[#This Row],[Date]],2))</f>
        <v>23</v>
      </c>
      <c r="D18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8" s="1" t="str">
        <f>RIGHT(Table1[[#This Row],[Date]],4)</f>
        <v>2013</v>
      </c>
      <c r="F1888">
        <v>0</v>
      </c>
      <c r="G1888">
        <v>1</v>
      </c>
      <c r="H1888">
        <v>21</v>
      </c>
      <c r="I1888">
        <v>10703.447</v>
      </c>
      <c r="M1888" t="str">
        <f>_xlfn.CONCAT(Table1[[#This Row],[HouseId]],"_",Table1[[#This Row],[HouseHoldID]],"_",Table1[[#This Row],[Day]],"-",Table1[[#This Row],[Month]],"-",Table1[[#This Row],[Year]],"_",Table1[[#This Row],[Last Hour]])</f>
        <v>0_1_23-09-2013_21</v>
      </c>
      <c r="N1888" s="2">
        <f>IF(Table1[[#This Row],[1SDConsumption]] ="",0,1)</f>
        <v>0</v>
      </c>
    </row>
    <row r="1889" spans="1:14" x14ac:dyDescent="0.3">
      <c r="A1889" t="s">
        <v>440</v>
      </c>
      <c r="B18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89" s="1" t="str">
        <f>IF(RIGHT(LEFT(Table1[[#This Row],[Date]],2),1)="-","0"&amp;LEFT(Table1[[#This Row],[Date]],1),LEFT(Table1[[#This Row],[Date]],2))</f>
        <v>23</v>
      </c>
      <c r="D18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89" s="1" t="str">
        <f>RIGHT(Table1[[#This Row],[Date]],4)</f>
        <v>2013</v>
      </c>
      <c r="F1889">
        <v>0</v>
      </c>
      <c r="G1889">
        <v>10</v>
      </c>
      <c r="H1889">
        <v>15</v>
      </c>
      <c r="I1889">
        <v>14105.365</v>
      </c>
      <c r="M1889" t="str">
        <f>_xlfn.CONCAT(Table1[[#This Row],[HouseId]],"_",Table1[[#This Row],[HouseHoldID]],"_",Table1[[#This Row],[Day]],"-",Table1[[#This Row],[Month]],"-",Table1[[#This Row],[Year]],"_",Table1[[#This Row],[Last Hour]])</f>
        <v>0_10_23-09-2013_15</v>
      </c>
      <c r="N1889" s="2">
        <f>IF(Table1[[#This Row],[1SDConsumption]] ="",0,1)</f>
        <v>0</v>
      </c>
    </row>
    <row r="1890" spans="1:14" x14ac:dyDescent="0.3">
      <c r="A1890" t="s">
        <v>459</v>
      </c>
      <c r="B18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90" s="1" t="str">
        <f>IF(RIGHT(LEFT(Table1[[#This Row],[Date]],2),1)="-","0"&amp;LEFT(Table1[[#This Row],[Date]],1),LEFT(Table1[[#This Row],[Date]],2))</f>
        <v>23</v>
      </c>
      <c r="D18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0" s="1" t="str">
        <f>RIGHT(Table1[[#This Row],[Date]],4)</f>
        <v>2013</v>
      </c>
      <c r="F1890">
        <v>0</v>
      </c>
      <c r="G1890">
        <v>4</v>
      </c>
      <c r="H1890">
        <v>6</v>
      </c>
      <c r="I1890">
        <v>0</v>
      </c>
      <c r="M1890" t="str">
        <f>_xlfn.CONCAT(Table1[[#This Row],[HouseId]],"_",Table1[[#This Row],[HouseHoldID]],"_",Table1[[#This Row],[Day]],"-",Table1[[#This Row],[Month]],"-",Table1[[#This Row],[Year]],"_",Table1[[#This Row],[Last Hour]])</f>
        <v>0_4_23-09-2013_6</v>
      </c>
      <c r="N1890" s="2">
        <f>IF(Table1[[#This Row],[1SDConsumption]] ="",0,1)</f>
        <v>0</v>
      </c>
    </row>
    <row r="1891" spans="1:14" x14ac:dyDescent="0.3">
      <c r="A1891" t="s">
        <v>478</v>
      </c>
      <c r="B18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91" s="1" t="str">
        <f>IF(RIGHT(LEFT(Table1[[#This Row],[Date]],2),1)="-","0"&amp;LEFT(Table1[[#This Row],[Date]],1),LEFT(Table1[[#This Row],[Date]],2))</f>
        <v>23</v>
      </c>
      <c r="D18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1" s="1" t="str">
        <f>RIGHT(Table1[[#This Row],[Date]],4)</f>
        <v>2013</v>
      </c>
      <c r="F1891">
        <v>0</v>
      </c>
      <c r="G1891">
        <v>3</v>
      </c>
      <c r="H1891">
        <v>11</v>
      </c>
      <c r="I1891">
        <v>3782.9349999999999</v>
      </c>
      <c r="M1891" t="str">
        <f>_xlfn.CONCAT(Table1[[#This Row],[HouseId]],"_",Table1[[#This Row],[HouseHoldID]],"_",Table1[[#This Row],[Day]],"-",Table1[[#This Row],[Month]],"-",Table1[[#This Row],[Year]],"_",Table1[[#This Row],[Last Hour]])</f>
        <v>0_3_23-09-2013_11</v>
      </c>
      <c r="N1891" s="2">
        <f>IF(Table1[[#This Row],[1SDConsumption]] ="",0,1)</f>
        <v>0</v>
      </c>
    </row>
    <row r="1892" spans="1:14" x14ac:dyDescent="0.3">
      <c r="A1892" t="s">
        <v>480</v>
      </c>
      <c r="B18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92" s="1" t="str">
        <f>IF(RIGHT(LEFT(Table1[[#This Row],[Date]],2),1)="-","0"&amp;LEFT(Table1[[#This Row],[Date]],1),LEFT(Table1[[#This Row],[Date]],2))</f>
        <v>23</v>
      </c>
      <c r="D18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2" s="1" t="str">
        <f>RIGHT(Table1[[#This Row],[Date]],4)</f>
        <v>2013</v>
      </c>
      <c r="F1892">
        <v>0</v>
      </c>
      <c r="G1892">
        <v>12</v>
      </c>
      <c r="H1892">
        <v>3</v>
      </c>
      <c r="I1892">
        <v>1400.02</v>
      </c>
      <c r="M1892" t="str">
        <f>_xlfn.CONCAT(Table1[[#This Row],[HouseId]],"_",Table1[[#This Row],[HouseHoldID]],"_",Table1[[#This Row],[Day]],"-",Table1[[#This Row],[Month]],"-",Table1[[#This Row],[Year]],"_",Table1[[#This Row],[Last Hour]])</f>
        <v>0_12_23-09-2013_3</v>
      </c>
      <c r="N1892" s="2">
        <f>IF(Table1[[#This Row],[1SDConsumption]] ="",0,1)</f>
        <v>0</v>
      </c>
    </row>
    <row r="1893" spans="1:14" x14ac:dyDescent="0.3">
      <c r="A1893" t="s">
        <v>521</v>
      </c>
      <c r="B18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93" s="1" t="str">
        <f>IF(RIGHT(LEFT(Table1[[#This Row],[Date]],2),1)="-","0"&amp;LEFT(Table1[[#This Row],[Date]],1),LEFT(Table1[[#This Row],[Date]],2))</f>
        <v>23</v>
      </c>
      <c r="D18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3" s="1" t="str">
        <f>RIGHT(Table1[[#This Row],[Date]],4)</f>
        <v>2013</v>
      </c>
      <c r="F1893">
        <v>0</v>
      </c>
      <c r="G1893">
        <v>8</v>
      </c>
      <c r="H1893">
        <v>14</v>
      </c>
      <c r="I1893">
        <v>14111.303</v>
      </c>
      <c r="M1893" t="str">
        <f>_xlfn.CONCAT(Table1[[#This Row],[HouseId]],"_",Table1[[#This Row],[HouseHoldID]],"_",Table1[[#This Row],[Day]],"-",Table1[[#This Row],[Month]],"-",Table1[[#This Row],[Year]],"_",Table1[[#This Row],[Last Hour]])</f>
        <v>0_8_23-09-2013_14</v>
      </c>
      <c r="N1893" s="2">
        <f>IF(Table1[[#This Row],[1SDConsumption]] ="",0,1)</f>
        <v>0</v>
      </c>
    </row>
    <row r="1894" spans="1:14" x14ac:dyDescent="0.3">
      <c r="A1894" t="s">
        <v>557</v>
      </c>
      <c r="B18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94" s="1" t="str">
        <f>IF(RIGHT(LEFT(Table1[[#This Row],[Date]],2),1)="-","0"&amp;LEFT(Table1[[#This Row],[Date]],1),LEFT(Table1[[#This Row],[Date]],2))</f>
        <v>23</v>
      </c>
      <c r="D18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4" s="1" t="str">
        <f>RIGHT(Table1[[#This Row],[Date]],4)</f>
        <v>2013</v>
      </c>
      <c r="F1894">
        <v>0</v>
      </c>
      <c r="G1894">
        <v>10</v>
      </c>
      <c r="H1894">
        <v>13</v>
      </c>
      <c r="I1894">
        <v>13174.138999999999</v>
      </c>
      <c r="M1894" t="str">
        <f>_xlfn.CONCAT(Table1[[#This Row],[HouseId]],"_",Table1[[#This Row],[HouseHoldID]],"_",Table1[[#This Row],[Day]],"-",Table1[[#This Row],[Month]],"-",Table1[[#This Row],[Year]],"_",Table1[[#This Row],[Last Hour]])</f>
        <v>0_10_23-09-2013_13</v>
      </c>
      <c r="N1894" s="2">
        <f>IF(Table1[[#This Row],[1SDConsumption]] ="",0,1)</f>
        <v>0</v>
      </c>
    </row>
    <row r="1895" spans="1:14" x14ac:dyDescent="0.3">
      <c r="A1895" t="s">
        <v>561</v>
      </c>
      <c r="B18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95" s="1" t="str">
        <f>IF(RIGHT(LEFT(Table1[[#This Row],[Date]],2),1)="-","0"&amp;LEFT(Table1[[#This Row],[Date]],1),LEFT(Table1[[#This Row],[Date]],2))</f>
        <v>23</v>
      </c>
      <c r="D18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5" s="1" t="str">
        <f>RIGHT(Table1[[#This Row],[Date]],4)</f>
        <v>2013</v>
      </c>
      <c r="F1895">
        <v>0</v>
      </c>
      <c r="G1895">
        <v>8</v>
      </c>
      <c r="H1895">
        <v>11</v>
      </c>
      <c r="I1895">
        <v>11140.237999999999</v>
      </c>
      <c r="M1895" t="str">
        <f>_xlfn.CONCAT(Table1[[#This Row],[HouseId]],"_",Table1[[#This Row],[HouseHoldID]],"_",Table1[[#This Row],[Day]],"-",Table1[[#This Row],[Month]],"-",Table1[[#This Row],[Year]],"_",Table1[[#This Row],[Last Hour]])</f>
        <v>0_8_23-09-2013_11</v>
      </c>
      <c r="N1895" s="2">
        <f>IF(Table1[[#This Row],[1SDConsumption]] ="",0,1)</f>
        <v>0</v>
      </c>
    </row>
    <row r="1896" spans="1:14" x14ac:dyDescent="0.3">
      <c r="A1896" t="s">
        <v>602</v>
      </c>
      <c r="B18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96" s="1" t="str">
        <f>IF(RIGHT(LEFT(Table1[[#This Row],[Date]],2),1)="-","0"&amp;LEFT(Table1[[#This Row],[Date]],1),LEFT(Table1[[#This Row],[Date]],2))</f>
        <v>23</v>
      </c>
      <c r="D18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6" s="1" t="str">
        <f>RIGHT(Table1[[#This Row],[Date]],4)</f>
        <v>2013</v>
      </c>
      <c r="F1896">
        <v>0</v>
      </c>
      <c r="G1896">
        <v>2</v>
      </c>
      <c r="H1896">
        <v>21</v>
      </c>
      <c r="I1896">
        <v>10852.718999999999</v>
      </c>
      <c r="M1896" t="str">
        <f>_xlfn.CONCAT(Table1[[#This Row],[HouseId]],"_",Table1[[#This Row],[HouseHoldID]],"_",Table1[[#This Row],[Day]],"-",Table1[[#This Row],[Month]],"-",Table1[[#This Row],[Year]],"_",Table1[[#This Row],[Last Hour]])</f>
        <v>0_2_23-09-2013_21</v>
      </c>
      <c r="N1896" s="2">
        <f>IF(Table1[[#This Row],[1SDConsumption]] ="",0,1)</f>
        <v>0</v>
      </c>
    </row>
    <row r="1897" spans="1:14" x14ac:dyDescent="0.3">
      <c r="A1897" t="s">
        <v>618</v>
      </c>
      <c r="B18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97" s="1" t="str">
        <f>IF(RIGHT(LEFT(Table1[[#This Row],[Date]],2),1)="-","0"&amp;LEFT(Table1[[#This Row],[Date]],1),LEFT(Table1[[#This Row],[Date]],2))</f>
        <v>23</v>
      </c>
      <c r="D18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7" s="1" t="str">
        <f>RIGHT(Table1[[#This Row],[Date]],4)</f>
        <v>2013</v>
      </c>
      <c r="F1897">
        <v>0</v>
      </c>
      <c r="G1897">
        <v>4</v>
      </c>
      <c r="H1897">
        <v>4</v>
      </c>
      <c r="I1897">
        <v>0</v>
      </c>
      <c r="M1897" t="str">
        <f>_xlfn.CONCAT(Table1[[#This Row],[HouseId]],"_",Table1[[#This Row],[HouseHoldID]],"_",Table1[[#This Row],[Day]],"-",Table1[[#This Row],[Month]],"-",Table1[[#This Row],[Year]],"_",Table1[[#This Row],[Last Hour]])</f>
        <v>0_4_23-09-2013_4</v>
      </c>
      <c r="N1897" s="2">
        <f>IF(Table1[[#This Row],[1SDConsumption]] ="",0,1)</f>
        <v>0</v>
      </c>
    </row>
    <row r="1898" spans="1:14" x14ac:dyDescent="0.3">
      <c r="A1898" t="s">
        <v>634</v>
      </c>
      <c r="B18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98" s="1" t="str">
        <f>IF(RIGHT(LEFT(Table1[[#This Row],[Date]],2),1)="-","0"&amp;LEFT(Table1[[#This Row],[Date]],1),LEFT(Table1[[#This Row],[Date]],2))</f>
        <v>23</v>
      </c>
      <c r="D18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8" s="1" t="str">
        <f>RIGHT(Table1[[#This Row],[Date]],4)</f>
        <v>2013</v>
      </c>
      <c r="F1898">
        <v>0</v>
      </c>
      <c r="G1898">
        <v>8</v>
      </c>
      <c r="H1898">
        <v>13</v>
      </c>
      <c r="I1898">
        <v>11739.8909999999</v>
      </c>
      <c r="M1898" t="str">
        <f>_xlfn.CONCAT(Table1[[#This Row],[HouseId]],"_",Table1[[#This Row],[HouseHoldID]],"_",Table1[[#This Row],[Day]],"-",Table1[[#This Row],[Month]],"-",Table1[[#This Row],[Year]],"_",Table1[[#This Row],[Last Hour]])</f>
        <v>0_8_23-09-2013_13</v>
      </c>
      <c r="N1898" s="2">
        <f>IF(Table1[[#This Row],[1SDConsumption]] ="",0,1)</f>
        <v>0</v>
      </c>
    </row>
    <row r="1899" spans="1:14" x14ac:dyDescent="0.3">
      <c r="A1899" t="s">
        <v>657</v>
      </c>
      <c r="B18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899" s="1" t="str">
        <f>IF(RIGHT(LEFT(Table1[[#This Row],[Date]],2),1)="-","0"&amp;LEFT(Table1[[#This Row],[Date]],1),LEFT(Table1[[#This Row],[Date]],2))</f>
        <v>23</v>
      </c>
      <c r="D18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899" s="1" t="str">
        <f>RIGHT(Table1[[#This Row],[Date]],4)</f>
        <v>2013</v>
      </c>
      <c r="F1899">
        <v>0</v>
      </c>
      <c r="G1899">
        <v>1</v>
      </c>
      <c r="H1899">
        <v>3</v>
      </c>
      <c r="I1899">
        <v>8731.0159999999996</v>
      </c>
      <c r="M1899" t="str">
        <f>_xlfn.CONCAT(Table1[[#This Row],[HouseId]],"_",Table1[[#This Row],[HouseHoldID]],"_",Table1[[#This Row],[Day]],"-",Table1[[#This Row],[Month]],"-",Table1[[#This Row],[Year]],"_",Table1[[#This Row],[Last Hour]])</f>
        <v>0_1_23-09-2013_3</v>
      </c>
      <c r="N1899" s="2">
        <f>IF(Table1[[#This Row],[1SDConsumption]] ="",0,1)</f>
        <v>0</v>
      </c>
    </row>
    <row r="1900" spans="1:14" x14ac:dyDescent="0.3">
      <c r="A1900" t="s">
        <v>731</v>
      </c>
      <c r="B19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00" s="1" t="str">
        <f>IF(RIGHT(LEFT(Table1[[#This Row],[Date]],2),1)="-","0"&amp;LEFT(Table1[[#This Row],[Date]],1),LEFT(Table1[[#This Row],[Date]],2))</f>
        <v>23</v>
      </c>
      <c r="D19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0" s="1" t="str">
        <f>RIGHT(Table1[[#This Row],[Date]],4)</f>
        <v>2013</v>
      </c>
      <c r="F1900">
        <v>0</v>
      </c>
      <c r="G1900">
        <v>7</v>
      </c>
      <c r="H1900">
        <v>23</v>
      </c>
      <c r="I1900">
        <v>11815.9299999999</v>
      </c>
      <c r="M1900" t="str">
        <f>_xlfn.CONCAT(Table1[[#This Row],[HouseId]],"_",Table1[[#This Row],[HouseHoldID]],"_",Table1[[#This Row],[Day]],"-",Table1[[#This Row],[Month]],"-",Table1[[#This Row],[Year]],"_",Table1[[#This Row],[Last Hour]])</f>
        <v>0_7_23-09-2013_23</v>
      </c>
      <c r="N1900" s="2">
        <f>IF(Table1[[#This Row],[1SDConsumption]] ="",0,1)</f>
        <v>0</v>
      </c>
    </row>
    <row r="1901" spans="1:14" x14ac:dyDescent="0.3">
      <c r="A1901" t="s">
        <v>737</v>
      </c>
      <c r="B19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01" s="1" t="str">
        <f>IF(RIGHT(LEFT(Table1[[#This Row],[Date]],2),1)="-","0"&amp;LEFT(Table1[[#This Row],[Date]],1),LEFT(Table1[[#This Row],[Date]],2))</f>
        <v>23</v>
      </c>
      <c r="D19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1" s="1" t="str">
        <f>RIGHT(Table1[[#This Row],[Date]],4)</f>
        <v>2013</v>
      </c>
      <c r="F1901">
        <v>0</v>
      </c>
      <c r="G1901">
        <v>12</v>
      </c>
      <c r="H1901">
        <v>10</v>
      </c>
      <c r="I1901">
        <v>9649.6549999999897</v>
      </c>
      <c r="M1901" t="str">
        <f>_xlfn.CONCAT(Table1[[#This Row],[HouseId]],"_",Table1[[#This Row],[HouseHoldID]],"_",Table1[[#This Row],[Day]],"-",Table1[[#This Row],[Month]],"-",Table1[[#This Row],[Year]],"_",Table1[[#This Row],[Last Hour]])</f>
        <v>0_12_23-09-2013_10</v>
      </c>
      <c r="N1901" s="2">
        <f>IF(Table1[[#This Row],[1SDConsumption]] ="",0,1)</f>
        <v>0</v>
      </c>
    </row>
    <row r="1902" spans="1:14" x14ac:dyDescent="0.3">
      <c r="A1902" t="s">
        <v>761</v>
      </c>
      <c r="B19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02" s="1" t="str">
        <f>IF(RIGHT(LEFT(Table1[[#This Row],[Date]],2),1)="-","0"&amp;LEFT(Table1[[#This Row],[Date]],1),LEFT(Table1[[#This Row],[Date]],2))</f>
        <v>23</v>
      </c>
      <c r="D19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2" s="1" t="str">
        <f>RIGHT(Table1[[#This Row],[Date]],4)</f>
        <v>2013</v>
      </c>
      <c r="F1902">
        <v>0</v>
      </c>
      <c r="G1902">
        <v>1</v>
      </c>
      <c r="H1902">
        <v>0</v>
      </c>
      <c r="I1902">
        <v>13015.0979999999</v>
      </c>
      <c r="M1902" t="str">
        <f>_xlfn.CONCAT(Table1[[#This Row],[HouseId]],"_",Table1[[#This Row],[HouseHoldID]],"_",Table1[[#This Row],[Day]],"-",Table1[[#This Row],[Month]],"-",Table1[[#This Row],[Year]],"_",Table1[[#This Row],[Last Hour]])</f>
        <v>0_1_23-09-2013_0</v>
      </c>
      <c r="N1902" s="2">
        <f>IF(Table1[[#This Row],[1SDConsumption]] ="",0,1)</f>
        <v>0</v>
      </c>
    </row>
    <row r="1903" spans="1:14" x14ac:dyDescent="0.3">
      <c r="A1903" t="s">
        <v>779</v>
      </c>
      <c r="B19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03" s="1" t="str">
        <f>IF(RIGHT(LEFT(Table1[[#This Row],[Date]],2),1)="-","0"&amp;LEFT(Table1[[#This Row],[Date]],1),LEFT(Table1[[#This Row],[Date]],2))</f>
        <v>23</v>
      </c>
      <c r="D19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3" s="1" t="str">
        <f>RIGHT(Table1[[#This Row],[Date]],4)</f>
        <v>2013</v>
      </c>
      <c r="F1903">
        <v>0</v>
      </c>
      <c r="G1903">
        <v>1</v>
      </c>
      <c r="H1903">
        <v>19</v>
      </c>
      <c r="I1903">
        <v>37762.345000000001</v>
      </c>
      <c r="M1903" t="str">
        <f>_xlfn.CONCAT(Table1[[#This Row],[HouseId]],"_",Table1[[#This Row],[HouseHoldID]],"_",Table1[[#This Row],[Day]],"-",Table1[[#This Row],[Month]],"-",Table1[[#This Row],[Year]],"_",Table1[[#This Row],[Last Hour]])</f>
        <v>0_1_23-09-2013_19</v>
      </c>
      <c r="N1903" s="2">
        <f>IF(Table1[[#This Row],[1SDConsumption]] ="",0,1)</f>
        <v>0</v>
      </c>
    </row>
    <row r="1904" spans="1:14" x14ac:dyDescent="0.3">
      <c r="A1904" t="s">
        <v>803</v>
      </c>
      <c r="B19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04" s="1" t="str">
        <f>IF(RIGHT(LEFT(Table1[[#This Row],[Date]],2),1)="-","0"&amp;LEFT(Table1[[#This Row],[Date]],1),LEFT(Table1[[#This Row],[Date]],2))</f>
        <v>23</v>
      </c>
      <c r="D19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4" s="1" t="str">
        <f>RIGHT(Table1[[#This Row],[Date]],4)</f>
        <v>2013</v>
      </c>
      <c r="F1904">
        <v>0</v>
      </c>
      <c r="G1904">
        <v>0</v>
      </c>
      <c r="H1904">
        <v>23</v>
      </c>
      <c r="I1904">
        <v>3308.56699999999</v>
      </c>
      <c r="M1904" t="str">
        <f>_xlfn.CONCAT(Table1[[#This Row],[HouseId]],"_",Table1[[#This Row],[HouseHoldID]],"_",Table1[[#This Row],[Day]],"-",Table1[[#This Row],[Month]],"-",Table1[[#This Row],[Year]],"_",Table1[[#This Row],[Last Hour]])</f>
        <v>0_0_23-09-2013_23</v>
      </c>
      <c r="N1904" s="2">
        <f>IF(Table1[[#This Row],[1SDConsumption]] ="",0,1)</f>
        <v>0</v>
      </c>
    </row>
    <row r="1905" spans="1:14" x14ac:dyDescent="0.3">
      <c r="A1905" t="s">
        <v>872</v>
      </c>
      <c r="B19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05" s="1" t="str">
        <f>IF(RIGHT(LEFT(Table1[[#This Row],[Date]],2),1)="-","0"&amp;LEFT(Table1[[#This Row],[Date]],1),LEFT(Table1[[#This Row],[Date]],2))</f>
        <v>23</v>
      </c>
      <c r="D19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5" s="1" t="str">
        <f>RIGHT(Table1[[#This Row],[Date]],4)</f>
        <v>2013</v>
      </c>
      <c r="F1905">
        <v>0</v>
      </c>
      <c r="G1905">
        <v>5</v>
      </c>
      <c r="H1905">
        <v>20</v>
      </c>
      <c r="I1905">
        <v>43.631999999999998</v>
      </c>
      <c r="M1905" t="str">
        <f>_xlfn.CONCAT(Table1[[#This Row],[HouseId]],"_",Table1[[#This Row],[HouseHoldID]],"_",Table1[[#This Row],[Day]],"-",Table1[[#This Row],[Month]],"-",Table1[[#This Row],[Year]],"_",Table1[[#This Row],[Last Hour]])</f>
        <v>0_5_23-09-2013_20</v>
      </c>
      <c r="N1905" s="2">
        <f>IF(Table1[[#This Row],[1SDConsumption]] ="",0,1)</f>
        <v>0</v>
      </c>
    </row>
    <row r="1906" spans="1:14" x14ac:dyDescent="0.3">
      <c r="A1906" t="s">
        <v>899</v>
      </c>
      <c r="B19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06" s="1" t="str">
        <f>IF(RIGHT(LEFT(Table1[[#This Row],[Date]],2),1)="-","0"&amp;LEFT(Table1[[#This Row],[Date]],1),LEFT(Table1[[#This Row],[Date]],2))</f>
        <v>23</v>
      </c>
      <c r="D19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6" s="1" t="str">
        <f>RIGHT(Table1[[#This Row],[Date]],4)</f>
        <v>2013</v>
      </c>
      <c r="F1906">
        <v>0</v>
      </c>
      <c r="G1906">
        <v>9</v>
      </c>
      <c r="H1906">
        <v>17</v>
      </c>
      <c r="I1906">
        <v>4824.8649999999998</v>
      </c>
      <c r="M1906" t="str">
        <f>_xlfn.CONCAT(Table1[[#This Row],[HouseId]],"_",Table1[[#This Row],[HouseHoldID]],"_",Table1[[#This Row],[Day]],"-",Table1[[#This Row],[Month]],"-",Table1[[#This Row],[Year]],"_",Table1[[#This Row],[Last Hour]])</f>
        <v>0_9_23-09-2013_17</v>
      </c>
      <c r="N1906" s="2">
        <f>IF(Table1[[#This Row],[1SDConsumption]] ="",0,1)</f>
        <v>0</v>
      </c>
    </row>
    <row r="1907" spans="1:14" x14ac:dyDescent="0.3">
      <c r="A1907" t="s">
        <v>937</v>
      </c>
      <c r="B19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07" s="1" t="str">
        <f>IF(RIGHT(LEFT(Table1[[#This Row],[Date]],2),1)="-","0"&amp;LEFT(Table1[[#This Row],[Date]],1),LEFT(Table1[[#This Row],[Date]],2))</f>
        <v>23</v>
      </c>
      <c r="D19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7" s="1" t="str">
        <f>RIGHT(Table1[[#This Row],[Date]],4)</f>
        <v>2013</v>
      </c>
      <c r="F1907">
        <v>0</v>
      </c>
      <c r="G1907">
        <v>0</v>
      </c>
      <c r="H1907">
        <v>13</v>
      </c>
      <c r="I1907">
        <v>9924.4509999999991</v>
      </c>
      <c r="M1907" t="str">
        <f>_xlfn.CONCAT(Table1[[#This Row],[HouseId]],"_",Table1[[#This Row],[HouseHoldID]],"_",Table1[[#This Row],[Day]],"-",Table1[[#This Row],[Month]],"-",Table1[[#This Row],[Year]],"_",Table1[[#This Row],[Last Hour]])</f>
        <v>0_0_23-09-2013_13</v>
      </c>
      <c r="N1907" s="2">
        <f>IF(Table1[[#This Row],[1SDConsumption]] ="",0,1)</f>
        <v>0</v>
      </c>
    </row>
    <row r="1908" spans="1:14" x14ac:dyDescent="0.3">
      <c r="A1908" t="s">
        <v>960</v>
      </c>
      <c r="B19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08" s="1" t="str">
        <f>IF(RIGHT(LEFT(Table1[[#This Row],[Date]],2),1)="-","0"&amp;LEFT(Table1[[#This Row],[Date]],1),LEFT(Table1[[#This Row],[Date]],2))</f>
        <v>23</v>
      </c>
      <c r="D19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8" s="1" t="str">
        <f>RIGHT(Table1[[#This Row],[Date]],4)</f>
        <v>2013</v>
      </c>
      <c r="F1908">
        <v>0</v>
      </c>
      <c r="G1908">
        <v>6</v>
      </c>
      <c r="H1908">
        <v>20</v>
      </c>
      <c r="I1908">
        <v>21646.382000000001</v>
      </c>
      <c r="M1908" t="str">
        <f>_xlfn.CONCAT(Table1[[#This Row],[HouseId]],"_",Table1[[#This Row],[HouseHoldID]],"_",Table1[[#This Row],[Day]],"-",Table1[[#This Row],[Month]],"-",Table1[[#This Row],[Year]],"_",Table1[[#This Row],[Last Hour]])</f>
        <v>0_6_23-09-2013_20</v>
      </c>
      <c r="N1908" s="2">
        <f>IF(Table1[[#This Row],[1SDConsumption]] ="",0,1)</f>
        <v>0</v>
      </c>
    </row>
    <row r="1909" spans="1:14" x14ac:dyDescent="0.3">
      <c r="A1909" t="s">
        <v>988</v>
      </c>
      <c r="B19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09" s="1" t="str">
        <f>IF(RIGHT(LEFT(Table1[[#This Row],[Date]],2),1)="-","0"&amp;LEFT(Table1[[#This Row],[Date]],1),LEFT(Table1[[#This Row],[Date]],2))</f>
        <v>23</v>
      </c>
      <c r="D19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09" s="1" t="str">
        <f>RIGHT(Table1[[#This Row],[Date]],4)</f>
        <v>2013</v>
      </c>
      <c r="F1909">
        <v>0</v>
      </c>
      <c r="G1909">
        <v>11</v>
      </c>
      <c r="H1909">
        <v>14</v>
      </c>
      <c r="I1909">
        <v>544.09899999999902</v>
      </c>
      <c r="M1909" t="str">
        <f>_xlfn.CONCAT(Table1[[#This Row],[HouseId]],"_",Table1[[#This Row],[HouseHoldID]],"_",Table1[[#This Row],[Day]],"-",Table1[[#This Row],[Month]],"-",Table1[[#This Row],[Year]],"_",Table1[[#This Row],[Last Hour]])</f>
        <v>0_11_23-09-2013_14</v>
      </c>
      <c r="N1909" s="2">
        <f>IF(Table1[[#This Row],[1SDConsumption]] ="",0,1)</f>
        <v>0</v>
      </c>
    </row>
    <row r="1910" spans="1:14" x14ac:dyDescent="0.3">
      <c r="A1910" t="s">
        <v>1009</v>
      </c>
      <c r="B19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10" s="1" t="str">
        <f>IF(RIGHT(LEFT(Table1[[#This Row],[Date]],2),1)="-","0"&amp;LEFT(Table1[[#This Row],[Date]],1),LEFT(Table1[[#This Row],[Date]],2))</f>
        <v>23</v>
      </c>
      <c r="D19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0" s="1" t="str">
        <f>RIGHT(Table1[[#This Row],[Date]],4)</f>
        <v>2013</v>
      </c>
      <c r="F1910">
        <v>0</v>
      </c>
      <c r="G1910">
        <v>0</v>
      </c>
      <c r="H1910">
        <v>18</v>
      </c>
      <c r="I1910">
        <v>5001.7209999999995</v>
      </c>
      <c r="M1910" t="str">
        <f>_xlfn.CONCAT(Table1[[#This Row],[HouseId]],"_",Table1[[#This Row],[HouseHoldID]],"_",Table1[[#This Row],[Day]],"-",Table1[[#This Row],[Month]],"-",Table1[[#This Row],[Year]],"_",Table1[[#This Row],[Last Hour]])</f>
        <v>0_0_23-09-2013_18</v>
      </c>
      <c r="N1910" s="2">
        <f>IF(Table1[[#This Row],[1SDConsumption]] ="",0,1)</f>
        <v>0</v>
      </c>
    </row>
    <row r="1911" spans="1:14" x14ac:dyDescent="0.3">
      <c r="A1911" t="s">
        <v>1037</v>
      </c>
      <c r="B19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11" s="1" t="str">
        <f>IF(RIGHT(LEFT(Table1[[#This Row],[Date]],2),1)="-","0"&amp;LEFT(Table1[[#This Row],[Date]],1),LEFT(Table1[[#This Row],[Date]],2))</f>
        <v>23</v>
      </c>
      <c r="D19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1" s="1" t="str">
        <f>RIGHT(Table1[[#This Row],[Date]],4)</f>
        <v>2013</v>
      </c>
      <c r="F1911">
        <v>1</v>
      </c>
      <c r="G1911">
        <v>0</v>
      </c>
      <c r="H1911">
        <v>10</v>
      </c>
      <c r="I1911">
        <v>9850.7000000000007</v>
      </c>
      <c r="M1911" t="str">
        <f>_xlfn.CONCAT(Table1[[#This Row],[HouseId]],"_",Table1[[#This Row],[HouseHoldID]],"_",Table1[[#This Row],[Day]],"-",Table1[[#This Row],[Month]],"-",Table1[[#This Row],[Year]],"_",Table1[[#This Row],[Last Hour]])</f>
        <v>1_0_23-09-2013_10</v>
      </c>
      <c r="N1911" s="2">
        <f>IF(Table1[[#This Row],[1SDConsumption]] ="",0,1)</f>
        <v>0</v>
      </c>
    </row>
    <row r="1912" spans="1:14" x14ac:dyDescent="0.3">
      <c r="A1912" t="s">
        <v>1046</v>
      </c>
      <c r="B19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12" s="1" t="str">
        <f>IF(RIGHT(LEFT(Table1[[#This Row],[Date]],2),1)="-","0"&amp;LEFT(Table1[[#This Row],[Date]],1),LEFT(Table1[[#This Row],[Date]],2))</f>
        <v>23</v>
      </c>
      <c r="D19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2" s="1" t="str">
        <f>RIGHT(Table1[[#This Row],[Date]],4)</f>
        <v>2013</v>
      </c>
      <c r="F1912">
        <v>0</v>
      </c>
      <c r="G1912">
        <v>9</v>
      </c>
      <c r="H1912">
        <v>20</v>
      </c>
      <c r="I1912">
        <v>15750.5809999999</v>
      </c>
      <c r="M1912" t="str">
        <f>_xlfn.CONCAT(Table1[[#This Row],[HouseId]],"_",Table1[[#This Row],[HouseHoldID]],"_",Table1[[#This Row],[Day]],"-",Table1[[#This Row],[Month]],"-",Table1[[#This Row],[Year]],"_",Table1[[#This Row],[Last Hour]])</f>
        <v>0_9_23-09-2013_20</v>
      </c>
      <c r="N1912" s="2">
        <f>IF(Table1[[#This Row],[1SDConsumption]] ="",0,1)</f>
        <v>0</v>
      </c>
    </row>
    <row r="1913" spans="1:14" x14ac:dyDescent="0.3">
      <c r="A1913" t="s">
        <v>1066</v>
      </c>
      <c r="B19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13" s="1" t="str">
        <f>IF(RIGHT(LEFT(Table1[[#This Row],[Date]],2),1)="-","0"&amp;LEFT(Table1[[#This Row],[Date]],1),LEFT(Table1[[#This Row],[Date]],2))</f>
        <v>23</v>
      </c>
      <c r="D19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3" s="1" t="str">
        <f>RIGHT(Table1[[#This Row],[Date]],4)</f>
        <v>2013</v>
      </c>
      <c r="F1913">
        <v>0</v>
      </c>
      <c r="G1913">
        <v>9</v>
      </c>
      <c r="H1913">
        <v>13</v>
      </c>
      <c r="I1913">
        <v>14472.3049999999</v>
      </c>
      <c r="M1913" t="str">
        <f>_xlfn.CONCAT(Table1[[#This Row],[HouseId]],"_",Table1[[#This Row],[HouseHoldID]],"_",Table1[[#This Row],[Day]],"-",Table1[[#This Row],[Month]],"-",Table1[[#This Row],[Year]],"_",Table1[[#This Row],[Last Hour]])</f>
        <v>0_9_23-09-2013_13</v>
      </c>
      <c r="N1913" s="2">
        <f>IF(Table1[[#This Row],[1SDConsumption]] ="",0,1)</f>
        <v>0</v>
      </c>
    </row>
    <row r="1914" spans="1:14" x14ac:dyDescent="0.3">
      <c r="A1914" t="s">
        <v>1074</v>
      </c>
      <c r="B19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14" s="1" t="str">
        <f>IF(RIGHT(LEFT(Table1[[#This Row],[Date]],2),1)="-","0"&amp;LEFT(Table1[[#This Row],[Date]],1),LEFT(Table1[[#This Row],[Date]],2))</f>
        <v>23</v>
      </c>
      <c r="D19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4" s="1" t="str">
        <f>RIGHT(Table1[[#This Row],[Date]],4)</f>
        <v>2013</v>
      </c>
      <c r="F1914">
        <v>0</v>
      </c>
      <c r="G1914">
        <v>12</v>
      </c>
      <c r="H1914">
        <v>9</v>
      </c>
      <c r="I1914">
        <v>10940.24</v>
      </c>
      <c r="M1914" t="str">
        <f>_xlfn.CONCAT(Table1[[#This Row],[HouseId]],"_",Table1[[#This Row],[HouseHoldID]],"_",Table1[[#This Row],[Day]],"-",Table1[[#This Row],[Month]],"-",Table1[[#This Row],[Year]],"_",Table1[[#This Row],[Last Hour]])</f>
        <v>0_12_23-09-2013_9</v>
      </c>
      <c r="N1914" s="2">
        <f>IF(Table1[[#This Row],[1SDConsumption]] ="",0,1)</f>
        <v>0</v>
      </c>
    </row>
    <row r="1915" spans="1:14" x14ac:dyDescent="0.3">
      <c r="A1915" t="s">
        <v>1089</v>
      </c>
      <c r="B19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15" s="1" t="str">
        <f>IF(RIGHT(LEFT(Table1[[#This Row],[Date]],2),1)="-","0"&amp;LEFT(Table1[[#This Row],[Date]],1),LEFT(Table1[[#This Row],[Date]],2))</f>
        <v>23</v>
      </c>
      <c r="D19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5" s="1" t="str">
        <f>RIGHT(Table1[[#This Row],[Date]],4)</f>
        <v>2013</v>
      </c>
      <c r="F1915">
        <v>0</v>
      </c>
      <c r="G1915">
        <v>0</v>
      </c>
      <c r="H1915">
        <v>6</v>
      </c>
      <c r="I1915">
        <v>2418.4659999999999</v>
      </c>
      <c r="M1915" t="str">
        <f>_xlfn.CONCAT(Table1[[#This Row],[HouseId]],"_",Table1[[#This Row],[HouseHoldID]],"_",Table1[[#This Row],[Day]],"-",Table1[[#This Row],[Month]],"-",Table1[[#This Row],[Year]],"_",Table1[[#This Row],[Last Hour]])</f>
        <v>0_0_23-09-2013_6</v>
      </c>
      <c r="N1915" s="2">
        <f>IF(Table1[[#This Row],[1SDConsumption]] ="",0,1)</f>
        <v>0</v>
      </c>
    </row>
    <row r="1916" spans="1:14" x14ac:dyDescent="0.3">
      <c r="A1916" t="s">
        <v>1111</v>
      </c>
      <c r="B19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16" s="1" t="str">
        <f>IF(RIGHT(LEFT(Table1[[#This Row],[Date]],2),1)="-","0"&amp;LEFT(Table1[[#This Row],[Date]],1),LEFT(Table1[[#This Row],[Date]],2))</f>
        <v>23</v>
      </c>
      <c r="D19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6" s="1" t="str">
        <f>RIGHT(Table1[[#This Row],[Date]],4)</f>
        <v>2013</v>
      </c>
      <c r="F1916">
        <v>1</v>
      </c>
      <c r="G1916">
        <v>0</v>
      </c>
      <c r="H1916">
        <v>11</v>
      </c>
      <c r="I1916">
        <v>4179.9759999999997</v>
      </c>
      <c r="M1916" t="str">
        <f>_xlfn.CONCAT(Table1[[#This Row],[HouseId]],"_",Table1[[#This Row],[HouseHoldID]],"_",Table1[[#This Row],[Day]],"-",Table1[[#This Row],[Month]],"-",Table1[[#This Row],[Year]],"_",Table1[[#This Row],[Last Hour]])</f>
        <v>1_0_23-09-2013_11</v>
      </c>
      <c r="N1916" s="2">
        <f>IF(Table1[[#This Row],[1SDConsumption]] ="",0,1)</f>
        <v>0</v>
      </c>
    </row>
    <row r="1917" spans="1:14" x14ac:dyDescent="0.3">
      <c r="A1917" t="s">
        <v>1191</v>
      </c>
      <c r="B19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17" s="1" t="str">
        <f>IF(RIGHT(LEFT(Table1[[#This Row],[Date]],2),1)="-","0"&amp;LEFT(Table1[[#This Row],[Date]],1),LEFT(Table1[[#This Row],[Date]],2))</f>
        <v>23</v>
      </c>
      <c r="D19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7" s="1" t="str">
        <f>RIGHT(Table1[[#This Row],[Date]],4)</f>
        <v>2013</v>
      </c>
      <c r="F1917">
        <v>0</v>
      </c>
      <c r="G1917">
        <v>10</v>
      </c>
      <c r="H1917">
        <v>9</v>
      </c>
      <c r="I1917">
        <v>13001.166999999999</v>
      </c>
      <c r="M1917" t="str">
        <f>_xlfn.CONCAT(Table1[[#This Row],[HouseId]],"_",Table1[[#This Row],[HouseHoldID]],"_",Table1[[#This Row],[Day]],"-",Table1[[#This Row],[Month]],"-",Table1[[#This Row],[Year]],"_",Table1[[#This Row],[Last Hour]])</f>
        <v>0_10_23-09-2013_9</v>
      </c>
      <c r="N1917" s="2">
        <f>IF(Table1[[#This Row],[1SDConsumption]] ="",0,1)</f>
        <v>0</v>
      </c>
    </row>
    <row r="1918" spans="1:14" x14ac:dyDescent="0.3">
      <c r="A1918" t="s">
        <v>1207</v>
      </c>
      <c r="B19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18" s="1" t="str">
        <f>IF(RIGHT(LEFT(Table1[[#This Row],[Date]],2),1)="-","0"&amp;LEFT(Table1[[#This Row],[Date]],1),LEFT(Table1[[#This Row],[Date]],2))</f>
        <v>23</v>
      </c>
      <c r="D19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8" s="1" t="str">
        <f>RIGHT(Table1[[#This Row],[Date]],4)</f>
        <v>2013</v>
      </c>
      <c r="F1918">
        <v>0</v>
      </c>
      <c r="G1918">
        <v>10</v>
      </c>
      <c r="H1918">
        <v>17</v>
      </c>
      <c r="I1918">
        <v>1641.982</v>
      </c>
      <c r="M1918" t="str">
        <f>_xlfn.CONCAT(Table1[[#This Row],[HouseId]],"_",Table1[[#This Row],[HouseHoldID]],"_",Table1[[#This Row],[Day]],"-",Table1[[#This Row],[Month]],"-",Table1[[#This Row],[Year]],"_",Table1[[#This Row],[Last Hour]])</f>
        <v>0_10_23-09-2013_17</v>
      </c>
      <c r="N1918" s="2">
        <f>IF(Table1[[#This Row],[1SDConsumption]] ="",0,1)</f>
        <v>0</v>
      </c>
    </row>
    <row r="1919" spans="1:14" x14ac:dyDescent="0.3">
      <c r="A1919" t="s">
        <v>1220</v>
      </c>
      <c r="B19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19" s="1" t="str">
        <f>IF(RIGHT(LEFT(Table1[[#This Row],[Date]],2),1)="-","0"&amp;LEFT(Table1[[#This Row],[Date]],1),LEFT(Table1[[#This Row],[Date]],2))</f>
        <v>23</v>
      </c>
      <c r="D19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19" s="1" t="str">
        <f>RIGHT(Table1[[#This Row],[Date]],4)</f>
        <v>2013</v>
      </c>
      <c r="F1919">
        <v>0</v>
      </c>
      <c r="G1919">
        <v>6</v>
      </c>
      <c r="H1919">
        <v>21</v>
      </c>
      <c r="I1919">
        <v>13421.5019999999</v>
      </c>
      <c r="M1919" t="str">
        <f>_xlfn.CONCAT(Table1[[#This Row],[HouseId]],"_",Table1[[#This Row],[HouseHoldID]],"_",Table1[[#This Row],[Day]],"-",Table1[[#This Row],[Month]],"-",Table1[[#This Row],[Year]],"_",Table1[[#This Row],[Last Hour]])</f>
        <v>0_6_23-09-2013_21</v>
      </c>
      <c r="N1919" s="2">
        <f>IF(Table1[[#This Row],[1SDConsumption]] ="",0,1)</f>
        <v>0</v>
      </c>
    </row>
    <row r="1920" spans="1:14" x14ac:dyDescent="0.3">
      <c r="A1920" t="s">
        <v>1233</v>
      </c>
      <c r="B19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20" s="1" t="str">
        <f>IF(RIGHT(LEFT(Table1[[#This Row],[Date]],2),1)="-","0"&amp;LEFT(Table1[[#This Row],[Date]],1),LEFT(Table1[[#This Row],[Date]],2))</f>
        <v>23</v>
      </c>
      <c r="D19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0" s="1" t="str">
        <f>RIGHT(Table1[[#This Row],[Date]],4)</f>
        <v>2013</v>
      </c>
      <c r="F1920">
        <v>1</v>
      </c>
      <c r="G1920">
        <v>0</v>
      </c>
      <c r="H1920">
        <v>17</v>
      </c>
      <c r="I1920">
        <v>7098.28999999999</v>
      </c>
      <c r="M1920" t="str">
        <f>_xlfn.CONCAT(Table1[[#This Row],[HouseId]],"_",Table1[[#This Row],[HouseHoldID]],"_",Table1[[#This Row],[Day]],"-",Table1[[#This Row],[Month]],"-",Table1[[#This Row],[Year]],"_",Table1[[#This Row],[Last Hour]])</f>
        <v>1_0_23-09-2013_17</v>
      </c>
      <c r="N1920" s="2">
        <f>IF(Table1[[#This Row],[1SDConsumption]] ="",0,1)</f>
        <v>0</v>
      </c>
    </row>
    <row r="1921" spans="1:14" x14ac:dyDescent="0.3">
      <c r="A1921" t="s">
        <v>1289</v>
      </c>
      <c r="B19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21" s="1" t="str">
        <f>IF(RIGHT(LEFT(Table1[[#This Row],[Date]],2),1)="-","0"&amp;LEFT(Table1[[#This Row],[Date]],1),LEFT(Table1[[#This Row],[Date]],2))</f>
        <v>23</v>
      </c>
      <c r="D19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1" s="1" t="str">
        <f>RIGHT(Table1[[#This Row],[Date]],4)</f>
        <v>2013</v>
      </c>
      <c r="F1921">
        <v>0</v>
      </c>
      <c r="G1921">
        <v>0</v>
      </c>
      <c r="H1921">
        <v>4</v>
      </c>
      <c r="I1921">
        <v>1682.05</v>
      </c>
      <c r="M1921" t="str">
        <f>_xlfn.CONCAT(Table1[[#This Row],[HouseId]],"_",Table1[[#This Row],[HouseHoldID]],"_",Table1[[#This Row],[Day]],"-",Table1[[#This Row],[Month]],"-",Table1[[#This Row],[Year]],"_",Table1[[#This Row],[Last Hour]])</f>
        <v>0_0_23-09-2013_4</v>
      </c>
      <c r="N1921" s="2">
        <f>IF(Table1[[#This Row],[1SDConsumption]] ="",0,1)</f>
        <v>0</v>
      </c>
    </row>
    <row r="1922" spans="1:14" x14ac:dyDescent="0.3">
      <c r="A1922" t="s">
        <v>1300</v>
      </c>
      <c r="B19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22" s="1" t="str">
        <f>IF(RIGHT(LEFT(Table1[[#This Row],[Date]],2),1)="-","0"&amp;LEFT(Table1[[#This Row],[Date]],1),LEFT(Table1[[#This Row],[Date]],2))</f>
        <v>23</v>
      </c>
      <c r="D19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2" s="1" t="str">
        <f>RIGHT(Table1[[#This Row],[Date]],4)</f>
        <v>2013</v>
      </c>
      <c r="F1922">
        <v>0</v>
      </c>
      <c r="G1922">
        <v>0</v>
      </c>
      <c r="H1922">
        <v>16</v>
      </c>
      <c r="I1922">
        <v>10279.3999999999</v>
      </c>
      <c r="M1922" t="str">
        <f>_xlfn.CONCAT(Table1[[#This Row],[HouseId]],"_",Table1[[#This Row],[HouseHoldID]],"_",Table1[[#This Row],[Day]],"-",Table1[[#This Row],[Month]],"-",Table1[[#This Row],[Year]],"_",Table1[[#This Row],[Last Hour]])</f>
        <v>0_0_23-09-2013_16</v>
      </c>
      <c r="N1922" s="2">
        <f>IF(Table1[[#This Row],[1SDConsumption]] ="",0,1)</f>
        <v>0</v>
      </c>
    </row>
    <row r="1923" spans="1:14" x14ac:dyDescent="0.3">
      <c r="A1923" t="s">
        <v>1325</v>
      </c>
      <c r="B19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23" s="1" t="str">
        <f>IF(RIGHT(LEFT(Table1[[#This Row],[Date]],2),1)="-","0"&amp;LEFT(Table1[[#This Row],[Date]],1),LEFT(Table1[[#This Row],[Date]],2))</f>
        <v>23</v>
      </c>
      <c r="D19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3" s="1" t="str">
        <f>RIGHT(Table1[[#This Row],[Date]],4)</f>
        <v>2013</v>
      </c>
      <c r="F1923">
        <v>0</v>
      </c>
      <c r="G1923">
        <v>10</v>
      </c>
      <c r="H1923">
        <v>14</v>
      </c>
      <c r="I1923">
        <v>12193.445</v>
      </c>
      <c r="M1923" t="str">
        <f>_xlfn.CONCAT(Table1[[#This Row],[HouseId]],"_",Table1[[#This Row],[HouseHoldID]],"_",Table1[[#This Row],[Day]],"-",Table1[[#This Row],[Month]],"-",Table1[[#This Row],[Year]],"_",Table1[[#This Row],[Last Hour]])</f>
        <v>0_10_23-09-2013_14</v>
      </c>
      <c r="N1923" s="2">
        <f>IF(Table1[[#This Row],[1SDConsumption]] ="",0,1)</f>
        <v>0</v>
      </c>
    </row>
    <row r="1924" spans="1:14" x14ac:dyDescent="0.3">
      <c r="A1924" t="s">
        <v>1335</v>
      </c>
      <c r="B19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24" s="1" t="str">
        <f>IF(RIGHT(LEFT(Table1[[#This Row],[Date]],2),1)="-","0"&amp;LEFT(Table1[[#This Row],[Date]],1),LEFT(Table1[[#This Row],[Date]],2))</f>
        <v>23</v>
      </c>
      <c r="D19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4" s="1" t="str">
        <f>RIGHT(Table1[[#This Row],[Date]],4)</f>
        <v>2013</v>
      </c>
      <c r="F1924">
        <v>0</v>
      </c>
      <c r="G1924">
        <v>4</v>
      </c>
      <c r="H1924">
        <v>11</v>
      </c>
      <c r="I1924">
        <v>1624.22299999999</v>
      </c>
      <c r="M1924" t="str">
        <f>_xlfn.CONCAT(Table1[[#This Row],[HouseId]],"_",Table1[[#This Row],[HouseHoldID]],"_",Table1[[#This Row],[Day]],"-",Table1[[#This Row],[Month]],"-",Table1[[#This Row],[Year]],"_",Table1[[#This Row],[Last Hour]])</f>
        <v>0_4_23-09-2013_11</v>
      </c>
      <c r="N1924" s="2">
        <f>IF(Table1[[#This Row],[1SDConsumption]] ="",0,1)</f>
        <v>0</v>
      </c>
    </row>
    <row r="1925" spans="1:14" x14ac:dyDescent="0.3">
      <c r="A1925" t="s">
        <v>1356</v>
      </c>
      <c r="B19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25" s="1" t="str">
        <f>IF(RIGHT(LEFT(Table1[[#This Row],[Date]],2),1)="-","0"&amp;LEFT(Table1[[#This Row],[Date]],1),LEFT(Table1[[#This Row],[Date]],2))</f>
        <v>23</v>
      </c>
      <c r="D19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5" s="1" t="str">
        <f>RIGHT(Table1[[#This Row],[Date]],4)</f>
        <v>2013</v>
      </c>
      <c r="F1925">
        <v>0</v>
      </c>
      <c r="G1925">
        <v>9</v>
      </c>
      <c r="H1925">
        <v>14</v>
      </c>
      <c r="I1925">
        <v>13415.273999999899</v>
      </c>
      <c r="M1925" t="str">
        <f>_xlfn.CONCAT(Table1[[#This Row],[HouseId]],"_",Table1[[#This Row],[HouseHoldID]],"_",Table1[[#This Row],[Day]],"-",Table1[[#This Row],[Month]],"-",Table1[[#This Row],[Year]],"_",Table1[[#This Row],[Last Hour]])</f>
        <v>0_9_23-09-2013_14</v>
      </c>
      <c r="N1925" s="2">
        <f>IF(Table1[[#This Row],[1SDConsumption]] ="",0,1)</f>
        <v>0</v>
      </c>
    </row>
    <row r="1926" spans="1:14" x14ac:dyDescent="0.3">
      <c r="A1926" t="s">
        <v>1364</v>
      </c>
      <c r="B19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26" s="1" t="str">
        <f>IF(RIGHT(LEFT(Table1[[#This Row],[Date]],2),1)="-","0"&amp;LEFT(Table1[[#This Row],[Date]],1),LEFT(Table1[[#This Row],[Date]],2))</f>
        <v>23</v>
      </c>
      <c r="D19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6" s="1" t="str">
        <f>RIGHT(Table1[[#This Row],[Date]],4)</f>
        <v>2013</v>
      </c>
      <c r="F1926">
        <v>0</v>
      </c>
      <c r="G1926">
        <v>9</v>
      </c>
      <c r="H1926">
        <v>10</v>
      </c>
      <c r="I1926">
        <v>12800.6439999999</v>
      </c>
      <c r="M1926" t="str">
        <f>_xlfn.CONCAT(Table1[[#This Row],[HouseId]],"_",Table1[[#This Row],[HouseHoldID]],"_",Table1[[#This Row],[Day]],"-",Table1[[#This Row],[Month]],"-",Table1[[#This Row],[Year]],"_",Table1[[#This Row],[Last Hour]])</f>
        <v>0_9_23-09-2013_10</v>
      </c>
      <c r="N1926" s="2">
        <f>IF(Table1[[#This Row],[1SDConsumption]] ="",0,1)</f>
        <v>0</v>
      </c>
    </row>
    <row r="1927" spans="1:14" x14ac:dyDescent="0.3">
      <c r="A1927" t="s">
        <v>1391</v>
      </c>
      <c r="B19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27" s="1" t="str">
        <f>IF(RIGHT(LEFT(Table1[[#This Row],[Date]],2),1)="-","0"&amp;LEFT(Table1[[#This Row],[Date]],1),LEFT(Table1[[#This Row],[Date]],2))</f>
        <v>23</v>
      </c>
      <c r="D19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7" s="1" t="str">
        <f>RIGHT(Table1[[#This Row],[Date]],4)</f>
        <v>2013</v>
      </c>
      <c r="F1927">
        <v>1</v>
      </c>
      <c r="G1927">
        <v>0</v>
      </c>
      <c r="H1927">
        <v>1</v>
      </c>
      <c r="I1927">
        <v>83.447000000000003</v>
      </c>
      <c r="M1927" t="str">
        <f>_xlfn.CONCAT(Table1[[#This Row],[HouseId]],"_",Table1[[#This Row],[HouseHoldID]],"_",Table1[[#This Row],[Day]],"-",Table1[[#This Row],[Month]],"-",Table1[[#This Row],[Year]],"_",Table1[[#This Row],[Last Hour]])</f>
        <v>1_0_23-09-2013_1</v>
      </c>
      <c r="N1927" s="2">
        <f>IF(Table1[[#This Row],[1SDConsumption]] ="",0,1)</f>
        <v>0</v>
      </c>
    </row>
    <row r="1928" spans="1:14" x14ac:dyDescent="0.3">
      <c r="A1928" t="s">
        <v>1414</v>
      </c>
      <c r="B19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28" s="1" t="str">
        <f>IF(RIGHT(LEFT(Table1[[#This Row],[Date]],2),1)="-","0"&amp;LEFT(Table1[[#This Row],[Date]],1),LEFT(Table1[[#This Row],[Date]],2))</f>
        <v>23</v>
      </c>
      <c r="D19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8" s="1" t="str">
        <f>RIGHT(Table1[[#This Row],[Date]],4)</f>
        <v>2013</v>
      </c>
      <c r="F1928">
        <v>0</v>
      </c>
      <c r="G1928">
        <v>8</v>
      </c>
      <c r="H1928">
        <v>17</v>
      </c>
      <c r="I1928">
        <v>5523.2250000000004</v>
      </c>
      <c r="M1928" t="str">
        <f>_xlfn.CONCAT(Table1[[#This Row],[HouseId]],"_",Table1[[#This Row],[HouseHoldID]],"_",Table1[[#This Row],[Day]],"-",Table1[[#This Row],[Month]],"-",Table1[[#This Row],[Year]],"_",Table1[[#This Row],[Last Hour]])</f>
        <v>0_8_23-09-2013_17</v>
      </c>
      <c r="N1928" s="2">
        <f>IF(Table1[[#This Row],[1SDConsumption]] ="",0,1)</f>
        <v>0</v>
      </c>
    </row>
    <row r="1929" spans="1:14" x14ac:dyDescent="0.3">
      <c r="A1929" t="s">
        <v>1425</v>
      </c>
      <c r="B19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29" s="1" t="str">
        <f>IF(RIGHT(LEFT(Table1[[#This Row],[Date]],2),1)="-","0"&amp;LEFT(Table1[[#This Row],[Date]],1),LEFT(Table1[[#This Row],[Date]],2))</f>
        <v>23</v>
      </c>
      <c r="D19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29" s="1" t="str">
        <f>RIGHT(Table1[[#This Row],[Date]],4)</f>
        <v>2013</v>
      </c>
      <c r="F1929">
        <v>1</v>
      </c>
      <c r="G1929">
        <v>0</v>
      </c>
      <c r="H1929">
        <v>4</v>
      </c>
      <c r="I1929">
        <v>82.950999999999993</v>
      </c>
      <c r="M1929" t="str">
        <f>_xlfn.CONCAT(Table1[[#This Row],[HouseId]],"_",Table1[[#This Row],[HouseHoldID]],"_",Table1[[#This Row],[Day]],"-",Table1[[#This Row],[Month]],"-",Table1[[#This Row],[Year]],"_",Table1[[#This Row],[Last Hour]])</f>
        <v>1_0_23-09-2013_4</v>
      </c>
      <c r="N1929" s="2">
        <f>IF(Table1[[#This Row],[1SDConsumption]] ="",0,1)</f>
        <v>0</v>
      </c>
    </row>
    <row r="1930" spans="1:14" x14ac:dyDescent="0.3">
      <c r="A1930" t="s">
        <v>1461</v>
      </c>
      <c r="B19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30" s="1" t="str">
        <f>IF(RIGHT(LEFT(Table1[[#This Row],[Date]],2),1)="-","0"&amp;LEFT(Table1[[#This Row],[Date]],1),LEFT(Table1[[#This Row],[Date]],2))</f>
        <v>23</v>
      </c>
      <c r="D19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0" s="1" t="str">
        <f>RIGHT(Table1[[#This Row],[Date]],4)</f>
        <v>2013</v>
      </c>
      <c r="F1930">
        <v>0</v>
      </c>
      <c r="G1930">
        <v>0</v>
      </c>
      <c r="H1930">
        <v>14</v>
      </c>
      <c r="I1930">
        <v>11249.444</v>
      </c>
      <c r="M1930" t="str">
        <f>_xlfn.CONCAT(Table1[[#This Row],[HouseId]],"_",Table1[[#This Row],[HouseHoldID]],"_",Table1[[#This Row],[Day]],"-",Table1[[#This Row],[Month]],"-",Table1[[#This Row],[Year]],"_",Table1[[#This Row],[Last Hour]])</f>
        <v>0_0_23-09-2013_14</v>
      </c>
      <c r="N1930" s="2">
        <f>IF(Table1[[#This Row],[1SDConsumption]] ="",0,1)</f>
        <v>0</v>
      </c>
    </row>
    <row r="1931" spans="1:14" x14ac:dyDescent="0.3">
      <c r="A1931" t="s">
        <v>1487</v>
      </c>
      <c r="B19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31" s="1" t="str">
        <f>IF(RIGHT(LEFT(Table1[[#This Row],[Date]],2),1)="-","0"&amp;LEFT(Table1[[#This Row],[Date]],1),LEFT(Table1[[#This Row],[Date]],2))</f>
        <v>23</v>
      </c>
      <c r="D19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1" s="1" t="str">
        <f>RIGHT(Table1[[#This Row],[Date]],4)</f>
        <v>2013</v>
      </c>
      <c r="F1931">
        <v>0</v>
      </c>
      <c r="G1931">
        <v>9</v>
      </c>
      <c r="H1931">
        <v>12</v>
      </c>
      <c r="I1931">
        <v>2941.3799999999901</v>
      </c>
      <c r="M1931" t="str">
        <f>_xlfn.CONCAT(Table1[[#This Row],[HouseId]],"_",Table1[[#This Row],[HouseHoldID]],"_",Table1[[#This Row],[Day]],"-",Table1[[#This Row],[Month]],"-",Table1[[#This Row],[Year]],"_",Table1[[#This Row],[Last Hour]])</f>
        <v>0_9_23-09-2013_12</v>
      </c>
      <c r="N1931" s="2">
        <f>IF(Table1[[#This Row],[1SDConsumption]] ="",0,1)</f>
        <v>0</v>
      </c>
    </row>
    <row r="1932" spans="1:14" x14ac:dyDescent="0.3">
      <c r="A1932" t="s">
        <v>1536</v>
      </c>
      <c r="B19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32" s="1" t="str">
        <f>IF(RIGHT(LEFT(Table1[[#This Row],[Date]],2),1)="-","0"&amp;LEFT(Table1[[#This Row],[Date]],1),LEFT(Table1[[#This Row],[Date]],2))</f>
        <v>23</v>
      </c>
      <c r="D19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2" s="1" t="str">
        <f>RIGHT(Table1[[#This Row],[Date]],4)</f>
        <v>2013</v>
      </c>
      <c r="F1932">
        <v>1</v>
      </c>
      <c r="G1932">
        <v>0</v>
      </c>
      <c r="H1932">
        <v>12</v>
      </c>
      <c r="I1932">
        <v>6658.21899999999</v>
      </c>
      <c r="M1932" t="str">
        <f>_xlfn.CONCAT(Table1[[#This Row],[HouseId]],"_",Table1[[#This Row],[HouseHoldID]],"_",Table1[[#This Row],[Day]],"-",Table1[[#This Row],[Month]],"-",Table1[[#This Row],[Year]],"_",Table1[[#This Row],[Last Hour]])</f>
        <v>1_0_23-09-2013_12</v>
      </c>
      <c r="N1932" s="2">
        <f>IF(Table1[[#This Row],[1SDConsumption]] ="",0,1)</f>
        <v>0</v>
      </c>
    </row>
    <row r="1933" spans="1:14" x14ac:dyDescent="0.3">
      <c r="A1933" t="s">
        <v>1562</v>
      </c>
      <c r="B19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33" s="1" t="str">
        <f>IF(RIGHT(LEFT(Table1[[#This Row],[Date]],2),1)="-","0"&amp;LEFT(Table1[[#This Row],[Date]],1),LEFT(Table1[[#This Row],[Date]],2))</f>
        <v>23</v>
      </c>
      <c r="D19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3" s="1" t="str">
        <f>RIGHT(Table1[[#This Row],[Date]],4)</f>
        <v>2013</v>
      </c>
      <c r="F1933">
        <v>0</v>
      </c>
      <c r="G1933">
        <v>2</v>
      </c>
      <c r="H1933">
        <v>22</v>
      </c>
      <c r="I1933">
        <v>7896.5069999999996</v>
      </c>
      <c r="M1933" t="str">
        <f>_xlfn.CONCAT(Table1[[#This Row],[HouseId]],"_",Table1[[#This Row],[HouseHoldID]],"_",Table1[[#This Row],[Day]],"-",Table1[[#This Row],[Month]],"-",Table1[[#This Row],[Year]],"_",Table1[[#This Row],[Last Hour]])</f>
        <v>0_2_23-09-2013_22</v>
      </c>
      <c r="N1933" s="2">
        <f>IF(Table1[[#This Row],[1SDConsumption]] ="",0,1)</f>
        <v>0</v>
      </c>
    </row>
    <row r="1934" spans="1:14" x14ac:dyDescent="0.3">
      <c r="A1934" t="s">
        <v>1584</v>
      </c>
      <c r="B19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34" s="1" t="str">
        <f>IF(RIGHT(LEFT(Table1[[#This Row],[Date]],2),1)="-","0"&amp;LEFT(Table1[[#This Row],[Date]],1),LEFT(Table1[[#This Row],[Date]],2))</f>
        <v>23</v>
      </c>
      <c r="D19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4" s="1" t="str">
        <f>RIGHT(Table1[[#This Row],[Date]],4)</f>
        <v>2013</v>
      </c>
      <c r="F1934">
        <v>1</v>
      </c>
      <c r="G1934">
        <v>0</v>
      </c>
      <c r="H1934">
        <v>2</v>
      </c>
      <c r="I1934">
        <v>6663.8559999999998</v>
      </c>
      <c r="M1934" t="str">
        <f>_xlfn.CONCAT(Table1[[#This Row],[HouseId]],"_",Table1[[#This Row],[HouseHoldID]],"_",Table1[[#This Row],[Day]],"-",Table1[[#This Row],[Month]],"-",Table1[[#This Row],[Year]],"_",Table1[[#This Row],[Last Hour]])</f>
        <v>1_0_23-09-2013_2</v>
      </c>
      <c r="N1934" s="2">
        <f>IF(Table1[[#This Row],[1SDConsumption]] ="",0,1)</f>
        <v>0</v>
      </c>
    </row>
    <row r="1935" spans="1:14" x14ac:dyDescent="0.3">
      <c r="A1935" t="s">
        <v>1648</v>
      </c>
      <c r="B19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35" s="1" t="str">
        <f>IF(RIGHT(LEFT(Table1[[#This Row],[Date]],2),1)="-","0"&amp;LEFT(Table1[[#This Row],[Date]],1),LEFT(Table1[[#This Row],[Date]],2))</f>
        <v>23</v>
      </c>
      <c r="D19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5" s="1" t="str">
        <f>RIGHT(Table1[[#This Row],[Date]],4)</f>
        <v>2013</v>
      </c>
      <c r="F1935">
        <v>0</v>
      </c>
      <c r="G1935">
        <v>4</v>
      </c>
      <c r="H1935">
        <v>8</v>
      </c>
      <c r="I1935">
        <v>0</v>
      </c>
      <c r="M1935" t="str">
        <f>_xlfn.CONCAT(Table1[[#This Row],[HouseId]],"_",Table1[[#This Row],[HouseHoldID]],"_",Table1[[#This Row],[Day]],"-",Table1[[#This Row],[Month]],"-",Table1[[#This Row],[Year]],"_",Table1[[#This Row],[Last Hour]])</f>
        <v>0_4_23-09-2013_8</v>
      </c>
      <c r="N1935" s="2">
        <f>IF(Table1[[#This Row],[1SDConsumption]] ="",0,1)</f>
        <v>0</v>
      </c>
    </row>
    <row r="1936" spans="1:14" x14ac:dyDescent="0.3">
      <c r="A1936" t="s">
        <v>1666</v>
      </c>
      <c r="B19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36" s="1" t="str">
        <f>IF(RIGHT(LEFT(Table1[[#This Row],[Date]],2),1)="-","0"&amp;LEFT(Table1[[#This Row],[Date]],1),LEFT(Table1[[#This Row],[Date]],2))</f>
        <v>23</v>
      </c>
      <c r="D19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6" s="1" t="str">
        <f>RIGHT(Table1[[#This Row],[Date]],4)</f>
        <v>2013</v>
      </c>
      <c r="F1936">
        <v>0</v>
      </c>
      <c r="G1936">
        <v>0</v>
      </c>
      <c r="H1936">
        <v>21</v>
      </c>
      <c r="I1936">
        <v>1750.41299999999</v>
      </c>
      <c r="M1936" t="str">
        <f>_xlfn.CONCAT(Table1[[#This Row],[HouseId]],"_",Table1[[#This Row],[HouseHoldID]],"_",Table1[[#This Row],[Day]],"-",Table1[[#This Row],[Month]],"-",Table1[[#This Row],[Year]],"_",Table1[[#This Row],[Last Hour]])</f>
        <v>0_0_23-09-2013_21</v>
      </c>
      <c r="N1936" s="2">
        <f>IF(Table1[[#This Row],[1SDConsumption]] ="",0,1)</f>
        <v>0</v>
      </c>
    </row>
    <row r="1937" spans="1:14" x14ac:dyDescent="0.3">
      <c r="A1937" t="s">
        <v>1692</v>
      </c>
      <c r="B19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37" s="1" t="str">
        <f>IF(RIGHT(LEFT(Table1[[#This Row],[Date]],2),1)="-","0"&amp;LEFT(Table1[[#This Row],[Date]],1),LEFT(Table1[[#This Row],[Date]],2))</f>
        <v>23</v>
      </c>
      <c r="D19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7" s="1" t="str">
        <f>RIGHT(Table1[[#This Row],[Date]],4)</f>
        <v>2013</v>
      </c>
      <c r="F1937">
        <v>0</v>
      </c>
      <c r="G1937">
        <v>4</v>
      </c>
      <c r="H1937">
        <v>5</v>
      </c>
      <c r="I1937">
        <v>0</v>
      </c>
      <c r="M1937" t="str">
        <f>_xlfn.CONCAT(Table1[[#This Row],[HouseId]],"_",Table1[[#This Row],[HouseHoldID]],"_",Table1[[#This Row],[Day]],"-",Table1[[#This Row],[Month]],"-",Table1[[#This Row],[Year]],"_",Table1[[#This Row],[Last Hour]])</f>
        <v>0_4_23-09-2013_5</v>
      </c>
      <c r="N1937" s="2">
        <f>IF(Table1[[#This Row],[1SDConsumption]] ="",0,1)</f>
        <v>0</v>
      </c>
    </row>
    <row r="1938" spans="1:14" x14ac:dyDescent="0.3">
      <c r="A1938" t="s">
        <v>1719</v>
      </c>
      <c r="B19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38" s="1" t="str">
        <f>IF(RIGHT(LEFT(Table1[[#This Row],[Date]],2),1)="-","0"&amp;LEFT(Table1[[#This Row],[Date]],1),LEFT(Table1[[#This Row],[Date]],2))</f>
        <v>23</v>
      </c>
      <c r="D19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8" s="1" t="str">
        <f>RIGHT(Table1[[#This Row],[Date]],4)</f>
        <v>2013</v>
      </c>
      <c r="F1938">
        <v>0</v>
      </c>
      <c r="G1938">
        <v>1</v>
      </c>
      <c r="H1938">
        <v>2</v>
      </c>
      <c r="I1938">
        <v>9269.5079999999907</v>
      </c>
      <c r="M1938" t="str">
        <f>_xlfn.CONCAT(Table1[[#This Row],[HouseId]],"_",Table1[[#This Row],[HouseHoldID]],"_",Table1[[#This Row],[Day]],"-",Table1[[#This Row],[Month]],"-",Table1[[#This Row],[Year]],"_",Table1[[#This Row],[Last Hour]])</f>
        <v>0_1_23-09-2013_2</v>
      </c>
      <c r="N1938" s="2">
        <f>IF(Table1[[#This Row],[1SDConsumption]] ="",0,1)</f>
        <v>0</v>
      </c>
    </row>
    <row r="1939" spans="1:14" x14ac:dyDescent="0.3">
      <c r="A1939" t="s">
        <v>1763</v>
      </c>
      <c r="B19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39" s="1" t="str">
        <f>IF(RIGHT(LEFT(Table1[[#This Row],[Date]],2),1)="-","0"&amp;LEFT(Table1[[#This Row],[Date]],1),LEFT(Table1[[#This Row],[Date]],2))</f>
        <v>23</v>
      </c>
      <c r="D19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39" s="1" t="str">
        <f>RIGHT(Table1[[#This Row],[Date]],4)</f>
        <v>2013</v>
      </c>
      <c r="F1939">
        <v>0</v>
      </c>
      <c r="G1939">
        <v>0</v>
      </c>
      <c r="H1939">
        <v>10</v>
      </c>
      <c r="I1939">
        <v>10491.559999999899</v>
      </c>
      <c r="M1939" t="str">
        <f>_xlfn.CONCAT(Table1[[#This Row],[HouseId]],"_",Table1[[#This Row],[HouseHoldID]],"_",Table1[[#This Row],[Day]],"-",Table1[[#This Row],[Month]],"-",Table1[[#This Row],[Year]],"_",Table1[[#This Row],[Last Hour]])</f>
        <v>0_0_23-09-2013_10</v>
      </c>
      <c r="N1939" s="2">
        <f>IF(Table1[[#This Row],[1SDConsumption]] ="",0,1)</f>
        <v>0</v>
      </c>
    </row>
    <row r="1940" spans="1:14" x14ac:dyDescent="0.3">
      <c r="A1940" t="s">
        <v>1785</v>
      </c>
      <c r="B19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40" s="1" t="str">
        <f>IF(RIGHT(LEFT(Table1[[#This Row],[Date]],2),1)="-","0"&amp;LEFT(Table1[[#This Row],[Date]],1),LEFT(Table1[[#This Row],[Date]],2))</f>
        <v>23</v>
      </c>
      <c r="D19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0" s="1" t="str">
        <f>RIGHT(Table1[[#This Row],[Date]],4)</f>
        <v>2013</v>
      </c>
      <c r="F1940">
        <v>0</v>
      </c>
      <c r="G1940">
        <v>0</v>
      </c>
      <c r="H1940">
        <v>22</v>
      </c>
      <c r="I1940">
        <v>3574.48</v>
      </c>
      <c r="M1940" t="str">
        <f>_xlfn.CONCAT(Table1[[#This Row],[HouseId]],"_",Table1[[#This Row],[HouseHoldID]],"_",Table1[[#This Row],[Day]],"-",Table1[[#This Row],[Month]],"-",Table1[[#This Row],[Year]],"_",Table1[[#This Row],[Last Hour]])</f>
        <v>0_0_23-09-2013_22</v>
      </c>
      <c r="N1940" s="2">
        <f>IF(Table1[[#This Row],[1SDConsumption]] ="",0,1)</f>
        <v>0</v>
      </c>
    </row>
    <row r="1941" spans="1:14" x14ac:dyDescent="0.3">
      <c r="A1941" t="s">
        <v>1844</v>
      </c>
      <c r="B19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41" s="1" t="str">
        <f>IF(RIGHT(LEFT(Table1[[#This Row],[Date]],2),1)="-","0"&amp;LEFT(Table1[[#This Row],[Date]],1),LEFT(Table1[[#This Row],[Date]],2))</f>
        <v>23</v>
      </c>
      <c r="D19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1" s="1" t="str">
        <f>RIGHT(Table1[[#This Row],[Date]],4)</f>
        <v>2013</v>
      </c>
      <c r="F1941">
        <v>1</v>
      </c>
      <c r="G1941">
        <v>0</v>
      </c>
      <c r="H1941">
        <v>18</v>
      </c>
      <c r="I1941">
        <v>115.73</v>
      </c>
      <c r="M1941" t="str">
        <f>_xlfn.CONCAT(Table1[[#This Row],[HouseId]],"_",Table1[[#This Row],[HouseHoldID]],"_",Table1[[#This Row],[Day]],"-",Table1[[#This Row],[Month]],"-",Table1[[#This Row],[Year]],"_",Table1[[#This Row],[Last Hour]])</f>
        <v>1_0_23-09-2013_18</v>
      </c>
      <c r="N1941" s="2">
        <f>IF(Table1[[#This Row],[1SDConsumption]] ="",0,1)</f>
        <v>0</v>
      </c>
    </row>
    <row r="1942" spans="1:14" x14ac:dyDescent="0.3">
      <c r="A1942" t="s">
        <v>1869</v>
      </c>
      <c r="B19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42" s="1" t="str">
        <f>IF(RIGHT(LEFT(Table1[[#This Row],[Date]],2),1)="-","0"&amp;LEFT(Table1[[#This Row],[Date]],1),LEFT(Table1[[#This Row],[Date]],2))</f>
        <v>23</v>
      </c>
      <c r="D19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2" s="1" t="str">
        <f>RIGHT(Table1[[#This Row],[Date]],4)</f>
        <v>2013</v>
      </c>
      <c r="F1942">
        <v>1</v>
      </c>
      <c r="G1942">
        <v>0</v>
      </c>
      <c r="H1942">
        <v>7</v>
      </c>
      <c r="I1942">
        <v>10762.559999999899</v>
      </c>
      <c r="M1942" t="str">
        <f>_xlfn.CONCAT(Table1[[#This Row],[HouseId]],"_",Table1[[#This Row],[HouseHoldID]],"_",Table1[[#This Row],[Day]],"-",Table1[[#This Row],[Month]],"-",Table1[[#This Row],[Year]],"_",Table1[[#This Row],[Last Hour]])</f>
        <v>1_0_23-09-2013_7</v>
      </c>
      <c r="N1942" s="2">
        <f>IF(Table1[[#This Row],[1SDConsumption]] ="",0,1)</f>
        <v>0</v>
      </c>
    </row>
    <row r="1943" spans="1:14" x14ac:dyDescent="0.3">
      <c r="A1943" t="s">
        <v>1890</v>
      </c>
      <c r="B19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43" s="1" t="str">
        <f>IF(RIGHT(LEFT(Table1[[#This Row],[Date]],2),1)="-","0"&amp;LEFT(Table1[[#This Row],[Date]],1),LEFT(Table1[[#This Row],[Date]],2))</f>
        <v>23</v>
      </c>
      <c r="D19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3" s="1" t="str">
        <f>RIGHT(Table1[[#This Row],[Date]],4)</f>
        <v>2013</v>
      </c>
      <c r="F1943">
        <v>0</v>
      </c>
      <c r="G1943">
        <v>7</v>
      </c>
      <c r="H1943">
        <v>17</v>
      </c>
      <c r="I1943">
        <v>5616.9949999999899</v>
      </c>
      <c r="M1943" t="str">
        <f>_xlfn.CONCAT(Table1[[#This Row],[HouseId]],"_",Table1[[#This Row],[HouseHoldID]],"_",Table1[[#This Row],[Day]],"-",Table1[[#This Row],[Month]],"-",Table1[[#This Row],[Year]],"_",Table1[[#This Row],[Last Hour]])</f>
        <v>0_7_23-09-2013_17</v>
      </c>
      <c r="N1943" s="2">
        <f>IF(Table1[[#This Row],[1SDConsumption]] ="",0,1)</f>
        <v>0</v>
      </c>
    </row>
    <row r="1944" spans="1:14" x14ac:dyDescent="0.3">
      <c r="A1944" t="s">
        <v>1914</v>
      </c>
      <c r="B19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44" s="1" t="str">
        <f>IF(RIGHT(LEFT(Table1[[#This Row],[Date]],2),1)="-","0"&amp;LEFT(Table1[[#This Row],[Date]],1),LEFT(Table1[[#This Row],[Date]],2))</f>
        <v>23</v>
      </c>
      <c r="D19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4" s="1" t="str">
        <f>RIGHT(Table1[[#This Row],[Date]],4)</f>
        <v>2013</v>
      </c>
      <c r="F1944">
        <v>0</v>
      </c>
      <c r="G1944">
        <v>1</v>
      </c>
      <c r="H1944">
        <v>23</v>
      </c>
      <c r="I1944">
        <v>13374.834999999999</v>
      </c>
      <c r="M1944" t="str">
        <f>_xlfn.CONCAT(Table1[[#This Row],[HouseId]],"_",Table1[[#This Row],[HouseHoldID]],"_",Table1[[#This Row],[Day]],"-",Table1[[#This Row],[Month]],"-",Table1[[#This Row],[Year]],"_",Table1[[#This Row],[Last Hour]])</f>
        <v>0_1_23-09-2013_23</v>
      </c>
      <c r="N1944" s="2">
        <f>IF(Table1[[#This Row],[1SDConsumption]] ="",0,1)</f>
        <v>0</v>
      </c>
    </row>
    <row r="1945" spans="1:14" x14ac:dyDescent="0.3">
      <c r="A1945" t="s">
        <v>1926</v>
      </c>
      <c r="B19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45" s="1" t="str">
        <f>IF(RIGHT(LEFT(Table1[[#This Row],[Date]],2),1)="-","0"&amp;LEFT(Table1[[#This Row],[Date]],1),LEFT(Table1[[#This Row],[Date]],2))</f>
        <v>23</v>
      </c>
      <c r="D19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5" s="1" t="str">
        <f>RIGHT(Table1[[#This Row],[Date]],4)</f>
        <v>2013</v>
      </c>
      <c r="F1945">
        <v>0</v>
      </c>
      <c r="G1945">
        <v>7</v>
      </c>
      <c r="H1945">
        <v>22</v>
      </c>
      <c r="I1945">
        <v>11725.455</v>
      </c>
      <c r="M1945" t="str">
        <f>_xlfn.CONCAT(Table1[[#This Row],[HouseId]],"_",Table1[[#This Row],[HouseHoldID]],"_",Table1[[#This Row],[Day]],"-",Table1[[#This Row],[Month]],"-",Table1[[#This Row],[Year]],"_",Table1[[#This Row],[Last Hour]])</f>
        <v>0_7_23-09-2013_22</v>
      </c>
      <c r="N1945" s="2">
        <f>IF(Table1[[#This Row],[1SDConsumption]] ="",0,1)</f>
        <v>0</v>
      </c>
    </row>
    <row r="1946" spans="1:14" x14ac:dyDescent="0.3">
      <c r="A1946" t="s">
        <v>1939</v>
      </c>
      <c r="B19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46" s="1" t="str">
        <f>IF(RIGHT(LEFT(Table1[[#This Row],[Date]],2),1)="-","0"&amp;LEFT(Table1[[#This Row],[Date]],1),LEFT(Table1[[#This Row],[Date]],2))</f>
        <v>23</v>
      </c>
      <c r="D19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6" s="1" t="str">
        <f>RIGHT(Table1[[#This Row],[Date]],4)</f>
        <v>2013</v>
      </c>
      <c r="F1946">
        <v>0</v>
      </c>
      <c r="G1946">
        <v>0</v>
      </c>
      <c r="H1946">
        <v>15</v>
      </c>
      <c r="I1946">
        <v>11836.091999999901</v>
      </c>
      <c r="M1946" t="str">
        <f>_xlfn.CONCAT(Table1[[#This Row],[HouseId]],"_",Table1[[#This Row],[HouseHoldID]],"_",Table1[[#This Row],[Day]],"-",Table1[[#This Row],[Month]],"-",Table1[[#This Row],[Year]],"_",Table1[[#This Row],[Last Hour]])</f>
        <v>0_0_23-09-2013_15</v>
      </c>
      <c r="N1946" s="2">
        <f>IF(Table1[[#This Row],[1SDConsumption]] ="",0,1)</f>
        <v>0</v>
      </c>
    </row>
    <row r="1947" spans="1:14" x14ac:dyDescent="0.3">
      <c r="A1947" t="s">
        <v>1990</v>
      </c>
      <c r="B19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47" s="1" t="str">
        <f>IF(RIGHT(LEFT(Table1[[#This Row],[Date]],2),1)="-","0"&amp;LEFT(Table1[[#This Row],[Date]],1),LEFT(Table1[[#This Row],[Date]],2))</f>
        <v>23</v>
      </c>
      <c r="D19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7" s="1" t="str">
        <f>RIGHT(Table1[[#This Row],[Date]],4)</f>
        <v>2013</v>
      </c>
      <c r="F1947">
        <v>0</v>
      </c>
      <c r="G1947">
        <v>7</v>
      </c>
      <c r="H1947">
        <v>18</v>
      </c>
      <c r="I1947">
        <v>7101.1639999999998</v>
      </c>
      <c r="M1947" t="str">
        <f>_xlfn.CONCAT(Table1[[#This Row],[HouseId]],"_",Table1[[#This Row],[HouseHoldID]],"_",Table1[[#This Row],[Day]],"-",Table1[[#This Row],[Month]],"-",Table1[[#This Row],[Year]],"_",Table1[[#This Row],[Last Hour]])</f>
        <v>0_7_23-09-2013_18</v>
      </c>
      <c r="N1947" s="2">
        <f>IF(Table1[[#This Row],[1SDConsumption]] ="",0,1)</f>
        <v>0</v>
      </c>
    </row>
    <row r="1948" spans="1:14" x14ac:dyDescent="0.3">
      <c r="A1948" t="s">
        <v>2019</v>
      </c>
      <c r="B19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48" s="1" t="str">
        <f>IF(RIGHT(LEFT(Table1[[#This Row],[Date]],2),1)="-","0"&amp;LEFT(Table1[[#This Row],[Date]],1),LEFT(Table1[[#This Row],[Date]],2))</f>
        <v>23</v>
      </c>
      <c r="D19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8" s="1" t="str">
        <f>RIGHT(Table1[[#This Row],[Date]],4)</f>
        <v>2013</v>
      </c>
      <c r="F1948">
        <v>0</v>
      </c>
      <c r="G1948">
        <v>11</v>
      </c>
      <c r="H1948">
        <v>13</v>
      </c>
      <c r="I1948">
        <v>551.40099999999995</v>
      </c>
      <c r="M1948" t="str">
        <f>_xlfn.CONCAT(Table1[[#This Row],[HouseId]],"_",Table1[[#This Row],[HouseHoldID]],"_",Table1[[#This Row],[Day]],"-",Table1[[#This Row],[Month]],"-",Table1[[#This Row],[Year]],"_",Table1[[#This Row],[Last Hour]])</f>
        <v>0_11_23-09-2013_13</v>
      </c>
      <c r="N1948" s="2">
        <f>IF(Table1[[#This Row],[1SDConsumption]] ="",0,1)</f>
        <v>0</v>
      </c>
    </row>
    <row r="1949" spans="1:14" x14ac:dyDescent="0.3">
      <c r="A1949" t="s">
        <v>2039</v>
      </c>
      <c r="B19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49" s="1" t="str">
        <f>IF(RIGHT(LEFT(Table1[[#This Row],[Date]],2),1)="-","0"&amp;LEFT(Table1[[#This Row],[Date]],1),LEFT(Table1[[#This Row],[Date]],2))</f>
        <v>23</v>
      </c>
      <c r="D19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49" s="1" t="str">
        <f>RIGHT(Table1[[#This Row],[Date]],4)</f>
        <v>2013</v>
      </c>
      <c r="F1949">
        <v>0</v>
      </c>
      <c r="G1949">
        <v>8</v>
      </c>
      <c r="H1949">
        <v>15</v>
      </c>
      <c r="I1949">
        <v>14943.325999999999</v>
      </c>
      <c r="M1949" t="str">
        <f>_xlfn.CONCAT(Table1[[#This Row],[HouseId]],"_",Table1[[#This Row],[HouseHoldID]],"_",Table1[[#This Row],[Day]],"-",Table1[[#This Row],[Month]],"-",Table1[[#This Row],[Year]],"_",Table1[[#This Row],[Last Hour]])</f>
        <v>0_8_23-09-2013_15</v>
      </c>
      <c r="N1949" s="2">
        <f>IF(Table1[[#This Row],[1SDConsumption]] ="",0,1)</f>
        <v>0</v>
      </c>
    </row>
    <row r="1950" spans="1:14" x14ac:dyDescent="0.3">
      <c r="A1950" t="s">
        <v>2076</v>
      </c>
      <c r="B19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50" s="1" t="str">
        <f>IF(RIGHT(LEFT(Table1[[#This Row],[Date]],2),1)="-","0"&amp;LEFT(Table1[[#This Row],[Date]],1),LEFT(Table1[[#This Row],[Date]],2))</f>
        <v>23</v>
      </c>
      <c r="D19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0" s="1" t="str">
        <f>RIGHT(Table1[[#This Row],[Date]],4)</f>
        <v>2013</v>
      </c>
      <c r="F1950">
        <v>0</v>
      </c>
      <c r="G1950">
        <v>0</v>
      </c>
      <c r="H1950">
        <v>20</v>
      </c>
      <c r="I1950">
        <v>4125.2259999999997</v>
      </c>
      <c r="M1950" t="str">
        <f>_xlfn.CONCAT(Table1[[#This Row],[HouseId]],"_",Table1[[#This Row],[HouseHoldID]],"_",Table1[[#This Row],[Day]],"-",Table1[[#This Row],[Month]],"-",Table1[[#This Row],[Year]],"_",Table1[[#This Row],[Last Hour]])</f>
        <v>0_0_23-09-2013_20</v>
      </c>
      <c r="N1950" s="2">
        <f>IF(Table1[[#This Row],[1SDConsumption]] ="",0,1)</f>
        <v>0</v>
      </c>
    </row>
    <row r="1951" spans="1:14" x14ac:dyDescent="0.3">
      <c r="A1951" t="s">
        <v>2106</v>
      </c>
      <c r="B19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51" s="1" t="str">
        <f>IF(RIGHT(LEFT(Table1[[#This Row],[Date]],2),1)="-","0"&amp;LEFT(Table1[[#This Row],[Date]],1),LEFT(Table1[[#This Row],[Date]],2))</f>
        <v>23</v>
      </c>
      <c r="D19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1" s="1" t="str">
        <f>RIGHT(Table1[[#This Row],[Date]],4)</f>
        <v>2013</v>
      </c>
      <c r="F1951">
        <v>1</v>
      </c>
      <c r="G1951">
        <v>0</v>
      </c>
      <c r="H1951">
        <v>5</v>
      </c>
      <c r="I1951">
        <v>6100.7489999999998</v>
      </c>
      <c r="M1951" t="str">
        <f>_xlfn.CONCAT(Table1[[#This Row],[HouseId]],"_",Table1[[#This Row],[HouseHoldID]],"_",Table1[[#This Row],[Day]],"-",Table1[[#This Row],[Month]],"-",Table1[[#This Row],[Year]],"_",Table1[[#This Row],[Last Hour]])</f>
        <v>1_0_23-09-2013_5</v>
      </c>
      <c r="N1951" s="2">
        <f>IF(Table1[[#This Row],[1SDConsumption]] ="",0,1)</f>
        <v>0</v>
      </c>
    </row>
    <row r="1952" spans="1:14" x14ac:dyDescent="0.3">
      <c r="A1952" t="s">
        <v>2118</v>
      </c>
      <c r="B19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52" s="1" t="str">
        <f>IF(RIGHT(LEFT(Table1[[#This Row],[Date]],2),1)="-","0"&amp;LEFT(Table1[[#This Row],[Date]],1),LEFT(Table1[[#This Row],[Date]],2))</f>
        <v>23</v>
      </c>
      <c r="D19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2" s="1" t="str">
        <f>RIGHT(Table1[[#This Row],[Date]],4)</f>
        <v>2013</v>
      </c>
      <c r="F1952">
        <v>0</v>
      </c>
      <c r="G1952">
        <v>7</v>
      </c>
      <c r="H1952">
        <v>15</v>
      </c>
      <c r="I1952">
        <v>5478.2939999999999</v>
      </c>
      <c r="M1952" t="str">
        <f>_xlfn.CONCAT(Table1[[#This Row],[HouseId]],"_",Table1[[#This Row],[HouseHoldID]],"_",Table1[[#This Row],[Day]],"-",Table1[[#This Row],[Month]],"-",Table1[[#This Row],[Year]],"_",Table1[[#This Row],[Last Hour]])</f>
        <v>0_7_23-09-2013_15</v>
      </c>
      <c r="N1952" s="2">
        <f>IF(Table1[[#This Row],[1SDConsumption]] ="",0,1)</f>
        <v>0</v>
      </c>
    </row>
    <row r="1953" spans="1:14" x14ac:dyDescent="0.3">
      <c r="A1953" t="s">
        <v>2145</v>
      </c>
      <c r="B19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53" s="1" t="str">
        <f>IF(RIGHT(LEFT(Table1[[#This Row],[Date]],2),1)="-","0"&amp;LEFT(Table1[[#This Row],[Date]],1),LEFT(Table1[[#This Row],[Date]],2))</f>
        <v>23</v>
      </c>
      <c r="D19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3" s="1" t="str">
        <f>RIGHT(Table1[[#This Row],[Date]],4)</f>
        <v>2013</v>
      </c>
      <c r="F1953">
        <v>1</v>
      </c>
      <c r="G1953">
        <v>0</v>
      </c>
      <c r="H1953">
        <v>9</v>
      </c>
      <c r="I1953">
        <v>11859.582</v>
      </c>
      <c r="M1953" t="str">
        <f>_xlfn.CONCAT(Table1[[#This Row],[HouseId]],"_",Table1[[#This Row],[HouseHoldID]],"_",Table1[[#This Row],[Day]],"-",Table1[[#This Row],[Month]],"-",Table1[[#This Row],[Year]],"_",Table1[[#This Row],[Last Hour]])</f>
        <v>1_0_23-09-2013_9</v>
      </c>
      <c r="N1953" s="2">
        <f>IF(Table1[[#This Row],[1SDConsumption]] ="",0,1)</f>
        <v>0</v>
      </c>
    </row>
    <row r="1954" spans="1:14" x14ac:dyDescent="0.3">
      <c r="A1954" t="s">
        <v>2158</v>
      </c>
      <c r="B19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54" s="1" t="str">
        <f>IF(RIGHT(LEFT(Table1[[#This Row],[Date]],2),1)="-","0"&amp;LEFT(Table1[[#This Row],[Date]],1),LEFT(Table1[[#This Row],[Date]],2))</f>
        <v>23</v>
      </c>
      <c r="D19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4" s="1" t="str">
        <f>RIGHT(Table1[[#This Row],[Date]],4)</f>
        <v>2013</v>
      </c>
      <c r="F1954">
        <v>1</v>
      </c>
      <c r="G1954">
        <v>0</v>
      </c>
      <c r="H1954">
        <v>3</v>
      </c>
      <c r="I1954">
        <v>6162.9970000000003</v>
      </c>
      <c r="M1954" t="str">
        <f>_xlfn.CONCAT(Table1[[#This Row],[HouseId]],"_",Table1[[#This Row],[HouseHoldID]],"_",Table1[[#This Row],[Day]],"-",Table1[[#This Row],[Month]],"-",Table1[[#This Row],[Year]],"_",Table1[[#This Row],[Last Hour]])</f>
        <v>1_0_23-09-2013_3</v>
      </c>
      <c r="N1954" s="2">
        <f>IF(Table1[[#This Row],[1SDConsumption]] ="",0,1)</f>
        <v>0</v>
      </c>
    </row>
    <row r="1955" spans="1:14" x14ac:dyDescent="0.3">
      <c r="A1955" t="s">
        <v>2258</v>
      </c>
      <c r="B19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55" s="1" t="str">
        <f>IF(RIGHT(LEFT(Table1[[#This Row],[Date]],2),1)="-","0"&amp;LEFT(Table1[[#This Row],[Date]],1),LEFT(Table1[[#This Row],[Date]],2))</f>
        <v>23</v>
      </c>
      <c r="D19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5" s="1" t="str">
        <f>RIGHT(Table1[[#This Row],[Date]],4)</f>
        <v>2013</v>
      </c>
      <c r="F1955">
        <v>0</v>
      </c>
      <c r="G1955">
        <v>0</v>
      </c>
      <c r="H1955">
        <v>2</v>
      </c>
      <c r="I1955">
        <v>3346</v>
      </c>
      <c r="M1955" t="str">
        <f>_xlfn.CONCAT(Table1[[#This Row],[HouseId]],"_",Table1[[#This Row],[HouseHoldID]],"_",Table1[[#This Row],[Day]],"-",Table1[[#This Row],[Month]],"-",Table1[[#This Row],[Year]],"_",Table1[[#This Row],[Last Hour]])</f>
        <v>0_0_23-09-2013_2</v>
      </c>
      <c r="N1955" s="2">
        <f>IF(Table1[[#This Row],[1SDConsumption]] ="",0,1)</f>
        <v>0</v>
      </c>
    </row>
    <row r="1956" spans="1:14" x14ac:dyDescent="0.3">
      <c r="A1956" t="s">
        <v>2278</v>
      </c>
      <c r="B19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56" s="1" t="str">
        <f>IF(RIGHT(LEFT(Table1[[#This Row],[Date]],2),1)="-","0"&amp;LEFT(Table1[[#This Row],[Date]],1),LEFT(Table1[[#This Row],[Date]],2))</f>
        <v>23</v>
      </c>
      <c r="D19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6" s="1" t="str">
        <f>RIGHT(Table1[[#This Row],[Date]],4)</f>
        <v>2013</v>
      </c>
      <c r="F1956">
        <v>0</v>
      </c>
      <c r="G1956">
        <v>7</v>
      </c>
      <c r="H1956">
        <v>20</v>
      </c>
      <c r="I1956">
        <v>14183.889999999899</v>
      </c>
      <c r="M1956" t="str">
        <f>_xlfn.CONCAT(Table1[[#This Row],[HouseId]],"_",Table1[[#This Row],[HouseHoldID]],"_",Table1[[#This Row],[Day]],"-",Table1[[#This Row],[Month]],"-",Table1[[#This Row],[Year]],"_",Table1[[#This Row],[Last Hour]])</f>
        <v>0_7_23-09-2013_20</v>
      </c>
      <c r="N1956" s="2">
        <f>IF(Table1[[#This Row],[1SDConsumption]] ="",0,1)</f>
        <v>0</v>
      </c>
    </row>
    <row r="1957" spans="1:14" x14ac:dyDescent="0.3">
      <c r="A1957" t="s">
        <v>2290</v>
      </c>
      <c r="B19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57" s="1" t="str">
        <f>IF(RIGHT(LEFT(Table1[[#This Row],[Date]],2),1)="-","0"&amp;LEFT(Table1[[#This Row],[Date]],1),LEFT(Table1[[#This Row],[Date]],2))</f>
        <v>23</v>
      </c>
      <c r="D19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7" s="1" t="str">
        <f>RIGHT(Table1[[#This Row],[Date]],4)</f>
        <v>2013</v>
      </c>
      <c r="F1957">
        <v>0</v>
      </c>
      <c r="G1957">
        <v>11</v>
      </c>
      <c r="H1957">
        <v>17</v>
      </c>
      <c r="I1957">
        <v>568.13499999999999</v>
      </c>
      <c r="M1957" t="str">
        <f>_xlfn.CONCAT(Table1[[#This Row],[HouseId]],"_",Table1[[#This Row],[HouseHoldID]],"_",Table1[[#This Row],[Day]],"-",Table1[[#This Row],[Month]],"-",Table1[[#This Row],[Year]],"_",Table1[[#This Row],[Last Hour]])</f>
        <v>0_11_23-09-2013_17</v>
      </c>
      <c r="N1957" s="2">
        <f>IF(Table1[[#This Row],[1SDConsumption]] ="",0,1)</f>
        <v>0</v>
      </c>
    </row>
    <row r="1958" spans="1:14" x14ac:dyDescent="0.3">
      <c r="A1958" t="s">
        <v>2306</v>
      </c>
      <c r="B19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58" s="1" t="str">
        <f>IF(RIGHT(LEFT(Table1[[#This Row],[Date]],2),1)="-","0"&amp;LEFT(Table1[[#This Row],[Date]],1),LEFT(Table1[[#This Row],[Date]],2))</f>
        <v>23</v>
      </c>
      <c r="D19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8" s="1" t="str">
        <f>RIGHT(Table1[[#This Row],[Date]],4)</f>
        <v>2013</v>
      </c>
      <c r="F1958">
        <v>0</v>
      </c>
      <c r="G1958">
        <v>2</v>
      </c>
      <c r="H1958">
        <v>23</v>
      </c>
      <c r="I1958">
        <v>8127.7929999999897</v>
      </c>
      <c r="M1958" t="str">
        <f>_xlfn.CONCAT(Table1[[#This Row],[HouseId]],"_",Table1[[#This Row],[HouseHoldID]],"_",Table1[[#This Row],[Day]],"-",Table1[[#This Row],[Month]],"-",Table1[[#This Row],[Year]],"_",Table1[[#This Row],[Last Hour]])</f>
        <v>0_2_23-09-2013_23</v>
      </c>
      <c r="N1958" s="2">
        <f>IF(Table1[[#This Row],[1SDConsumption]] ="",0,1)</f>
        <v>0</v>
      </c>
    </row>
    <row r="1959" spans="1:14" x14ac:dyDescent="0.3">
      <c r="A1959" t="s">
        <v>2317</v>
      </c>
      <c r="B19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59" s="1" t="str">
        <f>IF(RIGHT(LEFT(Table1[[#This Row],[Date]],2),1)="-","0"&amp;LEFT(Table1[[#This Row],[Date]],1),LEFT(Table1[[#This Row],[Date]],2))</f>
        <v>23</v>
      </c>
      <c r="D19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59" s="1" t="str">
        <f>RIGHT(Table1[[#This Row],[Date]],4)</f>
        <v>2013</v>
      </c>
      <c r="F1959">
        <v>0</v>
      </c>
      <c r="G1959">
        <v>8</v>
      </c>
      <c r="H1959">
        <v>23</v>
      </c>
      <c r="I1959">
        <v>1686.2929999999999</v>
      </c>
      <c r="M1959" t="str">
        <f>_xlfn.CONCAT(Table1[[#This Row],[HouseId]],"_",Table1[[#This Row],[HouseHoldID]],"_",Table1[[#This Row],[Day]],"-",Table1[[#This Row],[Month]],"-",Table1[[#This Row],[Year]],"_",Table1[[#This Row],[Last Hour]])</f>
        <v>0_8_23-09-2013_23</v>
      </c>
      <c r="N1959" s="2">
        <f>IF(Table1[[#This Row],[1SDConsumption]] ="",0,1)</f>
        <v>0</v>
      </c>
    </row>
    <row r="1960" spans="1:14" x14ac:dyDescent="0.3">
      <c r="A1960" t="s">
        <v>2362</v>
      </c>
      <c r="B19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60" s="1" t="str">
        <f>IF(RIGHT(LEFT(Table1[[#This Row],[Date]],2),1)="-","0"&amp;LEFT(Table1[[#This Row],[Date]],1),LEFT(Table1[[#This Row],[Date]],2))</f>
        <v>23</v>
      </c>
      <c r="D19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0" s="1" t="str">
        <f>RIGHT(Table1[[#This Row],[Date]],4)</f>
        <v>2013</v>
      </c>
      <c r="F1960">
        <v>0</v>
      </c>
      <c r="G1960">
        <v>12</v>
      </c>
      <c r="H1960">
        <v>2</v>
      </c>
      <c r="I1960">
        <v>1479.6189999999999</v>
      </c>
      <c r="M1960" t="str">
        <f>_xlfn.CONCAT(Table1[[#This Row],[HouseId]],"_",Table1[[#This Row],[HouseHoldID]],"_",Table1[[#This Row],[Day]],"-",Table1[[#This Row],[Month]],"-",Table1[[#This Row],[Year]],"_",Table1[[#This Row],[Last Hour]])</f>
        <v>0_12_23-09-2013_2</v>
      </c>
      <c r="N1960" s="2">
        <f>IF(Table1[[#This Row],[1SDConsumption]] ="",0,1)</f>
        <v>0</v>
      </c>
    </row>
    <row r="1961" spans="1:14" x14ac:dyDescent="0.3">
      <c r="A1961" t="s">
        <v>2368</v>
      </c>
      <c r="B19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61" s="1" t="str">
        <f>IF(RIGHT(LEFT(Table1[[#This Row],[Date]],2),1)="-","0"&amp;LEFT(Table1[[#This Row],[Date]],1),LEFT(Table1[[#This Row],[Date]],2))</f>
        <v>23</v>
      </c>
      <c r="D19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1" s="1" t="str">
        <f>RIGHT(Table1[[#This Row],[Date]],4)</f>
        <v>2013</v>
      </c>
      <c r="F1961">
        <v>0</v>
      </c>
      <c r="G1961">
        <v>12</v>
      </c>
      <c r="H1961">
        <v>11</v>
      </c>
      <c r="I1961">
        <v>9757.1129999999994</v>
      </c>
      <c r="M1961" t="str">
        <f>_xlfn.CONCAT(Table1[[#This Row],[HouseId]],"_",Table1[[#This Row],[HouseHoldID]],"_",Table1[[#This Row],[Day]],"-",Table1[[#This Row],[Month]],"-",Table1[[#This Row],[Year]],"_",Table1[[#This Row],[Last Hour]])</f>
        <v>0_12_23-09-2013_11</v>
      </c>
      <c r="N1961" s="2">
        <f>IF(Table1[[#This Row],[1SDConsumption]] ="",0,1)</f>
        <v>0</v>
      </c>
    </row>
    <row r="1962" spans="1:14" x14ac:dyDescent="0.3">
      <c r="A1962" t="s">
        <v>2398</v>
      </c>
      <c r="B19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62" s="1" t="str">
        <f>IF(RIGHT(LEFT(Table1[[#This Row],[Date]],2),1)="-","0"&amp;LEFT(Table1[[#This Row],[Date]],1),LEFT(Table1[[#This Row],[Date]],2))</f>
        <v>23</v>
      </c>
      <c r="D19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2" s="1" t="str">
        <f>RIGHT(Table1[[#This Row],[Date]],4)</f>
        <v>2013</v>
      </c>
      <c r="F1962">
        <v>0</v>
      </c>
      <c r="G1962">
        <v>4</v>
      </c>
      <c r="H1962">
        <v>14</v>
      </c>
      <c r="I1962">
        <v>0</v>
      </c>
      <c r="M1962" t="str">
        <f>_xlfn.CONCAT(Table1[[#This Row],[HouseId]],"_",Table1[[#This Row],[HouseHoldID]],"_",Table1[[#This Row],[Day]],"-",Table1[[#This Row],[Month]],"-",Table1[[#This Row],[Year]],"_",Table1[[#This Row],[Last Hour]])</f>
        <v>0_4_23-09-2013_14</v>
      </c>
      <c r="N1962" s="2">
        <f>IF(Table1[[#This Row],[1SDConsumption]] ="",0,1)</f>
        <v>0</v>
      </c>
    </row>
    <row r="1963" spans="1:14" x14ac:dyDescent="0.3">
      <c r="A1963" t="s">
        <v>2408</v>
      </c>
      <c r="B19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63" s="1" t="str">
        <f>IF(RIGHT(LEFT(Table1[[#This Row],[Date]],2),1)="-","0"&amp;LEFT(Table1[[#This Row],[Date]],1),LEFT(Table1[[#This Row],[Date]],2))</f>
        <v>23</v>
      </c>
      <c r="D19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3" s="1" t="str">
        <f>RIGHT(Table1[[#This Row],[Date]],4)</f>
        <v>2013</v>
      </c>
      <c r="F1963">
        <v>0</v>
      </c>
      <c r="G1963">
        <v>11</v>
      </c>
      <c r="H1963">
        <v>18</v>
      </c>
      <c r="I1963">
        <v>2227.0369999999998</v>
      </c>
      <c r="M1963" t="str">
        <f>_xlfn.CONCAT(Table1[[#This Row],[HouseId]],"_",Table1[[#This Row],[HouseHoldID]],"_",Table1[[#This Row],[Day]],"-",Table1[[#This Row],[Month]],"-",Table1[[#This Row],[Year]],"_",Table1[[#This Row],[Last Hour]])</f>
        <v>0_11_23-09-2013_18</v>
      </c>
      <c r="N1963" s="2">
        <f>IF(Table1[[#This Row],[1SDConsumption]] ="",0,1)</f>
        <v>0</v>
      </c>
    </row>
    <row r="1964" spans="1:14" x14ac:dyDescent="0.3">
      <c r="A1964" t="s">
        <v>2426</v>
      </c>
      <c r="B19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64" s="1" t="str">
        <f>IF(RIGHT(LEFT(Table1[[#This Row],[Date]],2),1)="-","0"&amp;LEFT(Table1[[#This Row],[Date]],1),LEFT(Table1[[#This Row],[Date]],2))</f>
        <v>23</v>
      </c>
      <c r="D19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4" s="1" t="str">
        <f>RIGHT(Table1[[#This Row],[Date]],4)</f>
        <v>2013</v>
      </c>
      <c r="F1964">
        <v>0</v>
      </c>
      <c r="G1964">
        <v>11</v>
      </c>
      <c r="H1964">
        <v>15</v>
      </c>
      <c r="I1964">
        <v>556.59199999999998</v>
      </c>
      <c r="M1964" t="str">
        <f>_xlfn.CONCAT(Table1[[#This Row],[HouseId]],"_",Table1[[#This Row],[HouseHoldID]],"_",Table1[[#This Row],[Day]],"-",Table1[[#This Row],[Month]],"-",Table1[[#This Row],[Year]],"_",Table1[[#This Row],[Last Hour]])</f>
        <v>0_11_23-09-2013_15</v>
      </c>
      <c r="N1964" s="2">
        <f>IF(Table1[[#This Row],[1SDConsumption]] ="",0,1)</f>
        <v>0</v>
      </c>
    </row>
    <row r="1965" spans="1:14" x14ac:dyDescent="0.3">
      <c r="A1965" t="s">
        <v>2450</v>
      </c>
      <c r="B19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65" s="1" t="str">
        <f>IF(RIGHT(LEFT(Table1[[#This Row],[Date]],2),1)="-","0"&amp;LEFT(Table1[[#This Row],[Date]],1),LEFT(Table1[[#This Row],[Date]],2))</f>
        <v>23</v>
      </c>
      <c r="D19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5" s="1" t="str">
        <f>RIGHT(Table1[[#This Row],[Date]],4)</f>
        <v>2013</v>
      </c>
      <c r="F1965">
        <v>0</v>
      </c>
      <c r="G1965">
        <v>6</v>
      </c>
      <c r="H1965">
        <v>1</v>
      </c>
      <c r="I1965">
        <v>12255.341</v>
      </c>
      <c r="M1965" t="str">
        <f>_xlfn.CONCAT(Table1[[#This Row],[HouseId]],"_",Table1[[#This Row],[HouseHoldID]],"_",Table1[[#This Row],[Day]],"-",Table1[[#This Row],[Month]],"-",Table1[[#This Row],[Year]],"_",Table1[[#This Row],[Last Hour]])</f>
        <v>0_6_23-09-2013_1</v>
      </c>
      <c r="N1965" s="2">
        <f>IF(Table1[[#This Row],[1SDConsumption]] ="",0,1)</f>
        <v>0</v>
      </c>
    </row>
    <row r="1966" spans="1:14" x14ac:dyDescent="0.3">
      <c r="A1966" t="s">
        <v>2474</v>
      </c>
      <c r="B19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66" s="1" t="str">
        <f>IF(RIGHT(LEFT(Table1[[#This Row],[Date]],2),1)="-","0"&amp;LEFT(Table1[[#This Row],[Date]],1),LEFT(Table1[[#This Row],[Date]],2))</f>
        <v>23</v>
      </c>
      <c r="D19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6" s="1" t="str">
        <f>RIGHT(Table1[[#This Row],[Date]],4)</f>
        <v>2013</v>
      </c>
      <c r="F1966">
        <v>0</v>
      </c>
      <c r="G1966">
        <v>0</v>
      </c>
      <c r="H1966">
        <v>7</v>
      </c>
      <c r="I1966">
        <v>11436.32</v>
      </c>
      <c r="M1966" t="str">
        <f>_xlfn.CONCAT(Table1[[#This Row],[HouseId]],"_",Table1[[#This Row],[HouseHoldID]],"_",Table1[[#This Row],[Day]],"-",Table1[[#This Row],[Month]],"-",Table1[[#This Row],[Year]],"_",Table1[[#This Row],[Last Hour]])</f>
        <v>0_0_23-09-2013_7</v>
      </c>
      <c r="N1966" s="2">
        <f>IF(Table1[[#This Row],[1SDConsumption]] ="",0,1)</f>
        <v>0</v>
      </c>
    </row>
    <row r="1967" spans="1:14" x14ac:dyDescent="0.3">
      <c r="A1967" t="s">
        <v>2495</v>
      </c>
      <c r="B19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67" s="1" t="str">
        <f>IF(RIGHT(LEFT(Table1[[#This Row],[Date]],2),1)="-","0"&amp;LEFT(Table1[[#This Row],[Date]],1),LEFT(Table1[[#This Row],[Date]],2))</f>
        <v>23</v>
      </c>
      <c r="D19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7" s="1" t="str">
        <f>RIGHT(Table1[[#This Row],[Date]],4)</f>
        <v>2013</v>
      </c>
      <c r="F1967">
        <v>0</v>
      </c>
      <c r="G1967">
        <v>9</v>
      </c>
      <c r="H1967">
        <v>9</v>
      </c>
      <c r="I1967">
        <v>14582.127999999901</v>
      </c>
      <c r="M1967" t="str">
        <f>_xlfn.CONCAT(Table1[[#This Row],[HouseId]],"_",Table1[[#This Row],[HouseHoldID]],"_",Table1[[#This Row],[Day]],"-",Table1[[#This Row],[Month]],"-",Table1[[#This Row],[Year]],"_",Table1[[#This Row],[Last Hour]])</f>
        <v>0_9_23-09-2013_9</v>
      </c>
      <c r="N1967" s="2">
        <f>IF(Table1[[#This Row],[1SDConsumption]] ="",0,1)</f>
        <v>0</v>
      </c>
    </row>
    <row r="1968" spans="1:14" x14ac:dyDescent="0.3">
      <c r="A1968" t="s">
        <v>2520</v>
      </c>
      <c r="B19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68" s="1" t="str">
        <f>IF(RIGHT(LEFT(Table1[[#This Row],[Date]],2),1)="-","0"&amp;LEFT(Table1[[#This Row],[Date]],1),LEFT(Table1[[#This Row],[Date]],2))</f>
        <v>23</v>
      </c>
      <c r="D19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8" s="1" t="str">
        <f>RIGHT(Table1[[#This Row],[Date]],4)</f>
        <v>2013</v>
      </c>
      <c r="F1968">
        <v>0</v>
      </c>
      <c r="G1968">
        <v>8</v>
      </c>
      <c r="H1968">
        <v>16</v>
      </c>
      <c r="I1968">
        <v>12266.350999999901</v>
      </c>
      <c r="M1968" t="str">
        <f>_xlfn.CONCAT(Table1[[#This Row],[HouseId]],"_",Table1[[#This Row],[HouseHoldID]],"_",Table1[[#This Row],[Day]],"-",Table1[[#This Row],[Month]],"-",Table1[[#This Row],[Year]],"_",Table1[[#This Row],[Last Hour]])</f>
        <v>0_8_23-09-2013_16</v>
      </c>
      <c r="N1968" s="2">
        <f>IF(Table1[[#This Row],[1SDConsumption]] ="",0,1)</f>
        <v>0</v>
      </c>
    </row>
    <row r="1969" spans="1:14" x14ac:dyDescent="0.3">
      <c r="A1969" t="s">
        <v>2552</v>
      </c>
      <c r="B19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69" s="1" t="str">
        <f>IF(RIGHT(LEFT(Table1[[#This Row],[Date]],2),1)="-","0"&amp;LEFT(Table1[[#This Row],[Date]],1),LEFT(Table1[[#This Row],[Date]],2))</f>
        <v>23</v>
      </c>
      <c r="D19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69" s="1" t="str">
        <f>RIGHT(Table1[[#This Row],[Date]],4)</f>
        <v>2013</v>
      </c>
      <c r="F1969">
        <v>0</v>
      </c>
      <c r="G1969">
        <v>6</v>
      </c>
      <c r="H1969">
        <v>0</v>
      </c>
      <c r="I1969">
        <v>17250.118999999999</v>
      </c>
      <c r="M1969" t="str">
        <f>_xlfn.CONCAT(Table1[[#This Row],[HouseId]],"_",Table1[[#This Row],[HouseHoldID]],"_",Table1[[#This Row],[Day]],"-",Table1[[#This Row],[Month]],"-",Table1[[#This Row],[Year]],"_",Table1[[#This Row],[Last Hour]])</f>
        <v>0_6_23-09-2013_0</v>
      </c>
      <c r="N1969" s="2">
        <f>IF(Table1[[#This Row],[1SDConsumption]] ="",0,1)</f>
        <v>0</v>
      </c>
    </row>
    <row r="1970" spans="1:14" x14ac:dyDescent="0.3">
      <c r="A1970" t="s">
        <v>2568</v>
      </c>
      <c r="B19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70" s="1" t="str">
        <f>IF(RIGHT(LEFT(Table1[[#This Row],[Date]],2),1)="-","0"&amp;LEFT(Table1[[#This Row],[Date]],1),LEFT(Table1[[#This Row],[Date]],2))</f>
        <v>23</v>
      </c>
      <c r="D19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0" s="1" t="str">
        <f>RIGHT(Table1[[#This Row],[Date]],4)</f>
        <v>2013</v>
      </c>
      <c r="F1970">
        <v>0</v>
      </c>
      <c r="G1970">
        <v>10</v>
      </c>
      <c r="H1970">
        <v>16</v>
      </c>
      <c r="I1970">
        <v>13856.594999999999</v>
      </c>
      <c r="M1970" t="str">
        <f>_xlfn.CONCAT(Table1[[#This Row],[HouseId]],"_",Table1[[#This Row],[HouseHoldID]],"_",Table1[[#This Row],[Day]],"-",Table1[[#This Row],[Month]],"-",Table1[[#This Row],[Year]],"_",Table1[[#This Row],[Last Hour]])</f>
        <v>0_10_23-09-2013_16</v>
      </c>
      <c r="N1970" s="2">
        <f>IF(Table1[[#This Row],[1SDConsumption]] ="",0,1)</f>
        <v>0</v>
      </c>
    </row>
    <row r="1971" spans="1:14" x14ac:dyDescent="0.3">
      <c r="A1971" t="s">
        <v>2606</v>
      </c>
      <c r="B19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71" s="1" t="str">
        <f>IF(RIGHT(LEFT(Table1[[#This Row],[Date]],2),1)="-","0"&amp;LEFT(Table1[[#This Row],[Date]],1),LEFT(Table1[[#This Row],[Date]],2))</f>
        <v>23</v>
      </c>
      <c r="D19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1" s="1" t="str">
        <f>RIGHT(Table1[[#This Row],[Date]],4)</f>
        <v>2013</v>
      </c>
      <c r="F1971">
        <v>0</v>
      </c>
      <c r="G1971">
        <v>12</v>
      </c>
      <c r="H1971">
        <v>1</v>
      </c>
      <c r="I1971">
        <v>1654.2529999999899</v>
      </c>
      <c r="M1971" t="str">
        <f>_xlfn.CONCAT(Table1[[#This Row],[HouseId]],"_",Table1[[#This Row],[HouseHoldID]],"_",Table1[[#This Row],[Day]],"-",Table1[[#This Row],[Month]],"-",Table1[[#This Row],[Year]],"_",Table1[[#This Row],[Last Hour]])</f>
        <v>0_12_23-09-2013_1</v>
      </c>
      <c r="N1971" s="2">
        <f>IF(Table1[[#This Row],[1SDConsumption]] ="",0,1)</f>
        <v>0</v>
      </c>
    </row>
    <row r="1972" spans="1:14" x14ac:dyDescent="0.3">
      <c r="A1972" t="s">
        <v>2623</v>
      </c>
      <c r="B19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72" s="1" t="str">
        <f>IF(RIGHT(LEFT(Table1[[#This Row],[Date]],2),1)="-","0"&amp;LEFT(Table1[[#This Row],[Date]],1),LEFT(Table1[[#This Row],[Date]],2))</f>
        <v>23</v>
      </c>
      <c r="D19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2" s="1" t="str">
        <f>RIGHT(Table1[[#This Row],[Date]],4)</f>
        <v>2013</v>
      </c>
      <c r="F1972">
        <v>0</v>
      </c>
      <c r="G1972">
        <v>2</v>
      </c>
      <c r="H1972">
        <v>20</v>
      </c>
      <c r="I1972">
        <v>8094.0969999999897</v>
      </c>
      <c r="M1972" t="str">
        <f>_xlfn.CONCAT(Table1[[#This Row],[HouseId]],"_",Table1[[#This Row],[HouseHoldID]],"_",Table1[[#This Row],[Day]],"-",Table1[[#This Row],[Month]],"-",Table1[[#This Row],[Year]],"_",Table1[[#This Row],[Last Hour]])</f>
        <v>0_2_23-09-2013_20</v>
      </c>
      <c r="N1972" s="2">
        <f>IF(Table1[[#This Row],[1SDConsumption]] ="",0,1)</f>
        <v>0</v>
      </c>
    </row>
    <row r="1973" spans="1:14" x14ac:dyDescent="0.3">
      <c r="A1973" t="s">
        <v>2641</v>
      </c>
      <c r="B19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73" s="1" t="str">
        <f>IF(RIGHT(LEFT(Table1[[#This Row],[Date]],2),1)="-","0"&amp;LEFT(Table1[[#This Row],[Date]],1),LEFT(Table1[[#This Row],[Date]],2))</f>
        <v>23</v>
      </c>
      <c r="D19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3" s="1" t="str">
        <f>RIGHT(Table1[[#This Row],[Date]],4)</f>
        <v>2013</v>
      </c>
      <c r="F1973">
        <v>0</v>
      </c>
      <c r="G1973">
        <v>4</v>
      </c>
      <c r="H1973">
        <v>17</v>
      </c>
      <c r="I1973">
        <v>0</v>
      </c>
      <c r="M1973" t="str">
        <f>_xlfn.CONCAT(Table1[[#This Row],[HouseId]],"_",Table1[[#This Row],[HouseHoldID]],"_",Table1[[#This Row],[Day]],"-",Table1[[#This Row],[Month]],"-",Table1[[#This Row],[Year]],"_",Table1[[#This Row],[Last Hour]])</f>
        <v>0_4_23-09-2013_17</v>
      </c>
      <c r="N1973" s="2">
        <f>IF(Table1[[#This Row],[1SDConsumption]] ="",0,1)</f>
        <v>0</v>
      </c>
    </row>
    <row r="1974" spans="1:14" x14ac:dyDescent="0.3">
      <c r="A1974" t="s">
        <v>2642</v>
      </c>
      <c r="B19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74" s="1" t="str">
        <f>IF(RIGHT(LEFT(Table1[[#This Row],[Date]],2),1)="-","0"&amp;LEFT(Table1[[#This Row],[Date]],1),LEFT(Table1[[#This Row],[Date]],2))</f>
        <v>23</v>
      </c>
      <c r="D19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4" s="1" t="str">
        <f>RIGHT(Table1[[#This Row],[Date]],4)</f>
        <v>2013</v>
      </c>
      <c r="F1974">
        <v>0</v>
      </c>
      <c r="G1974">
        <v>9</v>
      </c>
      <c r="H1974">
        <v>21</v>
      </c>
      <c r="I1974">
        <v>21483.387999999999</v>
      </c>
      <c r="M1974" t="str">
        <f>_xlfn.CONCAT(Table1[[#This Row],[HouseId]],"_",Table1[[#This Row],[HouseHoldID]],"_",Table1[[#This Row],[Day]],"-",Table1[[#This Row],[Month]],"-",Table1[[#This Row],[Year]],"_",Table1[[#This Row],[Last Hour]])</f>
        <v>0_9_23-09-2013_21</v>
      </c>
      <c r="N1974" s="2">
        <f>IF(Table1[[#This Row],[1SDConsumption]] ="",0,1)</f>
        <v>0</v>
      </c>
    </row>
    <row r="1975" spans="1:14" x14ac:dyDescent="0.3">
      <c r="A1975" t="s">
        <v>2676</v>
      </c>
      <c r="B19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75" s="1" t="str">
        <f>IF(RIGHT(LEFT(Table1[[#This Row],[Date]],2),1)="-","0"&amp;LEFT(Table1[[#This Row],[Date]],1),LEFT(Table1[[#This Row],[Date]],2))</f>
        <v>23</v>
      </c>
      <c r="D19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5" s="1" t="str">
        <f>RIGHT(Table1[[#This Row],[Date]],4)</f>
        <v>2013</v>
      </c>
      <c r="F1975">
        <v>0</v>
      </c>
      <c r="G1975">
        <v>4</v>
      </c>
      <c r="H1975">
        <v>18</v>
      </c>
      <c r="I1975">
        <v>0</v>
      </c>
      <c r="M1975" t="str">
        <f>_xlfn.CONCAT(Table1[[#This Row],[HouseId]],"_",Table1[[#This Row],[HouseHoldID]],"_",Table1[[#This Row],[Day]],"-",Table1[[#This Row],[Month]],"-",Table1[[#This Row],[Year]],"_",Table1[[#This Row],[Last Hour]])</f>
        <v>0_4_23-09-2013_18</v>
      </c>
      <c r="N1975" s="2">
        <f>IF(Table1[[#This Row],[1SDConsumption]] ="",0,1)</f>
        <v>0</v>
      </c>
    </row>
    <row r="1976" spans="1:14" x14ac:dyDescent="0.3">
      <c r="A1976" t="s">
        <v>2712</v>
      </c>
      <c r="B19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76" s="1" t="str">
        <f>IF(RIGHT(LEFT(Table1[[#This Row],[Date]],2),1)="-","0"&amp;LEFT(Table1[[#This Row],[Date]],1),LEFT(Table1[[#This Row],[Date]],2))</f>
        <v>23</v>
      </c>
      <c r="D19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6" s="1" t="str">
        <f>RIGHT(Table1[[#This Row],[Date]],4)</f>
        <v>2013</v>
      </c>
      <c r="F1976">
        <v>0</v>
      </c>
      <c r="G1976">
        <v>0</v>
      </c>
      <c r="H1976">
        <v>5</v>
      </c>
      <c r="I1976">
        <v>3258.4429999999902</v>
      </c>
      <c r="M1976" t="str">
        <f>_xlfn.CONCAT(Table1[[#This Row],[HouseId]],"_",Table1[[#This Row],[HouseHoldID]],"_",Table1[[#This Row],[Day]],"-",Table1[[#This Row],[Month]],"-",Table1[[#This Row],[Year]],"_",Table1[[#This Row],[Last Hour]])</f>
        <v>0_0_23-09-2013_5</v>
      </c>
      <c r="N1976" s="2">
        <f>IF(Table1[[#This Row],[1SDConsumption]] ="",0,1)</f>
        <v>0</v>
      </c>
    </row>
    <row r="1977" spans="1:14" x14ac:dyDescent="0.3">
      <c r="A1977" t="s">
        <v>2714</v>
      </c>
      <c r="B19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77" s="1" t="str">
        <f>IF(RIGHT(LEFT(Table1[[#This Row],[Date]],2),1)="-","0"&amp;LEFT(Table1[[#This Row],[Date]],1),LEFT(Table1[[#This Row],[Date]],2))</f>
        <v>23</v>
      </c>
      <c r="D19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7" s="1" t="str">
        <f>RIGHT(Table1[[#This Row],[Date]],4)</f>
        <v>2013</v>
      </c>
      <c r="F1977">
        <v>1</v>
      </c>
      <c r="G1977">
        <v>0</v>
      </c>
      <c r="H1977">
        <v>15</v>
      </c>
      <c r="I1977">
        <v>11055.174999999999</v>
      </c>
      <c r="M1977" t="str">
        <f>_xlfn.CONCAT(Table1[[#This Row],[HouseId]],"_",Table1[[#This Row],[HouseHoldID]],"_",Table1[[#This Row],[Day]],"-",Table1[[#This Row],[Month]],"-",Table1[[#This Row],[Year]],"_",Table1[[#This Row],[Last Hour]])</f>
        <v>1_0_23-09-2013_15</v>
      </c>
      <c r="N1977" s="2">
        <f>IF(Table1[[#This Row],[1SDConsumption]] ="",0,1)</f>
        <v>0</v>
      </c>
    </row>
    <row r="1978" spans="1:14" x14ac:dyDescent="0.3">
      <c r="A1978" t="s">
        <v>2740</v>
      </c>
      <c r="B19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78" s="1" t="str">
        <f>IF(RIGHT(LEFT(Table1[[#This Row],[Date]],2),1)="-","0"&amp;LEFT(Table1[[#This Row],[Date]],1),LEFT(Table1[[#This Row],[Date]],2))</f>
        <v>23</v>
      </c>
      <c r="D19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8" s="1" t="str">
        <f>RIGHT(Table1[[#This Row],[Date]],4)</f>
        <v>2013</v>
      </c>
      <c r="F1978">
        <v>1</v>
      </c>
      <c r="G1978">
        <v>0</v>
      </c>
      <c r="H1978">
        <v>16</v>
      </c>
      <c r="I1978">
        <v>4841.7539999999999</v>
      </c>
      <c r="M1978" t="str">
        <f>_xlfn.CONCAT(Table1[[#This Row],[HouseId]],"_",Table1[[#This Row],[HouseHoldID]],"_",Table1[[#This Row],[Day]],"-",Table1[[#This Row],[Month]],"-",Table1[[#This Row],[Year]],"_",Table1[[#This Row],[Last Hour]])</f>
        <v>1_0_23-09-2013_16</v>
      </c>
      <c r="N1978" s="2">
        <f>IF(Table1[[#This Row],[1SDConsumption]] ="",0,1)</f>
        <v>0</v>
      </c>
    </row>
    <row r="1979" spans="1:14" x14ac:dyDescent="0.3">
      <c r="A1979" t="s">
        <v>2762</v>
      </c>
      <c r="B19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79" s="1" t="str">
        <f>IF(RIGHT(LEFT(Table1[[#This Row],[Date]],2),1)="-","0"&amp;LEFT(Table1[[#This Row],[Date]],1),LEFT(Table1[[#This Row],[Date]],2))</f>
        <v>23</v>
      </c>
      <c r="D19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79" s="1" t="str">
        <f>RIGHT(Table1[[#This Row],[Date]],4)</f>
        <v>2013</v>
      </c>
      <c r="F1979">
        <v>1</v>
      </c>
      <c r="G1979">
        <v>0</v>
      </c>
      <c r="H1979">
        <v>13</v>
      </c>
      <c r="I1979">
        <v>4614.2569999999996</v>
      </c>
      <c r="M1979" t="str">
        <f>_xlfn.CONCAT(Table1[[#This Row],[HouseId]],"_",Table1[[#This Row],[HouseHoldID]],"_",Table1[[#This Row],[Day]],"-",Table1[[#This Row],[Month]],"-",Table1[[#This Row],[Year]],"_",Table1[[#This Row],[Last Hour]])</f>
        <v>1_0_23-09-2013_13</v>
      </c>
      <c r="N1979" s="2">
        <f>IF(Table1[[#This Row],[1SDConsumption]] ="",0,1)</f>
        <v>0</v>
      </c>
    </row>
    <row r="1980" spans="1:14" x14ac:dyDescent="0.3">
      <c r="A1980" t="s">
        <v>2814</v>
      </c>
      <c r="B19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80" s="1" t="str">
        <f>IF(RIGHT(LEFT(Table1[[#This Row],[Date]],2),1)="-","0"&amp;LEFT(Table1[[#This Row],[Date]],1),LEFT(Table1[[#This Row],[Date]],2))</f>
        <v>23</v>
      </c>
      <c r="D19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0" s="1" t="str">
        <f>RIGHT(Table1[[#This Row],[Date]],4)</f>
        <v>2013</v>
      </c>
      <c r="F1980">
        <v>0</v>
      </c>
      <c r="G1980">
        <v>11</v>
      </c>
      <c r="H1980">
        <v>19</v>
      </c>
      <c r="I1980">
        <v>2051.1489999999999</v>
      </c>
      <c r="M1980" t="str">
        <f>_xlfn.CONCAT(Table1[[#This Row],[HouseId]],"_",Table1[[#This Row],[HouseHoldID]],"_",Table1[[#This Row],[Day]],"-",Table1[[#This Row],[Month]],"-",Table1[[#This Row],[Year]],"_",Table1[[#This Row],[Last Hour]])</f>
        <v>0_11_23-09-2013_19</v>
      </c>
      <c r="N1980" s="2">
        <f>IF(Table1[[#This Row],[1SDConsumption]] ="",0,1)</f>
        <v>0</v>
      </c>
    </row>
    <row r="1981" spans="1:14" x14ac:dyDescent="0.3">
      <c r="A1981" t="s">
        <v>2885</v>
      </c>
      <c r="B19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81" s="1" t="str">
        <f>IF(RIGHT(LEFT(Table1[[#This Row],[Date]],2),1)="-","0"&amp;LEFT(Table1[[#This Row],[Date]],1),LEFT(Table1[[#This Row],[Date]],2))</f>
        <v>23</v>
      </c>
      <c r="D19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1" s="1" t="str">
        <f>RIGHT(Table1[[#This Row],[Date]],4)</f>
        <v>2013</v>
      </c>
      <c r="F1981">
        <v>0</v>
      </c>
      <c r="G1981">
        <v>9</v>
      </c>
      <c r="H1981">
        <v>22</v>
      </c>
      <c r="I1981">
        <v>16594.748</v>
      </c>
      <c r="M1981" t="str">
        <f>_xlfn.CONCAT(Table1[[#This Row],[HouseId]],"_",Table1[[#This Row],[HouseHoldID]],"_",Table1[[#This Row],[Day]],"-",Table1[[#This Row],[Month]],"-",Table1[[#This Row],[Year]],"_",Table1[[#This Row],[Last Hour]])</f>
        <v>0_9_23-09-2013_22</v>
      </c>
      <c r="N1981" s="2">
        <f>IF(Table1[[#This Row],[1SDConsumption]] ="",0,1)</f>
        <v>0</v>
      </c>
    </row>
    <row r="1982" spans="1:14" x14ac:dyDescent="0.3">
      <c r="A1982" t="s">
        <v>2896</v>
      </c>
      <c r="B19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82" s="1" t="str">
        <f>IF(RIGHT(LEFT(Table1[[#This Row],[Date]],2),1)="-","0"&amp;LEFT(Table1[[#This Row],[Date]],1),LEFT(Table1[[#This Row],[Date]],2))</f>
        <v>23</v>
      </c>
      <c r="D19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2" s="1" t="str">
        <f>RIGHT(Table1[[#This Row],[Date]],4)</f>
        <v>2013</v>
      </c>
      <c r="F1982">
        <v>0</v>
      </c>
      <c r="G1982">
        <v>9</v>
      </c>
      <c r="H1982">
        <v>11</v>
      </c>
      <c r="I1982">
        <v>13823.68</v>
      </c>
      <c r="M1982" t="str">
        <f>_xlfn.CONCAT(Table1[[#This Row],[HouseId]],"_",Table1[[#This Row],[HouseHoldID]],"_",Table1[[#This Row],[Day]],"-",Table1[[#This Row],[Month]],"-",Table1[[#This Row],[Year]],"_",Table1[[#This Row],[Last Hour]])</f>
        <v>0_9_23-09-2013_11</v>
      </c>
      <c r="N1982" s="2">
        <f>IF(Table1[[#This Row],[1SDConsumption]] ="",0,1)</f>
        <v>0</v>
      </c>
    </row>
    <row r="1983" spans="1:14" x14ac:dyDescent="0.3">
      <c r="A1983" t="s">
        <v>2913</v>
      </c>
      <c r="B19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83" s="1" t="str">
        <f>IF(RIGHT(LEFT(Table1[[#This Row],[Date]],2),1)="-","0"&amp;LEFT(Table1[[#This Row],[Date]],1),LEFT(Table1[[#This Row],[Date]],2))</f>
        <v>23</v>
      </c>
      <c r="D19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3" s="1" t="str">
        <f>RIGHT(Table1[[#This Row],[Date]],4)</f>
        <v>2013</v>
      </c>
      <c r="F1983">
        <v>0</v>
      </c>
      <c r="G1983">
        <v>4</v>
      </c>
      <c r="H1983">
        <v>9</v>
      </c>
      <c r="I1983">
        <v>0</v>
      </c>
      <c r="M1983" t="str">
        <f>_xlfn.CONCAT(Table1[[#This Row],[HouseId]],"_",Table1[[#This Row],[HouseHoldID]],"_",Table1[[#This Row],[Day]],"-",Table1[[#This Row],[Month]],"-",Table1[[#This Row],[Year]],"_",Table1[[#This Row],[Last Hour]])</f>
        <v>0_4_23-09-2013_9</v>
      </c>
      <c r="N1983" s="2">
        <f>IF(Table1[[#This Row],[1SDConsumption]] ="",0,1)</f>
        <v>0</v>
      </c>
    </row>
    <row r="1984" spans="1:14" x14ac:dyDescent="0.3">
      <c r="A1984" t="s">
        <v>2944</v>
      </c>
      <c r="B19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84" s="1" t="str">
        <f>IF(RIGHT(LEFT(Table1[[#This Row],[Date]],2),1)="-","0"&amp;LEFT(Table1[[#This Row],[Date]],1),LEFT(Table1[[#This Row],[Date]],2))</f>
        <v>23</v>
      </c>
      <c r="D19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4" s="1" t="str">
        <f>RIGHT(Table1[[#This Row],[Date]],4)</f>
        <v>2013</v>
      </c>
      <c r="F1984">
        <v>0</v>
      </c>
      <c r="G1984">
        <v>8</v>
      </c>
      <c r="H1984">
        <v>5</v>
      </c>
      <c r="I1984">
        <v>1620.345</v>
      </c>
      <c r="M1984" t="str">
        <f>_xlfn.CONCAT(Table1[[#This Row],[HouseId]],"_",Table1[[#This Row],[HouseHoldID]],"_",Table1[[#This Row],[Day]],"-",Table1[[#This Row],[Month]],"-",Table1[[#This Row],[Year]],"_",Table1[[#This Row],[Last Hour]])</f>
        <v>0_8_23-09-2013_5</v>
      </c>
      <c r="N1984" s="2">
        <f>IF(Table1[[#This Row],[1SDConsumption]] ="",0,1)</f>
        <v>0</v>
      </c>
    </row>
    <row r="1985" spans="1:14" x14ac:dyDescent="0.3">
      <c r="A1985" t="s">
        <v>3000</v>
      </c>
      <c r="B19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85" s="1" t="str">
        <f>IF(RIGHT(LEFT(Table1[[#This Row],[Date]],2),1)="-","0"&amp;LEFT(Table1[[#This Row],[Date]],1),LEFT(Table1[[#This Row],[Date]],2))</f>
        <v>23</v>
      </c>
      <c r="D19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5" s="1" t="str">
        <f>RIGHT(Table1[[#This Row],[Date]],4)</f>
        <v>2013</v>
      </c>
      <c r="F1985">
        <v>0</v>
      </c>
      <c r="G1985">
        <v>1</v>
      </c>
      <c r="H1985">
        <v>1</v>
      </c>
      <c r="I1985">
        <v>7587.77</v>
      </c>
      <c r="M1985" t="str">
        <f>_xlfn.CONCAT(Table1[[#This Row],[HouseId]],"_",Table1[[#This Row],[HouseHoldID]],"_",Table1[[#This Row],[Day]],"-",Table1[[#This Row],[Month]],"-",Table1[[#This Row],[Year]],"_",Table1[[#This Row],[Last Hour]])</f>
        <v>0_1_23-09-2013_1</v>
      </c>
      <c r="N1985" s="2">
        <f>IF(Table1[[#This Row],[1SDConsumption]] ="",0,1)</f>
        <v>0</v>
      </c>
    </row>
    <row r="1986" spans="1:14" x14ac:dyDescent="0.3">
      <c r="A1986" t="s">
        <v>3010</v>
      </c>
      <c r="B19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86" s="1" t="str">
        <f>IF(RIGHT(LEFT(Table1[[#This Row],[Date]],2),1)="-","0"&amp;LEFT(Table1[[#This Row],[Date]],1),LEFT(Table1[[#This Row],[Date]],2))</f>
        <v>23</v>
      </c>
      <c r="D19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6" s="1" t="str">
        <f>RIGHT(Table1[[#This Row],[Date]],4)</f>
        <v>2013</v>
      </c>
      <c r="F1986">
        <v>0</v>
      </c>
      <c r="G1986">
        <v>9</v>
      </c>
      <c r="H1986">
        <v>1</v>
      </c>
      <c r="I1986">
        <v>15981.094999999899</v>
      </c>
      <c r="M1986" t="str">
        <f>_xlfn.CONCAT(Table1[[#This Row],[HouseId]],"_",Table1[[#This Row],[HouseHoldID]],"_",Table1[[#This Row],[Day]],"-",Table1[[#This Row],[Month]],"-",Table1[[#This Row],[Year]],"_",Table1[[#This Row],[Last Hour]])</f>
        <v>0_9_23-09-2013_1</v>
      </c>
      <c r="N1986" s="2">
        <f>IF(Table1[[#This Row],[1SDConsumption]] ="",0,1)</f>
        <v>0</v>
      </c>
    </row>
    <row r="1987" spans="1:14" x14ac:dyDescent="0.3">
      <c r="A1987" t="s">
        <v>3020</v>
      </c>
      <c r="B19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87" s="1" t="str">
        <f>IF(RIGHT(LEFT(Table1[[#This Row],[Date]],2),1)="-","0"&amp;LEFT(Table1[[#This Row],[Date]],1),LEFT(Table1[[#This Row],[Date]],2))</f>
        <v>23</v>
      </c>
      <c r="D19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7" s="1" t="str">
        <f>RIGHT(Table1[[#This Row],[Date]],4)</f>
        <v>2013</v>
      </c>
      <c r="F1987">
        <v>0</v>
      </c>
      <c r="G1987">
        <v>8</v>
      </c>
      <c r="H1987">
        <v>6</v>
      </c>
      <c r="I1987">
        <v>2312.6019999999999</v>
      </c>
      <c r="M1987" t="str">
        <f>_xlfn.CONCAT(Table1[[#This Row],[HouseId]],"_",Table1[[#This Row],[HouseHoldID]],"_",Table1[[#This Row],[Day]],"-",Table1[[#This Row],[Month]],"-",Table1[[#This Row],[Year]],"_",Table1[[#This Row],[Last Hour]])</f>
        <v>0_8_23-09-2013_6</v>
      </c>
      <c r="N1987" s="2">
        <f>IF(Table1[[#This Row],[1SDConsumption]] ="",0,1)</f>
        <v>0</v>
      </c>
    </row>
    <row r="1988" spans="1:14" x14ac:dyDescent="0.3">
      <c r="A1988" t="s">
        <v>3069</v>
      </c>
      <c r="B19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88" s="1" t="str">
        <f>IF(RIGHT(LEFT(Table1[[#This Row],[Date]],2),1)="-","0"&amp;LEFT(Table1[[#This Row],[Date]],1),LEFT(Table1[[#This Row],[Date]],2))</f>
        <v>23</v>
      </c>
      <c r="D19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8" s="1" t="str">
        <f>RIGHT(Table1[[#This Row],[Date]],4)</f>
        <v>2013</v>
      </c>
      <c r="F1988">
        <v>0</v>
      </c>
      <c r="G1988">
        <v>1</v>
      </c>
      <c r="H1988">
        <v>4</v>
      </c>
      <c r="I1988">
        <v>3862.855</v>
      </c>
      <c r="M1988" t="str">
        <f>_xlfn.CONCAT(Table1[[#This Row],[HouseId]],"_",Table1[[#This Row],[HouseHoldID]],"_",Table1[[#This Row],[Day]],"-",Table1[[#This Row],[Month]],"-",Table1[[#This Row],[Year]],"_",Table1[[#This Row],[Last Hour]])</f>
        <v>0_1_23-09-2013_4</v>
      </c>
      <c r="N1988" s="2">
        <f>IF(Table1[[#This Row],[1SDConsumption]] ="",0,1)</f>
        <v>0</v>
      </c>
    </row>
    <row r="1989" spans="1:14" x14ac:dyDescent="0.3">
      <c r="A1989" t="s">
        <v>3118</v>
      </c>
      <c r="B19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89" s="1" t="str">
        <f>IF(RIGHT(LEFT(Table1[[#This Row],[Date]],2),1)="-","0"&amp;LEFT(Table1[[#This Row],[Date]],1),LEFT(Table1[[#This Row],[Date]],2))</f>
        <v>23</v>
      </c>
      <c r="D19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89" s="1" t="str">
        <f>RIGHT(Table1[[#This Row],[Date]],4)</f>
        <v>2013</v>
      </c>
      <c r="F1989">
        <v>0</v>
      </c>
      <c r="G1989">
        <v>0</v>
      </c>
      <c r="H1989">
        <v>11</v>
      </c>
      <c r="I1989">
        <v>9252.4330000000009</v>
      </c>
      <c r="M1989" t="str">
        <f>_xlfn.CONCAT(Table1[[#This Row],[HouseId]],"_",Table1[[#This Row],[HouseHoldID]],"_",Table1[[#This Row],[Day]],"-",Table1[[#This Row],[Month]],"-",Table1[[#This Row],[Year]],"_",Table1[[#This Row],[Last Hour]])</f>
        <v>0_0_23-09-2013_11</v>
      </c>
      <c r="N1989" s="2">
        <f>IF(Table1[[#This Row],[1SDConsumption]] ="",0,1)</f>
        <v>0</v>
      </c>
    </row>
    <row r="1990" spans="1:14" x14ac:dyDescent="0.3">
      <c r="A1990" t="s">
        <v>3129</v>
      </c>
      <c r="B19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90" s="1" t="str">
        <f>IF(RIGHT(LEFT(Table1[[#This Row],[Date]],2),1)="-","0"&amp;LEFT(Table1[[#This Row],[Date]],1),LEFT(Table1[[#This Row],[Date]],2))</f>
        <v>23</v>
      </c>
      <c r="D19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0" s="1" t="str">
        <f>RIGHT(Table1[[#This Row],[Date]],4)</f>
        <v>2013</v>
      </c>
      <c r="F1990">
        <v>0</v>
      </c>
      <c r="G1990">
        <v>1</v>
      </c>
      <c r="H1990">
        <v>22</v>
      </c>
      <c r="I1990">
        <v>14243.639999999899</v>
      </c>
      <c r="M1990" t="str">
        <f>_xlfn.CONCAT(Table1[[#This Row],[HouseId]],"_",Table1[[#This Row],[HouseHoldID]],"_",Table1[[#This Row],[Day]],"-",Table1[[#This Row],[Month]],"-",Table1[[#This Row],[Year]],"_",Table1[[#This Row],[Last Hour]])</f>
        <v>0_1_23-09-2013_22</v>
      </c>
      <c r="N1990" s="2">
        <f>IF(Table1[[#This Row],[1SDConsumption]] ="",0,1)</f>
        <v>0</v>
      </c>
    </row>
    <row r="1991" spans="1:14" x14ac:dyDescent="0.3">
      <c r="A1991" t="s">
        <v>3149</v>
      </c>
      <c r="B19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91" s="1" t="str">
        <f>IF(RIGHT(LEFT(Table1[[#This Row],[Date]],2),1)="-","0"&amp;LEFT(Table1[[#This Row],[Date]],1),LEFT(Table1[[#This Row],[Date]],2))</f>
        <v>23</v>
      </c>
      <c r="D19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1" s="1" t="str">
        <f>RIGHT(Table1[[#This Row],[Date]],4)</f>
        <v>2013</v>
      </c>
      <c r="F1991">
        <v>1</v>
      </c>
      <c r="G1991">
        <v>0</v>
      </c>
      <c r="H1991">
        <v>14</v>
      </c>
      <c r="I1991">
        <v>11728.269</v>
      </c>
      <c r="M1991" t="str">
        <f>_xlfn.CONCAT(Table1[[#This Row],[HouseId]],"_",Table1[[#This Row],[HouseHoldID]],"_",Table1[[#This Row],[Day]],"-",Table1[[#This Row],[Month]],"-",Table1[[#This Row],[Year]],"_",Table1[[#This Row],[Last Hour]])</f>
        <v>1_0_23-09-2013_14</v>
      </c>
      <c r="N1991" s="2">
        <f>IF(Table1[[#This Row],[1SDConsumption]] ="",0,1)</f>
        <v>0</v>
      </c>
    </row>
    <row r="1992" spans="1:14" x14ac:dyDescent="0.3">
      <c r="A1992" t="s">
        <v>3219</v>
      </c>
      <c r="B19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92" s="1" t="str">
        <f>IF(RIGHT(LEFT(Table1[[#This Row],[Date]],2),1)="-","0"&amp;LEFT(Table1[[#This Row],[Date]],1),LEFT(Table1[[#This Row],[Date]],2))</f>
        <v>23</v>
      </c>
      <c r="D19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2" s="1" t="str">
        <f>RIGHT(Table1[[#This Row],[Date]],4)</f>
        <v>2013</v>
      </c>
      <c r="F1992">
        <v>0</v>
      </c>
      <c r="G1992">
        <v>7</v>
      </c>
      <c r="H1992">
        <v>19</v>
      </c>
      <c r="I1992">
        <v>15200.039000000001</v>
      </c>
      <c r="M1992" t="str">
        <f>_xlfn.CONCAT(Table1[[#This Row],[HouseId]],"_",Table1[[#This Row],[HouseHoldID]],"_",Table1[[#This Row],[Day]],"-",Table1[[#This Row],[Month]],"-",Table1[[#This Row],[Year]],"_",Table1[[#This Row],[Last Hour]])</f>
        <v>0_7_23-09-2013_19</v>
      </c>
      <c r="N1992" s="2">
        <f>IF(Table1[[#This Row],[1SDConsumption]] ="",0,1)</f>
        <v>0</v>
      </c>
    </row>
    <row r="1993" spans="1:14" x14ac:dyDescent="0.3">
      <c r="A1993" t="s">
        <v>3286</v>
      </c>
      <c r="B19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93" s="1" t="str">
        <f>IF(RIGHT(LEFT(Table1[[#This Row],[Date]],2),1)="-","0"&amp;LEFT(Table1[[#This Row],[Date]],1),LEFT(Table1[[#This Row],[Date]],2))</f>
        <v>23</v>
      </c>
      <c r="D19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3" s="1" t="str">
        <f>RIGHT(Table1[[#This Row],[Date]],4)</f>
        <v>2013</v>
      </c>
      <c r="F1993">
        <v>0</v>
      </c>
      <c r="G1993">
        <v>5</v>
      </c>
      <c r="H1993">
        <v>23</v>
      </c>
      <c r="I1993">
        <v>41.524999999999999</v>
      </c>
      <c r="M1993" t="str">
        <f>_xlfn.CONCAT(Table1[[#This Row],[HouseId]],"_",Table1[[#This Row],[HouseHoldID]],"_",Table1[[#This Row],[Day]],"-",Table1[[#This Row],[Month]],"-",Table1[[#This Row],[Year]],"_",Table1[[#This Row],[Last Hour]])</f>
        <v>0_5_23-09-2013_23</v>
      </c>
      <c r="N1993" s="2">
        <f>IF(Table1[[#This Row],[1SDConsumption]] ="",0,1)</f>
        <v>0</v>
      </c>
    </row>
    <row r="1994" spans="1:14" x14ac:dyDescent="0.3">
      <c r="A1994" t="s">
        <v>3308</v>
      </c>
      <c r="B19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94" s="1" t="str">
        <f>IF(RIGHT(LEFT(Table1[[#This Row],[Date]],2),1)="-","0"&amp;LEFT(Table1[[#This Row],[Date]],1),LEFT(Table1[[#This Row],[Date]],2))</f>
        <v>23</v>
      </c>
      <c r="D19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4" s="1" t="str">
        <f>RIGHT(Table1[[#This Row],[Date]],4)</f>
        <v>2013</v>
      </c>
      <c r="F1994">
        <v>0</v>
      </c>
      <c r="G1994">
        <v>9</v>
      </c>
      <c r="H1994">
        <v>18</v>
      </c>
      <c r="I1994">
        <v>4755.1620000000003</v>
      </c>
      <c r="M1994" t="str">
        <f>_xlfn.CONCAT(Table1[[#This Row],[HouseId]],"_",Table1[[#This Row],[HouseHoldID]],"_",Table1[[#This Row],[Day]],"-",Table1[[#This Row],[Month]],"-",Table1[[#This Row],[Year]],"_",Table1[[#This Row],[Last Hour]])</f>
        <v>0_9_23-09-2013_18</v>
      </c>
      <c r="N1994" s="2">
        <f>IF(Table1[[#This Row],[1SDConsumption]] ="",0,1)</f>
        <v>0</v>
      </c>
    </row>
    <row r="1995" spans="1:14" x14ac:dyDescent="0.3">
      <c r="A1995" t="s">
        <v>3326</v>
      </c>
      <c r="B19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95" s="1" t="str">
        <f>IF(RIGHT(LEFT(Table1[[#This Row],[Date]],2),1)="-","0"&amp;LEFT(Table1[[#This Row],[Date]],1),LEFT(Table1[[#This Row],[Date]],2))</f>
        <v>23</v>
      </c>
      <c r="D19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5" s="1" t="str">
        <f>RIGHT(Table1[[#This Row],[Date]],4)</f>
        <v>2013</v>
      </c>
      <c r="F1995">
        <v>0</v>
      </c>
      <c r="G1995">
        <v>8</v>
      </c>
      <c r="H1995">
        <v>18</v>
      </c>
      <c r="I1995">
        <v>4202.5119999999997</v>
      </c>
      <c r="M1995" t="str">
        <f>_xlfn.CONCAT(Table1[[#This Row],[HouseId]],"_",Table1[[#This Row],[HouseHoldID]],"_",Table1[[#This Row],[Day]],"-",Table1[[#This Row],[Month]],"-",Table1[[#This Row],[Year]],"_",Table1[[#This Row],[Last Hour]])</f>
        <v>0_8_23-09-2013_18</v>
      </c>
      <c r="N1995" s="2">
        <f>IF(Table1[[#This Row],[1SDConsumption]] ="",0,1)</f>
        <v>0</v>
      </c>
    </row>
    <row r="1996" spans="1:14" x14ac:dyDescent="0.3">
      <c r="A1996" t="s">
        <v>3409</v>
      </c>
      <c r="B19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96" s="1" t="str">
        <f>IF(RIGHT(LEFT(Table1[[#This Row],[Date]],2),1)="-","0"&amp;LEFT(Table1[[#This Row],[Date]],1),LEFT(Table1[[#This Row],[Date]],2))</f>
        <v>23</v>
      </c>
      <c r="D19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6" s="1" t="str">
        <f>RIGHT(Table1[[#This Row],[Date]],4)</f>
        <v>2013</v>
      </c>
      <c r="F1996">
        <v>0</v>
      </c>
      <c r="G1996">
        <v>4</v>
      </c>
      <c r="H1996">
        <v>10</v>
      </c>
      <c r="I1996">
        <v>0</v>
      </c>
      <c r="M1996" t="str">
        <f>_xlfn.CONCAT(Table1[[#This Row],[HouseId]],"_",Table1[[#This Row],[HouseHoldID]],"_",Table1[[#This Row],[Day]],"-",Table1[[#This Row],[Month]],"-",Table1[[#This Row],[Year]],"_",Table1[[#This Row],[Last Hour]])</f>
        <v>0_4_23-09-2013_10</v>
      </c>
      <c r="N1996" s="2">
        <f>IF(Table1[[#This Row],[1SDConsumption]] ="",0,1)</f>
        <v>0</v>
      </c>
    </row>
    <row r="1997" spans="1:14" x14ac:dyDescent="0.3">
      <c r="A1997" t="s">
        <v>3432</v>
      </c>
      <c r="B19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97" s="1" t="str">
        <f>IF(RIGHT(LEFT(Table1[[#This Row],[Date]],2),1)="-","0"&amp;LEFT(Table1[[#This Row],[Date]],1),LEFT(Table1[[#This Row],[Date]],2))</f>
        <v>23</v>
      </c>
      <c r="D19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7" s="1" t="str">
        <f>RIGHT(Table1[[#This Row],[Date]],4)</f>
        <v>2013</v>
      </c>
      <c r="F1997">
        <v>0</v>
      </c>
      <c r="G1997">
        <v>12</v>
      </c>
      <c r="H1997">
        <v>6</v>
      </c>
      <c r="I1997">
        <v>200.13900000000001</v>
      </c>
      <c r="M1997" t="str">
        <f>_xlfn.CONCAT(Table1[[#This Row],[HouseId]],"_",Table1[[#This Row],[HouseHoldID]],"_",Table1[[#This Row],[Day]],"-",Table1[[#This Row],[Month]],"-",Table1[[#This Row],[Year]],"_",Table1[[#This Row],[Last Hour]])</f>
        <v>0_12_23-09-2013_6</v>
      </c>
      <c r="N1997" s="2">
        <f>IF(Table1[[#This Row],[1SDConsumption]] ="",0,1)</f>
        <v>0</v>
      </c>
    </row>
    <row r="1998" spans="1:14" x14ac:dyDescent="0.3">
      <c r="A1998" t="s">
        <v>3441</v>
      </c>
      <c r="B19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98" s="1" t="str">
        <f>IF(RIGHT(LEFT(Table1[[#This Row],[Date]],2),1)="-","0"&amp;LEFT(Table1[[#This Row],[Date]],1),LEFT(Table1[[#This Row],[Date]],2))</f>
        <v>23</v>
      </c>
      <c r="D19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8" s="1" t="str">
        <f>RIGHT(Table1[[#This Row],[Date]],4)</f>
        <v>2013</v>
      </c>
      <c r="F1998">
        <v>0</v>
      </c>
      <c r="G1998">
        <v>0</v>
      </c>
      <c r="H1998">
        <v>19</v>
      </c>
      <c r="I1998">
        <v>11045.498</v>
      </c>
      <c r="M1998" t="str">
        <f>_xlfn.CONCAT(Table1[[#This Row],[HouseId]],"_",Table1[[#This Row],[HouseHoldID]],"_",Table1[[#This Row],[Day]],"-",Table1[[#This Row],[Month]],"-",Table1[[#This Row],[Year]],"_",Table1[[#This Row],[Last Hour]])</f>
        <v>0_0_23-09-2013_19</v>
      </c>
      <c r="N1998" s="2">
        <f>IF(Table1[[#This Row],[1SDConsumption]] ="",0,1)</f>
        <v>0</v>
      </c>
    </row>
    <row r="1999" spans="1:14" x14ac:dyDescent="0.3">
      <c r="A1999" t="s">
        <v>3469</v>
      </c>
      <c r="B19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1999" s="1" t="str">
        <f>IF(RIGHT(LEFT(Table1[[#This Row],[Date]],2),1)="-","0"&amp;LEFT(Table1[[#This Row],[Date]],1),LEFT(Table1[[#This Row],[Date]],2))</f>
        <v>23</v>
      </c>
      <c r="D19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1999" s="1" t="str">
        <f>RIGHT(Table1[[#This Row],[Date]],4)</f>
        <v>2013</v>
      </c>
      <c r="F1999">
        <v>0</v>
      </c>
      <c r="G1999">
        <v>12</v>
      </c>
      <c r="H1999">
        <v>5</v>
      </c>
      <c r="I1999">
        <v>1398.61</v>
      </c>
      <c r="M1999" t="str">
        <f>_xlfn.CONCAT(Table1[[#This Row],[HouseId]],"_",Table1[[#This Row],[HouseHoldID]],"_",Table1[[#This Row],[Day]],"-",Table1[[#This Row],[Month]],"-",Table1[[#This Row],[Year]],"_",Table1[[#This Row],[Last Hour]])</f>
        <v>0_12_23-09-2013_5</v>
      </c>
      <c r="N1999" s="2">
        <f>IF(Table1[[#This Row],[1SDConsumption]] ="",0,1)</f>
        <v>0</v>
      </c>
    </row>
    <row r="2000" spans="1:14" x14ac:dyDescent="0.3">
      <c r="A2000" t="s">
        <v>3478</v>
      </c>
      <c r="B20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00" s="1" t="str">
        <f>IF(RIGHT(LEFT(Table1[[#This Row],[Date]],2),1)="-","0"&amp;LEFT(Table1[[#This Row],[Date]],1),LEFT(Table1[[#This Row],[Date]],2))</f>
        <v>23</v>
      </c>
      <c r="D20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0" s="1" t="str">
        <f>RIGHT(Table1[[#This Row],[Date]],4)</f>
        <v>2013</v>
      </c>
      <c r="F2000">
        <v>0</v>
      </c>
      <c r="G2000">
        <v>4</v>
      </c>
      <c r="H2000">
        <v>13</v>
      </c>
      <c r="I2000">
        <v>0</v>
      </c>
      <c r="M2000" t="str">
        <f>_xlfn.CONCAT(Table1[[#This Row],[HouseId]],"_",Table1[[#This Row],[HouseHoldID]],"_",Table1[[#This Row],[Day]],"-",Table1[[#This Row],[Month]],"-",Table1[[#This Row],[Year]],"_",Table1[[#This Row],[Last Hour]])</f>
        <v>0_4_23-09-2013_13</v>
      </c>
      <c r="N2000" s="2">
        <f>IF(Table1[[#This Row],[1SDConsumption]] ="",0,1)</f>
        <v>0</v>
      </c>
    </row>
    <row r="2001" spans="1:14" x14ac:dyDescent="0.3">
      <c r="A2001" t="s">
        <v>3488</v>
      </c>
      <c r="B20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01" s="1" t="str">
        <f>IF(RIGHT(LEFT(Table1[[#This Row],[Date]],2),1)="-","0"&amp;LEFT(Table1[[#This Row],[Date]],1),LEFT(Table1[[#This Row],[Date]],2))</f>
        <v>23</v>
      </c>
      <c r="D20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1" s="1" t="str">
        <f>RIGHT(Table1[[#This Row],[Date]],4)</f>
        <v>2013</v>
      </c>
      <c r="F2001">
        <v>0</v>
      </c>
      <c r="G2001">
        <v>3</v>
      </c>
      <c r="H2001">
        <v>12</v>
      </c>
      <c r="I2001">
        <v>3784.3</v>
      </c>
      <c r="M2001" t="str">
        <f>_xlfn.CONCAT(Table1[[#This Row],[HouseId]],"_",Table1[[#This Row],[HouseHoldID]],"_",Table1[[#This Row],[Day]],"-",Table1[[#This Row],[Month]],"-",Table1[[#This Row],[Year]],"_",Table1[[#This Row],[Last Hour]])</f>
        <v>0_3_23-09-2013_12</v>
      </c>
      <c r="N2001" s="2">
        <f>IF(Table1[[#This Row],[1SDConsumption]] ="",0,1)</f>
        <v>0</v>
      </c>
    </row>
    <row r="2002" spans="1:14" x14ac:dyDescent="0.3">
      <c r="A2002" t="s">
        <v>3499</v>
      </c>
      <c r="B20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02" s="1" t="str">
        <f>IF(RIGHT(LEFT(Table1[[#This Row],[Date]],2),1)="-","0"&amp;LEFT(Table1[[#This Row],[Date]],1),LEFT(Table1[[#This Row],[Date]],2))</f>
        <v>23</v>
      </c>
      <c r="D20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2" s="1" t="str">
        <f>RIGHT(Table1[[#This Row],[Date]],4)</f>
        <v>2013</v>
      </c>
      <c r="F2002">
        <v>0</v>
      </c>
      <c r="G2002">
        <v>0</v>
      </c>
      <c r="H2002">
        <v>3</v>
      </c>
      <c r="I2002">
        <v>3197.3249999999898</v>
      </c>
      <c r="M2002" t="str">
        <f>_xlfn.CONCAT(Table1[[#This Row],[HouseId]],"_",Table1[[#This Row],[HouseHoldID]],"_",Table1[[#This Row],[Day]],"-",Table1[[#This Row],[Month]],"-",Table1[[#This Row],[Year]],"_",Table1[[#This Row],[Last Hour]])</f>
        <v>0_0_23-09-2013_3</v>
      </c>
      <c r="N2002" s="2">
        <f>IF(Table1[[#This Row],[1SDConsumption]] ="",0,1)</f>
        <v>0</v>
      </c>
    </row>
    <row r="2003" spans="1:14" x14ac:dyDescent="0.3">
      <c r="A2003" t="s">
        <v>3556</v>
      </c>
      <c r="B20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03" s="1" t="str">
        <f>IF(RIGHT(LEFT(Table1[[#This Row],[Date]],2),1)="-","0"&amp;LEFT(Table1[[#This Row],[Date]],1),LEFT(Table1[[#This Row],[Date]],2))</f>
        <v>23</v>
      </c>
      <c r="D20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3" s="1" t="str">
        <f>RIGHT(Table1[[#This Row],[Date]],4)</f>
        <v>2013</v>
      </c>
      <c r="F2003">
        <v>0</v>
      </c>
      <c r="G2003">
        <v>9</v>
      </c>
      <c r="H2003">
        <v>19</v>
      </c>
      <c r="I2003">
        <v>28594.627999999899</v>
      </c>
      <c r="M2003" t="str">
        <f>_xlfn.CONCAT(Table1[[#This Row],[HouseId]],"_",Table1[[#This Row],[HouseHoldID]],"_",Table1[[#This Row],[Day]],"-",Table1[[#This Row],[Month]],"-",Table1[[#This Row],[Year]],"_",Table1[[#This Row],[Last Hour]])</f>
        <v>0_9_23-09-2013_19</v>
      </c>
      <c r="N2003" s="2">
        <f>IF(Table1[[#This Row],[1SDConsumption]] ="",0,1)</f>
        <v>0</v>
      </c>
    </row>
    <row r="2004" spans="1:14" x14ac:dyDescent="0.3">
      <c r="A2004" t="s">
        <v>3587</v>
      </c>
      <c r="B20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04" s="1" t="str">
        <f>IF(RIGHT(LEFT(Table1[[#This Row],[Date]],2),1)="-","0"&amp;LEFT(Table1[[#This Row],[Date]],1),LEFT(Table1[[#This Row],[Date]],2))</f>
        <v>23</v>
      </c>
      <c r="D20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4" s="1" t="str">
        <f>RIGHT(Table1[[#This Row],[Date]],4)</f>
        <v>2013</v>
      </c>
      <c r="F2004">
        <v>0</v>
      </c>
      <c r="G2004">
        <v>4</v>
      </c>
      <c r="H2004">
        <v>12</v>
      </c>
      <c r="I2004">
        <v>2254.0010000000002</v>
      </c>
      <c r="M2004" t="str">
        <f>_xlfn.CONCAT(Table1[[#This Row],[HouseId]],"_",Table1[[#This Row],[HouseHoldID]],"_",Table1[[#This Row],[Day]],"-",Table1[[#This Row],[Month]],"-",Table1[[#This Row],[Year]],"_",Table1[[#This Row],[Last Hour]])</f>
        <v>0_4_23-09-2013_12</v>
      </c>
      <c r="N2004" s="2">
        <f>IF(Table1[[#This Row],[1SDConsumption]] ="",0,1)</f>
        <v>0</v>
      </c>
    </row>
    <row r="2005" spans="1:14" x14ac:dyDescent="0.3">
      <c r="A2005" t="s">
        <v>3599</v>
      </c>
      <c r="B20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05" s="1" t="str">
        <f>IF(RIGHT(LEFT(Table1[[#This Row],[Date]],2),1)="-","0"&amp;LEFT(Table1[[#This Row],[Date]],1),LEFT(Table1[[#This Row],[Date]],2))</f>
        <v>23</v>
      </c>
      <c r="D20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5" s="1" t="str">
        <f>RIGHT(Table1[[#This Row],[Date]],4)</f>
        <v>2013</v>
      </c>
      <c r="F2005">
        <v>0</v>
      </c>
      <c r="G2005">
        <v>6</v>
      </c>
      <c r="H2005">
        <v>19</v>
      </c>
      <c r="I2005">
        <v>27239.575999999899</v>
      </c>
      <c r="M2005" t="str">
        <f>_xlfn.CONCAT(Table1[[#This Row],[HouseId]],"_",Table1[[#This Row],[HouseHoldID]],"_",Table1[[#This Row],[Day]],"-",Table1[[#This Row],[Month]],"-",Table1[[#This Row],[Year]],"_",Table1[[#This Row],[Last Hour]])</f>
        <v>0_6_23-09-2013_19</v>
      </c>
      <c r="N2005" s="2">
        <f>IF(Table1[[#This Row],[1SDConsumption]] ="",0,1)</f>
        <v>0</v>
      </c>
    </row>
    <row r="2006" spans="1:14" x14ac:dyDescent="0.3">
      <c r="A2006" t="s">
        <v>3620</v>
      </c>
      <c r="B20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06" s="1" t="str">
        <f>IF(RIGHT(LEFT(Table1[[#This Row],[Date]],2),1)="-","0"&amp;LEFT(Table1[[#This Row],[Date]],1),LEFT(Table1[[#This Row],[Date]],2))</f>
        <v>23</v>
      </c>
      <c r="D20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6" s="1" t="str">
        <f>RIGHT(Table1[[#This Row],[Date]],4)</f>
        <v>2013</v>
      </c>
      <c r="F2006">
        <v>0</v>
      </c>
      <c r="G2006">
        <v>11</v>
      </c>
      <c r="H2006">
        <v>16</v>
      </c>
      <c r="I2006">
        <v>566.12</v>
      </c>
      <c r="M2006" t="str">
        <f>_xlfn.CONCAT(Table1[[#This Row],[HouseId]],"_",Table1[[#This Row],[HouseHoldID]],"_",Table1[[#This Row],[Day]],"-",Table1[[#This Row],[Month]],"-",Table1[[#This Row],[Year]],"_",Table1[[#This Row],[Last Hour]])</f>
        <v>0_11_23-09-2013_16</v>
      </c>
      <c r="N2006" s="2">
        <f>IF(Table1[[#This Row],[1SDConsumption]] ="",0,1)</f>
        <v>0</v>
      </c>
    </row>
    <row r="2007" spans="1:14" x14ac:dyDescent="0.3">
      <c r="A2007" t="s">
        <v>3654</v>
      </c>
      <c r="B20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07" s="1" t="str">
        <f>IF(RIGHT(LEFT(Table1[[#This Row],[Date]],2),1)="-","0"&amp;LEFT(Table1[[#This Row],[Date]],1),LEFT(Table1[[#This Row],[Date]],2))</f>
        <v>23</v>
      </c>
      <c r="D20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7" s="1" t="str">
        <f>RIGHT(Table1[[#This Row],[Date]],4)</f>
        <v>2013</v>
      </c>
      <c r="F2007">
        <v>0</v>
      </c>
      <c r="G2007">
        <v>5</v>
      </c>
      <c r="H2007">
        <v>21</v>
      </c>
      <c r="I2007">
        <v>48.040999999999997</v>
      </c>
      <c r="M2007" t="str">
        <f>_xlfn.CONCAT(Table1[[#This Row],[HouseId]],"_",Table1[[#This Row],[HouseHoldID]],"_",Table1[[#This Row],[Day]],"-",Table1[[#This Row],[Month]],"-",Table1[[#This Row],[Year]],"_",Table1[[#This Row],[Last Hour]])</f>
        <v>0_5_23-09-2013_21</v>
      </c>
      <c r="N2007" s="2">
        <f>IF(Table1[[#This Row],[1SDConsumption]] ="",0,1)</f>
        <v>0</v>
      </c>
    </row>
    <row r="2008" spans="1:14" x14ac:dyDescent="0.3">
      <c r="A2008" t="s">
        <v>3667</v>
      </c>
      <c r="B20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08" s="1" t="str">
        <f>IF(RIGHT(LEFT(Table1[[#This Row],[Date]],2),1)="-","0"&amp;LEFT(Table1[[#This Row],[Date]],1),LEFT(Table1[[#This Row],[Date]],2))</f>
        <v>23</v>
      </c>
      <c r="D20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8" s="1" t="str">
        <f>RIGHT(Table1[[#This Row],[Date]],4)</f>
        <v>2013</v>
      </c>
      <c r="F2008">
        <v>0</v>
      </c>
      <c r="G2008">
        <v>7</v>
      </c>
      <c r="H2008">
        <v>21</v>
      </c>
      <c r="I2008">
        <v>13269.271000000001</v>
      </c>
      <c r="M2008" t="str">
        <f>_xlfn.CONCAT(Table1[[#This Row],[HouseId]],"_",Table1[[#This Row],[HouseHoldID]],"_",Table1[[#This Row],[Day]],"-",Table1[[#This Row],[Month]],"-",Table1[[#This Row],[Year]],"_",Table1[[#This Row],[Last Hour]])</f>
        <v>0_7_23-09-2013_21</v>
      </c>
      <c r="N2008" s="2">
        <f>IF(Table1[[#This Row],[1SDConsumption]] ="",0,1)</f>
        <v>0</v>
      </c>
    </row>
    <row r="2009" spans="1:14" x14ac:dyDescent="0.3">
      <c r="A2009" t="s">
        <v>3675</v>
      </c>
      <c r="B20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09" s="1" t="str">
        <f>IF(RIGHT(LEFT(Table1[[#This Row],[Date]],2),1)="-","0"&amp;LEFT(Table1[[#This Row],[Date]],1),LEFT(Table1[[#This Row],[Date]],2))</f>
        <v>23</v>
      </c>
      <c r="D20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09" s="1" t="str">
        <f>RIGHT(Table1[[#This Row],[Date]],4)</f>
        <v>2013</v>
      </c>
      <c r="F2009">
        <v>1</v>
      </c>
      <c r="G2009">
        <v>0</v>
      </c>
      <c r="H2009">
        <v>0</v>
      </c>
      <c r="I2009">
        <v>6301.0879999999897</v>
      </c>
      <c r="M2009" t="str">
        <f>_xlfn.CONCAT(Table1[[#This Row],[HouseId]],"_",Table1[[#This Row],[HouseHoldID]],"_",Table1[[#This Row],[Day]],"-",Table1[[#This Row],[Month]],"-",Table1[[#This Row],[Year]],"_",Table1[[#This Row],[Last Hour]])</f>
        <v>1_0_23-09-2013_0</v>
      </c>
      <c r="N2009" s="2">
        <f>IF(Table1[[#This Row],[1SDConsumption]] ="",0,1)</f>
        <v>0</v>
      </c>
    </row>
    <row r="2010" spans="1:14" x14ac:dyDescent="0.3">
      <c r="A2010" t="s">
        <v>3711</v>
      </c>
      <c r="B20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10" s="1" t="str">
        <f>IF(RIGHT(LEFT(Table1[[#This Row],[Date]],2),1)="-","0"&amp;LEFT(Table1[[#This Row],[Date]],1),LEFT(Table1[[#This Row],[Date]],2))</f>
        <v>23</v>
      </c>
      <c r="D20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0" s="1" t="str">
        <f>RIGHT(Table1[[#This Row],[Date]],4)</f>
        <v>2013</v>
      </c>
      <c r="F2010">
        <v>0</v>
      </c>
      <c r="G2010">
        <v>0</v>
      </c>
      <c r="H2010">
        <v>8</v>
      </c>
      <c r="I2010">
        <v>8955.8389999999999</v>
      </c>
      <c r="M2010" t="str">
        <f>_xlfn.CONCAT(Table1[[#This Row],[HouseId]],"_",Table1[[#This Row],[HouseHoldID]],"_",Table1[[#This Row],[Day]],"-",Table1[[#This Row],[Month]],"-",Table1[[#This Row],[Year]],"_",Table1[[#This Row],[Last Hour]])</f>
        <v>0_0_23-09-2013_8</v>
      </c>
      <c r="N2010" s="2">
        <f>IF(Table1[[#This Row],[1SDConsumption]] ="",0,1)</f>
        <v>0</v>
      </c>
    </row>
    <row r="2011" spans="1:14" x14ac:dyDescent="0.3">
      <c r="A2011" t="s">
        <v>3760</v>
      </c>
      <c r="B20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11" s="1" t="str">
        <f>IF(RIGHT(LEFT(Table1[[#This Row],[Date]],2),1)="-","0"&amp;LEFT(Table1[[#This Row],[Date]],1),LEFT(Table1[[#This Row],[Date]],2))</f>
        <v>23</v>
      </c>
      <c r="D20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1" s="1" t="str">
        <f>RIGHT(Table1[[#This Row],[Date]],4)</f>
        <v>2013</v>
      </c>
      <c r="F2011">
        <v>0</v>
      </c>
      <c r="G2011">
        <v>0</v>
      </c>
      <c r="H2011">
        <v>12</v>
      </c>
      <c r="I2011">
        <v>4254.58499999999</v>
      </c>
      <c r="M2011" t="str">
        <f>_xlfn.CONCAT(Table1[[#This Row],[HouseId]],"_",Table1[[#This Row],[HouseHoldID]],"_",Table1[[#This Row],[Day]],"-",Table1[[#This Row],[Month]],"-",Table1[[#This Row],[Year]],"_",Table1[[#This Row],[Last Hour]])</f>
        <v>0_0_23-09-2013_12</v>
      </c>
      <c r="N2011" s="2">
        <f>IF(Table1[[#This Row],[1SDConsumption]] ="",0,1)</f>
        <v>0</v>
      </c>
    </row>
    <row r="2012" spans="1:14" x14ac:dyDescent="0.3">
      <c r="A2012" t="s">
        <v>3783</v>
      </c>
      <c r="B20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12" s="1" t="str">
        <f>IF(RIGHT(LEFT(Table1[[#This Row],[Date]],2),1)="-","0"&amp;LEFT(Table1[[#This Row],[Date]],1),LEFT(Table1[[#This Row],[Date]],2))</f>
        <v>23</v>
      </c>
      <c r="D20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2" s="1" t="str">
        <f>RIGHT(Table1[[#This Row],[Date]],4)</f>
        <v>2013</v>
      </c>
      <c r="F2012">
        <v>1</v>
      </c>
      <c r="G2012">
        <v>0</v>
      </c>
      <c r="H2012">
        <v>6</v>
      </c>
      <c r="I2012">
        <v>91.766999999999996</v>
      </c>
      <c r="M2012" t="str">
        <f>_xlfn.CONCAT(Table1[[#This Row],[HouseId]],"_",Table1[[#This Row],[HouseHoldID]],"_",Table1[[#This Row],[Day]],"-",Table1[[#This Row],[Month]],"-",Table1[[#This Row],[Year]],"_",Table1[[#This Row],[Last Hour]])</f>
        <v>1_0_23-09-2013_6</v>
      </c>
      <c r="N2012" s="2">
        <f>IF(Table1[[#This Row],[1SDConsumption]] ="",0,1)</f>
        <v>0</v>
      </c>
    </row>
    <row r="2013" spans="1:14" x14ac:dyDescent="0.3">
      <c r="A2013" t="s">
        <v>3806</v>
      </c>
      <c r="B20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13" s="1" t="str">
        <f>IF(RIGHT(LEFT(Table1[[#This Row],[Date]],2),1)="-","0"&amp;LEFT(Table1[[#This Row],[Date]],1),LEFT(Table1[[#This Row],[Date]],2))</f>
        <v>23</v>
      </c>
      <c r="D20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3" s="1" t="str">
        <f>RIGHT(Table1[[#This Row],[Date]],4)</f>
        <v>2013</v>
      </c>
      <c r="F2013">
        <v>0</v>
      </c>
      <c r="G2013">
        <v>4</v>
      </c>
      <c r="H2013">
        <v>16</v>
      </c>
      <c r="I2013">
        <v>0</v>
      </c>
      <c r="M2013" t="str">
        <f>_xlfn.CONCAT(Table1[[#This Row],[HouseId]],"_",Table1[[#This Row],[HouseHoldID]],"_",Table1[[#This Row],[Day]],"-",Table1[[#This Row],[Month]],"-",Table1[[#This Row],[Year]],"_",Table1[[#This Row],[Last Hour]])</f>
        <v>0_4_23-09-2013_16</v>
      </c>
      <c r="N2013" s="2">
        <f>IF(Table1[[#This Row],[1SDConsumption]] ="",0,1)</f>
        <v>0</v>
      </c>
    </row>
    <row r="2014" spans="1:14" x14ac:dyDescent="0.3">
      <c r="A2014" t="s">
        <v>3819</v>
      </c>
      <c r="B20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14" s="1" t="str">
        <f>IF(RIGHT(LEFT(Table1[[#This Row],[Date]],2),1)="-","0"&amp;LEFT(Table1[[#This Row],[Date]],1),LEFT(Table1[[#This Row],[Date]],2))</f>
        <v>23</v>
      </c>
      <c r="D20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4" s="1" t="str">
        <f>RIGHT(Table1[[#This Row],[Date]],4)</f>
        <v>2013</v>
      </c>
      <c r="F2014">
        <v>0</v>
      </c>
      <c r="G2014">
        <v>8</v>
      </c>
      <c r="H2014">
        <v>12</v>
      </c>
      <c r="I2014">
        <v>5574.5039999999999</v>
      </c>
      <c r="M2014" t="str">
        <f>_xlfn.CONCAT(Table1[[#This Row],[HouseId]],"_",Table1[[#This Row],[HouseHoldID]],"_",Table1[[#This Row],[Day]],"-",Table1[[#This Row],[Month]],"-",Table1[[#This Row],[Year]],"_",Table1[[#This Row],[Last Hour]])</f>
        <v>0_8_23-09-2013_12</v>
      </c>
      <c r="N2014" s="2">
        <f>IF(Table1[[#This Row],[1SDConsumption]] ="",0,1)</f>
        <v>0</v>
      </c>
    </row>
    <row r="2015" spans="1:14" x14ac:dyDescent="0.3">
      <c r="A2015" t="s">
        <v>3843</v>
      </c>
      <c r="B20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15" s="1" t="str">
        <f>IF(RIGHT(LEFT(Table1[[#This Row],[Date]],2),1)="-","0"&amp;LEFT(Table1[[#This Row],[Date]],1),LEFT(Table1[[#This Row],[Date]],2))</f>
        <v>23</v>
      </c>
      <c r="D20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5" s="1" t="str">
        <f>RIGHT(Table1[[#This Row],[Date]],4)</f>
        <v>2013</v>
      </c>
      <c r="F2015">
        <v>0</v>
      </c>
      <c r="G2015">
        <v>8</v>
      </c>
      <c r="H2015">
        <v>8</v>
      </c>
      <c r="I2015">
        <v>10565.103999999999</v>
      </c>
      <c r="M2015" t="str">
        <f>_xlfn.CONCAT(Table1[[#This Row],[HouseId]],"_",Table1[[#This Row],[HouseHoldID]],"_",Table1[[#This Row],[Day]],"-",Table1[[#This Row],[Month]],"-",Table1[[#This Row],[Year]],"_",Table1[[#This Row],[Last Hour]])</f>
        <v>0_8_23-09-2013_8</v>
      </c>
      <c r="N2015" s="2">
        <f>IF(Table1[[#This Row],[1SDConsumption]] ="",0,1)</f>
        <v>0</v>
      </c>
    </row>
    <row r="2016" spans="1:14" x14ac:dyDescent="0.3">
      <c r="A2016" t="s">
        <v>3880</v>
      </c>
      <c r="B20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16" s="1" t="str">
        <f>IF(RIGHT(LEFT(Table1[[#This Row],[Date]],2),1)="-","0"&amp;LEFT(Table1[[#This Row],[Date]],1),LEFT(Table1[[#This Row],[Date]],2))</f>
        <v>23</v>
      </c>
      <c r="D20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6" s="1" t="str">
        <f>RIGHT(Table1[[#This Row],[Date]],4)</f>
        <v>2013</v>
      </c>
      <c r="F2016">
        <v>0</v>
      </c>
      <c r="G2016">
        <v>7</v>
      </c>
      <c r="H2016">
        <v>14</v>
      </c>
      <c r="I2016">
        <v>5805.2979999999998</v>
      </c>
      <c r="M2016" t="str">
        <f>_xlfn.CONCAT(Table1[[#This Row],[HouseId]],"_",Table1[[#This Row],[HouseHoldID]],"_",Table1[[#This Row],[Day]],"-",Table1[[#This Row],[Month]],"-",Table1[[#This Row],[Year]],"_",Table1[[#This Row],[Last Hour]])</f>
        <v>0_7_23-09-2013_14</v>
      </c>
      <c r="N2016" s="2">
        <f>IF(Table1[[#This Row],[1SDConsumption]] ="",0,1)</f>
        <v>0</v>
      </c>
    </row>
    <row r="2017" spans="1:14" x14ac:dyDescent="0.3">
      <c r="A2017" t="s">
        <v>3895</v>
      </c>
      <c r="B20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17" s="1" t="str">
        <f>IF(RIGHT(LEFT(Table1[[#This Row],[Date]],2),1)="-","0"&amp;LEFT(Table1[[#This Row],[Date]],1),LEFT(Table1[[#This Row],[Date]],2))</f>
        <v>23</v>
      </c>
      <c r="D20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7" s="1" t="str">
        <f>RIGHT(Table1[[#This Row],[Date]],4)</f>
        <v>2013</v>
      </c>
      <c r="F2017">
        <v>0</v>
      </c>
      <c r="G2017">
        <v>7</v>
      </c>
      <c r="H2017">
        <v>16</v>
      </c>
      <c r="I2017">
        <v>5708.5</v>
      </c>
      <c r="M2017" t="str">
        <f>_xlfn.CONCAT(Table1[[#This Row],[HouseId]],"_",Table1[[#This Row],[HouseHoldID]],"_",Table1[[#This Row],[Day]],"-",Table1[[#This Row],[Month]],"-",Table1[[#This Row],[Year]],"_",Table1[[#This Row],[Last Hour]])</f>
        <v>0_7_23-09-2013_16</v>
      </c>
      <c r="N2017" s="2">
        <f>IF(Table1[[#This Row],[1SDConsumption]] ="",0,1)</f>
        <v>0</v>
      </c>
    </row>
    <row r="2018" spans="1:14" x14ac:dyDescent="0.3">
      <c r="A2018" t="s">
        <v>3906</v>
      </c>
      <c r="B20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18" s="1" t="str">
        <f>IF(RIGHT(LEFT(Table1[[#This Row],[Date]],2),1)="-","0"&amp;LEFT(Table1[[#This Row],[Date]],1),LEFT(Table1[[#This Row],[Date]],2))</f>
        <v>23</v>
      </c>
      <c r="D20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8" s="1" t="str">
        <f>RIGHT(Table1[[#This Row],[Date]],4)</f>
        <v>2013</v>
      </c>
      <c r="F2018">
        <v>0</v>
      </c>
      <c r="G2018">
        <v>5</v>
      </c>
      <c r="H2018">
        <v>22</v>
      </c>
      <c r="I2018">
        <v>37.247999999999998</v>
      </c>
      <c r="M2018" t="str">
        <f>_xlfn.CONCAT(Table1[[#This Row],[HouseId]],"_",Table1[[#This Row],[HouseHoldID]],"_",Table1[[#This Row],[Day]],"-",Table1[[#This Row],[Month]],"-",Table1[[#This Row],[Year]],"_",Table1[[#This Row],[Last Hour]])</f>
        <v>0_5_23-09-2013_22</v>
      </c>
      <c r="N2018" s="2">
        <f>IF(Table1[[#This Row],[1SDConsumption]] ="",0,1)</f>
        <v>0</v>
      </c>
    </row>
    <row r="2019" spans="1:14" x14ac:dyDescent="0.3">
      <c r="A2019" t="s">
        <v>3939</v>
      </c>
      <c r="B20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19" s="1" t="str">
        <f>IF(RIGHT(LEFT(Table1[[#This Row],[Date]],2),1)="-","0"&amp;LEFT(Table1[[#This Row],[Date]],1),LEFT(Table1[[#This Row],[Date]],2))</f>
        <v>23</v>
      </c>
      <c r="D20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19" s="1" t="str">
        <f>RIGHT(Table1[[#This Row],[Date]],4)</f>
        <v>2013</v>
      </c>
      <c r="F2019">
        <v>0</v>
      </c>
      <c r="G2019">
        <v>10</v>
      </c>
      <c r="H2019">
        <v>12</v>
      </c>
      <c r="I2019">
        <v>1611.58699999999</v>
      </c>
      <c r="M2019" t="str">
        <f>_xlfn.CONCAT(Table1[[#This Row],[HouseId]],"_",Table1[[#This Row],[HouseHoldID]],"_",Table1[[#This Row],[Day]],"-",Table1[[#This Row],[Month]],"-",Table1[[#This Row],[Year]],"_",Table1[[#This Row],[Last Hour]])</f>
        <v>0_10_23-09-2013_12</v>
      </c>
      <c r="N2019" s="2">
        <f>IF(Table1[[#This Row],[1SDConsumption]] ="",0,1)</f>
        <v>0</v>
      </c>
    </row>
    <row r="2020" spans="1:14" x14ac:dyDescent="0.3">
      <c r="A2020" t="s">
        <v>3957</v>
      </c>
      <c r="B20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23-9-2013</v>
      </c>
      <c r="C2020" s="1" t="str">
        <f>IF(RIGHT(LEFT(Table1[[#This Row],[Date]],2),1)="-","0"&amp;LEFT(Table1[[#This Row],[Date]],1),LEFT(Table1[[#This Row],[Date]],2))</f>
        <v>23</v>
      </c>
      <c r="D20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0" s="1" t="str">
        <f>RIGHT(Table1[[#This Row],[Date]],4)</f>
        <v>2013</v>
      </c>
      <c r="F2020">
        <v>0</v>
      </c>
      <c r="G2020">
        <v>4</v>
      </c>
      <c r="H2020">
        <v>15</v>
      </c>
      <c r="I2020">
        <v>0</v>
      </c>
      <c r="M2020" t="str">
        <f>_xlfn.CONCAT(Table1[[#This Row],[HouseId]],"_",Table1[[#This Row],[HouseHoldID]],"_",Table1[[#This Row],[Day]],"-",Table1[[#This Row],[Month]],"-",Table1[[#This Row],[Year]],"_",Table1[[#This Row],[Last Hour]])</f>
        <v>0_4_23-09-2013_15</v>
      </c>
      <c r="N2020" s="2">
        <f>IF(Table1[[#This Row],[1SDConsumption]] ="",0,1)</f>
        <v>0</v>
      </c>
    </row>
    <row r="2021" spans="1:14" x14ac:dyDescent="0.3">
      <c r="A2021" t="s">
        <v>31</v>
      </c>
      <c r="B20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21" s="1" t="str">
        <f>IF(RIGHT(LEFT(Table1[[#This Row],[Date]],2),1)="-","0"&amp;LEFT(Table1[[#This Row],[Date]],1),LEFT(Table1[[#This Row],[Date]],2))</f>
        <v>22</v>
      </c>
      <c r="D20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1" s="1" t="str">
        <f>RIGHT(Table1[[#This Row],[Date]],4)</f>
        <v>2013</v>
      </c>
      <c r="F2021">
        <v>0</v>
      </c>
      <c r="G2021">
        <v>0</v>
      </c>
      <c r="H2021">
        <v>0</v>
      </c>
      <c r="I2021">
        <v>3353.8789999999899</v>
      </c>
      <c r="M2021" t="str">
        <f>_xlfn.CONCAT(Table1[[#This Row],[HouseId]],"_",Table1[[#This Row],[HouseHoldID]],"_",Table1[[#This Row],[Day]],"-",Table1[[#This Row],[Month]],"-",Table1[[#This Row],[Year]],"_",Table1[[#This Row],[Last Hour]])</f>
        <v>0_0_22-09-2013_0</v>
      </c>
      <c r="N2021" s="2">
        <f>IF(Table1[[#This Row],[1SDConsumption]] ="",0,1)</f>
        <v>0</v>
      </c>
    </row>
    <row r="2022" spans="1:14" x14ac:dyDescent="0.3">
      <c r="A2022" t="s">
        <v>75</v>
      </c>
      <c r="B20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22" s="1" t="str">
        <f>IF(RIGHT(LEFT(Table1[[#This Row],[Date]],2),1)="-","0"&amp;LEFT(Table1[[#This Row],[Date]],1),LEFT(Table1[[#This Row],[Date]],2))</f>
        <v>22</v>
      </c>
      <c r="D20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2" s="1" t="str">
        <f>RIGHT(Table1[[#This Row],[Date]],4)</f>
        <v>2013</v>
      </c>
      <c r="F2022">
        <v>0</v>
      </c>
      <c r="G2022">
        <v>9</v>
      </c>
      <c r="H2022">
        <v>0</v>
      </c>
      <c r="I2022">
        <v>6938.4009999999898</v>
      </c>
      <c r="M2022" t="str">
        <f>_xlfn.CONCAT(Table1[[#This Row],[HouseId]],"_",Table1[[#This Row],[HouseHoldID]],"_",Table1[[#This Row],[Day]],"-",Table1[[#This Row],[Month]],"-",Table1[[#This Row],[Year]],"_",Table1[[#This Row],[Last Hour]])</f>
        <v>0_9_22-09-2013_0</v>
      </c>
      <c r="N2022" s="2">
        <f>IF(Table1[[#This Row],[1SDConsumption]] ="",0,1)</f>
        <v>0</v>
      </c>
    </row>
    <row r="2023" spans="1:14" x14ac:dyDescent="0.3">
      <c r="A2023" t="s">
        <v>90</v>
      </c>
      <c r="B20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23" s="1" t="str">
        <f>IF(RIGHT(LEFT(Table1[[#This Row],[Date]],2),1)="-","0"&amp;LEFT(Table1[[#This Row],[Date]],1),LEFT(Table1[[#This Row],[Date]],2))</f>
        <v>22</v>
      </c>
      <c r="D20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3" s="1" t="str">
        <f>RIGHT(Table1[[#This Row],[Date]],4)</f>
        <v>2013</v>
      </c>
      <c r="F2023">
        <v>0</v>
      </c>
      <c r="G2023">
        <v>9</v>
      </c>
      <c r="H2023">
        <v>23</v>
      </c>
      <c r="I2023">
        <v>15595.3589999999</v>
      </c>
      <c r="M2023" t="str">
        <f>_xlfn.CONCAT(Table1[[#This Row],[HouseId]],"_",Table1[[#This Row],[HouseHoldID]],"_",Table1[[#This Row],[Day]],"-",Table1[[#This Row],[Month]],"-",Table1[[#This Row],[Year]],"_",Table1[[#This Row],[Last Hour]])</f>
        <v>0_9_22-09-2013_23</v>
      </c>
      <c r="N2023" s="2">
        <f>IF(Table1[[#This Row],[1SDConsumption]] ="",0,1)</f>
        <v>0</v>
      </c>
    </row>
    <row r="2024" spans="1:14" x14ac:dyDescent="0.3">
      <c r="A2024" t="s">
        <v>111</v>
      </c>
      <c r="B20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24" s="1" t="str">
        <f>IF(RIGHT(LEFT(Table1[[#This Row],[Date]],2),1)="-","0"&amp;LEFT(Table1[[#This Row],[Date]],1),LEFT(Table1[[#This Row],[Date]],2))</f>
        <v>22</v>
      </c>
      <c r="D20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4" s="1" t="str">
        <f>RIGHT(Table1[[#This Row],[Date]],4)</f>
        <v>2013</v>
      </c>
      <c r="F2024">
        <v>0</v>
      </c>
      <c r="G2024">
        <v>0</v>
      </c>
      <c r="H2024">
        <v>9</v>
      </c>
      <c r="I2024">
        <v>8834.1409999999996</v>
      </c>
      <c r="M2024" t="str">
        <f>_xlfn.CONCAT(Table1[[#This Row],[HouseId]],"_",Table1[[#This Row],[HouseHoldID]],"_",Table1[[#This Row],[Day]],"-",Table1[[#This Row],[Month]],"-",Table1[[#This Row],[Year]],"_",Table1[[#This Row],[Last Hour]])</f>
        <v>0_0_22-09-2013_9</v>
      </c>
      <c r="N2024" s="2">
        <f>IF(Table1[[#This Row],[1SDConsumption]] ="",0,1)</f>
        <v>0</v>
      </c>
    </row>
    <row r="2025" spans="1:14" x14ac:dyDescent="0.3">
      <c r="A2025" t="s">
        <v>122</v>
      </c>
      <c r="B20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25" s="1" t="str">
        <f>IF(RIGHT(LEFT(Table1[[#This Row],[Date]],2),1)="-","0"&amp;LEFT(Table1[[#This Row],[Date]],1),LEFT(Table1[[#This Row],[Date]],2))</f>
        <v>22</v>
      </c>
      <c r="D20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5" s="1" t="str">
        <f>RIGHT(Table1[[#This Row],[Date]],4)</f>
        <v>2013</v>
      </c>
      <c r="F2025">
        <v>0</v>
      </c>
      <c r="G2025">
        <v>1</v>
      </c>
      <c r="H2025">
        <v>20</v>
      </c>
      <c r="I2025">
        <v>10775.083999999901</v>
      </c>
      <c r="M2025" t="str">
        <f>_xlfn.CONCAT(Table1[[#This Row],[HouseId]],"_",Table1[[#This Row],[HouseHoldID]],"_",Table1[[#This Row],[Day]],"-",Table1[[#This Row],[Month]],"-",Table1[[#This Row],[Year]],"_",Table1[[#This Row],[Last Hour]])</f>
        <v>0_1_22-09-2013_20</v>
      </c>
      <c r="N2025" s="2">
        <f>IF(Table1[[#This Row],[1SDConsumption]] ="",0,1)</f>
        <v>0</v>
      </c>
    </row>
    <row r="2026" spans="1:14" x14ac:dyDescent="0.3">
      <c r="A2026" t="s">
        <v>156</v>
      </c>
      <c r="B20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26" s="1" t="str">
        <f>IF(RIGHT(LEFT(Table1[[#This Row],[Date]],2),1)="-","0"&amp;LEFT(Table1[[#This Row],[Date]],1),LEFT(Table1[[#This Row],[Date]],2))</f>
        <v>22</v>
      </c>
      <c r="D20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6" s="1" t="str">
        <f>RIGHT(Table1[[#This Row],[Date]],4)</f>
        <v>2013</v>
      </c>
      <c r="F2026">
        <v>1</v>
      </c>
      <c r="G2026">
        <v>0</v>
      </c>
      <c r="H2026">
        <v>23</v>
      </c>
      <c r="I2026">
        <v>7704.643</v>
      </c>
      <c r="M2026" t="str">
        <f>_xlfn.CONCAT(Table1[[#This Row],[HouseId]],"_",Table1[[#This Row],[HouseHoldID]],"_",Table1[[#This Row],[Day]],"-",Table1[[#This Row],[Month]],"-",Table1[[#This Row],[Year]],"_",Table1[[#This Row],[Last Hour]])</f>
        <v>1_0_22-09-2013_23</v>
      </c>
      <c r="N2026" s="2">
        <f>IF(Table1[[#This Row],[1SDConsumption]] ="",0,1)</f>
        <v>0</v>
      </c>
    </row>
    <row r="2027" spans="1:14" x14ac:dyDescent="0.3">
      <c r="A2027" t="s">
        <v>201</v>
      </c>
      <c r="B20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27" s="1" t="str">
        <f>IF(RIGHT(LEFT(Table1[[#This Row],[Date]],2),1)="-","0"&amp;LEFT(Table1[[#This Row],[Date]],1),LEFT(Table1[[#This Row],[Date]],2))</f>
        <v>22</v>
      </c>
      <c r="D20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7" s="1" t="str">
        <f>RIGHT(Table1[[#This Row],[Date]],4)</f>
        <v>2013</v>
      </c>
      <c r="F2027">
        <v>0</v>
      </c>
      <c r="G2027">
        <v>8</v>
      </c>
      <c r="H2027">
        <v>7</v>
      </c>
      <c r="I2027">
        <v>2612.4159999999902</v>
      </c>
      <c r="M2027" t="str">
        <f>_xlfn.CONCAT(Table1[[#This Row],[HouseId]],"_",Table1[[#This Row],[HouseHoldID]],"_",Table1[[#This Row],[Day]],"-",Table1[[#This Row],[Month]],"-",Table1[[#This Row],[Year]],"_",Table1[[#This Row],[Last Hour]])</f>
        <v>0_8_22-09-2013_7</v>
      </c>
      <c r="N2027" s="2">
        <f>IF(Table1[[#This Row],[1SDConsumption]] ="",0,1)</f>
        <v>0</v>
      </c>
    </row>
    <row r="2028" spans="1:14" x14ac:dyDescent="0.3">
      <c r="A2028" t="s">
        <v>212</v>
      </c>
      <c r="B20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28" s="1" t="str">
        <f>IF(RIGHT(LEFT(Table1[[#This Row],[Date]],2),1)="-","0"&amp;LEFT(Table1[[#This Row],[Date]],1),LEFT(Table1[[#This Row],[Date]],2))</f>
        <v>22</v>
      </c>
      <c r="D20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8" s="1" t="str">
        <f>RIGHT(Table1[[#This Row],[Date]],4)</f>
        <v>2013</v>
      </c>
      <c r="F2028">
        <v>0</v>
      </c>
      <c r="G2028">
        <v>11</v>
      </c>
      <c r="H2028">
        <v>7</v>
      </c>
      <c r="I2028">
        <v>538.61099999999999</v>
      </c>
      <c r="M2028" t="str">
        <f>_xlfn.CONCAT(Table1[[#This Row],[HouseId]],"_",Table1[[#This Row],[HouseHoldID]],"_",Table1[[#This Row],[Day]],"-",Table1[[#This Row],[Month]],"-",Table1[[#This Row],[Year]],"_",Table1[[#This Row],[Last Hour]])</f>
        <v>0_11_22-09-2013_7</v>
      </c>
      <c r="N2028" s="2">
        <f>IF(Table1[[#This Row],[1SDConsumption]] ="",0,1)</f>
        <v>0</v>
      </c>
    </row>
    <row r="2029" spans="1:14" x14ac:dyDescent="0.3">
      <c r="A2029" t="s">
        <v>247</v>
      </c>
      <c r="B20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29" s="1" t="str">
        <f>IF(RIGHT(LEFT(Table1[[#This Row],[Date]],2),1)="-","0"&amp;LEFT(Table1[[#This Row],[Date]],1),LEFT(Table1[[#This Row],[Date]],2))</f>
        <v>22</v>
      </c>
      <c r="D20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29" s="1" t="str">
        <f>RIGHT(Table1[[#This Row],[Date]],4)</f>
        <v>2013</v>
      </c>
      <c r="F2029">
        <v>1</v>
      </c>
      <c r="G2029">
        <v>0</v>
      </c>
      <c r="H2029">
        <v>8</v>
      </c>
      <c r="I2029">
        <v>10308.184999999999</v>
      </c>
      <c r="M2029" t="str">
        <f>_xlfn.CONCAT(Table1[[#This Row],[HouseId]],"_",Table1[[#This Row],[HouseHoldID]],"_",Table1[[#This Row],[Day]],"-",Table1[[#This Row],[Month]],"-",Table1[[#This Row],[Year]],"_",Table1[[#This Row],[Last Hour]])</f>
        <v>1_0_22-09-2013_8</v>
      </c>
      <c r="N2029" s="2">
        <f>IF(Table1[[#This Row],[1SDConsumption]] ="",0,1)</f>
        <v>0</v>
      </c>
    </row>
    <row r="2030" spans="1:14" x14ac:dyDescent="0.3">
      <c r="A2030" t="s">
        <v>271</v>
      </c>
      <c r="B20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30" s="1" t="str">
        <f>IF(RIGHT(LEFT(Table1[[#This Row],[Date]],2),1)="-","0"&amp;LEFT(Table1[[#This Row],[Date]],1),LEFT(Table1[[#This Row],[Date]],2))</f>
        <v>22</v>
      </c>
      <c r="D20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0" s="1" t="str">
        <f>RIGHT(Table1[[#This Row],[Date]],4)</f>
        <v>2013</v>
      </c>
      <c r="F2030">
        <v>0</v>
      </c>
      <c r="G2030">
        <v>10</v>
      </c>
      <c r="H2030">
        <v>10</v>
      </c>
      <c r="I2030">
        <v>8903.42</v>
      </c>
      <c r="M2030" t="str">
        <f>_xlfn.CONCAT(Table1[[#This Row],[HouseId]],"_",Table1[[#This Row],[HouseHoldID]],"_",Table1[[#This Row],[Day]],"-",Table1[[#This Row],[Month]],"-",Table1[[#This Row],[Year]],"_",Table1[[#This Row],[Last Hour]])</f>
        <v>0_10_22-09-2013_10</v>
      </c>
      <c r="N2030" s="2">
        <f>IF(Table1[[#This Row],[1SDConsumption]] ="",0,1)</f>
        <v>0</v>
      </c>
    </row>
    <row r="2031" spans="1:14" x14ac:dyDescent="0.3">
      <c r="A2031" t="s">
        <v>286</v>
      </c>
      <c r="B20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31" s="1" t="str">
        <f>IF(RIGHT(LEFT(Table1[[#This Row],[Date]],2),1)="-","0"&amp;LEFT(Table1[[#This Row],[Date]],1),LEFT(Table1[[#This Row],[Date]],2))</f>
        <v>22</v>
      </c>
      <c r="D20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1" s="1" t="str">
        <f>RIGHT(Table1[[#This Row],[Date]],4)</f>
        <v>2013</v>
      </c>
      <c r="F2031">
        <v>0</v>
      </c>
      <c r="G2031">
        <v>6</v>
      </c>
      <c r="H2031">
        <v>22</v>
      </c>
      <c r="I2031">
        <v>14087.487999999999</v>
      </c>
      <c r="M2031" t="str">
        <f>_xlfn.CONCAT(Table1[[#This Row],[HouseId]],"_",Table1[[#This Row],[HouseHoldID]],"_",Table1[[#This Row],[Day]],"-",Table1[[#This Row],[Month]],"-",Table1[[#This Row],[Year]],"_",Table1[[#This Row],[Last Hour]])</f>
        <v>0_6_22-09-2013_22</v>
      </c>
      <c r="N2031" s="2">
        <f>IF(Table1[[#This Row],[1SDConsumption]] ="",0,1)</f>
        <v>0</v>
      </c>
    </row>
    <row r="2032" spans="1:14" x14ac:dyDescent="0.3">
      <c r="A2032" t="s">
        <v>289</v>
      </c>
      <c r="B20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32" s="1" t="str">
        <f>IF(RIGHT(LEFT(Table1[[#This Row],[Date]],2),1)="-","0"&amp;LEFT(Table1[[#This Row],[Date]],1),LEFT(Table1[[#This Row],[Date]],2))</f>
        <v>22</v>
      </c>
      <c r="D20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2" s="1" t="str">
        <f>RIGHT(Table1[[#This Row],[Date]],4)</f>
        <v>2013</v>
      </c>
      <c r="F2032">
        <v>0</v>
      </c>
      <c r="G2032">
        <v>3</v>
      </c>
      <c r="H2032">
        <v>13</v>
      </c>
      <c r="I2032">
        <v>2492.857</v>
      </c>
      <c r="M2032" t="str">
        <f>_xlfn.CONCAT(Table1[[#This Row],[HouseId]],"_",Table1[[#This Row],[HouseHoldID]],"_",Table1[[#This Row],[Day]],"-",Table1[[#This Row],[Month]],"-",Table1[[#This Row],[Year]],"_",Table1[[#This Row],[Last Hour]])</f>
        <v>0_3_22-09-2013_13</v>
      </c>
      <c r="N2032" s="2">
        <f>IF(Table1[[#This Row],[1SDConsumption]] ="",0,1)</f>
        <v>0</v>
      </c>
    </row>
    <row r="2033" spans="1:14" x14ac:dyDescent="0.3">
      <c r="A2033" t="s">
        <v>327</v>
      </c>
      <c r="B20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33" s="1" t="str">
        <f>IF(RIGHT(LEFT(Table1[[#This Row],[Date]],2),1)="-","0"&amp;LEFT(Table1[[#This Row],[Date]],1),LEFT(Table1[[#This Row],[Date]],2))</f>
        <v>22</v>
      </c>
      <c r="D20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3" s="1" t="str">
        <f>RIGHT(Table1[[#This Row],[Date]],4)</f>
        <v>2013</v>
      </c>
      <c r="F2033">
        <v>0</v>
      </c>
      <c r="G2033">
        <v>4</v>
      </c>
      <c r="H2033">
        <v>7</v>
      </c>
      <c r="I2033">
        <v>0</v>
      </c>
      <c r="M2033" t="str">
        <f>_xlfn.CONCAT(Table1[[#This Row],[HouseId]],"_",Table1[[#This Row],[HouseHoldID]],"_",Table1[[#This Row],[Day]],"-",Table1[[#This Row],[Month]],"-",Table1[[#This Row],[Year]],"_",Table1[[#This Row],[Last Hour]])</f>
        <v>0_4_22-09-2013_7</v>
      </c>
      <c r="N2033" s="2">
        <f>IF(Table1[[#This Row],[1SDConsumption]] ="",0,1)</f>
        <v>0</v>
      </c>
    </row>
    <row r="2034" spans="1:14" x14ac:dyDescent="0.3">
      <c r="A2034" t="s">
        <v>333</v>
      </c>
      <c r="B20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34" s="1" t="str">
        <f>IF(RIGHT(LEFT(Table1[[#This Row],[Date]],2),1)="-","0"&amp;LEFT(Table1[[#This Row],[Date]],1),LEFT(Table1[[#This Row],[Date]],2))</f>
        <v>22</v>
      </c>
      <c r="D20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4" s="1" t="str">
        <f>RIGHT(Table1[[#This Row],[Date]],4)</f>
        <v>2013</v>
      </c>
      <c r="F2034">
        <v>0</v>
      </c>
      <c r="G2034">
        <v>5</v>
      </c>
      <c r="H2034">
        <v>2</v>
      </c>
      <c r="I2034">
        <v>43.613999999999997</v>
      </c>
      <c r="M2034" t="str">
        <f>_xlfn.CONCAT(Table1[[#This Row],[HouseId]],"_",Table1[[#This Row],[HouseHoldID]],"_",Table1[[#This Row],[Day]],"-",Table1[[#This Row],[Month]],"-",Table1[[#This Row],[Year]],"_",Table1[[#This Row],[Last Hour]])</f>
        <v>0_5_22-09-2013_2</v>
      </c>
      <c r="N2034" s="2">
        <f>IF(Table1[[#This Row],[1SDConsumption]] ="",0,1)</f>
        <v>0</v>
      </c>
    </row>
    <row r="2035" spans="1:14" x14ac:dyDescent="0.3">
      <c r="A2035" t="s">
        <v>353</v>
      </c>
      <c r="B20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35" s="1" t="str">
        <f>IF(RIGHT(LEFT(Table1[[#This Row],[Date]],2),1)="-","0"&amp;LEFT(Table1[[#This Row],[Date]],1),LEFT(Table1[[#This Row],[Date]],2))</f>
        <v>22</v>
      </c>
      <c r="D20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5" s="1" t="str">
        <f>RIGHT(Table1[[#This Row],[Date]],4)</f>
        <v>2013</v>
      </c>
      <c r="F2035">
        <v>0</v>
      </c>
      <c r="G2035">
        <v>0</v>
      </c>
      <c r="H2035">
        <v>17</v>
      </c>
      <c r="I2035">
        <v>2643.3359999999998</v>
      </c>
      <c r="M2035" t="str">
        <f>_xlfn.CONCAT(Table1[[#This Row],[HouseId]],"_",Table1[[#This Row],[HouseHoldID]],"_",Table1[[#This Row],[Day]],"-",Table1[[#This Row],[Month]],"-",Table1[[#This Row],[Year]],"_",Table1[[#This Row],[Last Hour]])</f>
        <v>0_0_22-09-2013_17</v>
      </c>
      <c r="N2035" s="2">
        <f>IF(Table1[[#This Row],[1SDConsumption]] ="",0,1)</f>
        <v>0</v>
      </c>
    </row>
    <row r="2036" spans="1:14" x14ac:dyDescent="0.3">
      <c r="A2036" t="s">
        <v>391</v>
      </c>
      <c r="B20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36" s="1" t="str">
        <f>IF(RIGHT(LEFT(Table1[[#This Row],[Date]],2),1)="-","0"&amp;LEFT(Table1[[#This Row],[Date]],1),LEFT(Table1[[#This Row],[Date]],2))</f>
        <v>22</v>
      </c>
      <c r="D20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6" s="1" t="str">
        <f>RIGHT(Table1[[#This Row],[Date]],4)</f>
        <v>2013</v>
      </c>
      <c r="F2036">
        <v>0</v>
      </c>
      <c r="G2036">
        <v>6</v>
      </c>
      <c r="H2036">
        <v>23</v>
      </c>
      <c r="I2036">
        <v>18545.544000000002</v>
      </c>
      <c r="M2036" t="str">
        <f>_xlfn.CONCAT(Table1[[#This Row],[HouseId]],"_",Table1[[#This Row],[HouseHoldID]],"_",Table1[[#This Row],[Day]],"-",Table1[[#This Row],[Month]],"-",Table1[[#This Row],[Year]],"_",Table1[[#This Row],[Last Hour]])</f>
        <v>0_6_22-09-2013_23</v>
      </c>
      <c r="N2036" s="2">
        <f>IF(Table1[[#This Row],[1SDConsumption]] ="",0,1)</f>
        <v>0</v>
      </c>
    </row>
    <row r="2037" spans="1:14" x14ac:dyDescent="0.3">
      <c r="A2037" t="s">
        <v>424</v>
      </c>
      <c r="B20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37" s="1" t="str">
        <f>IF(RIGHT(LEFT(Table1[[#This Row],[Date]],2),1)="-","0"&amp;LEFT(Table1[[#This Row],[Date]],1),LEFT(Table1[[#This Row],[Date]],2))</f>
        <v>22</v>
      </c>
      <c r="D20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7" s="1" t="str">
        <f>RIGHT(Table1[[#This Row],[Date]],4)</f>
        <v>2013</v>
      </c>
      <c r="F2037">
        <v>0</v>
      </c>
      <c r="G2037">
        <v>1</v>
      </c>
      <c r="H2037">
        <v>21</v>
      </c>
      <c r="I2037">
        <v>13528.499</v>
      </c>
      <c r="M2037" t="str">
        <f>_xlfn.CONCAT(Table1[[#This Row],[HouseId]],"_",Table1[[#This Row],[HouseHoldID]],"_",Table1[[#This Row],[Day]],"-",Table1[[#This Row],[Month]],"-",Table1[[#This Row],[Year]],"_",Table1[[#This Row],[Last Hour]])</f>
        <v>0_1_22-09-2013_21</v>
      </c>
      <c r="N2037" s="2">
        <f>IF(Table1[[#This Row],[1SDConsumption]] ="",0,1)</f>
        <v>0</v>
      </c>
    </row>
    <row r="2038" spans="1:14" x14ac:dyDescent="0.3">
      <c r="A2038" t="s">
        <v>454</v>
      </c>
      <c r="B20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38" s="1" t="str">
        <f>IF(RIGHT(LEFT(Table1[[#This Row],[Date]],2),1)="-","0"&amp;LEFT(Table1[[#This Row],[Date]],1),LEFT(Table1[[#This Row],[Date]],2))</f>
        <v>22</v>
      </c>
      <c r="D20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8" s="1" t="str">
        <f>RIGHT(Table1[[#This Row],[Date]],4)</f>
        <v>2013</v>
      </c>
      <c r="F2038">
        <v>0</v>
      </c>
      <c r="G2038">
        <v>6</v>
      </c>
      <c r="H2038">
        <v>17</v>
      </c>
      <c r="I2038">
        <v>17872.373</v>
      </c>
      <c r="M2038" t="str">
        <f>_xlfn.CONCAT(Table1[[#This Row],[HouseId]],"_",Table1[[#This Row],[HouseHoldID]],"_",Table1[[#This Row],[Day]],"-",Table1[[#This Row],[Month]],"-",Table1[[#This Row],[Year]],"_",Table1[[#This Row],[Last Hour]])</f>
        <v>0_6_22-09-2013_17</v>
      </c>
      <c r="N2038" s="2">
        <f>IF(Table1[[#This Row],[1SDConsumption]] ="",0,1)</f>
        <v>0</v>
      </c>
    </row>
    <row r="2039" spans="1:14" x14ac:dyDescent="0.3">
      <c r="A2039" t="s">
        <v>466</v>
      </c>
      <c r="B20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39" s="1" t="str">
        <f>IF(RIGHT(LEFT(Table1[[#This Row],[Date]],2),1)="-","0"&amp;LEFT(Table1[[#This Row],[Date]],1),LEFT(Table1[[#This Row],[Date]],2))</f>
        <v>22</v>
      </c>
      <c r="D20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39" s="1" t="str">
        <f>RIGHT(Table1[[#This Row],[Date]],4)</f>
        <v>2013</v>
      </c>
      <c r="F2039">
        <v>0</v>
      </c>
      <c r="G2039">
        <v>4</v>
      </c>
      <c r="H2039">
        <v>6</v>
      </c>
      <c r="I2039">
        <v>0</v>
      </c>
      <c r="M2039" t="str">
        <f>_xlfn.CONCAT(Table1[[#This Row],[HouseId]],"_",Table1[[#This Row],[HouseHoldID]],"_",Table1[[#This Row],[Day]],"-",Table1[[#This Row],[Month]],"-",Table1[[#This Row],[Year]],"_",Table1[[#This Row],[Last Hour]])</f>
        <v>0_4_22-09-2013_6</v>
      </c>
      <c r="N2039" s="2">
        <f>IF(Table1[[#This Row],[1SDConsumption]] ="",0,1)</f>
        <v>0</v>
      </c>
    </row>
    <row r="2040" spans="1:14" x14ac:dyDescent="0.3">
      <c r="A2040" t="s">
        <v>472</v>
      </c>
      <c r="B20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40" s="1" t="str">
        <f>IF(RIGHT(LEFT(Table1[[#This Row],[Date]],2),1)="-","0"&amp;LEFT(Table1[[#This Row],[Date]],1),LEFT(Table1[[#This Row],[Date]],2))</f>
        <v>22</v>
      </c>
      <c r="D20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0" s="1" t="str">
        <f>RIGHT(Table1[[#This Row],[Date]],4)</f>
        <v>2013</v>
      </c>
      <c r="F2040">
        <v>0</v>
      </c>
      <c r="G2040">
        <v>3</v>
      </c>
      <c r="H2040">
        <v>11</v>
      </c>
      <c r="I2040">
        <v>7926.3099999999904</v>
      </c>
      <c r="M2040" t="str">
        <f>_xlfn.CONCAT(Table1[[#This Row],[HouseId]],"_",Table1[[#This Row],[HouseHoldID]],"_",Table1[[#This Row],[Day]],"-",Table1[[#This Row],[Month]],"-",Table1[[#This Row],[Year]],"_",Table1[[#This Row],[Last Hour]])</f>
        <v>0_3_22-09-2013_11</v>
      </c>
      <c r="N2040" s="2">
        <f>IF(Table1[[#This Row],[1SDConsumption]] ="",0,1)</f>
        <v>0</v>
      </c>
    </row>
    <row r="2041" spans="1:14" x14ac:dyDescent="0.3">
      <c r="A2041" t="s">
        <v>516</v>
      </c>
      <c r="B20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41" s="1" t="str">
        <f>IF(RIGHT(LEFT(Table1[[#This Row],[Date]],2),1)="-","0"&amp;LEFT(Table1[[#This Row],[Date]],1),LEFT(Table1[[#This Row],[Date]],2))</f>
        <v>22</v>
      </c>
      <c r="D20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1" s="1" t="str">
        <f>RIGHT(Table1[[#This Row],[Date]],4)</f>
        <v>2013</v>
      </c>
      <c r="F2041">
        <v>0</v>
      </c>
      <c r="G2041">
        <v>8</v>
      </c>
      <c r="H2041">
        <v>14</v>
      </c>
      <c r="I2041">
        <v>1668.7149999999999</v>
      </c>
      <c r="M2041" t="str">
        <f>_xlfn.CONCAT(Table1[[#This Row],[HouseId]],"_",Table1[[#This Row],[HouseHoldID]],"_",Table1[[#This Row],[Day]],"-",Table1[[#This Row],[Month]],"-",Table1[[#This Row],[Year]],"_",Table1[[#This Row],[Last Hour]])</f>
        <v>0_8_22-09-2013_14</v>
      </c>
      <c r="N2041" s="2">
        <f>IF(Table1[[#This Row],[1SDConsumption]] ="",0,1)</f>
        <v>0</v>
      </c>
    </row>
    <row r="2042" spans="1:14" x14ac:dyDescent="0.3">
      <c r="A2042" t="s">
        <v>571</v>
      </c>
      <c r="B20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42" s="1" t="str">
        <f>IF(RIGHT(LEFT(Table1[[#This Row],[Date]],2),1)="-","0"&amp;LEFT(Table1[[#This Row],[Date]],1),LEFT(Table1[[#This Row],[Date]],2))</f>
        <v>22</v>
      </c>
      <c r="D20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2" s="1" t="str">
        <f>RIGHT(Table1[[#This Row],[Date]],4)</f>
        <v>2013</v>
      </c>
      <c r="F2042">
        <v>0</v>
      </c>
      <c r="G2042">
        <v>8</v>
      </c>
      <c r="H2042">
        <v>11</v>
      </c>
      <c r="I2042">
        <v>5391.174</v>
      </c>
      <c r="M2042" t="str">
        <f>_xlfn.CONCAT(Table1[[#This Row],[HouseId]],"_",Table1[[#This Row],[HouseHoldID]],"_",Table1[[#This Row],[Day]],"-",Table1[[#This Row],[Month]],"-",Table1[[#This Row],[Year]],"_",Table1[[#This Row],[Last Hour]])</f>
        <v>0_8_22-09-2013_11</v>
      </c>
      <c r="N2042" s="2">
        <f>IF(Table1[[#This Row],[1SDConsumption]] ="",0,1)</f>
        <v>0</v>
      </c>
    </row>
    <row r="2043" spans="1:14" x14ac:dyDescent="0.3">
      <c r="A2043" t="s">
        <v>593</v>
      </c>
      <c r="B20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43" s="1" t="str">
        <f>IF(RIGHT(LEFT(Table1[[#This Row],[Date]],2),1)="-","0"&amp;LEFT(Table1[[#This Row],[Date]],1),LEFT(Table1[[#This Row],[Date]],2))</f>
        <v>22</v>
      </c>
      <c r="D20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3" s="1" t="str">
        <f>RIGHT(Table1[[#This Row],[Date]],4)</f>
        <v>2013</v>
      </c>
      <c r="F2043">
        <v>0</v>
      </c>
      <c r="G2043">
        <v>11</v>
      </c>
      <c r="H2043">
        <v>8</v>
      </c>
      <c r="I2043">
        <v>595.04899999999998</v>
      </c>
      <c r="M2043" t="str">
        <f>_xlfn.CONCAT(Table1[[#This Row],[HouseId]],"_",Table1[[#This Row],[HouseHoldID]],"_",Table1[[#This Row],[Day]],"-",Table1[[#This Row],[Month]],"-",Table1[[#This Row],[Year]],"_",Table1[[#This Row],[Last Hour]])</f>
        <v>0_11_22-09-2013_8</v>
      </c>
      <c r="N2043" s="2">
        <f>IF(Table1[[#This Row],[1SDConsumption]] ="",0,1)</f>
        <v>0</v>
      </c>
    </row>
    <row r="2044" spans="1:14" x14ac:dyDescent="0.3">
      <c r="A2044" t="s">
        <v>603</v>
      </c>
      <c r="B20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44" s="1" t="str">
        <f>IF(RIGHT(LEFT(Table1[[#This Row],[Date]],2),1)="-","0"&amp;LEFT(Table1[[#This Row],[Date]],1),LEFT(Table1[[#This Row],[Date]],2))</f>
        <v>22</v>
      </c>
      <c r="D20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4" s="1" t="str">
        <f>RIGHT(Table1[[#This Row],[Date]],4)</f>
        <v>2013</v>
      </c>
      <c r="F2044">
        <v>0</v>
      </c>
      <c r="G2044">
        <v>10</v>
      </c>
      <c r="H2044">
        <v>8</v>
      </c>
      <c r="I2044">
        <v>18645.635999999999</v>
      </c>
      <c r="M2044" t="str">
        <f>_xlfn.CONCAT(Table1[[#This Row],[HouseId]],"_",Table1[[#This Row],[HouseHoldID]],"_",Table1[[#This Row],[Day]],"-",Table1[[#This Row],[Month]],"-",Table1[[#This Row],[Year]],"_",Table1[[#This Row],[Last Hour]])</f>
        <v>0_10_22-09-2013_8</v>
      </c>
      <c r="N2044" s="2">
        <f>IF(Table1[[#This Row],[1SDConsumption]] ="",0,1)</f>
        <v>0</v>
      </c>
    </row>
    <row r="2045" spans="1:14" x14ac:dyDescent="0.3">
      <c r="A2045" t="s">
        <v>620</v>
      </c>
      <c r="B20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45" s="1" t="str">
        <f>IF(RIGHT(LEFT(Table1[[#This Row],[Date]],2),1)="-","0"&amp;LEFT(Table1[[#This Row],[Date]],1),LEFT(Table1[[#This Row],[Date]],2))</f>
        <v>22</v>
      </c>
      <c r="D20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5" s="1" t="str">
        <f>RIGHT(Table1[[#This Row],[Date]],4)</f>
        <v>2013</v>
      </c>
      <c r="F2045">
        <v>0</v>
      </c>
      <c r="G2045">
        <v>4</v>
      </c>
      <c r="H2045">
        <v>4</v>
      </c>
      <c r="I2045">
        <v>0</v>
      </c>
      <c r="M2045" t="str">
        <f>_xlfn.CONCAT(Table1[[#This Row],[HouseId]],"_",Table1[[#This Row],[HouseHoldID]],"_",Table1[[#This Row],[Day]],"-",Table1[[#This Row],[Month]],"-",Table1[[#This Row],[Year]],"_",Table1[[#This Row],[Last Hour]])</f>
        <v>0_4_22-09-2013_4</v>
      </c>
      <c r="N2045" s="2">
        <f>IF(Table1[[#This Row],[1SDConsumption]] ="",0,1)</f>
        <v>0</v>
      </c>
    </row>
    <row r="2046" spans="1:14" x14ac:dyDescent="0.3">
      <c r="A2046" t="s">
        <v>703</v>
      </c>
      <c r="B20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46" s="1" t="str">
        <f>IF(RIGHT(LEFT(Table1[[#This Row],[Date]],2),1)="-","0"&amp;LEFT(Table1[[#This Row],[Date]],1),LEFT(Table1[[#This Row],[Date]],2))</f>
        <v>22</v>
      </c>
      <c r="D20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6" s="1" t="str">
        <f>RIGHT(Table1[[#This Row],[Date]],4)</f>
        <v>2013</v>
      </c>
      <c r="F2046">
        <v>0</v>
      </c>
      <c r="G2046">
        <v>9</v>
      </c>
      <c r="H2046">
        <v>2</v>
      </c>
      <c r="I2046">
        <v>2755.038</v>
      </c>
      <c r="M2046" t="str">
        <f>_xlfn.CONCAT(Table1[[#This Row],[HouseId]],"_",Table1[[#This Row],[HouseHoldID]],"_",Table1[[#This Row],[Day]],"-",Table1[[#This Row],[Month]],"-",Table1[[#This Row],[Year]],"_",Table1[[#This Row],[Last Hour]])</f>
        <v>0_9_22-09-2013_2</v>
      </c>
      <c r="N2046" s="2">
        <f>IF(Table1[[#This Row],[1SDConsumption]] ="",0,1)</f>
        <v>0</v>
      </c>
    </row>
    <row r="2047" spans="1:14" x14ac:dyDescent="0.3">
      <c r="A2047" t="s">
        <v>719</v>
      </c>
      <c r="B20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47" s="1" t="str">
        <f>IF(RIGHT(LEFT(Table1[[#This Row],[Date]],2),1)="-","0"&amp;LEFT(Table1[[#This Row],[Date]],1),LEFT(Table1[[#This Row],[Date]],2))</f>
        <v>22</v>
      </c>
      <c r="D20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7" s="1" t="str">
        <f>RIGHT(Table1[[#This Row],[Date]],4)</f>
        <v>2013</v>
      </c>
      <c r="F2047">
        <v>0</v>
      </c>
      <c r="G2047">
        <v>2</v>
      </c>
      <c r="H2047">
        <v>11</v>
      </c>
      <c r="I2047">
        <v>6918.4340000000002</v>
      </c>
      <c r="M2047" t="str">
        <f>_xlfn.CONCAT(Table1[[#This Row],[HouseId]],"_",Table1[[#This Row],[HouseHoldID]],"_",Table1[[#This Row],[Day]],"-",Table1[[#This Row],[Month]],"-",Table1[[#This Row],[Year]],"_",Table1[[#This Row],[Last Hour]])</f>
        <v>0_2_22-09-2013_11</v>
      </c>
      <c r="N2047" s="2">
        <f>IF(Table1[[#This Row],[1SDConsumption]] ="",0,1)</f>
        <v>0</v>
      </c>
    </row>
    <row r="2048" spans="1:14" x14ac:dyDescent="0.3">
      <c r="A2048" t="s">
        <v>792</v>
      </c>
      <c r="B20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48" s="1" t="str">
        <f>IF(RIGHT(LEFT(Table1[[#This Row],[Date]],2),1)="-","0"&amp;LEFT(Table1[[#This Row],[Date]],1),LEFT(Table1[[#This Row],[Date]],2))</f>
        <v>22</v>
      </c>
      <c r="D20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8" s="1" t="str">
        <f>RIGHT(Table1[[#This Row],[Date]],4)</f>
        <v>2013</v>
      </c>
      <c r="F2048">
        <v>0</v>
      </c>
      <c r="G2048">
        <v>10</v>
      </c>
      <c r="H2048">
        <v>7</v>
      </c>
      <c r="I2048">
        <v>8933.6219999999994</v>
      </c>
      <c r="M2048" t="str">
        <f>_xlfn.CONCAT(Table1[[#This Row],[HouseId]],"_",Table1[[#This Row],[HouseHoldID]],"_",Table1[[#This Row],[Day]],"-",Table1[[#This Row],[Month]],"-",Table1[[#This Row],[Year]],"_",Table1[[#This Row],[Last Hour]])</f>
        <v>0_10_22-09-2013_7</v>
      </c>
      <c r="N2048" s="2">
        <f>IF(Table1[[#This Row],[1SDConsumption]] ="",0,1)</f>
        <v>0</v>
      </c>
    </row>
    <row r="2049" spans="1:14" x14ac:dyDescent="0.3">
      <c r="A2049" t="s">
        <v>810</v>
      </c>
      <c r="B20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49" s="1" t="str">
        <f>IF(RIGHT(LEFT(Table1[[#This Row],[Date]],2),1)="-","0"&amp;LEFT(Table1[[#This Row],[Date]],1),LEFT(Table1[[#This Row],[Date]],2))</f>
        <v>22</v>
      </c>
      <c r="D20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49" s="1" t="str">
        <f>RIGHT(Table1[[#This Row],[Date]],4)</f>
        <v>2013</v>
      </c>
      <c r="F2049">
        <v>0</v>
      </c>
      <c r="G2049">
        <v>0</v>
      </c>
      <c r="H2049">
        <v>23</v>
      </c>
      <c r="I2049">
        <v>3619.0529999999999</v>
      </c>
      <c r="M2049" t="str">
        <f>_xlfn.CONCAT(Table1[[#This Row],[HouseId]],"_",Table1[[#This Row],[HouseHoldID]],"_",Table1[[#This Row],[Day]],"-",Table1[[#This Row],[Month]],"-",Table1[[#This Row],[Year]],"_",Table1[[#This Row],[Last Hour]])</f>
        <v>0_0_22-09-2013_23</v>
      </c>
      <c r="N2049" s="2">
        <f>IF(Table1[[#This Row],[1SDConsumption]] ="",0,1)</f>
        <v>0</v>
      </c>
    </row>
    <row r="2050" spans="1:14" x14ac:dyDescent="0.3">
      <c r="A2050" t="s">
        <v>866</v>
      </c>
      <c r="B20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50" s="1" t="str">
        <f>IF(RIGHT(LEFT(Table1[[#This Row],[Date]],2),1)="-","0"&amp;LEFT(Table1[[#This Row],[Date]],1),LEFT(Table1[[#This Row],[Date]],2))</f>
        <v>22</v>
      </c>
      <c r="D20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0" s="1" t="str">
        <f>RIGHT(Table1[[#This Row],[Date]],4)</f>
        <v>2013</v>
      </c>
      <c r="F2050">
        <v>1</v>
      </c>
      <c r="G2050">
        <v>0</v>
      </c>
      <c r="H2050">
        <v>20</v>
      </c>
      <c r="I2050">
        <v>3945.8040000000001</v>
      </c>
      <c r="M2050" t="str">
        <f>_xlfn.CONCAT(Table1[[#This Row],[HouseId]],"_",Table1[[#This Row],[HouseHoldID]],"_",Table1[[#This Row],[Day]],"-",Table1[[#This Row],[Month]],"-",Table1[[#This Row],[Year]],"_",Table1[[#This Row],[Last Hour]])</f>
        <v>1_0_22-09-2013_20</v>
      </c>
      <c r="N2050" s="2">
        <f>IF(Table1[[#This Row],[1SDConsumption]] ="",0,1)</f>
        <v>0</v>
      </c>
    </row>
    <row r="2051" spans="1:14" x14ac:dyDescent="0.3">
      <c r="A2051" t="s">
        <v>951</v>
      </c>
      <c r="B20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51" s="1" t="str">
        <f>IF(RIGHT(LEFT(Table1[[#This Row],[Date]],2),1)="-","0"&amp;LEFT(Table1[[#This Row],[Date]],1),LEFT(Table1[[#This Row],[Date]],2))</f>
        <v>22</v>
      </c>
      <c r="D20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1" s="1" t="str">
        <f>RIGHT(Table1[[#This Row],[Date]],4)</f>
        <v>2013</v>
      </c>
      <c r="F2051">
        <v>0</v>
      </c>
      <c r="G2051">
        <v>0</v>
      </c>
      <c r="H2051">
        <v>13</v>
      </c>
      <c r="I2051">
        <v>3666.33499999999</v>
      </c>
      <c r="M2051" t="str">
        <f>_xlfn.CONCAT(Table1[[#This Row],[HouseId]],"_",Table1[[#This Row],[HouseHoldID]],"_",Table1[[#This Row],[Day]],"-",Table1[[#This Row],[Month]],"-",Table1[[#This Row],[Year]],"_",Table1[[#This Row],[Last Hour]])</f>
        <v>0_0_22-09-2013_13</v>
      </c>
      <c r="N2051" s="2">
        <f>IF(Table1[[#This Row],[1SDConsumption]] ="",0,1)</f>
        <v>0</v>
      </c>
    </row>
    <row r="2052" spans="1:14" x14ac:dyDescent="0.3">
      <c r="A2052" t="s">
        <v>961</v>
      </c>
      <c r="B20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52" s="1" t="str">
        <f>IF(RIGHT(LEFT(Table1[[#This Row],[Date]],2),1)="-","0"&amp;LEFT(Table1[[#This Row],[Date]],1),LEFT(Table1[[#This Row],[Date]],2))</f>
        <v>22</v>
      </c>
      <c r="D20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2" s="1" t="str">
        <f>RIGHT(Table1[[#This Row],[Date]],4)</f>
        <v>2013</v>
      </c>
      <c r="F2052">
        <v>0</v>
      </c>
      <c r="G2052">
        <v>6</v>
      </c>
      <c r="H2052">
        <v>20</v>
      </c>
      <c r="I2052">
        <v>20974.2939999999</v>
      </c>
      <c r="M2052" t="str">
        <f>_xlfn.CONCAT(Table1[[#This Row],[HouseId]],"_",Table1[[#This Row],[HouseHoldID]],"_",Table1[[#This Row],[Day]],"-",Table1[[#This Row],[Month]],"-",Table1[[#This Row],[Year]],"_",Table1[[#This Row],[Last Hour]])</f>
        <v>0_6_22-09-2013_20</v>
      </c>
      <c r="N2052" s="2">
        <f>IF(Table1[[#This Row],[1SDConsumption]] ="",0,1)</f>
        <v>0</v>
      </c>
    </row>
    <row r="2053" spans="1:14" x14ac:dyDescent="0.3">
      <c r="A2053" t="s">
        <v>1002</v>
      </c>
      <c r="B20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53" s="1" t="str">
        <f>IF(RIGHT(LEFT(Table1[[#This Row],[Date]],2),1)="-","0"&amp;LEFT(Table1[[#This Row],[Date]],1),LEFT(Table1[[#This Row],[Date]],2))</f>
        <v>22</v>
      </c>
      <c r="D20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3" s="1" t="str">
        <f>RIGHT(Table1[[#This Row],[Date]],4)</f>
        <v>2013</v>
      </c>
      <c r="F2053">
        <v>0</v>
      </c>
      <c r="G2053">
        <v>0</v>
      </c>
      <c r="H2053">
        <v>18</v>
      </c>
      <c r="I2053">
        <v>3334.232</v>
      </c>
      <c r="M2053" t="str">
        <f>_xlfn.CONCAT(Table1[[#This Row],[HouseId]],"_",Table1[[#This Row],[HouseHoldID]],"_",Table1[[#This Row],[Day]],"-",Table1[[#This Row],[Month]],"-",Table1[[#This Row],[Year]],"_",Table1[[#This Row],[Last Hour]])</f>
        <v>0_0_22-09-2013_18</v>
      </c>
      <c r="N2053" s="2">
        <f>IF(Table1[[#This Row],[1SDConsumption]] ="",0,1)</f>
        <v>0</v>
      </c>
    </row>
    <row r="2054" spans="1:14" x14ac:dyDescent="0.3">
      <c r="A2054" t="s">
        <v>1032</v>
      </c>
      <c r="B20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54" s="1" t="str">
        <f>IF(RIGHT(LEFT(Table1[[#This Row],[Date]],2),1)="-","0"&amp;LEFT(Table1[[#This Row],[Date]],1),LEFT(Table1[[#This Row],[Date]],2))</f>
        <v>22</v>
      </c>
      <c r="D20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4" s="1" t="str">
        <f>RIGHT(Table1[[#This Row],[Date]],4)</f>
        <v>2013</v>
      </c>
      <c r="F2054">
        <v>1</v>
      </c>
      <c r="G2054">
        <v>0</v>
      </c>
      <c r="H2054">
        <v>10</v>
      </c>
      <c r="I2054">
        <v>7316.4659999999903</v>
      </c>
      <c r="M2054" t="str">
        <f>_xlfn.CONCAT(Table1[[#This Row],[HouseId]],"_",Table1[[#This Row],[HouseHoldID]],"_",Table1[[#This Row],[Day]],"-",Table1[[#This Row],[Month]],"-",Table1[[#This Row],[Year]],"_",Table1[[#This Row],[Last Hour]])</f>
        <v>1_0_22-09-2013_10</v>
      </c>
      <c r="N2054" s="2">
        <f>IF(Table1[[#This Row],[1SDConsumption]] ="",0,1)</f>
        <v>0</v>
      </c>
    </row>
    <row r="2055" spans="1:14" x14ac:dyDescent="0.3">
      <c r="A2055" t="s">
        <v>1054</v>
      </c>
      <c r="B20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55" s="1" t="str">
        <f>IF(RIGHT(LEFT(Table1[[#This Row],[Date]],2),1)="-","0"&amp;LEFT(Table1[[#This Row],[Date]],1),LEFT(Table1[[#This Row],[Date]],2))</f>
        <v>22</v>
      </c>
      <c r="D20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5" s="1" t="str">
        <f>RIGHT(Table1[[#This Row],[Date]],4)</f>
        <v>2013</v>
      </c>
      <c r="F2055">
        <v>0</v>
      </c>
      <c r="G2055">
        <v>9</v>
      </c>
      <c r="H2055">
        <v>20</v>
      </c>
      <c r="I2055">
        <v>30012.357999999898</v>
      </c>
      <c r="M2055" t="str">
        <f>_xlfn.CONCAT(Table1[[#This Row],[HouseId]],"_",Table1[[#This Row],[HouseHoldID]],"_",Table1[[#This Row],[Day]],"-",Table1[[#This Row],[Month]],"-",Table1[[#This Row],[Year]],"_",Table1[[#This Row],[Last Hour]])</f>
        <v>0_9_22-09-2013_20</v>
      </c>
      <c r="N2055" s="2">
        <f>IF(Table1[[#This Row],[1SDConsumption]] ="",0,1)</f>
        <v>0</v>
      </c>
    </row>
    <row r="2056" spans="1:14" x14ac:dyDescent="0.3">
      <c r="A2056" t="s">
        <v>1061</v>
      </c>
      <c r="B20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56" s="1" t="str">
        <f>IF(RIGHT(LEFT(Table1[[#This Row],[Date]],2),1)="-","0"&amp;LEFT(Table1[[#This Row],[Date]],1),LEFT(Table1[[#This Row],[Date]],2))</f>
        <v>22</v>
      </c>
      <c r="D20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6" s="1" t="str">
        <f>RIGHT(Table1[[#This Row],[Date]],4)</f>
        <v>2013</v>
      </c>
      <c r="F2056">
        <v>0</v>
      </c>
      <c r="G2056">
        <v>2</v>
      </c>
      <c r="H2056">
        <v>12</v>
      </c>
      <c r="I2056">
        <v>1792.7759999999901</v>
      </c>
      <c r="M2056" t="str">
        <f>_xlfn.CONCAT(Table1[[#This Row],[HouseId]],"_",Table1[[#This Row],[HouseHoldID]],"_",Table1[[#This Row],[Day]],"-",Table1[[#This Row],[Month]],"-",Table1[[#This Row],[Year]],"_",Table1[[#This Row],[Last Hour]])</f>
        <v>0_2_22-09-2013_12</v>
      </c>
      <c r="N2056" s="2">
        <f>IF(Table1[[#This Row],[1SDConsumption]] ="",0,1)</f>
        <v>0</v>
      </c>
    </row>
    <row r="2057" spans="1:14" x14ac:dyDescent="0.3">
      <c r="A2057" t="s">
        <v>1083</v>
      </c>
      <c r="B20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57" s="1" t="str">
        <f>IF(RIGHT(LEFT(Table1[[#This Row],[Date]],2),1)="-","0"&amp;LEFT(Table1[[#This Row],[Date]],1),LEFT(Table1[[#This Row],[Date]],2))</f>
        <v>22</v>
      </c>
      <c r="D20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7" s="1" t="str">
        <f>RIGHT(Table1[[#This Row],[Date]],4)</f>
        <v>2013</v>
      </c>
      <c r="F2057">
        <v>0</v>
      </c>
      <c r="G2057">
        <v>2</v>
      </c>
      <c r="H2057">
        <v>14</v>
      </c>
      <c r="I2057">
        <v>6945.5319999999901</v>
      </c>
      <c r="M2057" t="str">
        <f>_xlfn.CONCAT(Table1[[#This Row],[HouseId]],"_",Table1[[#This Row],[HouseHoldID]],"_",Table1[[#This Row],[Day]],"-",Table1[[#This Row],[Month]],"-",Table1[[#This Row],[Year]],"_",Table1[[#This Row],[Last Hour]])</f>
        <v>0_2_22-09-2013_14</v>
      </c>
      <c r="N2057" s="2">
        <f>IF(Table1[[#This Row],[1SDConsumption]] ="",0,1)</f>
        <v>0</v>
      </c>
    </row>
    <row r="2058" spans="1:14" x14ac:dyDescent="0.3">
      <c r="A2058" t="s">
        <v>1108</v>
      </c>
      <c r="B20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58" s="1" t="str">
        <f>IF(RIGHT(LEFT(Table1[[#This Row],[Date]],2),1)="-","0"&amp;LEFT(Table1[[#This Row],[Date]],1),LEFT(Table1[[#This Row],[Date]],2))</f>
        <v>22</v>
      </c>
      <c r="D20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8" s="1" t="str">
        <f>RIGHT(Table1[[#This Row],[Date]],4)</f>
        <v>2013</v>
      </c>
      <c r="F2058">
        <v>0</v>
      </c>
      <c r="G2058">
        <v>0</v>
      </c>
      <c r="H2058">
        <v>6</v>
      </c>
      <c r="I2058">
        <v>3262.973</v>
      </c>
      <c r="M2058" t="str">
        <f>_xlfn.CONCAT(Table1[[#This Row],[HouseId]],"_",Table1[[#This Row],[HouseHoldID]],"_",Table1[[#This Row],[Day]],"-",Table1[[#This Row],[Month]],"-",Table1[[#This Row],[Year]],"_",Table1[[#This Row],[Last Hour]])</f>
        <v>0_0_22-09-2013_6</v>
      </c>
      <c r="N2058" s="2">
        <f>IF(Table1[[#This Row],[1SDConsumption]] ="",0,1)</f>
        <v>0</v>
      </c>
    </row>
    <row r="2059" spans="1:14" x14ac:dyDescent="0.3">
      <c r="A2059" t="s">
        <v>1112</v>
      </c>
      <c r="B20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59" s="1" t="str">
        <f>IF(RIGHT(LEFT(Table1[[#This Row],[Date]],2),1)="-","0"&amp;LEFT(Table1[[#This Row],[Date]],1),LEFT(Table1[[#This Row],[Date]],2))</f>
        <v>22</v>
      </c>
      <c r="D20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59" s="1" t="str">
        <f>RIGHT(Table1[[#This Row],[Date]],4)</f>
        <v>2013</v>
      </c>
      <c r="F2059">
        <v>1</v>
      </c>
      <c r="G2059">
        <v>0</v>
      </c>
      <c r="H2059">
        <v>11</v>
      </c>
      <c r="I2059">
        <v>6798.3959999999997</v>
      </c>
      <c r="M2059" t="str">
        <f>_xlfn.CONCAT(Table1[[#This Row],[HouseId]],"_",Table1[[#This Row],[HouseHoldID]],"_",Table1[[#This Row],[Day]],"-",Table1[[#This Row],[Month]],"-",Table1[[#This Row],[Year]],"_",Table1[[#This Row],[Last Hour]])</f>
        <v>1_0_22-09-2013_11</v>
      </c>
      <c r="N2059" s="2">
        <f>IF(Table1[[#This Row],[1SDConsumption]] ="",0,1)</f>
        <v>0</v>
      </c>
    </row>
    <row r="2060" spans="1:14" x14ac:dyDescent="0.3">
      <c r="A2060" t="s">
        <v>1139</v>
      </c>
      <c r="B20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60" s="1" t="str">
        <f>IF(RIGHT(LEFT(Table1[[#This Row],[Date]],2),1)="-","0"&amp;LEFT(Table1[[#This Row],[Date]],1),LEFT(Table1[[#This Row],[Date]],2))</f>
        <v>22</v>
      </c>
      <c r="D20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0" s="1" t="str">
        <f>RIGHT(Table1[[#This Row],[Date]],4)</f>
        <v>2013</v>
      </c>
      <c r="F2060">
        <v>0</v>
      </c>
      <c r="G2060">
        <v>8</v>
      </c>
      <c r="H2060">
        <v>4</v>
      </c>
      <c r="I2060">
        <v>1687.7439999999999</v>
      </c>
      <c r="M2060" t="str">
        <f>_xlfn.CONCAT(Table1[[#This Row],[HouseId]],"_",Table1[[#This Row],[HouseHoldID]],"_",Table1[[#This Row],[Day]],"-",Table1[[#This Row],[Month]],"-",Table1[[#This Row],[Year]],"_",Table1[[#This Row],[Last Hour]])</f>
        <v>0_8_22-09-2013_4</v>
      </c>
      <c r="N2060" s="2">
        <f>IF(Table1[[#This Row],[1SDConsumption]] ="",0,1)</f>
        <v>0</v>
      </c>
    </row>
    <row r="2061" spans="1:14" x14ac:dyDescent="0.3">
      <c r="A2061" t="s">
        <v>1198</v>
      </c>
      <c r="B20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61" s="1" t="str">
        <f>IF(RIGHT(LEFT(Table1[[#This Row],[Date]],2),1)="-","0"&amp;LEFT(Table1[[#This Row],[Date]],1),LEFT(Table1[[#This Row],[Date]],2))</f>
        <v>22</v>
      </c>
      <c r="D20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1" s="1" t="str">
        <f>RIGHT(Table1[[#This Row],[Date]],4)</f>
        <v>2013</v>
      </c>
      <c r="F2061">
        <v>0</v>
      </c>
      <c r="G2061">
        <v>10</v>
      </c>
      <c r="H2061">
        <v>9</v>
      </c>
      <c r="I2061">
        <v>18631.205000000002</v>
      </c>
      <c r="M2061" t="str">
        <f>_xlfn.CONCAT(Table1[[#This Row],[HouseId]],"_",Table1[[#This Row],[HouseHoldID]],"_",Table1[[#This Row],[Day]],"-",Table1[[#This Row],[Month]],"-",Table1[[#This Row],[Year]],"_",Table1[[#This Row],[Last Hour]])</f>
        <v>0_10_22-09-2013_9</v>
      </c>
      <c r="N2061" s="2">
        <f>IF(Table1[[#This Row],[1SDConsumption]] ="",0,1)</f>
        <v>0</v>
      </c>
    </row>
    <row r="2062" spans="1:14" x14ac:dyDescent="0.3">
      <c r="A2062" t="s">
        <v>1218</v>
      </c>
      <c r="B20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62" s="1" t="str">
        <f>IF(RIGHT(LEFT(Table1[[#This Row],[Date]],2),1)="-","0"&amp;LEFT(Table1[[#This Row],[Date]],1),LEFT(Table1[[#This Row],[Date]],2))</f>
        <v>22</v>
      </c>
      <c r="D20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2" s="1" t="str">
        <f>RIGHT(Table1[[#This Row],[Date]],4)</f>
        <v>2013</v>
      </c>
      <c r="F2062">
        <v>0</v>
      </c>
      <c r="G2062">
        <v>6</v>
      </c>
      <c r="H2062">
        <v>21</v>
      </c>
      <c r="I2062">
        <v>18033.767</v>
      </c>
      <c r="M2062" t="str">
        <f>_xlfn.CONCAT(Table1[[#This Row],[HouseId]],"_",Table1[[#This Row],[HouseHoldID]],"_",Table1[[#This Row],[Day]],"-",Table1[[#This Row],[Month]],"-",Table1[[#This Row],[Year]],"_",Table1[[#This Row],[Last Hour]])</f>
        <v>0_6_22-09-2013_21</v>
      </c>
      <c r="N2062" s="2">
        <f>IF(Table1[[#This Row],[1SDConsumption]] ="",0,1)</f>
        <v>0</v>
      </c>
    </row>
    <row r="2063" spans="1:14" x14ac:dyDescent="0.3">
      <c r="A2063" t="s">
        <v>1240</v>
      </c>
      <c r="B20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63" s="1" t="str">
        <f>IF(RIGHT(LEFT(Table1[[#This Row],[Date]],2),1)="-","0"&amp;LEFT(Table1[[#This Row],[Date]],1),LEFT(Table1[[#This Row],[Date]],2))</f>
        <v>22</v>
      </c>
      <c r="D20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3" s="1" t="str">
        <f>RIGHT(Table1[[#This Row],[Date]],4)</f>
        <v>2013</v>
      </c>
      <c r="F2063">
        <v>1</v>
      </c>
      <c r="G2063">
        <v>0</v>
      </c>
      <c r="H2063">
        <v>17</v>
      </c>
      <c r="I2063">
        <v>125.82899999999999</v>
      </c>
      <c r="M2063" t="str">
        <f>_xlfn.CONCAT(Table1[[#This Row],[HouseId]],"_",Table1[[#This Row],[HouseHoldID]],"_",Table1[[#This Row],[Day]],"-",Table1[[#This Row],[Month]],"-",Table1[[#This Row],[Year]],"_",Table1[[#This Row],[Last Hour]])</f>
        <v>1_0_22-09-2013_17</v>
      </c>
      <c r="N2063" s="2">
        <f>IF(Table1[[#This Row],[1SDConsumption]] ="",0,1)</f>
        <v>0</v>
      </c>
    </row>
    <row r="2064" spans="1:14" x14ac:dyDescent="0.3">
      <c r="A2064" t="s">
        <v>1272</v>
      </c>
      <c r="B20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64" s="1" t="str">
        <f>IF(RIGHT(LEFT(Table1[[#This Row],[Date]],2),1)="-","0"&amp;LEFT(Table1[[#This Row],[Date]],1),LEFT(Table1[[#This Row],[Date]],2))</f>
        <v>22</v>
      </c>
      <c r="D20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4" s="1" t="str">
        <f>RIGHT(Table1[[#This Row],[Date]],4)</f>
        <v>2013</v>
      </c>
      <c r="F2064">
        <v>0</v>
      </c>
      <c r="G2064">
        <v>0</v>
      </c>
      <c r="H2064">
        <v>4</v>
      </c>
      <c r="I2064">
        <v>1660.04699999999</v>
      </c>
      <c r="M2064" t="str">
        <f>_xlfn.CONCAT(Table1[[#This Row],[HouseId]],"_",Table1[[#This Row],[HouseHoldID]],"_",Table1[[#This Row],[Day]],"-",Table1[[#This Row],[Month]],"-",Table1[[#This Row],[Year]],"_",Table1[[#This Row],[Last Hour]])</f>
        <v>0_0_22-09-2013_4</v>
      </c>
      <c r="N2064" s="2">
        <f>IF(Table1[[#This Row],[1SDConsumption]] ="",0,1)</f>
        <v>0</v>
      </c>
    </row>
    <row r="2065" spans="1:14" x14ac:dyDescent="0.3">
      <c r="A2065" t="s">
        <v>1310</v>
      </c>
      <c r="B20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65" s="1" t="str">
        <f>IF(RIGHT(LEFT(Table1[[#This Row],[Date]],2),1)="-","0"&amp;LEFT(Table1[[#This Row],[Date]],1),LEFT(Table1[[#This Row],[Date]],2))</f>
        <v>22</v>
      </c>
      <c r="D20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5" s="1" t="str">
        <f>RIGHT(Table1[[#This Row],[Date]],4)</f>
        <v>2013</v>
      </c>
      <c r="F2065">
        <v>0</v>
      </c>
      <c r="G2065">
        <v>0</v>
      </c>
      <c r="H2065">
        <v>16</v>
      </c>
      <c r="I2065">
        <v>4013.48199999999</v>
      </c>
      <c r="M2065" t="str">
        <f>_xlfn.CONCAT(Table1[[#This Row],[HouseId]],"_",Table1[[#This Row],[HouseHoldID]],"_",Table1[[#This Row],[Day]],"-",Table1[[#This Row],[Month]],"-",Table1[[#This Row],[Year]],"_",Table1[[#This Row],[Last Hour]])</f>
        <v>0_0_22-09-2013_16</v>
      </c>
      <c r="N2065" s="2">
        <f>IF(Table1[[#This Row],[1SDConsumption]] ="",0,1)</f>
        <v>0</v>
      </c>
    </row>
    <row r="2066" spans="1:14" x14ac:dyDescent="0.3">
      <c r="A2066" t="s">
        <v>1384</v>
      </c>
      <c r="B20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66" s="1" t="str">
        <f>IF(RIGHT(LEFT(Table1[[#This Row],[Date]],2),1)="-","0"&amp;LEFT(Table1[[#This Row],[Date]],1),LEFT(Table1[[#This Row],[Date]],2))</f>
        <v>22</v>
      </c>
      <c r="D20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6" s="1" t="str">
        <f>RIGHT(Table1[[#This Row],[Date]],4)</f>
        <v>2013</v>
      </c>
      <c r="F2066">
        <v>1</v>
      </c>
      <c r="G2066">
        <v>0</v>
      </c>
      <c r="H2066">
        <v>1</v>
      </c>
      <c r="I2066">
        <v>1219.539</v>
      </c>
      <c r="M2066" t="str">
        <f>_xlfn.CONCAT(Table1[[#This Row],[HouseId]],"_",Table1[[#This Row],[HouseHoldID]],"_",Table1[[#This Row],[Day]],"-",Table1[[#This Row],[Month]],"-",Table1[[#This Row],[Year]],"_",Table1[[#This Row],[Last Hour]])</f>
        <v>1_0_22-09-2013_1</v>
      </c>
      <c r="N2066" s="2">
        <f>IF(Table1[[#This Row],[1SDConsumption]] ="",0,1)</f>
        <v>0</v>
      </c>
    </row>
    <row r="2067" spans="1:14" x14ac:dyDescent="0.3">
      <c r="A2067" t="s">
        <v>1410</v>
      </c>
      <c r="B20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67" s="1" t="str">
        <f>IF(RIGHT(LEFT(Table1[[#This Row],[Date]],2),1)="-","0"&amp;LEFT(Table1[[#This Row],[Date]],1),LEFT(Table1[[#This Row],[Date]],2))</f>
        <v>22</v>
      </c>
      <c r="D20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7" s="1" t="str">
        <f>RIGHT(Table1[[#This Row],[Date]],4)</f>
        <v>2013</v>
      </c>
      <c r="F2067">
        <v>0</v>
      </c>
      <c r="G2067">
        <v>8</v>
      </c>
      <c r="H2067">
        <v>17</v>
      </c>
      <c r="I2067">
        <v>3412.4459999999899</v>
      </c>
      <c r="M2067" t="str">
        <f>_xlfn.CONCAT(Table1[[#This Row],[HouseId]],"_",Table1[[#This Row],[HouseHoldID]],"_",Table1[[#This Row],[Day]],"-",Table1[[#This Row],[Month]],"-",Table1[[#This Row],[Year]],"_",Table1[[#This Row],[Last Hour]])</f>
        <v>0_8_22-09-2013_17</v>
      </c>
      <c r="N2067" s="2">
        <f>IF(Table1[[#This Row],[1SDConsumption]] ="",0,1)</f>
        <v>0</v>
      </c>
    </row>
    <row r="2068" spans="1:14" x14ac:dyDescent="0.3">
      <c r="A2068" t="s">
        <v>1431</v>
      </c>
      <c r="B20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68" s="1" t="str">
        <f>IF(RIGHT(LEFT(Table1[[#This Row],[Date]],2),1)="-","0"&amp;LEFT(Table1[[#This Row],[Date]],1),LEFT(Table1[[#This Row],[Date]],2))</f>
        <v>22</v>
      </c>
      <c r="D20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8" s="1" t="str">
        <f>RIGHT(Table1[[#This Row],[Date]],4)</f>
        <v>2013</v>
      </c>
      <c r="F2068">
        <v>1</v>
      </c>
      <c r="G2068">
        <v>0</v>
      </c>
      <c r="H2068">
        <v>4</v>
      </c>
      <c r="I2068">
        <v>130.42500000000001</v>
      </c>
      <c r="M2068" t="str">
        <f>_xlfn.CONCAT(Table1[[#This Row],[HouseId]],"_",Table1[[#This Row],[HouseHoldID]],"_",Table1[[#This Row],[Day]],"-",Table1[[#This Row],[Month]],"-",Table1[[#This Row],[Year]],"_",Table1[[#This Row],[Last Hour]])</f>
        <v>1_0_22-09-2013_4</v>
      </c>
      <c r="N2068" s="2">
        <f>IF(Table1[[#This Row],[1SDConsumption]] ="",0,1)</f>
        <v>0</v>
      </c>
    </row>
    <row r="2069" spans="1:14" x14ac:dyDescent="0.3">
      <c r="A2069" t="s">
        <v>1470</v>
      </c>
      <c r="B20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69" s="1" t="str">
        <f>IF(RIGHT(LEFT(Table1[[#This Row],[Date]],2),1)="-","0"&amp;LEFT(Table1[[#This Row],[Date]],1),LEFT(Table1[[#This Row],[Date]],2))</f>
        <v>22</v>
      </c>
      <c r="D20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69" s="1" t="str">
        <f>RIGHT(Table1[[#This Row],[Date]],4)</f>
        <v>2013</v>
      </c>
      <c r="F2069">
        <v>0</v>
      </c>
      <c r="G2069">
        <v>0</v>
      </c>
      <c r="H2069">
        <v>14</v>
      </c>
      <c r="I2069">
        <v>1800.59</v>
      </c>
      <c r="M2069" t="str">
        <f>_xlfn.CONCAT(Table1[[#This Row],[HouseId]],"_",Table1[[#This Row],[HouseHoldID]],"_",Table1[[#This Row],[Day]],"-",Table1[[#This Row],[Month]],"-",Table1[[#This Row],[Year]],"_",Table1[[#This Row],[Last Hour]])</f>
        <v>0_0_22-09-2013_14</v>
      </c>
      <c r="N2069" s="2">
        <f>IF(Table1[[#This Row],[1SDConsumption]] ="",0,1)</f>
        <v>0</v>
      </c>
    </row>
    <row r="2070" spans="1:14" x14ac:dyDescent="0.3">
      <c r="A2070" t="s">
        <v>1503</v>
      </c>
      <c r="B20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70" s="1" t="str">
        <f>IF(RIGHT(LEFT(Table1[[#This Row],[Date]],2),1)="-","0"&amp;LEFT(Table1[[#This Row],[Date]],1),LEFT(Table1[[#This Row],[Date]],2))</f>
        <v>22</v>
      </c>
      <c r="D20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0" s="1" t="str">
        <f>RIGHT(Table1[[#This Row],[Date]],4)</f>
        <v>2013</v>
      </c>
      <c r="F2070">
        <v>0</v>
      </c>
      <c r="G2070">
        <v>2</v>
      </c>
      <c r="H2070">
        <v>18</v>
      </c>
      <c r="I2070">
        <v>7236.44</v>
      </c>
      <c r="M2070" t="str">
        <f>_xlfn.CONCAT(Table1[[#This Row],[HouseId]],"_",Table1[[#This Row],[HouseHoldID]],"_",Table1[[#This Row],[Day]],"-",Table1[[#This Row],[Month]],"-",Table1[[#This Row],[Year]],"_",Table1[[#This Row],[Last Hour]])</f>
        <v>0_2_22-09-2013_18</v>
      </c>
      <c r="N2070" s="2">
        <f>IF(Table1[[#This Row],[1SDConsumption]] ="",0,1)</f>
        <v>0</v>
      </c>
    </row>
    <row r="2071" spans="1:14" x14ac:dyDescent="0.3">
      <c r="A2071" t="s">
        <v>1520</v>
      </c>
      <c r="B20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71" s="1" t="str">
        <f>IF(RIGHT(LEFT(Table1[[#This Row],[Date]],2),1)="-","0"&amp;LEFT(Table1[[#This Row],[Date]],1),LEFT(Table1[[#This Row],[Date]],2))</f>
        <v>22</v>
      </c>
      <c r="D20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1" s="1" t="str">
        <f>RIGHT(Table1[[#This Row],[Date]],4)</f>
        <v>2013</v>
      </c>
      <c r="F2071">
        <v>1</v>
      </c>
      <c r="G2071">
        <v>0</v>
      </c>
      <c r="H2071">
        <v>12</v>
      </c>
      <c r="I2071">
        <v>6304.0630000000001</v>
      </c>
      <c r="M2071" t="str">
        <f>_xlfn.CONCAT(Table1[[#This Row],[HouseId]],"_",Table1[[#This Row],[HouseHoldID]],"_",Table1[[#This Row],[Day]],"-",Table1[[#This Row],[Month]],"-",Table1[[#This Row],[Year]],"_",Table1[[#This Row],[Last Hour]])</f>
        <v>1_0_22-09-2013_12</v>
      </c>
      <c r="N2071" s="2">
        <f>IF(Table1[[#This Row],[1SDConsumption]] ="",0,1)</f>
        <v>0</v>
      </c>
    </row>
    <row r="2072" spans="1:14" x14ac:dyDescent="0.3">
      <c r="A2072" t="s">
        <v>1578</v>
      </c>
      <c r="B20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72" s="1" t="str">
        <f>IF(RIGHT(LEFT(Table1[[#This Row],[Date]],2),1)="-","0"&amp;LEFT(Table1[[#This Row],[Date]],1),LEFT(Table1[[#This Row],[Date]],2))</f>
        <v>22</v>
      </c>
      <c r="D20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2" s="1" t="str">
        <f>RIGHT(Table1[[#This Row],[Date]],4)</f>
        <v>2013</v>
      </c>
      <c r="F2072">
        <v>1</v>
      </c>
      <c r="G2072">
        <v>0</v>
      </c>
      <c r="H2072">
        <v>2</v>
      </c>
      <c r="I2072">
        <v>126.652</v>
      </c>
      <c r="M2072" t="str">
        <f>_xlfn.CONCAT(Table1[[#This Row],[HouseId]],"_",Table1[[#This Row],[HouseHoldID]],"_",Table1[[#This Row],[Day]],"-",Table1[[#This Row],[Month]],"-",Table1[[#This Row],[Year]],"_",Table1[[#This Row],[Last Hour]])</f>
        <v>1_0_22-09-2013_2</v>
      </c>
      <c r="N2072" s="2">
        <f>IF(Table1[[#This Row],[1SDConsumption]] ="",0,1)</f>
        <v>0</v>
      </c>
    </row>
    <row r="2073" spans="1:14" x14ac:dyDescent="0.3">
      <c r="A2073" t="s">
        <v>1622</v>
      </c>
      <c r="B20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73" s="1" t="str">
        <f>IF(RIGHT(LEFT(Table1[[#This Row],[Date]],2),1)="-","0"&amp;LEFT(Table1[[#This Row],[Date]],1),LEFT(Table1[[#This Row],[Date]],2))</f>
        <v>22</v>
      </c>
      <c r="D20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3" s="1" t="str">
        <f>RIGHT(Table1[[#This Row],[Date]],4)</f>
        <v>2013</v>
      </c>
      <c r="F2073">
        <v>0</v>
      </c>
      <c r="G2073">
        <v>5</v>
      </c>
      <c r="H2073">
        <v>5</v>
      </c>
      <c r="I2073">
        <v>28.416</v>
      </c>
      <c r="M2073" t="str">
        <f>_xlfn.CONCAT(Table1[[#This Row],[HouseId]],"_",Table1[[#This Row],[HouseHoldID]],"_",Table1[[#This Row],[Day]],"-",Table1[[#This Row],[Month]],"-",Table1[[#This Row],[Year]],"_",Table1[[#This Row],[Last Hour]])</f>
        <v>0_5_22-09-2013_5</v>
      </c>
      <c r="N2073" s="2">
        <f>IF(Table1[[#This Row],[1SDConsumption]] ="",0,1)</f>
        <v>0</v>
      </c>
    </row>
    <row r="2074" spans="1:14" x14ac:dyDescent="0.3">
      <c r="A2074" t="s">
        <v>1649</v>
      </c>
      <c r="B20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74" s="1" t="str">
        <f>IF(RIGHT(LEFT(Table1[[#This Row],[Date]],2),1)="-","0"&amp;LEFT(Table1[[#This Row],[Date]],1),LEFT(Table1[[#This Row],[Date]],2))</f>
        <v>22</v>
      </c>
      <c r="D20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4" s="1" t="str">
        <f>RIGHT(Table1[[#This Row],[Date]],4)</f>
        <v>2013</v>
      </c>
      <c r="F2074">
        <v>0</v>
      </c>
      <c r="G2074">
        <v>4</v>
      </c>
      <c r="H2074">
        <v>8</v>
      </c>
      <c r="I2074">
        <v>0</v>
      </c>
      <c r="M2074" t="str">
        <f>_xlfn.CONCAT(Table1[[#This Row],[HouseId]],"_",Table1[[#This Row],[HouseHoldID]],"_",Table1[[#This Row],[Day]],"-",Table1[[#This Row],[Month]],"-",Table1[[#This Row],[Year]],"_",Table1[[#This Row],[Last Hour]])</f>
        <v>0_4_22-09-2013_8</v>
      </c>
      <c r="N2074" s="2">
        <f>IF(Table1[[#This Row],[1SDConsumption]] ="",0,1)</f>
        <v>0</v>
      </c>
    </row>
    <row r="2075" spans="1:14" x14ac:dyDescent="0.3">
      <c r="A2075" t="s">
        <v>1654</v>
      </c>
      <c r="B20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75" s="1" t="str">
        <f>IF(RIGHT(LEFT(Table1[[#This Row],[Date]],2),1)="-","0"&amp;LEFT(Table1[[#This Row],[Date]],1),LEFT(Table1[[#This Row],[Date]],2))</f>
        <v>22</v>
      </c>
      <c r="D20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5" s="1" t="str">
        <f>RIGHT(Table1[[#This Row],[Date]],4)</f>
        <v>2013</v>
      </c>
      <c r="F2075">
        <v>0</v>
      </c>
      <c r="G2075">
        <v>0</v>
      </c>
      <c r="H2075">
        <v>21</v>
      </c>
      <c r="I2075">
        <v>3442.1909999999998</v>
      </c>
      <c r="M2075" t="str">
        <f>_xlfn.CONCAT(Table1[[#This Row],[HouseId]],"_",Table1[[#This Row],[HouseHoldID]],"_",Table1[[#This Row],[Day]],"-",Table1[[#This Row],[Month]],"-",Table1[[#This Row],[Year]],"_",Table1[[#This Row],[Last Hour]])</f>
        <v>0_0_22-09-2013_21</v>
      </c>
      <c r="N2075" s="2">
        <f>IF(Table1[[#This Row],[1SDConsumption]] ="",0,1)</f>
        <v>0</v>
      </c>
    </row>
    <row r="2076" spans="1:14" x14ac:dyDescent="0.3">
      <c r="A2076" t="s">
        <v>1694</v>
      </c>
      <c r="B20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76" s="1" t="str">
        <f>IF(RIGHT(LEFT(Table1[[#This Row],[Date]],2),1)="-","0"&amp;LEFT(Table1[[#This Row],[Date]],1),LEFT(Table1[[#This Row],[Date]],2))</f>
        <v>22</v>
      </c>
      <c r="D20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6" s="1" t="str">
        <f>RIGHT(Table1[[#This Row],[Date]],4)</f>
        <v>2013</v>
      </c>
      <c r="F2076">
        <v>0</v>
      </c>
      <c r="G2076">
        <v>4</v>
      </c>
      <c r="H2076">
        <v>5</v>
      </c>
      <c r="I2076">
        <v>0</v>
      </c>
      <c r="M2076" t="str">
        <f>_xlfn.CONCAT(Table1[[#This Row],[HouseId]],"_",Table1[[#This Row],[HouseHoldID]],"_",Table1[[#This Row],[Day]],"-",Table1[[#This Row],[Month]],"-",Table1[[#This Row],[Year]],"_",Table1[[#This Row],[Last Hour]])</f>
        <v>0_4_22-09-2013_5</v>
      </c>
      <c r="N2076" s="2">
        <f>IF(Table1[[#This Row],[1SDConsumption]] ="",0,1)</f>
        <v>0</v>
      </c>
    </row>
    <row r="2077" spans="1:14" x14ac:dyDescent="0.3">
      <c r="A2077" t="s">
        <v>1742</v>
      </c>
      <c r="B20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77" s="1" t="str">
        <f>IF(RIGHT(LEFT(Table1[[#This Row],[Date]],2),1)="-","0"&amp;LEFT(Table1[[#This Row],[Date]],1),LEFT(Table1[[#This Row],[Date]],2))</f>
        <v>22</v>
      </c>
      <c r="D20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7" s="1" t="str">
        <f>RIGHT(Table1[[#This Row],[Date]],4)</f>
        <v>2013</v>
      </c>
      <c r="F2077">
        <v>0</v>
      </c>
      <c r="G2077">
        <v>11</v>
      </c>
      <c r="H2077">
        <v>9</v>
      </c>
      <c r="I2077">
        <v>561.33399999999904</v>
      </c>
      <c r="M2077" t="str">
        <f>_xlfn.CONCAT(Table1[[#This Row],[HouseId]],"_",Table1[[#This Row],[HouseHoldID]],"_",Table1[[#This Row],[Day]],"-",Table1[[#This Row],[Month]],"-",Table1[[#This Row],[Year]],"_",Table1[[#This Row],[Last Hour]])</f>
        <v>0_11_22-09-2013_9</v>
      </c>
      <c r="N2077" s="2">
        <f>IF(Table1[[#This Row],[1SDConsumption]] ="",0,1)</f>
        <v>0</v>
      </c>
    </row>
    <row r="2078" spans="1:14" x14ac:dyDescent="0.3">
      <c r="A2078" t="s">
        <v>1758</v>
      </c>
      <c r="B20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78" s="1" t="str">
        <f>IF(RIGHT(LEFT(Table1[[#This Row],[Date]],2),1)="-","0"&amp;LEFT(Table1[[#This Row],[Date]],1),LEFT(Table1[[#This Row],[Date]],2))</f>
        <v>22</v>
      </c>
      <c r="D20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8" s="1" t="str">
        <f>RIGHT(Table1[[#This Row],[Date]],4)</f>
        <v>2013</v>
      </c>
      <c r="F2078">
        <v>0</v>
      </c>
      <c r="G2078">
        <v>0</v>
      </c>
      <c r="H2078">
        <v>10</v>
      </c>
      <c r="I2078">
        <v>3485.3909999999901</v>
      </c>
      <c r="M2078" t="str">
        <f>_xlfn.CONCAT(Table1[[#This Row],[HouseId]],"_",Table1[[#This Row],[HouseHoldID]],"_",Table1[[#This Row],[Day]],"-",Table1[[#This Row],[Month]],"-",Table1[[#This Row],[Year]],"_",Table1[[#This Row],[Last Hour]])</f>
        <v>0_0_22-09-2013_10</v>
      </c>
      <c r="N2078" s="2">
        <f>IF(Table1[[#This Row],[1SDConsumption]] ="",0,1)</f>
        <v>0</v>
      </c>
    </row>
    <row r="2079" spans="1:14" x14ac:dyDescent="0.3">
      <c r="A2079" t="s">
        <v>1789</v>
      </c>
      <c r="B20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79" s="1" t="str">
        <f>IF(RIGHT(LEFT(Table1[[#This Row],[Date]],2),1)="-","0"&amp;LEFT(Table1[[#This Row],[Date]],1),LEFT(Table1[[#This Row],[Date]],2))</f>
        <v>22</v>
      </c>
      <c r="D20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79" s="1" t="str">
        <f>RIGHT(Table1[[#This Row],[Date]],4)</f>
        <v>2013</v>
      </c>
      <c r="F2079">
        <v>0</v>
      </c>
      <c r="G2079">
        <v>0</v>
      </c>
      <c r="H2079">
        <v>22</v>
      </c>
      <c r="I2079">
        <v>2787.1849999999999</v>
      </c>
      <c r="M2079" t="str">
        <f>_xlfn.CONCAT(Table1[[#This Row],[HouseId]],"_",Table1[[#This Row],[HouseHoldID]],"_",Table1[[#This Row],[Day]],"-",Table1[[#This Row],[Month]],"-",Table1[[#This Row],[Year]],"_",Table1[[#This Row],[Last Hour]])</f>
        <v>0_0_22-09-2013_22</v>
      </c>
      <c r="N2079" s="2">
        <f>IF(Table1[[#This Row],[1SDConsumption]] ="",0,1)</f>
        <v>0</v>
      </c>
    </row>
    <row r="2080" spans="1:14" x14ac:dyDescent="0.3">
      <c r="A2080" t="s">
        <v>1818</v>
      </c>
      <c r="B20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80" s="1" t="str">
        <f>IF(RIGHT(LEFT(Table1[[#This Row],[Date]],2),1)="-","0"&amp;LEFT(Table1[[#This Row],[Date]],1),LEFT(Table1[[#This Row],[Date]],2))</f>
        <v>22</v>
      </c>
      <c r="D20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0" s="1" t="str">
        <f>RIGHT(Table1[[#This Row],[Date]],4)</f>
        <v>2013</v>
      </c>
      <c r="F2080">
        <v>0</v>
      </c>
      <c r="G2080">
        <v>3</v>
      </c>
      <c r="H2080">
        <v>14</v>
      </c>
      <c r="I2080">
        <v>6567.99099999999</v>
      </c>
      <c r="M2080" t="str">
        <f>_xlfn.CONCAT(Table1[[#This Row],[HouseId]],"_",Table1[[#This Row],[HouseHoldID]],"_",Table1[[#This Row],[Day]],"-",Table1[[#This Row],[Month]],"-",Table1[[#This Row],[Year]],"_",Table1[[#This Row],[Last Hour]])</f>
        <v>0_3_22-09-2013_14</v>
      </c>
      <c r="N2080" s="2">
        <f>IF(Table1[[#This Row],[1SDConsumption]] ="",0,1)</f>
        <v>0</v>
      </c>
    </row>
    <row r="2081" spans="1:14" x14ac:dyDescent="0.3">
      <c r="A2081" t="s">
        <v>1826</v>
      </c>
      <c r="B20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81" s="1" t="str">
        <f>IF(RIGHT(LEFT(Table1[[#This Row],[Date]],2),1)="-","0"&amp;LEFT(Table1[[#This Row],[Date]],1),LEFT(Table1[[#This Row],[Date]],2))</f>
        <v>22</v>
      </c>
      <c r="D20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1" s="1" t="str">
        <f>RIGHT(Table1[[#This Row],[Date]],4)</f>
        <v>2013</v>
      </c>
      <c r="F2081">
        <v>0</v>
      </c>
      <c r="G2081">
        <v>4</v>
      </c>
      <c r="H2081">
        <v>3</v>
      </c>
      <c r="I2081">
        <v>0</v>
      </c>
      <c r="M2081" t="str">
        <f>_xlfn.CONCAT(Table1[[#This Row],[HouseId]],"_",Table1[[#This Row],[HouseHoldID]],"_",Table1[[#This Row],[Day]],"-",Table1[[#This Row],[Month]],"-",Table1[[#This Row],[Year]],"_",Table1[[#This Row],[Last Hour]])</f>
        <v>0_4_22-09-2013_3</v>
      </c>
      <c r="N2081" s="2">
        <f>IF(Table1[[#This Row],[1SDConsumption]] ="",0,1)</f>
        <v>0</v>
      </c>
    </row>
    <row r="2082" spans="1:14" x14ac:dyDescent="0.3">
      <c r="A2082" t="s">
        <v>1847</v>
      </c>
      <c r="B20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82" s="1" t="str">
        <f>IF(RIGHT(LEFT(Table1[[#This Row],[Date]],2),1)="-","0"&amp;LEFT(Table1[[#This Row],[Date]],1),LEFT(Table1[[#This Row],[Date]],2))</f>
        <v>22</v>
      </c>
      <c r="D20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2" s="1" t="str">
        <f>RIGHT(Table1[[#This Row],[Date]],4)</f>
        <v>2013</v>
      </c>
      <c r="F2082">
        <v>1</v>
      </c>
      <c r="G2082">
        <v>0</v>
      </c>
      <c r="H2082">
        <v>18</v>
      </c>
      <c r="I2082">
        <v>6821.0819999999903</v>
      </c>
      <c r="M2082" t="str">
        <f>_xlfn.CONCAT(Table1[[#This Row],[HouseId]],"_",Table1[[#This Row],[HouseHoldID]],"_",Table1[[#This Row],[Day]],"-",Table1[[#This Row],[Month]],"-",Table1[[#This Row],[Year]],"_",Table1[[#This Row],[Last Hour]])</f>
        <v>1_0_22-09-2013_18</v>
      </c>
      <c r="N2082" s="2">
        <f>IF(Table1[[#This Row],[1SDConsumption]] ="",0,1)</f>
        <v>0</v>
      </c>
    </row>
    <row r="2083" spans="1:14" x14ac:dyDescent="0.3">
      <c r="A2083" t="s">
        <v>1872</v>
      </c>
      <c r="B20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83" s="1" t="str">
        <f>IF(RIGHT(LEFT(Table1[[#This Row],[Date]],2),1)="-","0"&amp;LEFT(Table1[[#This Row],[Date]],1),LEFT(Table1[[#This Row],[Date]],2))</f>
        <v>22</v>
      </c>
      <c r="D20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3" s="1" t="str">
        <f>RIGHT(Table1[[#This Row],[Date]],4)</f>
        <v>2013</v>
      </c>
      <c r="F2083">
        <v>1</v>
      </c>
      <c r="G2083">
        <v>0</v>
      </c>
      <c r="H2083">
        <v>7</v>
      </c>
      <c r="I2083">
        <v>128.398</v>
      </c>
      <c r="M2083" t="str">
        <f>_xlfn.CONCAT(Table1[[#This Row],[HouseId]],"_",Table1[[#This Row],[HouseHoldID]],"_",Table1[[#This Row],[Day]],"-",Table1[[#This Row],[Month]],"-",Table1[[#This Row],[Year]],"_",Table1[[#This Row],[Last Hour]])</f>
        <v>1_0_22-09-2013_7</v>
      </c>
      <c r="N2083" s="2">
        <f>IF(Table1[[#This Row],[1SDConsumption]] ="",0,1)</f>
        <v>0</v>
      </c>
    </row>
    <row r="2084" spans="1:14" x14ac:dyDescent="0.3">
      <c r="A2084" t="s">
        <v>1902</v>
      </c>
      <c r="B20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84" s="1" t="str">
        <f>IF(RIGHT(LEFT(Table1[[#This Row],[Date]],2),1)="-","0"&amp;LEFT(Table1[[#This Row],[Date]],1),LEFT(Table1[[#This Row],[Date]],2))</f>
        <v>22</v>
      </c>
      <c r="D20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4" s="1" t="str">
        <f>RIGHT(Table1[[#This Row],[Date]],4)</f>
        <v>2013</v>
      </c>
      <c r="F2084">
        <v>0</v>
      </c>
      <c r="G2084">
        <v>1</v>
      </c>
      <c r="H2084">
        <v>23</v>
      </c>
      <c r="I2084">
        <v>14280.967000000001</v>
      </c>
      <c r="M2084" t="str">
        <f>_xlfn.CONCAT(Table1[[#This Row],[HouseId]],"_",Table1[[#This Row],[HouseHoldID]],"_",Table1[[#This Row],[Day]],"-",Table1[[#This Row],[Month]],"-",Table1[[#This Row],[Year]],"_",Table1[[#This Row],[Last Hour]])</f>
        <v>0_1_22-09-2013_23</v>
      </c>
      <c r="N2084" s="2">
        <f>IF(Table1[[#This Row],[1SDConsumption]] ="",0,1)</f>
        <v>0</v>
      </c>
    </row>
    <row r="2085" spans="1:14" x14ac:dyDescent="0.3">
      <c r="A2085" t="s">
        <v>1954</v>
      </c>
      <c r="B20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85" s="1" t="str">
        <f>IF(RIGHT(LEFT(Table1[[#This Row],[Date]],2),1)="-","0"&amp;LEFT(Table1[[#This Row],[Date]],1),LEFT(Table1[[#This Row],[Date]],2))</f>
        <v>22</v>
      </c>
      <c r="D20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5" s="1" t="str">
        <f>RIGHT(Table1[[#This Row],[Date]],4)</f>
        <v>2013</v>
      </c>
      <c r="F2085">
        <v>0</v>
      </c>
      <c r="G2085">
        <v>0</v>
      </c>
      <c r="H2085">
        <v>15</v>
      </c>
      <c r="I2085">
        <v>2789.3019999999901</v>
      </c>
      <c r="M2085" t="str">
        <f>_xlfn.CONCAT(Table1[[#This Row],[HouseId]],"_",Table1[[#This Row],[HouseHoldID]],"_",Table1[[#This Row],[Day]],"-",Table1[[#This Row],[Month]],"-",Table1[[#This Row],[Year]],"_",Table1[[#This Row],[Last Hour]])</f>
        <v>0_0_22-09-2013_15</v>
      </c>
      <c r="N2085" s="2">
        <f>IF(Table1[[#This Row],[1SDConsumption]] ="",0,1)</f>
        <v>0</v>
      </c>
    </row>
    <row r="2086" spans="1:14" x14ac:dyDescent="0.3">
      <c r="A2086" t="s">
        <v>1963</v>
      </c>
      <c r="B20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86" s="1" t="str">
        <f>IF(RIGHT(LEFT(Table1[[#This Row],[Date]],2),1)="-","0"&amp;LEFT(Table1[[#This Row],[Date]],1),LEFT(Table1[[#This Row],[Date]],2))</f>
        <v>22</v>
      </c>
      <c r="D20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6" s="1" t="str">
        <f>RIGHT(Table1[[#This Row],[Date]],4)</f>
        <v>2013</v>
      </c>
      <c r="F2086">
        <v>0</v>
      </c>
      <c r="G2086">
        <v>11</v>
      </c>
      <c r="H2086">
        <v>6</v>
      </c>
      <c r="I2086">
        <v>583.12499999999898</v>
      </c>
      <c r="M2086" t="str">
        <f>_xlfn.CONCAT(Table1[[#This Row],[HouseId]],"_",Table1[[#This Row],[HouseHoldID]],"_",Table1[[#This Row],[Day]],"-",Table1[[#This Row],[Month]],"-",Table1[[#This Row],[Year]],"_",Table1[[#This Row],[Last Hour]])</f>
        <v>0_11_22-09-2013_6</v>
      </c>
      <c r="N2086" s="2">
        <f>IF(Table1[[#This Row],[1SDConsumption]] ="",0,1)</f>
        <v>0</v>
      </c>
    </row>
    <row r="2087" spans="1:14" x14ac:dyDescent="0.3">
      <c r="A2087" t="s">
        <v>1980</v>
      </c>
      <c r="B20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87" s="1" t="str">
        <f>IF(RIGHT(LEFT(Table1[[#This Row],[Date]],2),1)="-","0"&amp;LEFT(Table1[[#This Row],[Date]],1),LEFT(Table1[[#This Row],[Date]],2))</f>
        <v>22</v>
      </c>
      <c r="D20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7" s="1" t="str">
        <f>RIGHT(Table1[[#This Row],[Date]],4)</f>
        <v>2013</v>
      </c>
      <c r="F2087">
        <v>1</v>
      </c>
      <c r="G2087">
        <v>0</v>
      </c>
      <c r="H2087">
        <v>22</v>
      </c>
      <c r="I2087">
        <v>5150.5569999999998</v>
      </c>
      <c r="M2087" t="str">
        <f>_xlfn.CONCAT(Table1[[#This Row],[HouseId]],"_",Table1[[#This Row],[HouseHoldID]],"_",Table1[[#This Row],[Day]],"-",Table1[[#This Row],[Month]],"-",Table1[[#This Row],[Year]],"_",Table1[[#This Row],[Last Hour]])</f>
        <v>1_0_22-09-2013_22</v>
      </c>
      <c r="N2087" s="2">
        <f>IF(Table1[[#This Row],[1SDConsumption]] ="",0,1)</f>
        <v>0</v>
      </c>
    </row>
    <row r="2088" spans="1:14" x14ac:dyDescent="0.3">
      <c r="A2088" t="s">
        <v>2044</v>
      </c>
      <c r="B20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88" s="1" t="str">
        <f>IF(RIGHT(LEFT(Table1[[#This Row],[Date]],2),1)="-","0"&amp;LEFT(Table1[[#This Row],[Date]],1),LEFT(Table1[[#This Row],[Date]],2))</f>
        <v>22</v>
      </c>
      <c r="D20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8" s="1" t="str">
        <f>RIGHT(Table1[[#This Row],[Date]],4)</f>
        <v>2013</v>
      </c>
      <c r="F2088">
        <v>0</v>
      </c>
      <c r="G2088">
        <v>8</v>
      </c>
      <c r="H2088">
        <v>15</v>
      </c>
      <c r="I2088">
        <v>2891.884</v>
      </c>
      <c r="M2088" t="str">
        <f>_xlfn.CONCAT(Table1[[#This Row],[HouseId]],"_",Table1[[#This Row],[HouseHoldID]],"_",Table1[[#This Row],[Day]],"-",Table1[[#This Row],[Month]],"-",Table1[[#This Row],[Year]],"_",Table1[[#This Row],[Last Hour]])</f>
        <v>0_8_22-09-2013_15</v>
      </c>
      <c r="N2088" s="2">
        <f>IF(Table1[[#This Row],[1SDConsumption]] ="",0,1)</f>
        <v>0</v>
      </c>
    </row>
    <row r="2089" spans="1:14" x14ac:dyDescent="0.3">
      <c r="A2089" t="s">
        <v>2070</v>
      </c>
      <c r="B20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89" s="1" t="str">
        <f>IF(RIGHT(LEFT(Table1[[#This Row],[Date]],2),1)="-","0"&amp;LEFT(Table1[[#This Row],[Date]],1),LEFT(Table1[[#This Row],[Date]],2))</f>
        <v>22</v>
      </c>
      <c r="D20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89" s="1" t="str">
        <f>RIGHT(Table1[[#This Row],[Date]],4)</f>
        <v>2013</v>
      </c>
      <c r="F2089">
        <v>0</v>
      </c>
      <c r="G2089">
        <v>0</v>
      </c>
      <c r="H2089">
        <v>20</v>
      </c>
      <c r="I2089">
        <v>8857.0119999999897</v>
      </c>
      <c r="M2089" t="str">
        <f>_xlfn.CONCAT(Table1[[#This Row],[HouseId]],"_",Table1[[#This Row],[HouseHoldID]],"_",Table1[[#This Row],[Day]],"-",Table1[[#This Row],[Month]],"-",Table1[[#This Row],[Year]],"_",Table1[[#This Row],[Last Hour]])</f>
        <v>0_0_22-09-2013_20</v>
      </c>
      <c r="N2089" s="2">
        <f>IF(Table1[[#This Row],[1SDConsumption]] ="",0,1)</f>
        <v>0</v>
      </c>
    </row>
    <row r="2090" spans="1:14" x14ac:dyDescent="0.3">
      <c r="A2090" t="s">
        <v>2110</v>
      </c>
      <c r="B20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90" s="1" t="str">
        <f>IF(RIGHT(LEFT(Table1[[#This Row],[Date]],2),1)="-","0"&amp;LEFT(Table1[[#This Row],[Date]],1),LEFT(Table1[[#This Row],[Date]],2))</f>
        <v>22</v>
      </c>
      <c r="D20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0" s="1" t="str">
        <f>RIGHT(Table1[[#This Row],[Date]],4)</f>
        <v>2013</v>
      </c>
      <c r="F2090">
        <v>1</v>
      </c>
      <c r="G2090">
        <v>0</v>
      </c>
      <c r="H2090">
        <v>5</v>
      </c>
      <c r="I2090">
        <v>6425.4480000000003</v>
      </c>
      <c r="M2090" t="str">
        <f>_xlfn.CONCAT(Table1[[#This Row],[HouseId]],"_",Table1[[#This Row],[HouseHoldID]],"_",Table1[[#This Row],[Day]],"-",Table1[[#This Row],[Month]],"-",Table1[[#This Row],[Year]],"_",Table1[[#This Row],[Last Hour]])</f>
        <v>1_0_22-09-2013_5</v>
      </c>
      <c r="N2090" s="2">
        <f>IF(Table1[[#This Row],[1SDConsumption]] ="",0,1)</f>
        <v>0</v>
      </c>
    </row>
    <row r="2091" spans="1:14" x14ac:dyDescent="0.3">
      <c r="A2091" t="s">
        <v>2135</v>
      </c>
      <c r="B20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91" s="1" t="str">
        <f>IF(RIGHT(LEFT(Table1[[#This Row],[Date]],2),1)="-","0"&amp;LEFT(Table1[[#This Row],[Date]],1),LEFT(Table1[[#This Row],[Date]],2))</f>
        <v>22</v>
      </c>
      <c r="D20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1" s="1" t="str">
        <f>RIGHT(Table1[[#This Row],[Date]],4)</f>
        <v>2013</v>
      </c>
      <c r="F2091">
        <v>1</v>
      </c>
      <c r="G2091">
        <v>0</v>
      </c>
      <c r="H2091">
        <v>9</v>
      </c>
      <c r="I2091">
        <v>3963.93</v>
      </c>
      <c r="M2091" t="str">
        <f>_xlfn.CONCAT(Table1[[#This Row],[HouseId]],"_",Table1[[#This Row],[HouseHoldID]],"_",Table1[[#This Row],[Day]],"-",Table1[[#This Row],[Month]],"-",Table1[[#This Row],[Year]],"_",Table1[[#This Row],[Last Hour]])</f>
        <v>1_0_22-09-2013_9</v>
      </c>
      <c r="N2091" s="2">
        <f>IF(Table1[[#This Row],[1SDConsumption]] ="",0,1)</f>
        <v>0</v>
      </c>
    </row>
    <row r="2092" spans="1:14" x14ac:dyDescent="0.3">
      <c r="A2092" t="s">
        <v>2162</v>
      </c>
      <c r="B20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92" s="1" t="str">
        <f>IF(RIGHT(LEFT(Table1[[#This Row],[Date]],2),1)="-","0"&amp;LEFT(Table1[[#This Row],[Date]],1),LEFT(Table1[[#This Row],[Date]],2))</f>
        <v>22</v>
      </c>
      <c r="D20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2" s="1" t="str">
        <f>RIGHT(Table1[[#This Row],[Date]],4)</f>
        <v>2013</v>
      </c>
      <c r="F2092">
        <v>1</v>
      </c>
      <c r="G2092">
        <v>0</v>
      </c>
      <c r="H2092">
        <v>3</v>
      </c>
      <c r="I2092">
        <v>6626.0059999999903</v>
      </c>
      <c r="M2092" t="str">
        <f>_xlfn.CONCAT(Table1[[#This Row],[HouseId]],"_",Table1[[#This Row],[HouseHoldID]],"_",Table1[[#This Row],[Day]],"-",Table1[[#This Row],[Month]],"-",Table1[[#This Row],[Year]],"_",Table1[[#This Row],[Last Hour]])</f>
        <v>1_0_22-09-2013_3</v>
      </c>
      <c r="N2092" s="2">
        <f>IF(Table1[[#This Row],[1SDConsumption]] ="",0,1)</f>
        <v>0</v>
      </c>
    </row>
    <row r="2093" spans="1:14" x14ac:dyDescent="0.3">
      <c r="A2093" t="s">
        <v>2178</v>
      </c>
      <c r="B20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93" s="1" t="str">
        <f>IF(RIGHT(LEFT(Table1[[#This Row],[Date]],2),1)="-","0"&amp;LEFT(Table1[[#This Row],[Date]],1),LEFT(Table1[[#This Row],[Date]],2))</f>
        <v>22</v>
      </c>
      <c r="D20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3" s="1" t="str">
        <f>RIGHT(Table1[[#This Row],[Date]],4)</f>
        <v>2013</v>
      </c>
      <c r="F2093">
        <v>0</v>
      </c>
      <c r="G2093">
        <v>4</v>
      </c>
      <c r="H2093">
        <v>1</v>
      </c>
      <c r="I2093">
        <v>0</v>
      </c>
      <c r="M2093" t="str">
        <f>_xlfn.CONCAT(Table1[[#This Row],[HouseId]],"_",Table1[[#This Row],[HouseHoldID]],"_",Table1[[#This Row],[Day]],"-",Table1[[#This Row],[Month]],"-",Table1[[#This Row],[Year]],"_",Table1[[#This Row],[Last Hour]])</f>
        <v>0_4_22-09-2013_1</v>
      </c>
      <c r="N2093" s="2">
        <f>IF(Table1[[#This Row],[1SDConsumption]] ="",0,1)</f>
        <v>0</v>
      </c>
    </row>
    <row r="2094" spans="1:14" x14ac:dyDescent="0.3">
      <c r="A2094" t="s">
        <v>2247</v>
      </c>
      <c r="B20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94" s="1" t="str">
        <f>IF(RIGHT(LEFT(Table1[[#This Row],[Date]],2),1)="-","0"&amp;LEFT(Table1[[#This Row],[Date]],1),LEFT(Table1[[#This Row],[Date]],2))</f>
        <v>22</v>
      </c>
      <c r="D20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4" s="1" t="str">
        <f>RIGHT(Table1[[#This Row],[Date]],4)</f>
        <v>2013</v>
      </c>
      <c r="F2094">
        <v>0</v>
      </c>
      <c r="G2094">
        <v>5</v>
      </c>
      <c r="H2094">
        <v>3</v>
      </c>
      <c r="I2094">
        <v>43.753</v>
      </c>
      <c r="M2094" t="str">
        <f>_xlfn.CONCAT(Table1[[#This Row],[HouseId]],"_",Table1[[#This Row],[HouseHoldID]],"_",Table1[[#This Row],[Day]],"-",Table1[[#This Row],[Month]],"-",Table1[[#This Row],[Year]],"_",Table1[[#This Row],[Last Hour]])</f>
        <v>0_5_22-09-2013_3</v>
      </c>
      <c r="N2094" s="2">
        <f>IF(Table1[[#This Row],[1SDConsumption]] ="",0,1)</f>
        <v>0</v>
      </c>
    </row>
    <row r="2095" spans="1:14" x14ac:dyDescent="0.3">
      <c r="A2095" t="s">
        <v>2262</v>
      </c>
      <c r="B20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95" s="1" t="str">
        <f>IF(RIGHT(LEFT(Table1[[#This Row],[Date]],2),1)="-","0"&amp;LEFT(Table1[[#This Row],[Date]],1),LEFT(Table1[[#This Row],[Date]],2))</f>
        <v>22</v>
      </c>
      <c r="D20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5" s="1" t="str">
        <f>RIGHT(Table1[[#This Row],[Date]],4)</f>
        <v>2013</v>
      </c>
      <c r="F2095">
        <v>0</v>
      </c>
      <c r="G2095">
        <v>0</v>
      </c>
      <c r="H2095">
        <v>2</v>
      </c>
      <c r="I2095">
        <v>1653.17099999999</v>
      </c>
      <c r="M2095" t="str">
        <f>_xlfn.CONCAT(Table1[[#This Row],[HouseId]],"_",Table1[[#This Row],[HouseHoldID]],"_",Table1[[#This Row],[Day]],"-",Table1[[#This Row],[Month]],"-",Table1[[#This Row],[Year]],"_",Table1[[#This Row],[Last Hour]])</f>
        <v>0_0_22-09-2013_2</v>
      </c>
      <c r="N2095" s="2">
        <f>IF(Table1[[#This Row],[1SDConsumption]] ="",0,1)</f>
        <v>0</v>
      </c>
    </row>
    <row r="2096" spans="1:14" x14ac:dyDescent="0.3">
      <c r="A2096" t="s">
        <v>2382</v>
      </c>
      <c r="B20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96" s="1" t="str">
        <f>IF(RIGHT(LEFT(Table1[[#This Row],[Date]],2),1)="-","0"&amp;LEFT(Table1[[#This Row],[Date]],1),LEFT(Table1[[#This Row],[Date]],2))</f>
        <v>22</v>
      </c>
      <c r="D20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6" s="1" t="str">
        <f>RIGHT(Table1[[#This Row],[Date]],4)</f>
        <v>2013</v>
      </c>
      <c r="F2096">
        <v>0</v>
      </c>
      <c r="G2096">
        <v>5</v>
      </c>
      <c r="H2096">
        <v>4</v>
      </c>
      <c r="I2096">
        <v>34.837999999999901</v>
      </c>
      <c r="M2096" t="str">
        <f>_xlfn.CONCAT(Table1[[#This Row],[HouseId]],"_",Table1[[#This Row],[HouseHoldID]],"_",Table1[[#This Row],[Day]],"-",Table1[[#This Row],[Month]],"-",Table1[[#This Row],[Year]],"_",Table1[[#This Row],[Last Hour]])</f>
        <v>0_5_22-09-2013_4</v>
      </c>
      <c r="N2096" s="2">
        <f>IF(Table1[[#This Row],[1SDConsumption]] ="",0,1)</f>
        <v>0</v>
      </c>
    </row>
    <row r="2097" spans="1:14" x14ac:dyDescent="0.3">
      <c r="A2097" t="s">
        <v>2459</v>
      </c>
      <c r="B20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97" s="1" t="str">
        <f>IF(RIGHT(LEFT(Table1[[#This Row],[Date]],2),1)="-","0"&amp;LEFT(Table1[[#This Row],[Date]],1),LEFT(Table1[[#This Row],[Date]],2))</f>
        <v>22</v>
      </c>
      <c r="D20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7" s="1" t="str">
        <f>RIGHT(Table1[[#This Row],[Date]],4)</f>
        <v>2013</v>
      </c>
      <c r="F2097">
        <v>0</v>
      </c>
      <c r="G2097">
        <v>0</v>
      </c>
      <c r="H2097">
        <v>7</v>
      </c>
      <c r="I2097">
        <v>2667.1289999999899</v>
      </c>
      <c r="M2097" t="str">
        <f>_xlfn.CONCAT(Table1[[#This Row],[HouseId]],"_",Table1[[#This Row],[HouseHoldID]],"_",Table1[[#This Row],[Day]],"-",Table1[[#This Row],[Month]],"-",Table1[[#This Row],[Year]],"_",Table1[[#This Row],[Last Hour]])</f>
        <v>0_0_22-09-2013_7</v>
      </c>
      <c r="N2097" s="2">
        <f>IF(Table1[[#This Row],[1SDConsumption]] ="",0,1)</f>
        <v>0</v>
      </c>
    </row>
    <row r="2098" spans="1:14" x14ac:dyDescent="0.3">
      <c r="A2098" t="s">
        <v>2503</v>
      </c>
      <c r="B20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98" s="1" t="str">
        <f>IF(RIGHT(LEFT(Table1[[#This Row],[Date]],2),1)="-","0"&amp;LEFT(Table1[[#This Row],[Date]],1),LEFT(Table1[[#This Row],[Date]],2))</f>
        <v>22</v>
      </c>
      <c r="D20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8" s="1" t="str">
        <f>RIGHT(Table1[[#This Row],[Date]],4)</f>
        <v>2013</v>
      </c>
      <c r="F2098">
        <v>0</v>
      </c>
      <c r="G2098">
        <v>3</v>
      </c>
      <c r="H2098">
        <v>8</v>
      </c>
      <c r="I2098">
        <v>8277.8410000000003</v>
      </c>
      <c r="M2098" t="str">
        <f>_xlfn.CONCAT(Table1[[#This Row],[HouseId]],"_",Table1[[#This Row],[HouseHoldID]],"_",Table1[[#This Row],[Day]],"-",Table1[[#This Row],[Month]],"-",Table1[[#This Row],[Year]],"_",Table1[[#This Row],[Last Hour]])</f>
        <v>0_3_22-09-2013_8</v>
      </c>
      <c r="N2098" s="2">
        <f>IF(Table1[[#This Row],[1SDConsumption]] ="",0,1)</f>
        <v>0</v>
      </c>
    </row>
    <row r="2099" spans="1:14" x14ac:dyDescent="0.3">
      <c r="A2099" t="s">
        <v>2517</v>
      </c>
      <c r="B20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099" s="1" t="str">
        <f>IF(RIGHT(LEFT(Table1[[#This Row],[Date]],2),1)="-","0"&amp;LEFT(Table1[[#This Row],[Date]],1),LEFT(Table1[[#This Row],[Date]],2))</f>
        <v>22</v>
      </c>
      <c r="D20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099" s="1" t="str">
        <f>RIGHT(Table1[[#This Row],[Date]],4)</f>
        <v>2013</v>
      </c>
      <c r="F2099">
        <v>0</v>
      </c>
      <c r="G2099">
        <v>8</v>
      </c>
      <c r="H2099">
        <v>16</v>
      </c>
      <c r="I2099">
        <v>5007.3</v>
      </c>
      <c r="M2099" t="str">
        <f>_xlfn.CONCAT(Table1[[#This Row],[HouseId]],"_",Table1[[#This Row],[HouseHoldID]],"_",Table1[[#This Row],[Day]],"-",Table1[[#This Row],[Month]],"-",Table1[[#This Row],[Year]],"_",Table1[[#This Row],[Last Hour]])</f>
        <v>0_8_22-09-2013_16</v>
      </c>
      <c r="N2099" s="2">
        <f>IF(Table1[[#This Row],[1SDConsumption]] ="",0,1)</f>
        <v>0</v>
      </c>
    </row>
    <row r="2100" spans="1:14" x14ac:dyDescent="0.3">
      <c r="A2100" t="s">
        <v>2536</v>
      </c>
      <c r="B21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00" s="1" t="str">
        <f>IF(RIGHT(LEFT(Table1[[#This Row],[Date]],2),1)="-","0"&amp;LEFT(Table1[[#This Row],[Date]],1),LEFT(Table1[[#This Row],[Date]],2))</f>
        <v>22</v>
      </c>
      <c r="D21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0" s="1" t="str">
        <f>RIGHT(Table1[[#This Row],[Date]],4)</f>
        <v>2013</v>
      </c>
      <c r="F2100">
        <v>1</v>
      </c>
      <c r="G2100">
        <v>0</v>
      </c>
      <c r="H2100">
        <v>19</v>
      </c>
      <c r="I2100">
        <v>10263.308999999999</v>
      </c>
      <c r="M2100" t="str">
        <f>_xlfn.CONCAT(Table1[[#This Row],[HouseId]],"_",Table1[[#This Row],[HouseHoldID]],"_",Table1[[#This Row],[Day]],"-",Table1[[#This Row],[Month]],"-",Table1[[#This Row],[Year]],"_",Table1[[#This Row],[Last Hour]])</f>
        <v>1_0_22-09-2013_19</v>
      </c>
      <c r="N2100" s="2">
        <f>IF(Table1[[#This Row],[1SDConsumption]] ="",0,1)</f>
        <v>0</v>
      </c>
    </row>
    <row r="2101" spans="1:14" x14ac:dyDescent="0.3">
      <c r="A2101" t="s">
        <v>2580</v>
      </c>
      <c r="B21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01" s="1" t="str">
        <f>IF(RIGHT(LEFT(Table1[[#This Row],[Date]],2),1)="-","0"&amp;LEFT(Table1[[#This Row],[Date]],1),LEFT(Table1[[#This Row],[Date]],2))</f>
        <v>22</v>
      </c>
      <c r="D21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1" s="1" t="str">
        <f>RIGHT(Table1[[#This Row],[Date]],4)</f>
        <v>2013</v>
      </c>
      <c r="F2101">
        <v>0</v>
      </c>
      <c r="G2101">
        <v>3</v>
      </c>
      <c r="H2101">
        <v>7</v>
      </c>
      <c r="I2101">
        <v>3983.5969999999902</v>
      </c>
      <c r="M2101" t="str">
        <f>_xlfn.CONCAT(Table1[[#This Row],[HouseId]],"_",Table1[[#This Row],[HouseHoldID]],"_",Table1[[#This Row],[Day]],"-",Table1[[#This Row],[Month]],"-",Table1[[#This Row],[Year]],"_",Table1[[#This Row],[Last Hour]])</f>
        <v>0_3_22-09-2013_7</v>
      </c>
      <c r="N2101" s="2">
        <f>IF(Table1[[#This Row],[1SDConsumption]] ="",0,1)</f>
        <v>0</v>
      </c>
    </row>
    <row r="2102" spans="1:14" x14ac:dyDescent="0.3">
      <c r="A2102" t="s">
        <v>2651</v>
      </c>
      <c r="B21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02" s="1" t="str">
        <f>IF(RIGHT(LEFT(Table1[[#This Row],[Date]],2),1)="-","0"&amp;LEFT(Table1[[#This Row],[Date]],1),LEFT(Table1[[#This Row],[Date]],2))</f>
        <v>22</v>
      </c>
      <c r="D21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2" s="1" t="str">
        <f>RIGHT(Table1[[#This Row],[Date]],4)</f>
        <v>2013</v>
      </c>
      <c r="F2102">
        <v>0</v>
      </c>
      <c r="G2102">
        <v>9</v>
      </c>
      <c r="H2102">
        <v>21</v>
      </c>
      <c r="I2102">
        <v>16196.415999999999</v>
      </c>
      <c r="M2102" t="str">
        <f>_xlfn.CONCAT(Table1[[#This Row],[HouseId]],"_",Table1[[#This Row],[HouseHoldID]],"_",Table1[[#This Row],[Day]],"-",Table1[[#This Row],[Month]],"-",Table1[[#This Row],[Year]],"_",Table1[[#This Row],[Last Hour]])</f>
        <v>0_9_22-09-2013_21</v>
      </c>
      <c r="N2102" s="2">
        <f>IF(Table1[[#This Row],[1SDConsumption]] ="",0,1)</f>
        <v>0</v>
      </c>
    </row>
    <row r="2103" spans="1:14" x14ac:dyDescent="0.3">
      <c r="A2103" t="s">
        <v>2705</v>
      </c>
      <c r="B21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03" s="1" t="str">
        <f>IF(RIGHT(LEFT(Table1[[#This Row],[Date]],2),1)="-","0"&amp;LEFT(Table1[[#This Row],[Date]],1),LEFT(Table1[[#This Row],[Date]],2))</f>
        <v>22</v>
      </c>
      <c r="D21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3" s="1" t="str">
        <f>RIGHT(Table1[[#This Row],[Date]],4)</f>
        <v>2013</v>
      </c>
      <c r="F2103">
        <v>0</v>
      </c>
      <c r="G2103">
        <v>0</v>
      </c>
      <c r="H2103">
        <v>5</v>
      </c>
      <c r="I2103">
        <v>3383.7289999999998</v>
      </c>
      <c r="M2103" t="str">
        <f>_xlfn.CONCAT(Table1[[#This Row],[HouseId]],"_",Table1[[#This Row],[HouseHoldID]],"_",Table1[[#This Row],[Day]],"-",Table1[[#This Row],[Month]],"-",Table1[[#This Row],[Year]],"_",Table1[[#This Row],[Last Hour]])</f>
        <v>0_0_22-09-2013_5</v>
      </c>
      <c r="N2103" s="2">
        <f>IF(Table1[[#This Row],[1SDConsumption]] ="",0,1)</f>
        <v>0</v>
      </c>
    </row>
    <row r="2104" spans="1:14" x14ac:dyDescent="0.3">
      <c r="A2104" t="s">
        <v>2722</v>
      </c>
      <c r="B21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04" s="1" t="str">
        <f>IF(RIGHT(LEFT(Table1[[#This Row],[Date]],2),1)="-","0"&amp;LEFT(Table1[[#This Row],[Date]],1),LEFT(Table1[[#This Row],[Date]],2))</f>
        <v>22</v>
      </c>
      <c r="D21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4" s="1" t="str">
        <f>RIGHT(Table1[[#This Row],[Date]],4)</f>
        <v>2013</v>
      </c>
      <c r="F2104">
        <v>1</v>
      </c>
      <c r="G2104">
        <v>0</v>
      </c>
      <c r="H2104">
        <v>15</v>
      </c>
      <c r="I2104">
        <v>966.76700000000005</v>
      </c>
      <c r="M2104" t="str">
        <f>_xlfn.CONCAT(Table1[[#This Row],[HouseId]],"_",Table1[[#This Row],[HouseHoldID]],"_",Table1[[#This Row],[Day]],"-",Table1[[#This Row],[Month]],"-",Table1[[#This Row],[Year]],"_",Table1[[#This Row],[Last Hour]])</f>
        <v>1_0_22-09-2013_15</v>
      </c>
      <c r="N2104" s="2">
        <f>IF(Table1[[#This Row],[1SDConsumption]] ="",0,1)</f>
        <v>0</v>
      </c>
    </row>
    <row r="2105" spans="1:14" x14ac:dyDescent="0.3">
      <c r="A2105" t="s">
        <v>2747</v>
      </c>
      <c r="B21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05" s="1" t="str">
        <f>IF(RIGHT(LEFT(Table1[[#This Row],[Date]],2),1)="-","0"&amp;LEFT(Table1[[#This Row],[Date]],1),LEFT(Table1[[#This Row],[Date]],2))</f>
        <v>22</v>
      </c>
      <c r="D21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5" s="1" t="str">
        <f>RIGHT(Table1[[#This Row],[Date]],4)</f>
        <v>2013</v>
      </c>
      <c r="F2105">
        <v>1</v>
      </c>
      <c r="G2105">
        <v>0</v>
      </c>
      <c r="H2105">
        <v>16</v>
      </c>
      <c r="I2105">
        <v>6081.2820000000002</v>
      </c>
      <c r="M2105" t="str">
        <f>_xlfn.CONCAT(Table1[[#This Row],[HouseId]],"_",Table1[[#This Row],[HouseHoldID]],"_",Table1[[#This Row],[Day]],"-",Table1[[#This Row],[Month]],"-",Table1[[#This Row],[Year]],"_",Table1[[#This Row],[Last Hour]])</f>
        <v>1_0_22-09-2013_16</v>
      </c>
      <c r="N2105" s="2">
        <f>IF(Table1[[#This Row],[1SDConsumption]] ="",0,1)</f>
        <v>0</v>
      </c>
    </row>
    <row r="2106" spans="1:14" x14ac:dyDescent="0.3">
      <c r="A2106" t="s">
        <v>2774</v>
      </c>
      <c r="B21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06" s="1" t="str">
        <f>IF(RIGHT(LEFT(Table1[[#This Row],[Date]],2),1)="-","0"&amp;LEFT(Table1[[#This Row],[Date]],1),LEFT(Table1[[#This Row],[Date]],2))</f>
        <v>22</v>
      </c>
      <c r="D21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6" s="1" t="str">
        <f>RIGHT(Table1[[#This Row],[Date]],4)</f>
        <v>2013</v>
      </c>
      <c r="F2106">
        <v>1</v>
      </c>
      <c r="G2106">
        <v>0</v>
      </c>
      <c r="H2106">
        <v>13</v>
      </c>
      <c r="I2106">
        <v>6575.9979999999996</v>
      </c>
      <c r="M2106" t="str">
        <f>_xlfn.CONCAT(Table1[[#This Row],[HouseId]],"_",Table1[[#This Row],[HouseHoldID]],"_",Table1[[#This Row],[Day]],"-",Table1[[#This Row],[Month]],"-",Table1[[#This Row],[Year]],"_",Table1[[#This Row],[Last Hour]])</f>
        <v>1_0_22-09-2013_13</v>
      </c>
      <c r="N2106" s="2">
        <f>IF(Table1[[#This Row],[1SDConsumption]] ="",0,1)</f>
        <v>0</v>
      </c>
    </row>
    <row r="2107" spans="1:14" x14ac:dyDescent="0.3">
      <c r="A2107" t="s">
        <v>2787</v>
      </c>
      <c r="B21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07" s="1" t="str">
        <f>IF(RIGHT(LEFT(Table1[[#This Row],[Date]],2),1)="-","0"&amp;LEFT(Table1[[#This Row],[Date]],1),LEFT(Table1[[#This Row],[Date]],2))</f>
        <v>22</v>
      </c>
      <c r="D21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7" s="1" t="str">
        <f>RIGHT(Table1[[#This Row],[Date]],4)</f>
        <v>2013</v>
      </c>
      <c r="F2107">
        <v>0</v>
      </c>
      <c r="G2107">
        <v>6</v>
      </c>
      <c r="H2107">
        <v>16</v>
      </c>
      <c r="I2107">
        <v>21622.7969999999</v>
      </c>
      <c r="M2107" t="str">
        <f>_xlfn.CONCAT(Table1[[#This Row],[HouseId]],"_",Table1[[#This Row],[HouseHoldID]],"_",Table1[[#This Row],[Day]],"-",Table1[[#This Row],[Month]],"-",Table1[[#This Row],[Year]],"_",Table1[[#This Row],[Last Hour]])</f>
        <v>0_6_22-09-2013_16</v>
      </c>
      <c r="N2107" s="2">
        <f>IF(Table1[[#This Row],[1SDConsumption]] ="",0,1)</f>
        <v>0</v>
      </c>
    </row>
    <row r="2108" spans="1:14" x14ac:dyDescent="0.3">
      <c r="A2108" t="s">
        <v>2851</v>
      </c>
      <c r="B21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08" s="1" t="str">
        <f>IF(RIGHT(LEFT(Table1[[#This Row],[Date]],2),1)="-","0"&amp;LEFT(Table1[[#This Row],[Date]],1),LEFT(Table1[[#This Row],[Date]],2))</f>
        <v>22</v>
      </c>
      <c r="D21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8" s="1" t="str">
        <f>RIGHT(Table1[[#This Row],[Date]],4)</f>
        <v>2013</v>
      </c>
      <c r="F2108">
        <v>0</v>
      </c>
      <c r="G2108">
        <v>6</v>
      </c>
      <c r="H2108">
        <v>15</v>
      </c>
      <c r="I2108">
        <v>15449.4129999999</v>
      </c>
      <c r="M2108" t="str">
        <f>_xlfn.CONCAT(Table1[[#This Row],[HouseId]],"_",Table1[[#This Row],[HouseHoldID]],"_",Table1[[#This Row],[Day]],"-",Table1[[#This Row],[Month]],"-",Table1[[#This Row],[Year]],"_",Table1[[#This Row],[Last Hour]])</f>
        <v>0_6_22-09-2013_15</v>
      </c>
      <c r="N2108" s="2">
        <f>IF(Table1[[#This Row],[1SDConsumption]] ="",0,1)</f>
        <v>0</v>
      </c>
    </row>
    <row r="2109" spans="1:14" x14ac:dyDescent="0.3">
      <c r="A2109" t="s">
        <v>2876</v>
      </c>
      <c r="B21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09" s="1" t="str">
        <f>IF(RIGHT(LEFT(Table1[[#This Row],[Date]],2),1)="-","0"&amp;LEFT(Table1[[#This Row],[Date]],1),LEFT(Table1[[#This Row],[Date]],2))</f>
        <v>22</v>
      </c>
      <c r="D21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09" s="1" t="str">
        <f>RIGHT(Table1[[#This Row],[Date]],4)</f>
        <v>2013</v>
      </c>
      <c r="F2109">
        <v>0</v>
      </c>
      <c r="G2109">
        <v>9</v>
      </c>
      <c r="H2109">
        <v>22</v>
      </c>
      <c r="I2109">
        <v>12401.050999999899</v>
      </c>
      <c r="M2109" t="str">
        <f>_xlfn.CONCAT(Table1[[#This Row],[HouseId]],"_",Table1[[#This Row],[HouseHoldID]],"_",Table1[[#This Row],[Day]],"-",Table1[[#This Row],[Month]],"-",Table1[[#This Row],[Year]],"_",Table1[[#This Row],[Last Hour]])</f>
        <v>0_9_22-09-2013_22</v>
      </c>
      <c r="N2109" s="2">
        <f>IF(Table1[[#This Row],[1SDConsumption]] ="",0,1)</f>
        <v>0</v>
      </c>
    </row>
    <row r="2110" spans="1:14" x14ac:dyDescent="0.3">
      <c r="A2110" t="s">
        <v>2919</v>
      </c>
      <c r="B21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10" s="1" t="str">
        <f>IF(RIGHT(LEFT(Table1[[#This Row],[Date]],2),1)="-","0"&amp;LEFT(Table1[[#This Row],[Date]],1),LEFT(Table1[[#This Row],[Date]],2))</f>
        <v>22</v>
      </c>
      <c r="D21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0" s="1" t="str">
        <f>RIGHT(Table1[[#This Row],[Date]],4)</f>
        <v>2013</v>
      </c>
      <c r="F2110">
        <v>0</v>
      </c>
      <c r="G2110">
        <v>4</v>
      </c>
      <c r="H2110">
        <v>9</v>
      </c>
      <c r="I2110">
        <v>0</v>
      </c>
      <c r="M2110" t="str">
        <f>_xlfn.CONCAT(Table1[[#This Row],[HouseId]],"_",Table1[[#This Row],[HouseHoldID]],"_",Table1[[#This Row],[Day]],"-",Table1[[#This Row],[Month]],"-",Table1[[#This Row],[Year]],"_",Table1[[#This Row],[Last Hour]])</f>
        <v>0_4_22-09-2013_9</v>
      </c>
      <c r="N2110" s="2">
        <f>IF(Table1[[#This Row],[1SDConsumption]] ="",0,1)</f>
        <v>0</v>
      </c>
    </row>
    <row r="2111" spans="1:14" x14ac:dyDescent="0.3">
      <c r="A2111" t="s">
        <v>2923</v>
      </c>
      <c r="B21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11" s="1" t="str">
        <f>IF(RIGHT(LEFT(Table1[[#This Row],[Date]],2),1)="-","0"&amp;LEFT(Table1[[#This Row],[Date]],1),LEFT(Table1[[#This Row],[Date]],2))</f>
        <v>22</v>
      </c>
      <c r="D21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1" s="1" t="str">
        <f>RIGHT(Table1[[#This Row],[Date]],4)</f>
        <v>2013</v>
      </c>
      <c r="F2111">
        <v>0</v>
      </c>
      <c r="G2111">
        <v>3</v>
      </c>
      <c r="H2111">
        <v>6</v>
      </c>
      <c r="I2111">
        <v>2526.3989999999999</v>
      </c>
      <c r="M2111" t="str">
        <f>_xlfn.CONCAT(Table1[[#This Row],[HouseId]],"_",Table1[[#This Row],[HouseHoldID]],"_",Table1[[#This Row],[Day]],"-",Table1[[#This Row],[Month]],"-",Table1[[#This Row],[Year]],"_",Table1[[#This Row],[Last Hour]])</f>
        <v>0_3_22-09-2013_6</v>
      </c>
      <c r="N2111" s="2">
        <f>IF(Table1[[#This Row],[1SDConsumption]] ="",0,1)</f>
        <v>0</v>
      </c>
    </row>
    <row r="2112" spans="1:14" x14ac:dyDescent="0.3">
      <c r="A2112" t="s">
        <v>2938</v>
      </c>
      <c r="B21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12" s="1" t="str">
        <f>IF(RIGHT(LEFT(Table1[[#This Row],[Date]],2),1)="-","0"&amp;LEFT(Table1[[#This Row],[Date]],1),LEFT(Table1[[#This Row],[Date]],2))</f>
        <v>22</v>
      </c>
      <c r="D21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2" s="1" t="str">
        <f>RIGHT(Table1[[#This Row],[Date]],4)</f>
        <v>2013</v>
      </c>
      <c r="F2112">
        <v>0</v>
      </c>
      <c r="G2112">
        <v>11</v>
      </c>
      <c r="H2112">
        <v>4</v>
      </c>
      <c r="I2112">
        <v>542.77199999999903</v>
      </c>
      <c r="M2112" t="str">
        <f>_xlfn.CONCAT(Table1[[#This Row],[HouseId]],"_",Table1[[#This Row],[HouseHoldID]],"_",Table1[[#This Row],[Day]],"-",Table1[[#This Row],[Month]],"-",Table1[[#This Row],[Year]],"_",Table1[[#This Row],[Last Hour]])</f>
        <v>0_11_22-09-2013_4</v>
      </c>
      <c r="N2112" s="2">
        <f>IF(Table1[[#This Row],[1SDConsumption]] ="",0,1)</f>
        <v>0</v>
      </c>
    </row>
    <row r="2113" spans="1:14" x14ac:dyDescent="0.3">
      <c r="A2113" t="s">
        <v>2941</v>
      </c>
      <c r="B21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13" s="1" t="str">
        <f>IF(RIGHT(LEFT(Table1[[#This Row],[Date]],2),1)="-","0"&amp;LEFT(Table1[[#This Row],[Date]],1),LEFT(Table1[[#This Row],[Date]],2))</f>
        <v>22</v>
      </c>
      <c r="D21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3" s="1" t="str">
        <f>RIGHT(Table1[[#This Row],[Date]],4)</f>
        <v>2013</v>
      </c>
      <c r="F2113">
        <v>0</v>
      </c>
      <c r="G2113">
        <v>8</v>
      </c>
      <c r="H2113">
        <v>5</v>
      </c>
      <c r="I2113">
        <v>4497.9830000000002</v>
      </c>
      <c r="M2113" t="str">
        <f>_xlfn.CONCAT(Table1[[#This Row],[HouseId]],"_",Table1[[#This Row],[HouseHoldID]],"_",Table1[[#This Row],[Day]],"-",Table1[[#This Row],[Month]],"-",Table1[[#This Row],[Year]],"_",Table1[[#This Row],[Last Hour]])</f>
        <v>0_8_22-09-2013_5</v>
      </c>
      <c r="N2113" s="2">
        <f>IF(Table1[[#This Row],[1SDConsumption]] ="",0,1)</f>
        <v>0</v>
      </c>
    </row>
    <row r="2114" spans="1:14" x14ac:dyDescent="0.3">
      <c r="A2114" t="s">
        <v>3014</v>
      </c>
      <c r="B21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14" s="1" t="str">
        <f>IF(RIGHT(LEFT(Table1[[#This Row],[Date]],2),1)="-","0"&amp;LEFT(Table1[[#This Row],[Date]],1),LEFT(Table1[[#This Row],[Date]],2))</f>
        <v>22</v>
      </c>
      <c r="D21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4" s="1" t="str">
        <f>RIGHT(Table1[[#This Row],[Date]],4)</f>
        <v>2013</v>
      </c>
      <c r="F2114">
        <v>0</v>
      </c>
      <c r="G2114">
        <v>9</v>
      </c>
      <c r="H2114">
        <v>1</v>
      </c>
      <c r="I2114">
        <v>547.90699999999902</v>
      </c>
      <c r="M2114" t="str">
        <f>_xlfn.CONCAT(Table1[[#This Row],[HouseId]],"_",Table1[[#This Row],[HouseHoldID]],"_",Table1[[#This Row],[Day]],"-",Table1[[#This Row],[Month]],"-",Table1[[#This Row],[Year]],"_",Table1[[#This Row],[Last Hour]])</f>
        <v>0_9_22-09-2013_1</v>
      </c>
      <c r="N2114" s="2">
        <f>IF(Table1[[#This Row],[1SDConsumption]] ="",0,1)</f>
        <v>0</v>
      </c>
    </row>
    <row r="2115" spans="1:14" x14ac:dyDescent="0.3">
      <c r="A2115" t="s">
        <v>3021</v>
      </c>
      <c r="B21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15" s="1" t="str">
        <f>IF(RIGHT(LEFT(Table1[[#This Row],[Date]],2),1)="-","0"&amp;LEFT(Table1[[#This Row],[Date]],1),LEFT(Table1[[#This Row],[Date]],2))</f>
        <v>22</v>
      </c>
      <c r="D21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5" s="1" t="str">
        <f>RIGHT(Table1[[#This Row],[Date]],4)</f>
        <v>2013</v>
      </c>
      <c r="F2115">
        <v>0</v>
      </c>
      <c r="G2115">
        <v>8</v>
      </c>
      <c r="H2115">
        <v>6</v>
      </c>
      <c r="I2115">
        <v>4333.4269999999897</v>
      </c>
      <c r="M2115" t="str">
        <f>_xlfn.CONCAT(Table1[[#This Row],[HouseId]],"_",Table1[[#This Row],[HouseHoldID]],"_",Table1[[#This Row],[Day]],"-",Table1[[#This Row],[Month]],"-",Table1[[#This Row],[Year]],"_",Table1[[#This Row],[Last Hour]])</f>
        <v>0_8_22-09-2013_6</v>
      </c>
      <c r="N2115" s="2">
        <f>IF(Table1[[#This Row],[1SDConsumption]] ="",0,1)</f>
        <v>0</v>
      </c>
    </row>
    <row r="2116" spans="1:14" x14ac:dyDescent="0.3">
      <c r="A2116" t="s">
        <v>3050</v>
      </c>
      <c r="B21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16" s="1" t="str">
        <f>IF(RIGHT(LEFT(Table1[[#This Row],[Date]],2),1)="-","0"&amp;LEFT(Table1[[#This Row],[Date]],1),LEFT(Table1[[#This Row],[Date]],2))</f>
        <v>22</v>
      </c>
      <c r="D21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6" s="1" t="str">
        <f>RIGHT(Table1[[#This Row],[Date]],4)</f>
        <v>2013</v>
      </c>
      <c r="F2116">
        <v>0</v>
      </c>
      <c r="G2116">
        <v>3</v>
      </c>
      <c r="H2116">
        <v>5</v>
      </c>
      <c r="I2116">
        <v>2512.0230000000001</v>
      </c>
      <c r="M2116" t="str">
        <f>_xlfn.CONCAT(Table1[[#This Row],[HouseId]],"_",Table1[[#This Row],[HouseHoldID]],"_",Table1[[#This Row],[Day]],"-",Table1[[#This Row],[Month]],"-",Table1[[#This Row],[Year]],"_",Table1[[#This Row],[Last Hour]])</f>
        <v>0_3_22-09-2013_5</v>
      </c>
      <c r="N2116" s="2">
        <f>IF(Table1[[#This Row],[1SDConsumption]] ="",0,1)</f>
        <v>0</v>
      </c>
    </row>
    <row r="2117" spans="1:14" x14ac:dyDescent="0.3">
      <c r="A2117" t="s">
        <v>3086</v>
      </c>
      <c r="B21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17" s="1" t="str">
        <f>IF(RIGHT(LEFT(Table1[[#This Row],[Date]],2),1)="-","0"&amp;LEFT(Table1[[#This Row],[Date]],1),LEFT(Table1[[#This Row],[Date]],2))</f>
        <v>22</v>
      </c>
      <c r="D21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7" s="1" t="str">
        <f>RIGHT(Table1[[#This Row],[Date]],4)</f>
        <v>2013</v>
      </c>
      <c r="F2117">
        <v>0</v>
      </c>
      <c r="G2117">
        <v>8</v>
      </c>
      <c r="H2117">
        <v>10</v>
      </c>
      <c r="I2117">
        <v>4774.6849999999904</v>
      </c>
      <c r="M2117" t="str">
        <f>_xlfn.CONCAT(Table1[[#This Row],[HouseId]],"_",Table1[[#This Row],[HouseHoldID]],"_",Table1[[#This Row],[Day]],"-",Table1[[#This Row],[Month]],"-",Table1[[#This Row],[Year]],"_",Table1[[#This Row],[Last Hour]])</f>
        <v>0_8_22-09-2013_10</v>
      </c>
      <c r="N2117" s="2">
        <f>IF(Table1[[#This Row],[1SDConsumption]] ="",0,1)</f>
        <v>0</v>
      </c>
    </row>
    <row r="2118" spans="1:14" x14ac:dyDescent="0.3">
      <c r="A2118" t="s">
        <v>3094</v>
      </c>
      <c r="B21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18" s="1" t="str">
        <f>IF(RIGHT(LEFT(Table1[[#This Row],[Date]],2),1)="-","0"&amp;LEFT(Table1[[#This Row],[Date]],1),LEFT(Table1[[#This Row],[Date]],2))</f>
        <v>22</v>
      </c>
      <c r="D21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8" s="1" t="str">
        <f>RIGHT(Table1[[#This Row],[Date]],4)</f>
        <v>2013</v>
      </c>
      <c r="F2118">
        <v>0</v>
      </c>
      <c r="G2118">
        <v>2</v>
      </c>
      <c r="H2118">
        <v>10</v>
      </c>
      <c r="I2118">
        <v>7903.8389999999999</v>
      </c>
      <c r="M2118" t="str">
        <f>_xlfn.CONCAT(Table1[[#This Row],[HouseId]],"_",Table1[[#This Row],[HouseHoldID]],"_",Table1[[#This Row],[Day]],"-",Table1[[#This Row],[Month]],"-",Table1[[#This Row],[Year]],"_",Table1[[#This Row],[Last Hour]])</f>
        <v>0_2_22-09-2013_10</v>
      </c>
      <c r="N2118" s="2">
        <f>IF(Table1[[#This Row],[1SDConsumption]] ="",0,1)</f>
        <v>0</v>
      </c>
    </row>
    <row r="2119" spans="1:14" x14ac:dyDescent="0.3">
      <c r="A2119" t="s">
        <v>3100</v>
      </c>
      <c r="B21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19" s="1" t="str">
        <f>IF(RIGHT(LEFT(Table1[[#This Row],[Date]],2),1)="-","0"&amp;LEFT(Table1[[#This Row],[Date]],1),LEFT(Table1[[#This Row],[Date]],2))</f>
        <v>22</v>
      </c>
      <c r="D21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19" s="1" t="str">
        <f>RIGHT(Table1[[#This Row],[Date]],4)</f>
        <v>2013</v>
      </c>
      <c r="F2119">
        <v>0</v>
      </c>
      <c r="G2119">
        <v>0</v>
      </c>
      <c r="H2119">
        <v>11</v>
      </c>
      <c r="I2119">
        <v>4266.5810000000001</v>
      </c>
      <c r="M2119" t="str">
        <f>_xlfn.CONCAT(Table1[[#This Row],[HouseId]],"_",Table1[[#This Row],[HouseHoldID]],"_",Table1[[#This Row],[Day]],"-",Table1[[#This Row],[Month]],"-",Table1[[#This Row],[Year]],"_",Table1[[#This Row],[Last Hour]])</f>
        <v>0_0_22-09-2013_11</v>
      </c>
      <c r="N2119" s="2">
        <f>IF(Table1[[#This Row],[1SDConsumption]] ="",0,1)</f>
        <v>0</v>
      </c>
    </row>
    <row r="2120" spans="1:14" x14ac:dyDescent="0.3">
      <c r="A2120" t="s">
        <v>3130</v>
      </c>
      <c r="B21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20" s="1" t="str">
        <f>IF(RIGHT(LEFT(Table1[[#This Row],[Date]],2),1)="-","0"&amp;LEFT(Table1[[#This Row],[Date]],1),LEFT(Table1[[#This Row],[Date]],2))</f>
        <v>22</v>
      </c>
      <c r="D21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0" s="1" t="str">
        <f>RIGHT(Table1[[#This Row],[Date]],4)</f>
        <v>2013</v>
      </c>
      <c r="F2120">
        <v>0</v>
      </c>
      <c r="G2120">
        <v>1</v>
      </c>
      <c r="H2120">
        <v>22</v>
      </c>
      <c r="I2120">
        <v>10658.637000000001</v>
      </c>
      <c r="M2120" t="str">
        <f>_xlfn.CONCAT(Table1[[#This Row],[HouseId]],"_",Table1[[#This Row],[HouseHoldID]],"_",Table1[[#This Row],[Day]],"-",Table1[[#This Row],[Month]],"-",Table1[[#This Row],[Year]],"_",Table1[[#This Row],[Last Hour]])</f>
        <v>0_1_22-09-2013_22</v>
      </c>
      <c r="N2120" s="2">
        <f>IF(Table1[[#This Row],[1SDConsumption]] ="",0,1)</f>
        <v>0</v>
      </c>
    </row>
    <row r="2121" spans="1:14" x14ac:dyDescent="0.3">
      <c r="A2121" t="s">
        <v>3141</v>
      </c>
      <c r="B21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21" s="1" t="str">
        <f>IF(RIGHT(LEFT(Table1[[#This Row],[Date]],2),1)="-","0"&amp;LEFT(Table1[[#This Row],[Date]],1),LEFT(Table1[[#This Row],[Date]],2))</f>
        <v>22</v>
      </c>
      <c r="D21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1" s="1" t="str">
        <f>RIGHT(Table1[[#This Row],[Date]],4)</f>
        <v>2013</v>
      </c>
      <c r="F2121">
        <v>1</v>
      </c>
      <c r="G2121">
        <v>0</v>
      </c>
      <c r="H2121">
        <v>14</v>
      </c>
      <c r="I2121">
        <v>123.102</v>
      </c>
      <c r="M2121" t="str">
        <f>_xlfn.CONCAT(Table1[[#This Row],[HouseId]],"_",Table1[[#This Row],[HouseHoldID]],"_",Table1[[#This Row],[Day]],"-",Table1[[#This Row],[Month]],"-",Table1[[#This Row],[Year]],"_",Table1[[#This Row],[Last Hour]])</f>
        <v>1_0_22-09-2013_14</v>
      </c>
      <c r="N2121" s="2">
        <f>IF(Table1[[#This Row],[1SDConsumption]] ="",0,1)</f>
        <v>0</v>
      </c>
    </row>
    <row r="2122" spans="1:14" x14ac:dyDescent="0.3">
      <c r="A2122" t="s">
        <v>3171</v>
      </c>
      <c r="B21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22" s="1" t="str">
        <f>IF(RIGHT(LEFT(Table1[[#This Row],[Date]],2),1)="-","0"&amp;LEFT(Table1[[#This Row],[Date]],1),LEFT(Table1[[#This Row],[Date]],2))</f>
        <v>22</v>
      </c>
      <c r="D21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2" s="1" t="str">
        <f>RIGHT(Table1[[#This Row],[Date]],4)</f>
        <v>2013</v>
      </c>
      <c r="F2122">
        <v>0</v>
      </c>
      <c r="G2122">
        <v>8</v>
      </c>
      <c r="H2122">
        <v>19</v>
      </c>
      <c r="I2122">
        <v>12500.504999999899</v>
      </c>
      <c r="M2122" t="str">
        <f>_xlfn.CONCAT(Table1[[#This Row],[HouseId]],"_",Table1[[#This Row],[HouseHoldID]],"_",Table1[[#This Row],[Day]],"-",Table1[[#This Row],[Month]],"-",Table1[[#This Row],[Year]],"_",Table1[[#This Row],[Last Hour]])</f>
        <v>0_8_22-09-2013_19</v>
      </c>
      <c r="N2122" s="2">
        <f>IF(Table1[[#This Row],[1SDConsumption]] ="",0,1)</f>
        <v>0</v>
      </c>
    </row>
    <row r="2123" spans="1:14" x14ac:dyDescent="0.3">
      <c r="A2123" t="s">
        <v>3180</v>
      </c>
      <c r="B21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23" s="1" t="str">
        <f>IF(RIGHT(LEFT(Table1[[#This Row],[Date]],2),1)="-","0"&amp;LEFT(Table1[[#This Row],[Date]],1),LEFT(Table1[[#This Row],[Date]],2))</f>
        <v>22</v>
      </c>
      <c r="D21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3" s="1" t="str">
        <f>RIGHT(Table1[[#This Row],[Date]],4)</f>
        <v>2013</v>
      </c>
      <c r="F2123">
        <v>0</v>
      </c>
      <c r="G2123">
        <v>3</v>
      </c>
      <c r="H2123">
        <v>9</v>
      </c>
      <c r="I2123">
        <v>8261.0889999999999</v>
      </c>
      <c r="M2123" t="str">
        <f>_xlfn.CONCAT(Table1[[#This Row],[HouseId]],"_",Table1[[#This Row],[HouseHoldID]],"_",Table1[[#This Row],[Day]],"-",Table1[[#This Row],[Month]],"-",Table1[[#This Row],[Year]],"_",Table1[[#This Row],[Last Hour]])</f>
        <v>0_3_22-09-2013_9</v>
      </c>
      <c r="N2123" s="2">
        <f>IF(Table1[[#This Row],[1SDConsumption]] ="",0,1)</f>
        <v>0</v>
      </c>
    </row>
    <row r="2124" spans="1:14" x14ac:dyDescent="0.3">
      <c r="A2124" t="s">
        <v>3197</v>
      </c>
      <c r="B21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24" s="1" t="str">
        <f>IF(RIGHT(LEFT(Table1[[#This Row],[Date]],2),1)="-","0"&amp;LEFT(Table1[[#This Row],[Date]],1),LEFT(Table1[[#This Row],[Date]],2))</f>
        <v>22</v>
      </c>
      <c r="D21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4" s="1" t="str">
        <f>RIGHT(Table1[[#This Row],[Date]],4)</f>
        <v>2013</v>
      </c>
      <c r="F2124">
        <v>0</v>
      </c>
      <c r="G2124">
        <v>4</v>
      </c>
      <c r="H2124">
        <v>0</v>
      </c>
      <c r="I2124">
        <v>0</v>
      </c>
      <c r="M2124" t="str">
        <f>_xlfn.CONCAT(Table1[[#This Row],[HouseId]],"_",Table1[[#This Row],[HouseHoldID]],"_",Table1[[#This Row],[Day]],"-",Table1[[#This Row],[Month]],"-",Table1[[#This Row],[Year]],"_",Table1[[#This Row],[Last Hour]])</f>
        <v>0_4_22-09-2013_0</v>
      </c>
      <c r="N2124" s="2">
        <f>IF(Table1[[#This Row],[1SDConsumption]] ="",0,1)</f>
        <v>0</v>
      </c>
    </row>
    <row r="2125" spans="1:14" x14ac:dyDescent="0.3">
      <c r="A2125" t="s">
        <v>3232</v>
      </c>
      <c r="B21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25" s="1" t="str">
        <f>IF(RIGHT(LEFT(Table1[[#This Row],[Date]],2),1)="-","0"&amp;LEFT(Table1[[#This Row],[Date]],1),LEFT(Table1[[#This Row],[Date]],2))</f>
        <v>22</v>
      </c>
      <c r="D21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5" s="1" t="str">
        <f>RIGHT(Table1[[#This Row],[Date]],4)</f>
        <v>2013</v>
      </c>
      <c r="F2125">
        <v>0</v>
      </c>
      <c r="G2125">
        <v>11</v>
      </c>
      <c r="H2125">
        <v>5</v>
      </c>
      <c r="I2125">
        <v>575.76300000000003</v>
      </c>
      <c r="M2125" t="str">
        <f>_xlfn.CONCAT(Table1[[#This Row],[HouseId]],"_",Table1[[#This Row],[HouseHoldID]],"_",Table1[[#This Row],[Day]],"-",Table1[[#This Row],[Month]],"-",Table1[[#This Row],[Year]],"_",Table1[[#This Row],[Last Hour]])</f>
        <v>0_11_22-09-2013_5</v>
      </c>
      <c r="N2125" s="2">
        <f>IF(Table1[[#This Row],[1SDConsumption]] ="",0,1)</f>
        <v>0</v>
      </c>
    </row>
    <row r="2126" spans="1:14" x14ac:dyDescent="0.3">
      <c r="A2126" t="s">
        <v>3240</v>
      </c>
      <c r="B21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26" s="1" t="str">
        <f>IF(RIGHT(LEFT(Table1[[#This Row],[Date]],2),1)="-","0"&amp;LEFT(Table1[[#This Row],[Date]],1),LEFT(Table1[[#This Row],[Date]],2))</f>
        <v>22</v>
      </c>
      <c r="D21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6" s="1" t="str">
        <f>RIGHT(Table1[[#This Row],[Date]],4)</f>
        <v>2013</v>
      </c>
      <c r="F2126">
        <v>0</v>
      </c>
      <c r="G2126">
        <v>4</v>
      </c>
      <c r="H2126">
        <v>2</v>
      </c>
      <c r="I2126">
        <v>0</v>
      </c>
      <c r="M2126" t="str">
        <f>_xlfn.CONCAT(Table1[[#This Row],[HouseId]],"_",Table1[[#This Row],[HouseHoldID]],"_",Table1[[#This Row],[Day]],"-",Table1[[#This Row],[Month]],"-",Table1[[#This Row],[Year]],"_",Table1[[#This Row],[Last Hour]])</f>
        <v>0_4_22-09-2013_2</v>
      </c>
      <c r="N2126" s="2">
        <f>IF(Table1[[#This Row],[1SDConsumption]] ="",0,1)</f>
        <v>0</v>
      </c>
    </row>
    <row r="2127" spans="1:14" x14ac:dyDescent="0.3">
      <c r="A2127" t="s">
        <v>3255</v>
      </c>
      <c r="B21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27" s="1" t="str">
        <f>IF(RIGHT(LEFT(Table1[[#This Row],[Date]],2),1)="-","0"&amp;LEFT(Table1[[#This Row],[Date]],1),LEFT(Table1[[#This Row],[Date]],2))</f>
        <v>22</v>
      </c>
      <c r="D21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7" s="1" t="str">
        <f>RIGHT(Table1[[#This Row],[Date]],4)</f>
        <v>2013</v>
      </c>
      <c r="F2127">
        <v>0</v>
      </c>
      <c r="G2127">
        <v>8</v>
      </c>
      <c r="H2127">
        <v>9</v>
      </c>
      <c r="I2127">
        <v>10315.298999999901</v>
      </c>
      <c r="M2127" t="str">
        <f>_xlfn.CONCAT(Table1[[#This Row],[HouseId]],"_",Table1[[#This Row],[HouseHoldID]],"_",Table1[[#This Row],[Day]],"-",Table1[[#This Row],[Month]],"-",Table1[[#This Row],[Year]],"_",Table1[[#This Row],[Last Hour]])</f>
        <v>0_8_22-09-2013_9</v>
      </c>
      <c r="N2127" s="2">
        <f>IF(Table1[[#This Row],[1SDConsumption]] ="",0,1)</f>
        <v>0</v>
      </c>
    </row>
    <row r="2128" spans="1:14" x14ac:dyDescent="0.3">
      <c r="A2128" t="s">
        <v>3295</v>
      </c>
      <c r="B21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28" s="1" t="str">
        <f>IF(RIGHT(LEFT(Table1[[#This Row],[Date]],2),1)="-","0"&amp;LEFT(Table1[[#This Row],[Date]],1),LEFT(Table1[[#This Row],[Date]],2))</f>
        <v>22</v>
      </c>
      <c r="D21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8" s="1" t="str">
        <f>RIGHT(Table1[[#This Row],[Date]],4)</f>
        <v>2013</v>
      </c>
      <c r="F2128">
        <v>0</v>
      </c>
      <c r="G2128">
        <v>2</v>
      </c>
      <c r="H2128">
        <v>15</v>
      </c>
      <c r="I2128">
        <v>1523.58</v>
      </c>
      <c r="M2128" t="str">
        <f>_xlfn.CONCAT(Table1[[#This Row],[HouseId]],"_",Table1[[#This Row],[HouseHoldID]],"_",Table1[[#This Row],[Day]],"-",Table1[[#This Row],[Month]],"-",Table1[[#This Row],[Year]],"_",Table1[[#This Row],[Last Hour]])</f>
        <v>0_2_22-09-2013_15</v>
      </c>
      <c r="N2128" s="2">
        <f>IF(Table1[[#This Row],[1SDConsumption]] ="",0,1)</f>
        <v>0</v>
      </c>
    </row>
    <row r="2129" spans="1:14" x14ac:dyDescent="0.3">
      <c r="A2129" t="s">
        <v>3303</v>
      </c>
      <c r="B21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29" s="1" t="str">
        <f>IF(RIGHT(LEFT(Table1[[#This Row],[Date]],2),1)="-","0"&amp;LEFT(Table1[[#This Row],[Date]],1),LEFT(Table1[[#This Row],[Date]],2))</f>
        <v>22</v>
      </c>
      <c r="D21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29" s="1" t="str">
        <f>RIGHT(Table1[[#This Row],[Date]],4)</f>
        <v>2013</v>
      </c>
      <c r="F2129">
        <v>0</v>
      </c>
      <c r="G2129">
        <v>9</v>
      </c>
      <c r="H2129">
        <v>18</v>
      </c>
      <c r="I2129">
        <v>26257.683000000001</v>
      </c>
      <c r="M2129" t="str">
        <f>_xlfn.CONCAT(Table1[[#This Row],[HouseId]],"_",Table1[[#This Row],[HouseHoldID]],"_",Table1[[#This Row],[Day]],"-",Table1[[#This Row],[Month]],"-",Table1[[#This Row],[Year]],"_",Table1[[#This Row],[Last Hour]])</f>
        <v>0_9_22-09-2013_18</v>
      </c>
      <c r="N2129" s="2">
        <f>IF(Table1[[#This Row],[1SDConsumption]] ="",0,1)</f>
        <v>0</v>
      </c>
    </row>
    <row r="2130" spans="1:14" x14ac:dyDescent="0.3">
      <c r="A2130" t="s">
        <v>3334</v>
      </c>
      <c r="B21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30" s="1" t="str">
        <f>IF(RIGHT(LEFT(Table1[[#This Row],[Date]],2),1)="-","0"&amp;LEFT(Table1[[#This Row],[Date]],1),LEFT(Table1[[#This Row],[Date]],2))</f>
        <v>22</v>
      </c>
      <c r="D21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0" s="1" t="str">
        <f>RIGHT(Table1[[#This Row],[Date]],4)</f>
        <v>2013</v>
      </c>
      <c r="F2130">
        <v>0</v>
      </c>
      <c r="G2130">
        <v>8</v>
      </c>
      <c r="H2130">
        <v>18</v>
      </c>
      <c r="I2130">
        <v>4566.3959999999997</v>
      </c>
      <c r="M2130" t="str">
        <f>_xlfn.CONCAT(Table1[[#This Row],[HouseId]],"_",Table1[[#This Row],[HouseHoldID]],"_",Table1[[#This Row],[Day]],"-",Table1[[#This Row],[Month]],"-",Table1[[#This Row],[Year]],"_",Table1[[#This Row],[Last Hour]])</f>
        <v>0_8_22-09-2013_18</v>
      </c>
      <c r="N2130" s="2">
        <f>IF(Table1[[#This Row],[1SDConsumption]] ="",0,1)</f>
        <v>0</v>
      </c>
    </row>
    <row r="2131" spans="1:14" x14ac:dyDescent="0.3">
      <c r="A2131" t="s">
        <v>3382</v>
      </c>
      <c r="B21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31" s="1" t="str">
        <f>IF(RIGHT(LEFT(Table1[[#This Row],[Date]],2),1)="-","0"&amp;LEFT(Table1[[#This Row],[Date]],1),LEFT(Table1[[#This Row],[Date]],2))</f>
        <v>22</v>
      </c>
      <c r="D21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1" s="1" t="str">
        <f>RIGHT(Table1[[#This Row],[Date]],4)</f>
        <v>2013</v>
      </c>
      <c r="F2131">
        <v>1</v>
      </c>
      <c r="G2131">
        <v>0</v>
      </c>
      <c r="H2131">
        <v>21</v>
      </c>
      <c r="I2131">
        <v>6703.3329999999996</v>
      </c>
      <c r="M2131" t="str">
        <f>_xlfn.CONCAT(Table1[[#This Row],[HouseId]],"_",Table1[[#This Row],[HouseHoldID]],"_",Table1[[#This Row],[Day]],"-",Table1[[#This Row],[Month]],"-",Table1[[#This Row],[Year]],"_",Table1[[#This Row],[Last Hour]])</f>
        <v>1_0_22-09-2013_21</v>
      </c>
      <c r="N2131" s="2">
        <f>IF(Table1[[#This Row],[1SDConsumption]] ="",0,1)</f>
        <v>0</v>
      </c>
    </row>
    <row r="2132" spans="1:14" x14ac:dyDescent="0.3">
      <c r="A2132" t="s">
        <v>3410</v>
      </c>
      <c r="B21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32" s="1" t="str">
        <f>IF(RIGHT(LEFT(Table1[[#This Row],[Date]],2),1)="-","0"&amp;LEFT(Table1[[#This Row],[Date]],1),LEFT(Table1[[#This Row],[Date]],2))</f>
        <v>22</v>
      </c>
      <c r="D21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2" s="1" t="str">
        <f>RIGHT(Table1[[#This Row],[Date]],4)</f>
        <v>2013</v>
      </c>
      <c r="F2132">
        <v>0</v>
      </c>
      <c r="G2132">
        <v>4</v>
      </c>
      <c r="H2132">
        <v>10</v>
      </c>
      <c r="I2132">
        <v>0</v>
      </c>
      <c r="M2132" t="str">
        <f>_xlfn.CONCAT(Table1[[#This Row],[HouseId]],"_",Table1[[#This Row],[HouseHoldID]],"_",Table1[[#This Row],[Day]],"-",Table1[[#This Row],[Month]],"-",Table1[[#This Row],[Year]],"_",Table1[[#This Row],[Last Hour]])</f>
        <v>0_4_22-09-2013_10</v>
      </c>
      <c r="N2132" s="2">
        <f>IF(Table1[[#This Row],[1SDConsumption]] ="",0,1)</f>
        <v>0</v>
      </c>
    </row>
    <row r="2133" spans="1:14" x14ac:dyDescent="0.3">
      <c r="A2133" t="s">
        <v>3422</v>
      </c>
      <c r="B21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33" s="1" t="str">
        <f>IF(RIGHT(LEFT(Table1[[#This Row],[Date]],2),1)="-","0"&amp;LEFT(Table1[[#This Row],[Date]],1),LEFT(Table1[[#This Row],[Date]],2))</f>
        <v>22</v>
      </c>
      <c r="D21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3" s="1" t="str">
        <f>RIGHT(Table1[[#This Row],[Date]],4)</f>
        <v>2013</v>
      </c>
      <c r="F2133">
        <v>0</v>
      </c>
      <c r="G2133">
        <v>2</v>
      </c>
      <c r="H2133">
        <v>17</v>
      </c>
      <c r="I2133">
        <v>7307.8860000000004</v>
      </c>
      <c r="M2133" t="str">
        <f>_xlfn.CONCAT(Table1[[#This Row],[HouseId]],"_",Table1[[#This Row],[HouseHoldID]],"_",Table1[[#This Row],[Day]],"-",Table1[[#This Row],[Month]],"-",Table1[[#This Row],[Year]],"_",Table1[[#This Row],[Last Hour]])</f>
        <v>0_2_22-09-2013_17</v>
      </c>
      <c r="N2133" s="2">
        <f>IF(Table1[[#This Row],[1SDConsumption]] ="",0,1)</f>
        <v>0</v>
      </c>
    </row>
    <row r="2134" spans="1:14" x14ac:dyDescent="0.3">
      <c r="A2134" t="s">
        <v>3440</v>
      </c>
      <c r="B21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34" s="1" t="str">
        <f>IF(RIGHT(LEFT(Table1[[#This Row],[Date]],2),1)="-","0"&amp;LEFT(Table1[[#This Row],[Date]],1),LEFT(Table1[[#This Row],[Date]],2))</f>
        <v>22</v>
      </c>
      <c r="D21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4" s="1" t="str">
        <f>RIGHT(Table1[[#This Row],[Date]],4)</f>
        <v>2013</v>
      </c>
      <c r="F2134">
        <v>0</v>
      </c>
      <c r="G2134">
        <v>0</v>
      </c>
      <c r="H2134">
        <v>19</v>
      </c>
      <c r="I2134">
        <v>10023.246999999999</v>
      </c>
      <c r="M2134" t="str">
        <f>_xlfn.CONCAT(Table1[[#This Row],[HouseId]],"_",Table1[[#This Row],[HouseHoldID]],"_",Table1[[#This Row],[Day]],"-",Table1[[#This Row],[Month]],"-",Table1[[#This Row],[Year]],"_",Table1[[#This Row],[Last Hour]])</f>
        <v>0_0_22-09-2013_19</v>
      </c>
      <c r="N2134" s="2">
        <f>IF(Table1[[#This Row],[1SDConsumption]] ="",0,1)</f>
        <v>0</v>
      </c>
    </row>
    <row r="2135" spans="1:14" x14ac:dyDescent="0.3">
      <c r="A2135" t="s">
        <v>3489</v>
      </c>
      <c r="B21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35" s="1" t="str">
        <f>IF(RIGHT(LEFT(Table1[[#This Row],[Date]],2),1)="-","0"&amp;LEFT(Table1[[#This Row],[Date]],1),LEFT(Table1[[#This Row],[Date]],2))</f>
        <v>22</v>
      </c>
      <c r="D21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5" s="1" t="str">
        <f>RIGHT(Table1[[#This Row],[Date]],4)</f>
        <v>2013</v>
      </c>
      <c r="F2135">
        <v>0</v>
      </c>
      <c r="G2135">
        <v>3</v>
      </c>
      <c r="H2135">
        <v>12</v>
      </c>
      <c r="I2135">
        <v>3772.2820000000002</v>
      </c>
      <c r="M2135" t="str">
        <f>_xlfn.CONCAT(Table1[[#This Row],[HouseId]],"_",Table1[[#This Row],[HouseHoldID]],"_",Table1[[#This Row],[Day]],"-",Table1[[#This Row],[Month]],"-",Table1[[#This Row],[Year]],"_",Table1[[#This Row],[Last Hour]])</f>
        <v>0_3_22-09-2013_12</v>
      </c>
      <c r="N2135" s="2">
        <f>IF(Table1[[#This Row],[1SDConsumption]] ="",0,1)</f>
        <v>0</v>
      </c>
    </row>
    <row r="2136" spans="1:14" x14ac:dyDescent="0.3">
      <c r="A2136" t="s">
        <v>3515</v>
      </c>
      <c r="B21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36" s="1" t="str">
        <f>IF(RIGHT(LEFT(Table1[[#This Row],[Date]],2),1)="-","0"&amp;LEFT(Table1[[#This Row],[Date]],1),LEFT(Table1[[#This Row],[Date]],2))</f>
        <v>22</v>
      </c>
      <c r="D21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6" s="1" t="str">
        <f>RIGHT(Table1[[#This Row],[Date]],4)</f>
        <v>2013</v>
      </c>
      <c r="F2136">
        <v>0</v>
      </c>
      <c r="G2136">
        <v>0</v>
      </c>
      <c r="H2136">
        <v>3</v>
      </c>
      <c r="I2136">
        <v>3432.7170000000001</v>
      </c>
      <c r="M2136" t="str">
        <f>_xlfn.CONCAT(Table1[[#This Row],[HouseId]],"_",Table1[[#This Row],[HouseHoldID]],"_",Table1[[#This Row],[Day]],"-",Table1[[#This Row],[Month]],"-",Table1[[#This Row],[Year]],"_",Table1[[#This Row],[Last Hour]])</f>
        <v>0_0_22-09-2013_3</v>
      </c>
      <c r="N2136" s="2">
        <f>IF(Table1[[#This Row],[1SDConsumption]] ="",0,1)</f>
        <v>0</v>
      </c>
    </row>
    <row r="2137" spans="1:14" x14ac:dyDescent="0.3">
      <c r="A2137" t="s">
        <v>3548</v>
      </c>
      <c r="B21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37" s="1" t="str">
        <f>IF(RIGHT(LEFT(Table1[[#This Row],[Date]],2),1)="-","0"&amp;LEFT(Table1[[#This Row],[Date]],1),LEFT(Table1[[#This Row],[Date]],2))</f>
        <v>22</v>
      </c>
      <c r="D21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7" s="1" t="str">
        <f>RIGHT(Table1[[#This Row],[Date]],4)</f>
        <v>2013</v>
      </c>
      <c r="F2137">
        <v>0</v>
      </c>
      <c r="G2137">
        <v>9</v>
      </c>
      <c r="H2137">
        <v>19</v>
      </c>
      <c r="I2137">
        <v>25403.234999999899</v>
      </c>
      <c r="M2137" t="str">
        <f>_xlfn.CONCAT(Table1[[#This Row],[HouseId]],"_",Table1[[#This Row],[HouseHoldID]],"_",Table1[[#This Row],[Day]],"-",Table1[[#This Row],[Month]],"-",Table1[[#This Row],[Year]],"_",Table1[[#This Row],[Last Hour]])</f>
        <v>0_9_22-09-2013_19</v>
      </c>
      <c r="N2137" s="2">
        <f>IF(Table1[[#This Row],[1SDConsumption]] ="",0,1)</f>
        <v>0</v>
      </c>
    </row>
    <row r="2138" spans="1:14" x14ac:dyDescent="0.3">
      <c r="A2138" t="s">
        <v>3590</v>
      </c>
      <c r="B21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38" s="1" t="str">
        <f>IF(RIGHT(LEFT(Table1[[#This Row],[Date]],2),1)="-","0"&amp;LEFT(Table1[[#This Row],[Date]],1),LEFT(Table1[[#This Row],[Date]],2))</f>
        <v>22</v>
      </c>
      <c r="D21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8" s="1" t="str">
        <f>RIGHT(Table1[[#This Row],[Date]],4)</f>
        <v>2013</v>
      </c>
      <c r="F2138">
        <v>0</v>
      </c>
      <c r="G2138">
        <v>6</v>
      </c>
      <c r="H2138">
        <v>19</v>
      </c>
      <c r="I2138">
        <v>25736.347000000002</v>
      </c>
      <c r="M2138" t="str">
        <f>_xlfn.CONCAT(Table1[[#This Row],[HouseId]],"_",Table1[[#This Row],[HouseHoldID]],"_",Table1[[#This Row],[Day]],"-",Table1[[#This Row],[Month]],"-",Table1[[#This Row],[Year]],"_",Table1[[#This Row],[Last Hour]])</f>
        <v>0_6_22-09-2013_19</v>
      </c>
      <c r="N2138" s="2">
        <f>IF(Table1[[#This Row],[1SDConsumption]] ="",0,1)</f>
        <v>0</v>
      </c>
    </row>
    <row r="2139" spans="1:14" x14ac:dyDescent="0.3">
      <c r="A2139" t="s">
        <v>3678</v>
      </c>
      <c r="B21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39" s="1" t="str">
        <f>IF(RIGHT(LEFT(Table1[[#This Row],[Date]],2),1)="-","0"&amp;LEFT(Table1[[#This Row],[Date]],1),LEFT(Table1[[#This Row],[Date]],2))</f>
        <v>22</v>
      </c>
      <c r="D21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39" s="1" t="str">
        <f>RIGHT(Table1[[#This Row],[Date]],4)</f>
        <v>2013</v>
      </c>
      <c r="F2139">
        <v>1</v>
      </c>
      <c r="G2139">
        <v>0</v>
      </c>
      <c r="H2139">
        <v>0</v>
      </c>
      <c r="I2139">
        <v>6790.25899999999</v>
      </c>
      <c r="M2139" t="str">
        <f>_xlfn.CONCAT(Table1[[#This Row],[HouseId]],"_",Table1[[#This Row],[HouseHoldID]],"_",Table1[[#This Row],[Day]],"-",Table1[[#This Row],[Month]],"-",Table1[[#This Row],[Year]],"_",Table1[[#This Row],[Last Hour]])</f>
        <v>1_0_22-09-2013_0</v>
      </c>
      <c r="N2139" s="2">
        <f>IF(Table1[[#This Row],[1SDConsumption]] ="",0,1)</f>
        <v>0</v>
      </c>
    </row>
    <row r="2140" spans="1:14" x14ac:dyDescent="0.3">
      <c r="A2140" t="s">
        <v>3700</v>
      </c>
      <c r="B21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40" s="1" t="str">
        <f>IF(RIGHT(LEFT(Table1[[#This Row],[Date]],2),1)="-","0"&amp;LEFT(Table1[[#This Row],[Date]],1),LEFT(Table1[[#This Row],[Date]],2))</f>
        <v>22</v>
      </c>
      <c r="D21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0" s="1" t="str">
        <f>RIGHT(Table1[[#This Row],[Date]],4)</f>
        <v>2013</v>
      </c>
      <c r="F2140">
        <v>0</v>
      </c>
      <c r="G2140">
        <v>6</v>
      </c>
      <c r="H2140">
        <v>18</v>
      </c>
      <c r="I2140">
        <v>17344.796999999999</v>
      </c>
      <c r="M2140" t="str">
        <f>_xlfn.CONCAT(Table1[[#This Row],[HouseId]],"_",Table1[[#This Row],[HouseHoldID]],"_",Table1[[#This Row],[Day]],"-",Table1[[#This Row],[Month]],"-",Table1[[#This Row],[Year]],"_",Table1[[#This Row],[Last Hour]])</f>
        <v>0_6_22-09-2013_18</v>
      </c>
      <c r="N2140" s="2">
        <f>IF(Table1[[#This Row],[1SDConsumption]] ="",0,1)</f>
        <v>0</v>
      </c>
    </row>
    <row r="2141" spans="1:14" x14ac:dyDescent="0.3">
      <c r="A2141" t="s">
        <v>3716</v>
      </c>
      <c r="B21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41" s="1" t="str">
        <f>IF(RIGHT(LEFT(Table1[[#This Row],[Date]],2),1)="-","0"&amp;LEFT(Table1[[#This Row],[Date]],1),LEFT(Table1[[#This Row],[Date]],2))</f>
        <v>22</v>
      </c>
      <c r="D21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1" s="1" t="str">
        <f>RIGHT(Table1[[#This Row],[Date]],4)</f>
        <v>2013</v>
      </c>
      <c r="F2141">
        <v>0</v>
      </c>
      <c r="G2141">
        <v>0</v>
      </c>
      <c r="H2141">
        <v>8</v>
      </c>
      <c r="I2141">
        <v>10536.606</v>
      </c>
      <c r="M2141" t="str">
        <f>_xlfn.CONCAT(Table1[[#This Row],[HouseId]],"_",Table1[[#This Row],[HouseHoldID]],"_",Table1[[#This Row],[Day]],"-",Table1[[#This Row],[Month]],"-",Table1[[#This Row],[Year]],"_",Table1[[#This Row],[Last Hour]])</f>
        <v>0_0_22-09-2013_8</v>
      </c>
      <c r="N2141" s="2">
        <f>IF(Table1[[#This Row],[1SDConsumption]] ="",0,1)</f>
        <v>0</v>
      </c>
    </row>
    <row r="2142" spans="1:14" x14ac:dyDescent="0.3">
      <c r="A2142" t="s">
        <v>3763</v>
      </c>
      <c r="B21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42" s="1" t="str">
        <f>IF(RIGHT(LEFT(Table1[[#This Row],[Date]],2),1)="-","0"&amp;LEFT(Table1[[#This Row],[Date]],1),LEFT(Table1[[#This Row],[Date]],2))</f>
        <v>22</v>
      </c>
      <c r="D21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2" s="1" t="str">
        <f>RIGHT(Table1[[#This Row],[Date]],4)</f>
        <v>2013</v>
      </c>
      <c r="F2142">
        <v>0</v>
      </c>
      <c r="G2142">
        <v>0</v>
      </c>
      <c r="H2142">
        <v>12</v>
      </c>
      <c r="I2142">
        <v>4439.6319999999896</v>
      </c>
      <c r="M2142" t="str">
        <f>_xlfn.CONCAT(Table1[[#This Row],[HouseId]],"_",Table1[[#This Row],[HouseHoldID]],"_",Table1[[#This Row],[Day]],"-",Table1[[#This Row],[Month]],"-",Table1[[#This Row],[Year]],"_",Table1[[#This Row],[Last Hour]])</f>
        <v>0_0_22-09-2013_12</v>
      </c>
      <c r="N2142" s="2">
        <f>IF(Table1[[#This Row],[1SDConsumption]] ="",0,1)</f>
        <v>0</v>
      </c>
    </row>
    <row r="2143" spans="1:14" x14ac:dyDescent="0.3">
      <c r="A2143" t="s">
        <v>3775</v>
      </c>
      <c r="B21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43" s="1" t="str">
        <f>IF(RIGHT(LEFT(Table1[[#This Row],[Date]],2),1)="-","0"&amp;LEFT(Table1[[#This Row],[Date]],1),LEFT(Table1[[#This Row],[Date]],2))</f>
        <v>22</v>
      </c>
      <c r="D21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3" s="1" t="str">
        <f>RIGHT(Table1[[#This Row],[Date]],4)</f>
        <v>2013</v>
      </c>
      <c r="F2143">
        <v>1</v>
      </c>
      <c r="G2143">
        <v>0</v>
      </c>
      <c r="H2143">
        <v>6</v>
      </c>
      <c r="I2143">
        <v>6027.0869999999904</v>
      </c>
      <c r="M2143" t="str">
        <f>_xlfn.CONCAT(Table1[[#This Row],[HouseId]],"_",Table1[[#This Row],[HouseHoldID]],"_",Table1[[#This Row],[Day]],"-",Table1[[#This Row],[Month]],"-",Table1[[#This Row],[Year]],"_",Table1[[#This Row],[Last Hour]])</f>
        <v>1_0_22-09-2013_6</v>
      </c>
      <c r="N2143" s="2">
        <f>IF(Table1[[#This Row],[1SDConsumption]] ="",0,1)</f>
        <v>0</v>
      </c>
    </row>
    <row r="2144" spans="1:14" x14ac:dyDescent="0.3">
      <c r="A2144" t="s">
        <v>3850</v>
      </c>
      <c r="B21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44" s="1" t="str">
        <f>IF(RIGHT(LEFT(Table1[[#This Row],[Date]],2),1)="-","0"&amp;LEFT(Table1[[#This Row],[Date]],1),LEFT(Table1[[#This Row],[Date]],2))</f>
        <v>22</v>
      </c>
      <c r="D21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4" s="1" t="str">
        <f>RIGHT(Table1[[#This Row],[Date]],4)</f>
        <v>2013</v>
      </c>
      <c r="F2144">
        <v>0</v>
      </c>
      <c r="G2144">
        <v>8</v>
      </c>
      <c r="H2144">
        <v>8</v>
      </c>
      <c r="I2144">
        <v>13261.199000000001</v>
      </c>
      <c r="M2144" t="str">
        <f>_xlfn.CONCAT(Table1[[#This Row],[HouseId]],"_",Table1[[#This Row],[HouseHoldID]],"_",Table1[[#This Row],[Day]],"-",Table1[[#This Row],[Month]],"-",Table1[[#This Row],[Year]],"_",Table1[[#This Row],[Last Hour]])</f>
        <v>0_8_22-09-2013_8</v>
      </c>
      <c r="N2144" s="2">
        <f>IF(Table1[[#This Row],[1SDConsumption]] ="",0,1)</f>
        <v>0</v>
      </c>
    </row>
    <row r="2145" spans="1:14" x14ac:dyDescent="0.3">
      <c r="A2145" t="s">
        <v>3862</v>
      </c>
      <c r="B21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45" s="1" t="str">
        <f>IF(RIGHT(LEFT(Table1[[#This Row],[Date]],2),1)="-","0"&amp;LEFT(Table1[[#This Row],[Date]],1),LEFT(Table1[[#This Row],[Date]],2))</f>
        <v>22</v>
      </c>
      <c r="D21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5" s="1" t="str">
        <f>RIGHT(Table1[[#This Row],[Date]],4)</f>
        <v>2013</v>
      </c>
      <c r="F2145">
        <v>0</v>
      </c>
      <c r="G2145">
        <v>2</v>
      </c>
      <c r="H2145">
        <v>16</v>
      </c>
      <c r="I2145">
        <v>7697.723</v>
      </c>
      <c r="M2145" t="str">
        <f>_xlfn.CONCAT(Table1[[#This Row],[HouseId]],"_",Table1[[#This Row],[HouseHoldID]],"_",Table1[[#This Row],[Day]],"-",Table1[[#This Row],[Month]],"-",Table1[[#This Row],[Year]],"_",Table1[[#This Row],[Last Hour]])</f>
        <v>0_2_22-09-2013_16</v>
      </c>
      <c r="N2145" s="2">
        <f>IF(Table1[[#This Row],[1SDConsumption]] ="",0,1)</f>
        <v>0</v>
      </c>
    </row>
    <row r="2146" spans="1:14" x14ac:dyDescent="0.3">
      <c r="A2146" t="s">
        <v>3886</v>
      </c>
      <c r="B21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46" s="1" t="str">
        <f>IF(RIGHT(LEFT(Table1[[#This Row],[Date]],2),1)="-","0"&amp;LEFT(Table1[[#This Row],[Date]],1),LEFT(Table1[[#This Row],[Date]],2))</f>
        <v>22</v>
      </c>
      <c r="D21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6" s="1" t="str">
        <f>RIGHT(Table1[[#This Row],[Date]],4)</f>
        <v>2013</v>
      </c>
      <c r="F2146">
        <v>0</v>
      </c>
      <c r="G2146">
        <v>3</v>
      </c>
      <c r="H2146">
        <v>4</v>
      </c>
      <c r="I2146">
        <v>2443.3449999999998</v>
      </c>
      <c r="M2146" t="str">
        <f>_xlfn.CONCAT(Table1[[#This Row],[HouseId]],"_",Table1[[#This Row],[HouseHoldID]],"_",Table1[[#This Row],[Day]],"-",Table1[[#This Row],[Month]],"-",Table1[[#This Row],[Year]],"_",Table1[[#This Row],[Last Hour]])</f>
        <v>0_3_22-09-2013_4</v>
      </c>
      <c r="N2146" s="2">
        <f>IF(Table1[[#This Row],[1SDConsumption]] ="",0,1)</f>
        <v>0</v>
      </c>
    </row>
    <row r="2147" spans="1:14" x14ac:dyDescent="0.3">
      <c r="A2147" t="s">
        <v>3920</v>
      </c>
      <c r="B21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47" s="1" t="str">
        <f>IF(RIGHT(LEFT(Table1[[#This Row],[Date]],2),1)="-","0"&amp;LEFT(Table1[[#This Row],[Date]],1),LEFT(Table1[[#This Row],[Date]],2))</f>
        <v>22</v>
      </c>
      <c r="D21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7" s="1" t="str">
        <f>RIGHT(Table1[[#This Row],[Date]],4)</f>
        <v>2013</v>
      </c>
      <c r="F2147">
        <v>0</v>
      </c>
      <c r="G2147">
        <v>3</v>
      </c>
      <c r="H2147">
        <v>10</v>
      </c>
      <c r="I2147">
        <v>7018.375</v>
      </c>
      <c r="M2147" t="str">
        <f>_xlfn.CONCAT(Table1[[#This Row],[HouseId]],"_",Table1[[#This Row],[HouseHoldID]],"_",Table1[[#This Row],[Day]],"-",Table1[[#This Row],[Month]],"-",Table1[[#This Row],[Year]],"_",Table1[[#This Row],[Last Hour]])</f>
        <v>0_3_22-09-2013_10</v>
      </c>
      <c r="N2147" s="2">
        <f>IF(Table1[[#This Row],[1SDConsumption]] ="",0,1)</f>
        <v>0</v>
      </c>
    </row>
    <row r="2148" spans="1:14" x14ac:dyDescent="0.3">
      <c r="A2148" t="s">
        <v>3966</v>
      </c>
      <c r="B21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22-9-2013</v>
      </c>
      <c r="C2148" s="1" t="str">
        <f>IF(RIGHT(LEFT(Table1[[#This Row],[Date]],2),1)="-","0"&amp;LEFT(Table1[[#This Row],[Date]],1),LEFT(Table1[[#This Row],[Date]],2))</f>
        <v>22</v>
      </c>
      <c r="D21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8" s="1" t="str">
        <f>RIGHT(Table1[[#This Row],[Date]],4)</f>
        <v>2013</v>
      </c>
      <c r="F2148">
        <v>0</v>
      </c>
      <c r="G2148">
        <v>2</v>
      </c>
      <c r="H2148">
        <v>13</v>
      </c>
      <c r="I2148">
        <v>1795.65299999999</v>
      </c>
      <c r="M2148" t="str">
        <f>_xlfn.CONCAT(Table1[[#This Row],[HouseId]],"_",Table1[[#This Row],[HouseHoldID]],"_",Table1[[#This Row],[Day]],"-",Table1[[#This Row],[Month]],"-",Table1[[#This Row],[Year]],"_",Table1[[#This Row],[Last Hour]])</f>
        <v>0_2_22-09-2013_13</v>
      </c>
      <c r="N2148" s="2">
        <f>IF(Table1[[#This Row],[1SDConsumption]] ="",0,1)</f>
        <v>0</v>
      </c>
    </row>
    <row r="2149" spans="1:14" x14ac:dyDescent="0.3">
      <c r="A2149" t="s">
        <v>54</v>
      </c>
      <c r="B21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49" s="1" t="str">
        <f>IF(RIGHT(LEFT(Table1[[#This Row],[Date]],2),1)="-","0"&amp;LEFT(Table1[[#This Row],[Date]],1),LEFT(Table1[[#This Row],[Date]],2))</f>
        <v>21</v>
      </c>
      <c r="D21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49" s="1" t="str">
        <f>RIGHT(Table1[[#This Row],[Date]],4)</f>
        <v>2013</v>
      </c>
      <c r="F2149">
        <v>0</v>
      </c>
      <c r="G2149">
        <v>12</v>
      </c>
      <c r="H2149">
        <v>20</v>
      </c>
      <c r="I2149">
        <v>3368.5789999999902</v>
      </c>
      <c r="M2149" t="str">
        <f>_xlfn.CONCAT(Table1[[#This Row],[HouseId]],"_",Table1[[#This Row],[HouseHoldID]],"_",Table1[[#This Row],[Day]],"-",Table1[[#This Row],[Month]],"-",Table1[[#This Row],[Year]],"_",Table1[[#This Row],[Last Hour]])</f>
        <v>0_12_21-09-2013_20</v>
      </c>
      <c r="N2149" s="2">
        <f>IF(Table1[[#This Row],[1SDConsumption]] ="",0,1)</f>
        <v>0</v>
      </c>
    </row>
    <row r="2150" spans="1:14" x14ac:dyDescent="0.3">
      <c r="A2150" t="s">
        <v>141</v>
      </c>
      <c r="B21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50" s="1" t="str">
        <f>IF(RIGHT(LEFT(Table1[[#This Row],[Date]],2),1)="-","0"&amp;LEFT(Table1[[#This Row],[Date]],1),LEFT(Table1[[#This Row],[Date]],2))</f>
        <v>21</v>
      </c>
      <c r="D21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0" s="1" t="str">
        <f>RIGHT(Table1[[#This Row],[Date]],4)</f>
        <v>2013</v>
      </c>
      <c r="F2150">
        <v>1</v>
      </c>
      <c r="G2150">
        <v>0</v>
      </c>
      <c r="H2150">
        <v>23</v>
      </c>
      <c r="I2150">
        <v>119.935</v>
      </c>
      <c r="M2150" t="str">
        <f>_xlfn.CONCAT(Table1[[#This Row],[HouseId]],"_",Table1[[#This Row],[HouseHoldID]],"_",Table1[[#This Row],[Day]],"-",Table1[[#This Row],[Month]],"-",Table1[[#This Row],[Year]],"_",Table1[[#This Row],[Last Hour]])</f>
        <v>1_0_21-09-2013_23</v>
      </c>
      <c r="N2150" s="2">
        <f>IF(Table1[[#This Row],[1SDConsumption]] ="",0,1)</f>
        <v>0</v>
      </c>
    </row>
    <row r="2151" spans="1:14" x14ac:dyDescent="0.3">
      <c r="A2151" t="s">
        <v>366</v>
      </c>
      <c r="B21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51" s="1" t="str">
        <f>IF(RIGHT(LEFT(Table1[[#This Row],[Date]],2),1)="-","0"&amp;LEFT(Table1[[#This Row],[Date]],1),LEFT(Table1[[#This Row],[Date]],2))</f>
        <v>21</v>
      </c>
      <c r="D21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1" s="1" t="str">
        <f>RIGHT(Table1[[#This Row],[Date]],4)</f>
        <v>2013</v>
      </c>
      <c r="F2151">
        <v>0</v>
      </c>
      <c r="G2151">
        <v>0</v>
      </c>
      <c r="H2151">
        <v>17</v>
      </c>
      <c r="I2151">
        <v>408.774</v>
      </c>
      <c r="M2151" t="str">
        <f>_xlfn.CONCAT(Table1[[#This Row],[HouseId]],"_",Table1[[#This Row],[HouseHoldID]],"_",Table1[[#This Row],[Day]],"-",Table1[[#This Row],[Month]],"-",Table1[[#This Row],[Year]],"_",Table1[[#This Row],[Last Hour]])</f>
        <v>0_0_21-09-2013_17</v>
      </c>
      <c r="N2151" s="2">
        <f>IF(Table1[[#This Row],[1SDConsumption]] ="",0,1)</f>
        <v>0</v>
      </c>
    </row>
    <row r="2152" spans="1:14" x14ac:dyDescent="0.3">
      <c r="A2152" t="s">
        <v>589</v>
      </c>
      <c r="B21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52" s="1" t="str">
        <f>IF(RIGHT(LEFT(Table1[[#This Row],[Date]],2),1)="-","0"&amp;LEFT(Table1[[#This Row],[Date]],1),LEFT(Table1[[#This Row],[Date]],2))</f>
        <v>21</v>
      </c>
      <c r="D21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2" s="1" t="str">
        <f>RIGHT(Table1[[#This Row],[Date]],4)</f>
        <v>2013</v>
      </c>
      <c r="F2152">
        <v>0</v>
      </c>
      <c r="G2152">
        <v>4</v>
      </c>
      <c r="H2152">
        <v>22</v>
      </c>
      <c r="I2152">
        <v>0</v>
      </c>
      <c r="M2152" t="str">
        <f>_xlfn.CONCAT(Table1[[#This Row],[HouseId]],"_",Table1[[#This Row],[HouseHoldID]],"_",Table1[[#This Row],[Day]],"-",Table1[[#This Row],[Month]],"-",Table1[[#This Row],[Year]],"_",Table1[[#This Row],[Last Hour]])</f>
        <v>0_4_21-09-2013_22</v>
      </c>
      <c r="N2152" s="2">
        <f>IF(Table1[[#This Row],[1SDConsumption]] ="",0,1)</f>
        <v>0</v>
      </c>
    </row>
    <row r="2153" spans="1:14" x14ac:dyDescent="0.3">
      <c r="A2153" t="s">
        <v>722</v>
      </c>
      <c r="B21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53" s="1" t="str">
        <f>IF(RIGHT(LEFT(Table1[[#This Row],[Date]],2),1)="-","0"&amp;LEFT(Table1[[#This Row],[Date]],1),LEFT(Table1[[#This Row],[Date]],2))</f>
        <v>21</v>
      </c>
      <c r="D21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3" s="1" t="str">
        <f>RIGHT(Table1[[#This Row],[Date]],4)</f>
        <v>2013</v>
      </c>
      <c r="F2153">
        <v>0</v>
      </c>
      <c r="G2153">
        <v>12</v>
      </c>
      <c r="H2153">
        <v>19</v>
      </c>
      <c r="I2153">
        <v>4065.37299999999</v>
      </c>
      <c r="M2153" t="str">
        <f>_xlfn.CONCAT(Table1[[#This Row],[HouseId]],"_",Table1[[#This Row],[HouseHoldID]],"_",Table1[[#This Row],[Day]],"-",Table1[[#This Row],[Month]],"-",Table1[[#This Row],[Year]],"_",Table1[[#This Row],[Last Hour]])</f>
        <v>0_12_21-09-2013_19</v>
      </c>
      <c r="N2153" s="2">
        <f>IF(Table1[[#This Row],[1SDConsumption]] ="",0,1)</f>
        <v>0</v>
      </c>
    </row>
    <row r="2154" spans="1:14" x14ac:dyDescent="0.3">
      <c r="A2154" t="s">
        <v>745</v>
      </c>
      <c r="B21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54" s="1" t="str">
        <f>IF(RIGHT(LEFT(Table1[[#This Row],[Date]],2),1)="-","0"&amp;LEFT(Table1[[#This Row],[Date]],1),LEFT(Table1[[#This Row],[Date]],2))</f>
        <v>21</v>
      </c>
      <c r="D21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4" s="1" t="str">
        <f>RIGHT(Table1[[#This Row],[Date]],4)</f>
        <v>2013</v>
      </c>
      <c r="F2154">
        <v>0</v>
      </c>
      <c r="G2154">
        <v>10</v>
      </c>
      <c r="H2154">
        <v>22</v>
      </c>
      <c r="I2154">
        <v>1053.9770000000001</v>
      </c>
      <c r="M2154" t="str">
        <f>_xlfn.CONCAT(Table1[[#This Row],[HouseId]],"_",Table1[[#This Row],[HouseHoldID]],"_",Table1[[#This Row],[Day]],"-",Table1[[#This Row],[Month]],"-",Table1[[#This Row],[Year]],"_",Table1[[#This Row],[Last Hour]])</f>
        <v>0_10_21-09-2013_22</v>
      </c>
      <c r="N2154" s="2">
        <f>IF(Table1[[#This Row],[1SDConsumption]] ="",0,1)</f>
        <v>0</v>
      </c>
    </row>
    <row r="2155" spans="1:14" x14ac:dyDescent="0.3">
      <c r="A2155" t="s">
        <v>819</v>
      </c>
      <c r="B21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55" s="1" t="str">
        <f>IF(RIGHT(LEFT(Table1[[#This Row],[Date]],2),1)="-","0"&amp;LEFT(Table1[[#This Row],[Date]],1),LEFT(Table1[[#This Row],[Date]],2))</f>
        <v>21</v>
      </c>
      <c r="D21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5" s="1" t="str">
        <f>RIGHT(Table1[[#This Row],[Date]],4)</f>
        <v>2013</v>
      </c>
      <c r="F2155">
        <v>0</v>
      </c>
      <c r="G2155">
        <v>0</v>
      </c>
      <c r="H2155">
        <v>23</v>
      </c>
      <c r="I2155">
        <v>1713.5069999999901</v>
      </c>
      <c r="M2155" t="str">
        <f>_xlfn.CONCAT(Table1[[#This Row],[HouseId]],"_",Table1[[#This Row],[HouseHoldID]],"_",Table1[[#This Row],[Day]],"-",Table1[[#This Row],[Month]],"-",Table1[[#This Row],[Year]],"_",Table1[[#This Row],[Last Hour]])</f>
        <v>0_0_21-09-2013_23</v>
      </c>
      <c r="N2155" s="2">
        <f>IF(Table1[[#This Row],[1SDConsumption]] ="",0,1)</f>
        <v>0</v>
      </c>
    </row>
    <row r="2156" spans="1:14" x14ac:dyDescent="0.3">
      <c r="A2156" t="s">
        <v>857</v>
      </c>
      <c r="B21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56" s="1" t="str">
        <f>IF(RIGHT(LEFT(Table1[[#This Row],[Date]],2),1)="-","0"&amp;LEFT(Table1[[#This Row],[Date]],1),LEFT(Table1[[#This Row],[Date]],2))</f>
        <v>21</v>
      </c>
      <c r="D21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6" s="1" t="str">
        <f>RIGHT(Table1[[#This Row],[Date]],4)</f>
        <v>2013</v>
      </c>
      <c r="F2156">
        <v>1</v>
      </c>
      <c r="G2156">
        <v>0</v>
      </c>
      <c r="H2156">
        <v>20</v>
      </c>
      <c r="I2156">
        <v>128.69</v>
      </c>
      <c r="M2156" t="str">
        <f>_xlfn.CONCAT(Table1[[#This Row],[HouseId]],"_",Table1[[#This Row],[HouseHoldID]],"_",Table1[[#This Row],[Day]],"-",Table1[[#This Row],[Month]],"-",Table1[[#This Row],[Year]],"_",Table1[[#This Row],[Last Hour]])</f>
        <v>1_0_21-09-2013_20</v>
      </c>
      <c r="N2156" s="2">
        <f>IF(Table1[[#This Row],[1SDConsumption]] ="",0,1)</f>
        <v>0</v>
      </c>
    </row>
    <row r="2157" spans="1:14" x14ac:dyDescent="0.3">
      <c r="A2157" t="s">
        <v>995</v>
      </c>
      <c r="B21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57" s="1" t="str">
        <f>IF(RIGHT(LEFT(Table1[[#This Row],[Date]],2),1)="-","0"&amp;LEFT(Table1[[#This Row],[Date]],1),LEFT(Table1[[#This Row],[Date]],2))</f>
        <v>21</v>
      </c>
      <c r="D21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7" s="1" t="str">
        <f>RIGHT(Table1[[#This Row],[Date]],4)</f>
        <v>2013</v>
      </c>
      <c r="F2157">
        <v>0</v>
      </c>
      <c r="G2157">
        <v>0</v>
      </c>
      <c r="H2157">
        <v>18</v>
      </c>
      <c r="I2157">
        <v>9482.2359999999899</v>
      </c>
      <c r="M2157" t="str">
        <f>_xlfn.CONCAT(Table1[[#This Row],[HouseId]],"_",Table1[[#This Row],[HouseHoldID]],"_",Table1[[#This Row],[Day]],"-",Table1[[#This Row],[Month]],"-",Table1[[#This Row],[Year]],"_",Table1[[#This Row],[Last Hour]])</f>
        <v>0_0_21-09-2013_18</v>
      </c>
      <c r="N2157" s="2">
        <f>IF(Table1[[#This Row],[1SDConsumption]] ="",0,1)</f>
        <v>0</v>
      </c>
    </row>
    <row r="2158" spans="1:14" x14ac:dyDescent="0.3">
      <c r="A2158" t="s">
        <v>1181</v>
      </c>
      <c r="B21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58" s="1" t="str">
        <f>IF(RIGHT(LEFT(Table1[[#This Row],[Date]],2),1)="-","0"&amp;LEFT(Table1[[#This Row],[Date]],1),LEFT(Table1[[#This Row],[Date]],2))</f>
        <v>21</v>
      </c>
      <c r="D21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8" s="1" t="str">
        <f>RIGHT(Table1[[#This Row],[Date]],4)</f>
        <v>2013</v>
      </c>
      <c r="F2158">
        <v>0</v>
      </c>
      <c r="G2158">
        <v>12</v>
      </c>
      <c r="H2158">
        <v>21</v>
      </c>
      <c r="I2158">
        <v>3495.1480000000001</v>
      </c>
      <c r="M2158" t="str">
        <f>_xlfn.CONCAT(Table1[[#This Row],[HouseId]],"_",Table1[[#This Row],[HouseHoldID]],"_",Table1[[#This Row],[Day]],"-",Table1[[#This Row],[Month]],"-",Table1[[#This Row],[Year]],"_",Table1[[#This Row],[Last Hour]])</f>
        <v>0_12_21-09-2013_21</v>
      </c>
      <c r="N2158" s="2">
        <f>IF(Table1[[#This Row],[1SDConsumption]] ="",0,1)</f>
        <v>0</v>
      </c>
    </row>
    <row r="2159" spans="1:14" x14ac:dyDescent="0.3">
      <c r="A2159" t="s">
        <v>1235</v>
      </c>
      <c r="B21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59" s="1" t="str">
        <f>IF(RIGHT(LEFT(Table1[[#This Row],[Date]],2),1)="-","0"&amp;LEFT(Table1[[#This Row],[Date]],1),LEFT(Table1[[#This Row],[Date]],2))</f>
        <v>21</v>
      </c>
      <c r="D21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59" s="1" t="str">
        <f>RIGHT(Table1[[#This Row],[Date]],4)</f>
        <v>2013</v>
      </c>
      <c r="F2159">
        <v>1</v>
      </c>
      <c r="G2159">
        <v>0</v>
      </c>
      <c r="H2159">
        <v>17</v>
      </c>
      <c r="I2159">
        <v>40.173000000000002</v>
      </c>
      <c r="M2159" t="str">
        <f>_xlfn.CONCAT(Table1[[#This Row],[HouseId]],"_",Table1[[#This Row],[HouseHoldID]],"_",Table1[[#This Row],[Day]],"-",Table1[[#This Row],[Month]],"-",Table1[[#This Row],[Year]],"_",Table1[[#This Row],[Last Hour]])</f>
        <v>1_0_21-09-2013_17</v>
      </c>
      <c r="N2159" s="2">
        <f>IF(Table1[[#This Row],[1SDConsumption]] ="",0,1)</f>
        <v>0</v>
      </c>
    </row>
    <row r="2160" spans="1:14" x14ac:dyDescent="0.3">
      <c r="A2160" t="s">
        <v>1515</v>
      </c>
      <c r="B21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60" s="1" t="str">
        <f>IF(RIGHT(LEFT(Table1[[#This Row],[Date]],2),1)="-","0"&amp;LEFT(Table1[[#This Row],[Date]],1),LEFT(Table1[[#This Row],[Date]],2))</f>
        <v>21</v>
      </c>
      <c r="D21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0" s="1" t="str">
        <f>RIGHT(Table1[[#This Row],[Date]],4)</f>
        <v>2013</v>
      </c>
      <c r="F2160">
        <v>0</v>
      </c>
      <c r="G2160">
        <v>4</v>
      </c>
      <c r="H2160">
        <v>21</v>
      </c>
      <c r="I2160">
        <v>0</v>
      </c>
      <c r="M2160" t="str">
        <f>_xlfn.CONCAT(Table1[[#This Row],[HouseId]],"_",Table1[[#This Row],[HouseHoldID]],"_",Table1[[#This Row],[Day]],"-",Table1[[#This Row],[Month]],"-",Table1[[#This Row],[Year]],"_",Table1[[#This Row],[Last Hour]])</f>
        <v>0_4_21-09-2013_21</v>
      </c>
      <c r="N2160" s="2">
        <f>IF(Table1[[#This Row],[1SDConsumption]] ="",0,1)</f>
        <v>0</v>
      </c>
    </row>
    <row r="2161" spans="1:14" x14ac:dyDescent="0.3">
      <c r="A2161" t="s">
        <v>1663</v>
      </c>
      <c r="B21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61" s="1" t="str">
        <f>IF(RIGHT(LEFT(Table1[[#This Row],[Date]],2),1)="-","0"&amp;LEFT(Table1[[#This Row],[Date]],1),LEFT(Table1[[#This Row],[Date]],2))</f>
        <v>21</v>
      </c>
      <c r="D21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1" s="1" t="str">
        <f>RIGHT(Table1[[#This Row],[Date]],4)</f>
        <v>2013</v>
      </c>
      <c r="F2161">
        <v>0</v>
      </c>
      <c r="G2161">
        <v>0</v>
      </c>
      <c r="H2161">
        <v>21</v>
      </c>
      <c r="I2161">
        <v>1337.549</v>
      </c>
      <c r="M2161" t="str">
        <f>_xlfn.CONCAT(Table1[[#This Row],[HouseId]],"_",Table1[[#This Row],[HouseHoldID]],"_",Table1[[#This Row],[Day]],"-",Table1[[#This Row],[Month]],"-",Table1[[#This Row],[Year]],"_",Table1[[#This Row],[Last Hour]])</f>
        <v>0_0_21-09-2013_21</v>
      </c>
      <c r="N2161" s="2">
        <f>IF(Table1[[#This Row],[1SDConsumption]] ="",0,1)</f>
        <v>0</v>
      </c>
    </row>
    <row r="2162" spans="1:14" x14ac:dyDescent="0.3">
      <c r="A2162" t="s">
        <v>1727</v>
      </c>
      <c r="B21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62" s="1" t="str">
        <f>IF(RIGHT(LEFT(Table1[[#This Row],[Date]],2),1)="-","0"&amp;LEFT(Table1[[#This Row],[Date]],1),LEFT(Table1[[#This Row],[Date]],2))</f>
        <v>21</v>
      </c>
      <c r="D21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2" s="1" t="str">
        <f>RIGHT(Table1[[#This Row],[Date]],4)</f>
        <v>2013</v>
      </c>
      <c r="F2162">
        <v>0</v>
      </c>
      <c r="G2162">
        <v>4</v>
      </c>
      <c r="H2162">
        <v>20</v>
      </c>
      <c r="I2162">
        <v>0</v>
      </c>
      <c r="M2162" t="str">
        <f>_xlfn.CONCAT(Table1[[#This Row],[HouseId]],"_",Table1[[#This Row],[HouseHoldID]],"_",Table1[[#This Row],[Day]],"-",Table1[[#This Row],[Month]],"-",Table1[[#This Row],[Year]],"_",Table1[[#This Row],[Last Hour]])</f>
        <v>0_4_21-09-2013_20</v>
      </c>
      <c r="N2162" s="2">
        <f>IF(Table1[[#This Row],[1SDConsumption]] ="",0,1)</f>
        <v>0</v>
      </c>
    </row>
    <row r="2163" spans="1:14" x14ac:dyDescent="0.3">
      <c r="A2163" t="s">
        <v>1771</v>
      </c>
      <c r="B21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63" s="1" t="str">
        <f>IF(RIGHT(LEFT(Table1[[#This Row],[Date]],2),1)="-","0"&amp;LEFT(Table1[[#This Row],[Date]],1),LEFT(Table1[[#This Row],[Date]],2))</f>
        <v>21</v>
      </c>
      <c r="D21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3" s="1" t="str">
        <f>RIGHT(Table1[[#This Row],[Date]],4)</f>
        <v>2013</v>
      </c>
      <c r="F2163">
        <v>0</v>
      </c>
      <c r="G2163">
        <v>0</v>
      </c>
      <c r="H2163">
        <v>22</v>
      </c>
      <c r="I2163">
        <v>502.358</v>
      </c>
      <c r="M2163" t="str">
        <f>_xlfn.CONCAT(Table1[[#This Row],[HouseId]],"_",Table1[[#This Row],[HouseHoldID]],"_",Table1[[#This Row],[Day]],"-",Table1[[#This Row],[Month]],"-",Table1[[#This Row],[Year]],"_",Table1[[#This Row],[Last Hour]])</f>
        <v>0_0_21-09-2013_22</v>
      </c>
      <c r="N2163" s="2">
        <f>IF(Table1[[#This Row],[1SDConsumption]] ="",0,1)</f>
        <v>0</v>
      </c>
    </row>
    <row r="2164" spans="1:14" x14ac:dyDescent="0.3">
      <c r="A2164" t="s">
        <v>1851</v>
      </c>
      <c r="B21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64" s="1" t="str">
        <f>IF(RIGHT(LEFT(Table1[[#This Row],[Date]],2),1)="-","0"&amp;LEFT(Table1[[#This Row],[Date]],1),LEFT(Table1[[#This Row],[Date]],2))</f>
        <v>21</v>
      </c>
      <c r="D21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4" s="1" t="str">
        <f>RIGHT(Table1[[#This Row],[Date]],4)</f>
        <v>2013</v>
      </c>
      <c r="F2164">
        <v>1</v>
      </c>
      <c r="G2164">
        <v>0</v>
      </c>
      <c r="H2164">
        <v>18</v>
      </c>
      <c r="I2164">
        <v>5113.5290000000005</v>
      </c>
      <c r="M2164" t="str">
        <f>_xlfn.CONCAT(Table1[[#This Row],[HouseId]],"_",Table1[[#This Row],[HouseHoldID]],"_",Table1[[#This Row],[Day]],"-",Table1[[#This Row],[Month]],"-",Table1[[#This Row],[Year]],"_",Table1[[#This Row],[Last Hour]])</f>
        <v>1_0_21-09-2013_18</v>
      </c>
      <c r="N2164" s="2">
        <f>IF(Table1[[#This Row],[1SDConsumption]] ="",0,1)</f>
        <v>0</v>
      </c>
    </row>
    <row r="2165" spans="1:14" x14ac:dyDescent="0.3">
      <c r="A2165" t="s">
        <v>1897</v>
      </c>
      <c r="B21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65" s="1" t="str">
        <f>IF(RIGHT(LEFT(Table1[[#This Row],[Date]],2),1)="-","0"&amp;LEFT(Table1[[#This Row],[Date]],1),LEFT(Table1[[#This Row],[Date]],2))</f>
        <v>21</v>
      </c>
      <c r="D21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5" s="1" t="str">
        <f>RIGHT(Table1[[#This Row],[Date]],4)</f>
        <v>2013</v>
      </c>
      <c r="F2165">
        <v>0</v>
      </c>
      <c r="G2165">
        <v>7</v>
      </c>
      <c r="H2165">
        <v>17</v>
      </c>
      <c r="I2165">
        <v>1625.605</v>
      </c>
      <c r="M2165" t="str">
        <f>_xlfn.CONCAT(Table1[[#This Row],[HouseId]],"_",Table1[[#This Row],[HouseHoldID]],"_",Table1[[#This Row],[Day]],"-",Table1[[#This Row],[Month]],"-",Table1[[#This Row],[Year]],"_",Table1[[#This Row],[Last Hour]])</f>
        <v>0_7_21-09-2013_17</v>
      </c>
      <c r="N2165" s="2">
        <f>IF(Table1[[#This Row],[1SDConsumption]] ="",0,1)</f>
        <v>0</v>
      </c>
    </row>
    <row r="2166" spans="1:14" x14ac:dyDescent="0.3">
      <c r="A2166" t="s">
        <v>1930</v>
      </c>
      <c r="B21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66" s="1" t="str">
        <f>IF(RIGHT(LEFT(Table1[[#This Row],[Date]],2),1)="-","0"&amp;LEFT(Table1[[#This Row],[Date]],1),LEFT(Table1[[#This Row],[Date]],2))</f>
        <v>21</v>
      </c>
      <c r="D21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6" s="1" t="str">
        <f>RIGHT(Table1[[#This Row],[Date]],4)</f>
        <v>2013</v>
      </c>
      <c r="F2166">
        <v>0</v>
      </c>
      <c r="G2166">
        <v>12</v>
      </c>
      <c r="H2166">
        <v>22</v>
      </c>
      <c r="I2166">
        <v>2852.8519999999899</v>
      </c>
      <c r="M2166" t="str">
        <f>_xlfn.CONCAT(Table1[[#This Row],[HouseId]],"_",Table1[[#This Row],[HouseHoldID]],"_",Table1[[#This Row],[Day]],"-",Table1[[#This Row],[Month]],"-",Table1[[#This Row],[Year]],"_",Table1[[#This Row],[Last Hour]])</f>
        <v>0_12_21-09-2013_22</v>
      </c>
      <c r="N2166" s="2">
        <f>IF(Table1[[#This Row],[1SDConsumption]] ="",0,1)</f>
        <v>0</v>
      </c>
    </row>
    <row r="2167" spans="1:14" x14ac:dyDescent="0.3">
      <c r="A2167" t="s">
        <v>1979</v>
      </c>
      <c r="B21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67" s="1" t="str">
        <f>IF(RIGHT(LEFT(Table1[[#This Row],[Date]],2),1)="-","0"&amp;LEFT(Table1[[#This Row],[Date]],1),LEFT(Table1[[#This Row],[Date]],2))</f>
        <v>21</v>
      </c>
      <c r="D21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7" s="1" t="str">
        <f>RIGHT(Table1[[#This Row],[Date]],4)</f>
        <v>2013</v>
      </c>
      <c r="F2167">
        <v>1</v>
      </c>
      <c r="G2167">
        <v>0</v>
      </c>
      <c r="H2167">
        <v>22</v>
      </c>
      <c r="I2167">
        <v>121.383</v>
      </c>
      <c r="M2167" t="str">
        <f>_xlfn.CONCAT(Table1[[#This Row],[HouseId]],"_",Table1[[#This Row],[HouseHoldID]],"_",Table1[[#This Row],[Day]],"-",Table1[[#This Row],[Month]],"-",Table1[[#This Row],[Year]],"_",Table1[[#This Row],[Last Hour]])</f>
        <v>1_0_21-09-2013_22</v>
      </c>
      <c r="N2167" s="2">
        <f>IF(Table1[[#This Row],[1SDConsumption]] ="",0,1)</f>
        <v>0</v>
      </c>
    </row>
    <row r="2168" spans="1:14" x14ac:dyDescent="0.3">
      <c r="A2168" t="s">
        <v>1999</v>
      </c>
      <c r="B21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68" s="1" t="str">
        <f>IF(RIGHT(LEFT(Table1[[#This Row],[Date]],2),1)="-","0"&amp;LEFT(Table1[[#This Row],[Date]],1),LEFT(Table1[[#This Row],[Date]],2))</f>
        <v>21</v>
      </c>
      <c r="D21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8" s="1" t="str">
        <f>RIGHT(Table1[[#This Row],[Date]],4)</f>
        <v>2013</v>
      </c>
      <c r="F2168">
        <v>0</v>
      </c>
      <c r="G2168">
        <v>7</v>
      </c>
      <c r="H2168">
        <v>18</v>
      </c>
      <c r="I2168">
        <v>5902.1869999999899</v>
      </c>
      <c r="M2168" t="str">
        <f>_xlfn.CONCAT(Table1[[#This Row],[HouseId]],"_",Table1[[#This Row],[HouseHoldID]],"_",Table1[[#This Row],[Day]],"-",Table1[[#This Row],[Month]],"-",Table1[[#This Row],[Year]],"_",Table1[[#This Row],[Last Hour]])</f>
        <v>0_7_21-09-2013_18</v>
      </c>
      <c r="N2168" s="2">
        <f>IF(Table1[[#This Row],[1SDConsumption]] ="",0,1)</f>
        <v>0</v>
      </c>
    </row>
    <row r="2169" spans="1:14" x14ac:dyDescent="0.3">
      <c r="A2169" t="s">
        <v>2064</v>
      </c>
      <c r="B21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69" s="1" t="str">
        <f>IF(RIGHT(LEFT(Table1[[#This Row],[Date]],2),1)="-","0"&amp;LEFT(Table1[[#This Row],[Date]],1),LEFT(Table1[[#This Row],[Date]],2))</f>
        <v>21</v>
      </c>
      <c r="D21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69" s="1" t="str">
        <f>RIGHT(Table1[[#This Row],[Date]],4)</f>
        <v>2013</v>
      </c>
      <c r="F2169">
        <v>0</v>
      </c>
      <c r="G2169">
        <v>0</v>
      </c>
      <c r="H2169">
        <v>20</v>
      </c>
      <c r="I2169">
        <v>1436.88</v>
      </c>
      <c r="M2169" t="str">
        <f>_xlfn.CONCAT(Table1[[#This Row],[HouseId]],"_",Table1[[#This Row],[HouseHoldID]],"_",Table1[[#This Row],[Day]],"-",Table1[[#This Row],[Month]],"-",Table1[[#This Row],[Year]],"_",Table1[[#This Row],[Last Hour]])</f>
        <v>0_0_21-09-2013_20</v>
      </c>
      <c r="N2169" s="2">
        <f>IF(Table1[[#This Row],[1SDConsumption]] ="",0,1)</f>
        <v>0</v>
      </c>
    </row>
    <row r="2170" spans="1:14" x14ac:dyDescent="0.3">
      <c r="A2170" t="s">
        <v>2457</v>
      </c>
      <c r="B21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70" s="1" t="str">
        <f>IF(RIGHT(LEFT(Table1[[#This Row],[Date]],2),1)="-","0"&amp;LEFT(Table1[[#This Row],[Date]],1),LEFT(Table1[[#This Row],[Date]],2))</f>
        <v>21</v>
      </c>
      <c r="D21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0" s="1" t="str">
        <f>RIGHT(Table1[[#This Row],[Date]],4)</f>
        <v>2013</v>
      </c>
      <c r="F2170">
        <v>0</v>
      </c>
      <c r="G2170">
        <v>12</v>
      </c>
      <c r="H2170">
        <v>23</v>
      </c>
      <c r="I2170">
        <v>3162.5549999999898</v>
      </c>
      <c r="M2170" t="str">
        <f>_xlfn.CONCAT(Table1[[#This Row],[HouseId]],"_",Table1[[#This Row],[HouseHoldID]],"_",Table1[[#This Row],[Day]],"-",Table1[[#This Row],[Month]],"-",Table1[[#This Row],[Year]],"_",Table1[[#This Row],[Last Hour]])</f>
        <v>0_12_21-09-2013_23</v>
      </c>
      <c r="N2170" s="2">
        <f>IF(Table1[[#This Row],[1SDConsumption]] ="",0,1)</f>
        <v>0</v>
      </c>
    </row>
    <row r="2171" spans="1:14" x14ac:dyDescent="0.3">
      <c r="A2171" t="s">
        <v>2542</v>
      </c>
      <c r="B21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71" s="1" t="str">
        <f>IF(RIGHT(LEFT(Table1[[#This Row],[Date]],2),1)="-","0"&amp;LEFT(Table1[[#This Row],[Date]],1),LEFT(Table1[[#This Row],[Date]],2))</f>
        <v>21</v>
      </c>
      <c r="D21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1" s="1" t="str">
        <f>RIGHT(Table1[[#This Row],[Date]],4)</f>
        <v>2013</v>
      </c>
      <c r="F2171">
        <v>1</v>
      </c>
      <c r="G2171">
        <v>0</v>
      </c>
      <c r="H2171">
        <v>19</v>
      </c>
      <c r="I2171">
        <v>127.80500000000001</v>
      </c>
      <c r="M2171" t="str">
        <f>_xlfn.CONCAT(Table1[[#This Row],[HouseId]],"_",Table1[[#This Row],[HouseHoldID]],"_",Table1[[#This Row],[Day]],"-",Table1[[#This Row],[Month]],"-",Table1[[#This Row],[Year]],"_",Table1[[#This Row],[Last Hour]])</f>
        <v>1_0_21-09-2013_19</v>
      </c>
      <c r="N2171" s="2">
        <f>IF(Table1[[#This Row],[1SDConsumption]] ="",0,1)</f>
        <v>0</v>
      </c>
    </row>
    <row r="2172" spans="1:14" x14ac:dyDescent="0.3">
      <c r="A2172" t="s">
        <v>2866</v>
      </c>
      <c r="B21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72" s="1" t="str">
        <f>IF(RIGHT(LEFT(Table1[[#This Row],[Date]],2),1)="-","0"&amp;LEFT(Table1[[#This Row],[Date]],1),LEFT(Table1[[#This Row],[Date]],2))</f>
        <v>21</v>
      </c>
      <c r="D21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2" s="1" t="str">
        <f>RIGHT(Table1[[#This Row],[Date]],4)</f>
        <v>2013</v>
      </c>
      <c r="F2172">
        <v>0</v>
      </c>
      <c r="G2172">
        <v>4</v>
      </c>
      <c r="H2172">
        <v>23</v>
      </c>
      <c r="I2172">
        <v>0</v>
      </c>
      <c r="M2172" t="str">
        <f>_xlfn.CONCAT(Table1[[#This Row],[HouseId]],"_",Table1[[#This Row],[HouseHoldID]],"_",Table1[[#This Row],[Day]],"-",Table1[[#This Row],[Month]],"-",Table1[[#This Row],[Year]],"_",Table1[[#This Row],[Last Hour]])</f>
        <v>0_4_21-09-2013_23</v>
      </c>
      <c r="N2172" s="2">
        <f>IF(Table1[[#This Row],[1SDConsumption]] ="",0,1)</f>
        <v>0</v>
      </c>
    </row>
    <row r="2173" spans="1:14" x14ac:dyDescent="0.3">
      <c r="A2173" t="s">
        <v>3376</v>
      </c>
      <c r="B21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73" s="1" t="str">
        <f>IF(RIGHT(LEFT(Table1[[#This Row],[Date]],2),1)="-","0"&amp;LEFT(Table1[[#This Row],[Date]],1),LEFT(Table1[[#This Row],[Date]],2))</f>
        <v>21</v>
      </c>
      <c r="D21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3" s="1" t="str">
        <f>RIGHT(Table1[[#This Row],[Date]],4)</f>
        <v>2013</v>
      </c>
      <c r="F2173">
        <v>1</v>
      </c>
      <c r="G2173">
        <v>0</v>
      </c>
      <c r="H2173">
        <v>21</v>
      </c>
      <c r="I2173">
        <v>128.30099999999999</v>
      </c>
      <c r="M2173" t="str">
        <f>_xlfn.CONCAT(Table1[[#This Row],[HouseId]],"_",Table1[[#This Row],[HouseHoldID]],"_",Table1[[#This Row],[Day]],"-",Table1[[#This Row],[Month]],"-",Table1[[#This Row],[Year]],"_",Table1[[#This Row],[Last Hour]])</f>
        <v>1_0_21-09-2013_21</v>
      </c>
      <c r="N2173" s="2">
        <f>IF(Table1[[#This Row],[1SDConsumption]] ="",0,1)</f>
        <v>0</v>
      </c>
    </row>
    <row r="2174" spans="1:14" x14ac:dyDescent="0.3">
      <c r="A2174" t="s">
        <v>3396</v>
      </c>
      <c r="B21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74" s="1" t="str">
        <f>IF(RIGHT(LEFT(Table1[[#This Row],[Date]],2),1)="-","0"&amp;LEFT(Table1[[#This Row],[Date]],1),LEFT(Table1[[#This Row],[Date]],2))</f>
        <v>21</v>
      </c>
      <c r="D21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4" s="1" t="str">
        <f>RIGHT(Table1[[#This Row],[Date]],4)</f>
        <v>2013</v>
      </c>
      <c r="F2174">
        <v>0</v>
      </c>
      <c r="G2174">
        <v>10</v>
      </c>
      <c r="H2174">
        <v>21</v>
      </c>
      <c r="I2174">
        <v>1133.278</v>
      </c>
      <c r="M2174" t="str">
        <f>_xlfn.CONCAT(Table1[[#This Row],[HouseId]],"_",Table1[[#This Row],[HouseHoldID]],"_",Table1[[#This Row],[Day]],"-",Table1[[#This Row],[Month]],"-",Table1[[#This Row],[Year]],"_",Table1[[#This Row],[Last Hour]])</f>
        <v>0_10_21-09-2013_21</v>
      </c>
      <c r="N2174" s="2">
        <f>IF(Table1[[#This Row],[1SDConsumption]] ="",0,1)</f>
        <v>0</v>
      </c>
    </row>
    <row r="2175" spans="1:14" x14ac:dyDescent="0.3">
      <c r="A2175" t="s">
        <v>3418</v>
      </c>
      <c r="B21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75" s="1" t="str">
        <f>IF(RIGHT(LEFT(Table1[[#This Row],[Date]],2),1)="-","0"&amp;LEFT(Table1[[#This Row],[Date]],1),LEFT(Table1[[#This Row],[Date]],2))</f>
        <v>21</v>
      </c>
      <c r="D21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5" s="1" t="str">
        <f>RIGHT(Table1[[#This Row],[Date]],4)</f>
        <v>2013</v>
      </c>
      <c r="F2175">
        <v>0</v>
      </c>
      <c r="G2175">
        <v>10</v>
      </c>
      <c r="H2175">
        <v>23</v>
      </c>
      <c r="I2175">
        <v>2488.0340000000001</v>
      </c>
      <c r="M2175" t="str">
        <f>_xlfn.CONCAT(Table1[[#This Row],[HouseId]],"_",Table1[[#This Row],[HouseHoldID]],"_",Table1[[#This Row],[Day]],"-",Table1[[#This Row],[Month]],"-",Table1[[#This Row],[Year]],"_",Table1[[#This Row],[Last Hour]])</f>
        <v>0_10_21-09-2013_23</v>
      </c>
      <c r="N2175" s="2">
        <f>IF(Table1[[#This Row],[1SDConsumption]] ="",0,1)</f>
        <v>0</v>
      </c>
    </row>
    <row r="2176" spans="1:14" x14ac:dyDescent="0.3">
      <c r="A2176" t="s">
        <v>3448</v>
      </c>
      <c r="B21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76" s="1" t="str">
        <f>IF(RIGHT(LEFT(Table1[[#This Row],[Date]],2),1)="-","0"&amp;LEFT(Table1[[#This Row],[Date]],1),LEFT(Table1[[#This Row],[Date]],2))</f>
        <v>21</v>
      </c>
      <c r="D21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6" s="1" t="str">
        <f>RIGHT(Table1[[#This Row],[Date]],4)</f>
        <v>2013</v>
      </c>
      <c r="F2176">
        <v>0</v>
      </c>
      <c r="G2176">
        <v>0</v>
      </c>
      <c r="H2176">
        <v>19</v>
      </c>
      <c r="I2176">
        <v>1423.8499999999899</v>
      </c>
      <c r="M2176" t="str">
        <f>_xlfn.CONCAT(Table1[[#This Row],[HouseId]],"_",Table1[[#This Row],[HouseHoldID]],"_",Table1[[#This Row],[Day]],"-",Table1[[#This Row],[Month]],"-",Table1[[#This Row],[Year]],"_",Table1[[#This Row],[Last Hour]])</f>
        <v>0_0_21-09-2013_19</v>
      </c>
      <c r="N2176" s="2">
        <f>IF(Table1[[#This Row],[1SDConsumption]] ="",0,1)</f>
        <v>0</v>
      </c>
    </row>
    <row r="2177" spans="1:14" x14ac:dyDescent="0.3">
      <c r="A2177" t="s">
        <v>3607</v>
      </c>
      <c r="B21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77" s="1" t="str">
        <f>IF(RIGHT(LEFT(Table1[[#This Row],[Date]],2),1)="-","0"&amp;LEFT(Table1[[#This Row],[Date]],1),LEFT(Table1[[#This Row],[Date]],2))</f>
        <v>21</v>
      </c>
      <c r="D21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7" s="1" t="str">
        <f>RIGHT(Table1[[#This Row],[Date]],4)</f>
        <v>2013</v>
      </c>
      <c r="F2177">
        <v>0</v>
      </c>
      <c r="G2177">
        <v>12</v>
      </c>
      <c r="H2177">
        <v>18</v>
      </c>
      <c r="I2177">
        <v>15797.791999999899</v>
      </c>
      <c r="M2177" t="str">
        <f>_xlfn.CONCAT(Table1[[#This Row],[HouseId]],"_",Table1[[#This Row],[HouseHoldID]],"_",Table1[[#This Row],[Day]],"-",Table1[[#This Row],[Month]],"-",Table1[[#This Row],[Year]],"_",Table1[[#This Row],[Last Hour]])</f>
        <v>0_12_21-09-2013_18</v>
      </c>
      <c r="N2177" s="2">
        <f>IF(Table1[[#This Row],[1SDConsumption]] ="",0,1)</f>
        <v>0</v>
      </c>
    </row>
    <row r="2178" spans="1:14" x14ac:dyDescent="0.3">
      <c r="A2178" t="s">
        <v>3919</v>
      </c>
      <c r="B21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21-9-2013</v>
      </c>
      <c r="C2178" s="1" t="str">
        <f>IF(RIGHT(LEFT(Table1[[#This Row],[Date]],2),1)="-","0"&amp;LEFT(Table1[[#This Row],[Date]],1),LEFT(Table1[[#This Row],[Date]],2))</f>
        <v>21</v>
      </c>
      <c r="D21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8" s="1" t="str">
        <f>RIGHT(Table1[[#This Row],[Date]],4)</f>
        <v>2013</v>
      </c>
      <c r="F2178">
        <v>0</v>
      </c>
      <c r="G2178">
        <v>12</v>
      </c>
      <c r="H2178">
        <v>17</v>
      </c>
      <c r="I2178">
        <v>1413.829</v>
      </c>
      <c r="M2178" t="str">
        <f>_xlfn.CONCAT(Table1[[#This Row],[HouseId]],"_",Table1[[#This Row],[HouseHoldID]],"_",Table1[[#This Row],[Day]],"-",Table1[[#This Row],[Month]],"-",Table1[[#This Row],[Year]],"_",Table1[[#This Row],[Last Hour]])</f>
        <v>0_12_21-09-2013_17</v>
      </c>
      <c r="N2178" s="2">
        <f>IF(Table1[[#This Row],[1SDConsumption]] ="",0,1)</f>
        <v>0</v>
      </c>
    </row>
    <row r="2179" spans="1:14" x14ac:dyDescent="0.3">
      <c r="A2179" t="s">
        <v>41</v>
      </c>
      <c r="B21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79" s="1" t="str">
        <f>IF(RIGHT(LEFT(Table1[[#This Row],[Date]],2),1)="-","0"&amp;LEFT(Table1[[#This Row],[Date]],1),LEFT(Table1[[#This Row],[Date]],2))</f>
        <v>20</v>
      </c>
      <c r="D21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79" s="1" t="str">
        <f>RIGHT(Table1[[#This Row],[Date]],4)</f>
        <v>2013</v>
      </c>
      <c r="F2179">
        <v>0</v>
      </c>
      <c r="G2179">
        <v>0</v>
      </c>
      <c r="H2179">
        <v>0</v>
      </c>
      <c r="I2179">
        <v>3544.1480000000001</v>
      </c>
      <c r="M2179" t="str">
        <f>_xlfn.CONCAT(Table1[[#This Row],[HouseId]],"_",Table1[[#This Row],[HouseHoldID]],"_",Table1[[#This Row],[Day]],"-",Table1[[#This Row],[Month]],"-",Table1[[#This Row],[Year]],"_",Table1[[#This Row],[Last Hour]])</f>
        <v>0_0_20-09-2013_0</v>
      </c>
      <c r="N2179" s="2">
        <f>IF(Table1[[#This Row],[1SDConsumption]] ="",0,1)</f>
        <v>0</v>
      </c>
    </row>
    <row r="2180" spans="1:14" x14ac:dyDescent="0.3">
      <c r="A2180" t="s">
        <v>70</v>
      </c>
      <c r="B21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80" s="1" t="str">
        <f>IF(RIGHT(LEFT(Table1[[#This Row],[Date]],2),1)="-","0"&amp;LEFT(Table1[[#This Row],[Date]],1),LEFT(Table1[[#This Row],[Date]],2))</f>
        <v>20</v>
      </c>
      <c r="D21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0" s="1" t="str">
        <f>RIGHT(Table1[[#This Row],[Date]],4)</f>
        <v>2013</v>
      </c>
      <c r="F2180">
        <v>0</v>
      </c>
      <c r="G2180">
        <v>9</v>
      </c>
      <c r="H2180">
        <v>0</v>
      </c>
      <c r="I2180">
        <v>15710.2249999999</v>
      </c>
      <c r="M2180" t="str">
        <f>_xlfn.CONCAT(Table1[[#This Row],[HouseId]],"_",Table1[[#This Row],[HouseHoldID]],"_",Table1[[#This Row],[Day]],"-",Table1[[#This Row],[Month]],"-",Table1[[#This Row],[Year]],"_",Table1[[#This Row],[Last Hour]])</f>
        <v>0_9_20-09-2013_0</v>
      </c>
      <c r="N2180" s="2">
        <f>IF(Table1[[#This Row],[1SDConsumption]] ="",0,1)</f>
        <v>0</v>
      </c>
    </row>
    <row r="2181" spans="1:14" x14ac:dyDescent="0.3">
      <c r="A2181" t="s">
        <v>78</v>
      </c>
      <c r="B21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81" s="1" t="str">
        <f>IF(RIGHT(LEFT(Table1[[#This Row],[Date]],2),1)="-","0"&amp;LEFT(Table1[[#This Row],[Date]],1),LEFT(Table1[[#This Row],[Date]],2))</f>
        <v>20</v>
      </c>
      <c r="D21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1" s="1" t="str">
        <f>RIGHT(Table1[[#This Row],[Date]],4)</f>
        <v>2013</v>
      </c>
      <c r="F2181">
        <v>0</v>
      </c>
      <c r="G2181">
        <v>5</v>
      </c>
      <c r="H2181">
        <v>10</v>
      </c>
      <c r="I2181">
        <v>45.984000000000002</v>
      </c>
      <c r="M2181" t="str">
        <f>_xlfn.CONCAT(Table1[[#This Row],[HouseId]],"_",Table1[[#This Row],[HouseHoldID]],"_",Table1[[#This Row],[Day]],"-",Table1[[#This Row],[Month]],"-",Table1[[#This Row],[Year]],"_",Table1[[#This Row],[Last Hour]])</f>
        <v>0_5_20-09-2013_10</v>
      </c>
      <c r="N2181" s="2">
        <f>IF(Table1[[#This Row],[1SDConsumption]] ="",0,1)</f>
        <v>0</v>
      </c>
    </row>
    <row r="2182" spans="1:14" x14ac:dyDescent="0.3">
      <c r="A2182" t="s">
        <v>109</v>
      </c>
      <c r="B21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82" s="1" t="str">
        <f>IF(RIGHT(LEFT(Table1[[#This Row],[Date]],2),1)="-","0"&amp;LEFT(Table1[[#This Row],[Date]],1),LEFT(Table1[[#This Row],[Date]],2))</f>
        <v>20</v>
      </c>
      <c r="D21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2" s="1" t="str">
        <f>RIGHT(Table1[[#This Row],[Date]],4)</f>
        <v>2013</v>
      </c>
      <c r="F2182">
        <v>0</v>
      </c>
      <c r="G2182">
        <v>0</v>
      </c>
      <c r="H2182">
        <v>9</v>
      </c>
      <c r="I2182">
        <v>10542.102000000001</v>
      </c>
      <c r="M2182" t="str">
        <f>_xlfn.CONCAT(Table1[[#This Row],[HouseId]],"_",Table1[[#This Row],[HouseHoldID]],"_",Table1[[#This Row],[Day]],"-",Table1[[#This Row],[Month]],"-",Table1[[#This Row],[Year]],"_",Table1[[#This Row],[Last Hour]])</f>
        <v>0_0_20-09-2013_9</v>
      </c>
      <c r="N2182" s="2">
        <f>IF(Table1[[#This Row],[1SDConsumption]] ="",0,1)</f>
        <v>0</v>
      </c>
    </row>
    <row r="2183" spans="1:14" x14ac:dyDescent="0.3">
      <c r="A2183" t="s">
        <v>204</v>
      </c>
      <c r="B21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83" s="1" t="str">
        <f>IF(RIGHT(LEFT(Table1[[#This Row],[Date]],2),1)="-","0"&amp;LEFT(Table1[[#This Row],[Date]],1),LEFT(Table1[[#This Row],[Date]],2))</f>
        <v>20</v>
      </c>
      <c r="D21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3" s="1" t="str">
        <f>RIGHT(Table1[[#This Row],[Date]],4)</f>
        <v>2013</v>
      </c>
      <c r="F2183">
        <v>0</v>
      </c>
      <c r="G2183">
        <v>8</v>
      </c>
      <c r="H2183">
        <v>7</v>
      </c>
      <c r="I2183">
        <v>13781.993999999901</v>
      </c>
      <c r="M2183" t="str">
        <f>_xlfn.CONCAT(Table1[[#This Row],[HouseId]],"_",Table1[[#This Row],[HouseHoldID]],"_",Table1[[#This Row],[Day]],"-",Table1[[#This Row],[Month]],"-",Table1[[#This Row],[Year]],"_",Table1[[#This Row],[Last Hour]])</f>
        <v>0_8_20-09-2013_7</v>
      </c>
      <c r="N2183" s="2">
        <f>IF(Table1[[#This Row],[1SDConsumption]] ="",0,1)</f>
        <v>0</v>
      </c>
    </row>
    <row r="2184" spans="1:14" x14ac:dyDescent="0.3">
      <c r="A2184" t="s">
        <v>237</v>
      </c>
      <c r="B21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84" s="1" t="str">
        <f>IF(RIGHT(LEFT(Table1[[#This Row],[Date]],2),1)="-","0"&amp;LEFT(Table1[[#This Row],[Date]],1),LEFT(Table1[[#This Row],[Date]],2))</f>
        <v>20</v>
      </c>
      <c r="D21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4" s="1" t="str">
        <f>RIGHT(Table1[[#This Row],[Date]],4)</f>
        <v>2013</v>
      </c>
      <c r="F2184">
        <v>0</v>
      </c>
      <c r="G2184">
        <v>7</v>
      </c>
      <c r="H2184">
        <v>5</v>
      </c>
      <c r="I2184">
        <v>2979.7469999999998</v>
      </c>
      <c r="M2184" t="str">
        <f>_xlfn.CONCAT(Table1[[#This Row],[HouseId]],"_",Table1[[#This Row],[HouseHoldID]],"_",Table1[[#This Row],[Day]],"-",Table1[[#This Row],[Month]],"-",Table1[[#This Row],[Year]],"_",Table1[[#This Row],[Last Hour]])</f>
        <v>0_7_20-09-2013_5</v>
      </c>
      <c r="N2184" s="2">
        <f>IF(Table1[[#This Row],[1SDConsumption]] ="",0,1)</f>
        <v>0</v>
      </c>
    </row>
    <row r="2185" spans="1:14" x14ac:dyDescent="0.3">
      <c r="A2185" t="s">
        <v>249</v>
      </c>
      <c r="B21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85" s="1" t="str">
        <f>IF(RIGHT(LEFT(Table1[[#This Row],[Date]],2),1)="-","0"&amp;LEFT(Table1[[#This Row],[Date]],1),LEFT(Table1[[#This Row],[Date]],2))</f>
        <v>20</v>
      </c>
      <c r="D21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5" s="1" t="str">
        <f>RIGHT(Table1[[#This Row],[Date]],4)</f>
        <v>2013</v>
      </c>
      <c r="F2185">
        <v>1</v>
      </c>
      <c r="G2185">
        <v>0</v>
      </c>
      <c r="H2185">
        <v>8</v>
      </c>
      <c r="I2185">
        <v>4184.3019999999997</v>
      </c>
      <c r="M2185" t="str">
        <f>_xlfn.CONCAT(Table1[[#This Row],[HouseId]],"_",Table1[[#This Row],[HouseHoldID]],"_",Table1[[#This Row],[Day]],"-",Table1[[#This Row],[Month]],"-",Table1[[#This Row],[Year]],"_",Table1[[#This Row],[Last Hour]])</f>
        <v>1_0_20-09-2013_8</v>
      </c>
      <c r="N2185" s="2">
        <f>IF(Table1[[#This Row],[1SDConsumption]] ="",0,1)</f>
        <v>0</v>
      </c>
    </row>
    <row r="2186" spans="1:14" x14ac:dyDescent="0.3">
      <c r="A2186" t="s">
        <v>268</v>
      </c>
      <c r="B21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86" s="1" t="str">
        <f>IF(RIGHT(LEFT(Table1[[#This Row],[Date]],2),1)="-","0"&amp;LEFT(Table1[[#This Row],[Date]],1),LEFT(Table1[[#This Row],[Date]],2))</f>
        <v>20</v>
      </c>
      <c r="D21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6" s="1" t="str">
        <f>RIGHT(Table1[[#This Row],[Date]],4)</f>
        <v>2013</v>
      </c>
      <c r="F2186">
        <v>0</v>
      </c>
      <c r="G2186">
        <v>10</v>
      </c>
      <c r="H2186">
        <v>10</v>
      </c>
      <c r="I2186">
        <v>11617.9119999999</v>
      </c>
      <c r="M2186" t="str">
        <f>_xlfn.CONCAT(Table1[[#This Row],[HouseId]],"_",Table1[[#This Row],[HouseHoldID]],"_",Table1[[#This Row],[Day]],"-",Table1[[#This Row],[Month]],"-",Table1[[#This Row],[Year]],"_",Table1[[#This Row],[Last Hour]])</f>
        <v>0_10_20-09-2013_10</v>
      </c>
      <c r="N2186" s="2">
        <f>IF(Table1[[#This Row],[1SDConsumption]] ="",0,1)</f>
        <v>0</v>
      </c>
    </row>
    <row r="2187" spans="1:14" x14ac:dyDescent="0.3">
      <c r="A2187" t="s">
        <v>340</v>
      </c>
      <c r="B21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87" s="1" t="str">
        <f>IF(RIGHT(LEFT(Table1[[#This Row],[Date]],2),1)="-","0"&amp;LEFT(Table1[[#This Row],[Date]],1),LEFT(Table1[[#This Row],[Date]],2))</f>
        <v>20</v>
      </c>
      <c r="D21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7" s="1" t="str">
        <f>RIGHT(Table1[[#This Row],[Date]],4)</f>
        <v>2013</v>
      </c>
      <c r="F2187">
        <v>0</v>
      </c>
      <c r="G2187">
        <v>5</v>
      </c>
      <c r="H2187">
        <v>2</v>
      </c>
      <c r="I2187">
        <v>50.317999999999998</v>
      </c>
      <c r="M2187" t="str">
        <f>_xlfn.CONCAT(Table1[[#This Row],[HouseId]],"_",Table1[[#This Row],[HouseHoldID]],"_",Table1[[#This Row],[Day]],"-",Table1[[#This Row],[Month]],"-",Table1[[#This Row],[Year]],"_",Table1[[#This Row],[Last Hour]])</f>
        <v>0_5_20-09-2013_2</v>
      </c>
      <c r="N2187" s="2">
        <f>IF(Table1[[#This Row],[1SDConsumption]] ="",0,1)</f>
        <v>0</v>
      </c>
    </row>
    <row r="2188" spans="1:14" x14ac:dyDescent="0.3">
      <c r="A2188" t="s">
        <v>377</v>
      </c>
      <c r="B21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88" s="1" t="str">
        <f>IF(RIGHT(LEFT(Table1[[#This Row],[Date]],2),1)="-","0"&amp;LEFT(Table1[[#This Row],[Date]],1),LEFT(Table1[[#This Row],[Date]],2))</f>
        <v>20</v>
      </c>
      <c r="D21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8" s="1" t="str">
        <f>RIGHT(Table1[[#This Row],[Date]],4)</f>
        <v>2013</v>
      </c>
      <c r="F2188">
        <v>0</v>
      </c>
      <c r="G2188">
        <v>6</v>
      </c>
      <c r="H2188">
        <v>10</v>
      </c>
      <c r="I2188">
        <v>8816.0159999999905</v>
      </c>
      <c r="M2188" t="str">
        <f>_xlfn.CONCAT(Table1[[#This Row],[HouseId]],"_",Table1[[#This Row],[HouseHoldID]],"_",Table1[[#This Row],[Day]],"-",Table1[[#This Row],[Month]],"-",Table1[[#This Row],[Year]],"_",Table1[[#This Row],[Last Hour]])</f>
        <v>0_6_20-09-2013_10</v>
      </c>
      <c r="N2188" s="2">
        <f>IF(Table1[[#This Row],[1SDConsumption]] ="",0,1)</f>
        <v>0</v>
      </c>
    </row>
    <row r="2189" spans="1:14" x14ac:dyDescent="0.3">
      <c r="A2189" t="s">
        <v>412</v>
      </c>
      <c r="B21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89" s="1" t="str">
        <f>IF(RIGHT(LEFT(Table1[[#This Row],[Date]],2),1)="-","0"&amp;LEFT(Table1[[#This Row],[Date]],1),LEFT(Table1[[#This Row],[Date]],2))</f>
        <v>20</v>
      </c>
      <c r="D21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89" s="1" t="str">
        <f>RIGHT(Table1[[#This Row],[Date]],4)</f>
        <v>2013</v>
      </c>
      <c r="F2189">
        <v>0</v>
      </c>
      <c r="G2189">
        <v>7</v>
      </c>
      <c r="H2189">
        <v>13</v>
      </c>
      <c r="I2189">
        <v>1996.3039999999901</v>
      </c>
      <c r="M2189" t="str">
        <f>_xlfn.CONCAT(Table1[[#This Row],[HouseId]],"_",Table1[[#This Row],[HouseHoldID]],"_",Table1[[#This Row],[Day]],"-",Table1[[#This Row],[Month]],"-",Table1[[#This Row],[Year]],"_",Table1[[#This Row],[Last Hour]])</f>
        <v>0_7_20-09-2013_13</v>
      </c>
      <c r="N2189" s="2">
        <f>IF(Table1[[#This Row],[1SDConsumption]] ="",0,1)</f>
        <v>0</v>
      </c>
    </row>
    <row r="2190" spans="1:14" x14ac:dyDescent="0.3">
      <c r="A2190" t="s">
        <v>495</v>
      </c>
      <c r="B21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90" s="1" t="str">
        <f>IF(RIGHT(LEFT(Table1[[#This Row],[Date]],2),1)="-","0"&amp;LEFT(Table1[[#This Row],[Date]],1),LEFT(Table1[[#This Row],[Date]],2))</f>
        <v>20</v>
      </c>
      <c r="D21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0" s="1" t="str">
        <f>RIGHT(Table1[[#This Row],[Date]],4)</f>
        <v>2013</v>
      </c>
      <c r="F2190">
        <v>0</v>
      </c>
      <c r="G2190">
        <v>6</v>
      </c>
      <c r="H2190">
        <v>2</v>
      </c>
      <c r="I2190">
        <v>10369.1799999999</v>
      </c>
      <c r="M2190" t="str">
        <f>_xlfn.CONCAT(Table1[[#This Row],[HouseId]],"_",Table1[[#This Row],[HouseHoldID]],"_",Table1[[#This Row],[Day]],"-",Table1[[#This Row],[Month]],"-",Table1[[#This Row],[Year]],"_",Table1[[#This Row],[Last Hour]])</f>
        <v>0_6_20-09-2013_2</v>
      </c>
      <c r="N2190" s="2">
        <f>IF(Table1[[#This Row],[1SDConsumption]] ="",0,1)</f>
        <v>0</v>
      </c>
    </row>
    <row r="2191" spans="1:14" x14ac:dyDescent="0.3">
      <c r="A2191" t="s">
        <v>499</v>
      </c>
      <c r="B21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91" s="1" t="str">
        <f>IF(RIGHT(LEFT(Table1[[#This Row],[Date]],2),1)="-","0"&amp;LEFT(Table1[[#This Row],[Date]],1),LEFT(Table1[[#This Row],[Date]],2))</f>
        <v>20</v>
      </c>
      <c r="D21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1" s="1" t="str">
        <f>RIGHT(Table1[[#This Row],[Date]],4)</f>
        <v>2013</v>
      </c>
      <c r="F2191">
        <v>0</v>
      </c>
      <c r="G2191">
        <v>10</v>
      </c>
      <c r="H2191">
        <v>2</v>
      </c>
      <c r="I2191">
        <v>1569.329</v>
      </c>
      <c r="M2191" t="str">
        <f>_xlfn.CONCAT(Table1[[#This Row],[HouseId]],"_",Table1[[#This Row],[HouseHoldID]],"_",Table1[[#This Row],[Day]],"-",Table1[[#This Row],[Month]],"-",Table1[[#This Row],[Year]],"_",Table1[[#This Row],[Last Hour]])</f>
        <v>0_10_20-09-2013_2</v>
      </c>
      <c r="N2191" s="2">
        <f>IF(Table1[[#This Row],[1SDConsumption]] ="",0,1)</f>
        <v>0</v>
      </c>
    </row>
    <row r="2192" spans="1:14" x14ac:dyDescent="0.3">
      <c r="A2192" t="s">
        <v>605</v>
      </c>
      <c r="B21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92" s="1" t="str">
        <f>IF(RIGHT(LEFT(Table1[[#This Row],[Date]],2),1)="-","0"&amp;LEFT(Table1[[#This Row],[Date]],1),LEFT(Table1[[#This Row],[Date]],2))</f>
        <v>20</v>
      </c>
      <c r="D21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2" s="1" t="str">
        <f>RIGHT(Table1[[#This Row],[Date]],4)</f>
        <v>2013</v>
      </c>
      <c r="F2192">
        <v>0</v>
      </c>
      <c r="G2192">
        <v>10</v>
      </c>
      <c r="H2192">
        <v>8</v>
      </c>
      <c r="I2192">
        <v>11295.888999999999</v>
      </c>
      <c r="M2192" t="str">
        <f>_xlfn.CONCAT(Table1[[#This Row],[HouseId]],"_",Table1[[#This Row],[HouseHoldID]],"_",Table1[[#This Row],[Day]],"-",Table1[[#This Row],[Month]],"-",Table1[[#This Row],[Year]],"_",Table1[[#This Row],[Last Hour]])</f>
        <v>0_10_20-09-2013_8</v>
      </c>
      <c r="N2192" s="2">
        <f>IF(Table1[[#This Row],[1SDConsumption]] ="",0,1)</f>
        <v>0</v>
      </c>
    </row>
    <row r="2193" spans="1:14" x14ac:dyDescent="0.3">
      <c r="A2193" t="s">
        <v>711</v>
      </c>
      <c r="B21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93" s="1" t="str">
        <f>IF(RIGHT(LEFT(Table1[[#This Row],[Date]],2),1)="-","0"&amp;LEFT(Table1[[#This Row],[Date]],1),LEFT(Table1[[#This Row],[Date]],2))</f>
        <v>20</v>
      </c>
      <c r="D21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3" s="1" t="str">
        <f>RIGHT(Table1[[#This Row],[Date]],4)</f>
        <v>2013</v>
      </c>
      <c r="F2193">
        <v>0</v>
      </c>
      <c r="G2193">
        <v>9</v>
      </c>
      <c r="H2193">
        <v>2</v>
      </c>
      <c r="I2193">
        <v>2637.2329999999902</v>
      </c>
      <c r="M2193" t="str">
        <f>_xlfn.CONCAT(Table1[[#This Row],[HouseId]],"_",Table1[[#This Row],[HouseHoldID]],"_",Table1[[#This Row],[Day]],"-",Table1[[#This Row],[Month]],"-",Table1[[#This Row],[Year]],"_",Table1[[#This Row],[Last Hour]])</f>
        <v>0_9_20-09-2013_2</v>
      </c>
      <c r="N2193" s="2">
        <f>IF(Table1[[#This Row],[1SDConsumption]] ="",0,1)</f>
        <v>0</v>
      </c>
    </row>
    <row r="2194" spans="1:14" x14ac:dyDescent="0.3">
      <c r="A2194" t="s">
        <v>795</v>
      </c>
      <c r="B21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94" s="1" t="str">
        <f>IF(RIGHT(LEFT(Table1[[#This Row],[Date]],2),1)="-","0"&amp;LEFT(Table1[[#This Row],[Date]],1),LEFT(Table1[[#This Row],[Date]],2))</f>
        <v>20</v>
      </c>
      <c r="D21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4" s="1" t="str">
        <f>RIGHT(Table1[[#This Row],[Date]],4)</f>
        <v>2013</v>
      </c>
      <c r="F2194">
        <v>0</v>
      </c>
      <c r="G2194">
        <v>10</v>
      </c>
      <c r="H2194">
        <v>7</v>
      </c>
      <c r="I2194">
        <v>20444.748</v>
      </c>
      <c r="M2194" t="str">
        <f>_xlfn.CONCAT(Table1[[#This Row],[HouseId]],"_",Table1[[#This Row],[HouseHoldID]],"_",Table1[[#This Row],[Day]],"-",Table1[[#This Row],[Month]],"-",Table1[[#This Row],[Year]],"_",Table1[[#This Row],[Last Hour]])</f>
        <v>0_10_20-09-2013_7</v>
      </c>
      <c r="N2194" s="2">
        <f>IF(Table1[[#This Row],[1SDConsumption]] ="",0,1)</f>
        <v>0</v>
      </c>
    </row>
    <row r="2195" spans="1:14" x14ac:dyDescent="0.3">
      <c r="A2195" t="s">
        <v>839</v>
      </c>
      <c r="B21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95" s="1" t="str">
        <f>IF(RIGHT(LEFT(Table1[[#This Row],[Date]],2),1)="-","0"&amp;LEFT(Table1[[#This Row],[Date]],1),LEFT(Table1[[#This Row],[Date]],2))</f>
        <v>20</v>
      </c>
      <c r="D21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5" s="1" t="str">
        <f>RIGHT(Table1[[#This Row],[Date]],4)</f>
        <v>2013</v>
      </c>
      <c r="F2195">
        <v>0</v>
      </c>
      <c r="G2195">
        <v>12</v>
      </c>
      <c r="H2195">
        <v>13</v>
      </c>
      <c r="I2195">
        <v>8766.8950000000004</v>
      </c>
      <c r="M2195" t="str">
        <f>_xlfn.CONCAT(Table1[[#This Row],[HouseId]],"_",Table1[[#This Row],[HouseHoldID]],"_",Table1[[#This Row],[Day]],"-",Table1[[#This Row],[Month]],"-",Table1[[#This Row],[Year]],"_",Table1[[#This Row],[Last Hour]])</f>
        <v>0_12_20-09-2013_13</v>
      </c>
      <c r="N2195" s="2">
        <f>IF(Table1[[#This Row],[1SDConsumption]] ="",0,1)</f>
        <v>0</v>
      </c>
    </row>
    <row r="2196" spans="1:14" x14ac:dyDescent="0.3">
      <c r="A2196" t="s">
        <v>886</v>
      </c>
      <c r="B21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96" s="1" t="str">
        <f>IF(RIGHT(LEFT(Table1[[#This Row],[Date]],2),1)="-","0"&amp;LEFT(Table1[[#This Row],[Date]],1),LEFT(Table1[[#This Row],[Date]],2))</f>
        <v>20</v>
      </c>
      <c r="D21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6" s="1" t="str">
        <f>RIGHT(Table1[[#This Row],[Date]],4)</f>
        <v>2013</v>
      </c>
      <c r="F2196">
        <v>0</v>
      </c>
      <c r="G2196">
        <v>5</v>
      </c>
      <c r="H2196">
        <v>9</v>
      </c>
      <c r="I2196">
        <v>37.421999999999997</v>
      </c>
      <c r="M2196" t="str">
        <f>_xlfn.CONCAT(Table1[[#This Row],[HouseId]],"_",Table1[[#This Row],[HouseHoldID]],"_",Table1[[#This Row],[Day]],"-",Table1[[#This Row],[Month]],"-",Table1[[#This Row],[Year]],"_",Table1[[#This Row],[Last Hour]])</f>
        <v>0_5_20-09-2013_9</v>
      </c>
      <c r="N2196" s="2">
        <f>IF(Table1[[#This Row],[1SDConsumption]] ="",0,1)</f>
        <v>0</v>
      </c>
    </row>
    <row r="2197" spans="1:14" x14ac:dyDescent="0.3">
      <c r="A2197" t="s">
        <v>942</v>
      </c>
      <c r="B21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97" s="1" t="str">
        <f>IF(RIGHT(LEFT(Table1[[#This Row],[Date]],2),1)="-","0"&amp;LEFT(Table1[[#This Row],[Date]],1),LEFT(Table1[[#This Row],[Date]],2))</f>
        <v>20</v>
      </c>
      <c r="D21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7" s="1" t="str">
        <f>RIGHT(Table1[[#This Row],[Date]],4)</f>
        <v>2013</v>
      </c>
      <c r="F2197">
        <v>0</v>
      </c>
      <c r="G2197">
        <v>0</v>
      </c>
      <c r="H2197">
        <v>13</v>
      </c>
      <c r="I2197">
        <v>8241.2279999999992</v>
      </c>
      <c r="M2197" t="str">
        <f>_xlfn.CONCAT(Table1[[#This Row],[HouseId]],"_",Table1[[#This Row],[HouseHoldID]],"_",Table1[[#This Row],[Day]],"-",Table1[[#This Row],[Month]],"-",Table1[[#This Row],[Year]],"_",Table1[[#This Row],[Last Hour]])</f>
        <v>0_0_20-09-2013_13</v>
      </c>
      <c r="N2197" s="2">
        <f>IF(Table1[[#This Row],[1SDConsumption]] ="",0,1)</f>
        <v>0</v>
      </c>
    </row>
    <row r="2198" spans="1:14" x14ac:dyDescent="0.3">
      <c r="A2198" t="s">
        <v>970</v>
      </c>
      <c r="B21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98" s="1" t="str">
        <f>IF(RIGHT(LEFT(Table1[[#This Row],[Date]],2),1)="-","0"&amp;LEFT(Table1[[#This Row],[Date]],1),LEFT(Table1[[#This Row],[Date]],2))</f>
        <v>20</v>
      </c>
      <c r="D21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8" s="1" t="str">
        <f>RIGHT(Table1[[#This Row],[Date]],4)</f>
        <v>2013</v>
      </c>
      <c r="F2198">
        <v>0</v>
      </c>
      <c r="G2198">
        <v>6</v>
      </c>
      <c r="H2198">
        <v>12</v>
      </c>
      <c r="I2198">
        <v>13277.59</v>
      </c>
      <c r="M2198" t="str">
        <f>_xlfn.CONCAT(Table1[[#This Row],[HouseId]],"_",Table1[[#This Row],[HouseHoldID]],"_",Table1[[#This Row],[Day]],"-",Table1[[#This Row],[Month]],"-",Table1[[#This Row],[Year]],"_",Table1[[#This Row],[Last Hour]])</f>
        <v>0_6_20-09-2013_12</v>
      </c>
      <c r="N2198" s="2">
        <f>IF(Table1[[#This Row],[1SDConsumption]] ="",0,1)</f>
        <v>0</v>
      </c>
    </row>
    <row r="2199" spans="1:14" x14ac:dyDescent="0.3">
      <c r="A2199" t="s">
        <v>1035</v>
      </c>
      <c r="B21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199" s="1" t="str">
        <f>IF(RIGHT(LEFT(Table1[[#This Row],[Date]],2),1)="-","0"&amp;LEFT(Table1[[#This Row],[Date]],1),LEFT(Table1[[#This Row],[Date]],2))</f>
        <v>20</v>
      </c>
      <c r="D21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199" s="1" t="str">
        <f>RIGHT(Table1[[#This Row],[Date]],4)</f>
        <v>2013</v>
      </c>
      <c r="F2199">
        <v>1</v>
      </c>
      <c r="G2199">
        <v>0</v>
      </c>
      <c r="H2199">
        <v>10</v>
      </c>
      <c r="I2199">
        <v>4248.13</v>
      </c>
      <c r="M2199" t="str">
        <f>_xlfn.CONCAT(Table1[[#This Row],[HouseId]],"_",Table1[[#This Row],[HouseHoldID]],"_",Table1[[#This Row],[Day]],"-",Table1[[#This Row],[Month]],"-",Table1[[#This Row],[Year]],"_",Table1[[#This Row],[Last Hour]])</f>
        <v>1_0_20-09-2013_10</v>
      </c>
      <c r="N2199" s="2">
        <f>IF(Table1[[#This Row],[1SDConsumption]] ="",0,1)</f>
        <v>0</v>
      </c>
    </row>
    <row r="2200" spans="1:14" x14ac:dyDescent="0.3">
      <c r="A2200" t="s">
        <v>1097</v>
      </c>
      <c r="B22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00" s="1" t="str">
        <f>IF(RIGHT(LEFT(Table1[[#This Row],[Date]],2),1)="-","0"&amp;LEFT(Table1[[#This Row],[Date]],1),LEFT(Table1[[#This Row],[Date]],2))</f>
        <v>20</v>
      </c>
      <c r="D22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0" s="1" t="str">
        <f>RIGHT(Table1[[#This Row],[Date]],4)</f>
        <v>2013</v>
      </c>
      <c r="F2200">
        <v>0</v>
      </c>
      <c r="G2200">
        <v>0</v>
      </c>
      <c r="H2200">
        <v>6</v>
      </c>
      <c r="I2200">
        <v>1565.7619999999999</v>
      </c>
      <c r="M2200" t="str">
        <f>_xlfn.CONCAT(Table1[[#This Row],[HouseId]],"_",Table1[[#This Row],[HouseHoldID]],"_",Table1[[#This Row],[Day]],"-",Table1[[#This Row],[Month]],"-",Table1[[#This Row],[Year]],"_",Table1[[#This Row],[Last Hour]])</f>
        <v>0_0_20-09-2013_6</v>
      </c>
      <c r="N2200" s="2">
        <f>IF(Table1[[#This Row],[1SDConsumption]] ="",0,1)</f>
        <v>0</v>
      </c>
    </row>
    <row r="2201" spans="1:14" x14ac:dyDescent="0.3">
      <c r="A2201" t="s">
        <v>1119</v>
      </c>
      <c r="B22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01" s="1" t="str">
        <f>IF(RIGHT(LEFT(Table1[[#This Row],[Date]],2),1)="-","0"&amp;LEFT(Table1[[#This Row],[Date]],1),LEFT(Table1[[#This Row],[Date]],2))</f>
        <v>20</v>
      </c>
      <c r="D22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1" s="1" t="str">
        <f>RIGHT(Table1[[#This Row],[Date]],4)</f>
        <v>2013</v>
      </c>
      <c r="F2201">
        <v>1</v>
      </c>
      <c r="G2201">
        <v>0</v>
      </c>
      <c r="H2201">
        <v>11</v>
      </c>
      <c r="I2201">
        <v>7636.4249999999902</v>
      </c>
      <c r="M2201" t="str">
        <f>_xlfn.CONCAT(Table1[[#This Row],[HouseId]],"_",Table1[[#This Row],[HouseHoldID]],"_",Table1[[#This Row],[Day]],"-",Table1[[#This Row],[Month]],"-",Table1[[#This Row],[Year]],"_",Table1[[#This Row],[Last Hour]])</f>
        <v>1_0_20-09-2013_11</v>
      </c>
      <c r="N2201" s="2">
        <f>IF(Table1[[#This Row],[1SDConsumption]] ="",0,1)</f>
        <v>0</v>
      </c>
    </row>
    <row r="2202" spans="1:14" x14ac:dyDescent="0.3">
      <c r="A2202" t="s">
        <v>1193</v>
      </c>
      <c r="B22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02" s="1" t="str">
        <f>IF(RIGHT(LEFT(Table1[[#This Row],[Date]],2),1)="-","0"&amp;LEFT(Table1[[#This Row],[Date]],1),LEFT(Table1[[#This Row],[Date]],2))</f>
        <v>20</v>
      </c>
      <c r="D22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2" s="1" t="str">
        <f>RIGHT(Table1[[#This Row],[Date]],4)</f>
        <v>2013</v>
      </c>
      <c r="F2202">
        <v>0</v>
      </c>
      <c r="G2202">
        <v>10</v>
      </c>
      <c r="H2202">
        <v>9</v>
      </c>
      <c r="I2202">
        <v>11853.915000000001</v>
      </c>
      <c r="M2202" t="str">
        <f>_xlfn.CONCAT(Table1[[#This Row],[HouseId]],"_",Table1[[#This Row],[HouseHoldID]],"_",Table1[[#This Row],[Day]],"-",Table1[[#This Row],[Month]],"-",Table1[[#This Row],[Year]],"_",Table1[[#This Row],[Last Hour]])</f>
        <v>0_10_20-09-2013_9</v>
      </c>
      <c r="N2202" s="2">
        <f>IF(Table1[[#This Row],[1SDConsumption]] ="",0,1)</f>
        <v>0</v>
      </c>
    </row>
    <row r="2203" spans="1:14" x14ac:dyDescent="0.3">
      <c r="A2203" t="s">
        <v>1249</v>
      </c>
      <c r="B22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03" s="1" t="str">
        <f>IF(RIGHT(LEFT(Table1[[#This Row],[Date]],2),1)="-","0"&amp;LEFT(Table1[[#This Row],[Date]],1),LEFT(Table1[[#This Row],[Date]],2))</f>
        <v>20</v>
      </c>
      <c r="D22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3" s="1" t="str">
        <f>RIGHT(Table1[[#This Row],[Date]],4)</f>
        <v>2013</v>
      </c>
      <c r="F2203">
        <v>0</v>
      </c>
      <c r="G2203">
        <v>5</v>
      </c>
      <c r="H2203">
        <v>8</v>
      </c>
      <c r="I2203">
        <v>39.198</v>
      </c>
      <c r="M2203" t="str">
        <f>_xlfn.CONCAT(Table1[[#This Row],[HouseId]],"_",Table1[[#This Row],[HouseHoldID]],"_",Table1[[#This Row],[Day]],"-",Table1[[#This Row],[Month]],"-",Table1[[#This Row],[Year]],"_",Table1[[#This Row],[Last Hour]])</f>
        <v>0_5_20-09-2013_8</v>
      </c>
      <c r="N2203" s="2">
        <f>IF(Table1[[#This Row],[1SDConsumption]] ="",0,1)</f>
        <v>0</v>
      </c>
    </row>
    <row r="2204" spans="1:14" x14ac:dyDescent="0.3">
      <c r="A2204" t="s">
        <v>1277</v>
      </c>
      <c r="B22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04" s="1" t="str">
        <f>IF(RIGHT(LEFT(Table1[[#This Row],[Date]],2),1)="-","0"&amp;LEFT(Table1[[#This Row],[Date]],1),LEFT(Table1[[#This Row],[Date]],2))</f>
        <v>20</v>
      </c>
      <c r="D22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4" s="1" t="str">
        <f>RIGHT(Table1[[#This Row],[Date]],4)</f>
        <v>2013</v>
      </c>
      <c r="F2204">
        <v>0</v>
      </c>
      <c r="G2204">
        <v>0</v>
      </c>
      <c r="H2204">
        <v>4</v>
      </c>
      <c r="I2204">
        <v>1578.838</v>
      </c>
      <c r="M2204" t="str">
        <f>_xlfn.CONCAT(Table1[[#This Row],[HouseId]],"_",Table1[[#This Row],[HouseHoldID]],"_",Table1[[#This Row],[Day]],"-",Table1[[#This Row],[Month]],"-",Table1[[#This Row],[Year]],"_",Table1[[#This Row],[Last Hour]])</f>
        <v>0_0_20-09-2013_4</v>
      </c>
      <c r="N2204" s="2">
        <f>IF(Table1[[#This Row],[1SDConsumption]] ="",0,1)</f>
        <v>0</v>
      </c>
    </row>
    <row r="2205" spans="1:14" x14ac:dyDescent="0.3">
      <c r="A2205" t="s">
        <v>1348</v>
      </c>
      <c r="B22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05" s="1" t="str">
        <f>IF(RIGHT(LEFT(Table1[[#This Row],[Date]],2),1)="-","0"&amp;LEFT(Table1[[#This Row],[Date]],1),LEFT(Table1[[#This Row],[Date]],2))</f>
        <v>20</v>
      </c>
      <c r="D22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5" s="1" t="str">
        <f>RIGHT(Table1[[#This Row],[Date]],4)</f>
        <v>2013</v>
      </c>
      <c r="F2205">
        <v>0</v>
      </c>
      <c r="G2205">
        <v>10</v>
      </c>
      <c r="H2205">
        <v>6</v>
      </c>
      <c r="I2205">
        <v>1557.251</v>
      </c>
      <c r="M2205" t="str">
        <f>_xlfn.CONCAT(Table1[[#This Row],[HouseId]],"_",Table1[[#This Row],[HouseHoldID]],"_",Table1[[#This Row],[Day]],"-",Table1[[#This Row],[Month]],"-",Table1[[#This Row],[Year]],"_",Table1[[#This Row],[Last Hour]])</f>
        <v>0_10_20-09-2013_6</v>
      </c>
      <c r="N2205" s="2">
        <f>IF(Table1[[#This Row],[1SDConsumption]] ="",0,1)</f>
        <v>0</v>
      </c>
    </row>
    <row r="2206" spans="1:14" x14ac:dyDescent="0.3">
      <c r="A2206" t="s">
        <v>1392</v>
      </c>
      <c r="B22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06" s="1" t="str">
        <f>IF(RIGHT(LEFT(Table1[[#This Row],[Date]],2),1)="-","0"&amp;LEFT(Table1[[#This Row],[Date]],1),LEFT(Table1[[#This Row],[Date]],2))</f>
        <v>20</v>
      </c>
      <c r="D22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6" s="1" t="str">
        <f>RIGHT(Table1[[#This Row],[Date]],4)</f>
        <v>2013</v>
      </c>
      <c r="F2206">
        <v>1</v>
      </c>
      <c r="G2206">
        <v>0</v>
      </c>
      <c r="H2206">
        <v>1</v>
      </c>
      <c r="I2206">
        <v>6.1580000000000004</v>
      </c>
      <c r="M2206" t="str">
        <f>_xlfn.CONCAT(Table1[[#This Row],[HouseId]],"_",Table1[[#This Row],[HouseHoldID]],"_",Table1[[#This Row],[Day]],"-",Table1[[#This Row],[Month]],"-",Table1[[#This Row],[Year]],"_",Table1[[#This Row],[Last Hour]])</f>
        <v>1_0_20-09-2013_1</v>
      </c>
      <c r="N2206" s="2">
        <f>IF(Table1[[#This Row],[1SDConsumption]] ="",0,1)</f>
        <v>0</v>
      </c>
    </row>
    <row r="2207" spans="1:14" x14ac:dyDescent="0.3">
      <c r="A2207" t="s">
        <v>1416</v>
      </c>
      <c r="B22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07" s="1" t="str">
        <f>IF(RIGHT(LEFT(Table1[[#This Row],[Date]],2),1)="-","0"&amp;LEFT(Table1[[#This Row],[Date]],1),LEFT(Table1[[#This Row],[Date]],2))</f>
        <v>20</v>
      </c>
      <c r="D22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7" s="1" t="str">
        <f>RIGHT(Table1[[#This Row],[Date]],4)</f>
        <v>2013</v>
      </c>
      <c r="F2207">
        <v>1</v>
      </c>
      <c r="G2207">
        <v>0</v>
      </c>
      <c r="H2207">
        <v>4</v>
      </c>
      <c r="I2207">
        <v>82.379000000000005</v>
      </c>
      <c r="M2207" t="str">
        <f>_xlfn.CONCAT(Table1[[#This Row],[HouseId]],"_",Table1[[#This Row],[HouseHoldID]],"_",Table1[[#This Row],[Day]],"-",Table1[[#This Row],[Month]],"-",Table1[[#This Row],[Year]],"_",Table1[[#This Row],[Last Hour]])</f>
        <v>1_0_20-09-2013_4</v>
      </c>
      <c r="N2207" s="2">
        <f>IF(Table1[[#This Row],[1SDConsumption]] ="",0,1)</f>
        <v>0</v>
      </c>
    </row>
    <row r="2208" spans="1:14" x14ac:dyDescent="0.3">
      <c r="A2208" t="s">
        <v>1495</v>
      </c>
      <c r="B22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08" s="1" t="str">
        <f>IF(RIGHT(LEFT(Table1[[#This Row],[Date]],2),1)="-","0"&amp;LEFT(Table1[[#This Row],[Date]],1),LEFT(Table1[[#This Row],[Date]],2))</f>
        <v>20</v>
      </c>
      <c r="D22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8" s="1" t="str">
        <f>RIGHT(Table1[[#This Row],[Date]],4)</f>
        <v>2013</v>
      </c>
      <c r="F2208">
        <v>0</v>
      </c>
      <c r="G2208">
        <v>6</v>
      </c>
      <c r="H2208">
        <v>6</v>
      </c>
      <c r="I2208">
        <v>4896.1689999999999</v>
      </c>
      <c r="M2208" t="str">
        <f>_xlfn.CONCAT(Table1[[#This Row],[HouseId]],"_",Table1[[#This Row],[HouseHoldID]],"_",Table1[[#This Row],[Day]],"-",Table1[[#This Row],[Month]],"-",Table1[[#This Row],[Year]],"_",Table1[[#This Row],[Last Hour]])</f>
        <v>0_6_20-09-2013_6</v>
      </c>
      <c r="N2208" s="2">
        <f>IF(Table1[[#This Row],[1SDConsumption]] ="",0,1)</f>
        <v>0</v>
      </c>
    </row>
    <row r="2209" spans="1:14" x14ac:dyDescent="0.3">
      <c r="A2209" t="s">
        <v>1534</v>
      </c>
      <c r="B22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09" s="1" t="str">
        <f>IF(RIGHT(LEFT(Table1[[#This Row],[Date]],2),1)="-","0"&amp;LEFT(Table1[[#This Row],[Date]],1),LEFT(Table1[[#This Row],[Date]],2))</f>
        <v>20</v>
      </c>
      <c r="D22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09" s="1" t="str">
        <f>RIGHT(Table1[[#This Row],[Date]],4)</f>
        <v>2013</v>
      </c>
      <c r="F2209">
        <v>1</v>
      </c>
      <c r="G2209">
        <v>0</v>
      </c>
      <c r="H2209">
        <v>12</v>
      </c>
      <c r="I2209">
        <v>6043</v>
      </c>
      <c r="M2209" t="str">
        <f>_xlfn.CONCAT(Table1[[#This Row],[HouseId]],"_",Table1[[#This Row],[HouseHoldID]],"_",Table1[[#This Row],[Day]],"-",Table1[[#This Row],[Month]],"-",Table1[[#This Row],[Year]],"_",Table1[[#This Row],[Last Hour]])</f>
        <v>1_0_20-09-2013_12</v>
      </c>
      <c r="N2209" s="2">
        <f>IF(Table1[[#This Row],[1SDConsumption]] ="",0,1)</f>
        <v>0</v>
      </c>
    </row>
    <row r="2210" spans="1:14" x14ac:dyDescent="0.3">
      <c r="A2210" t="s">
        <v>1551</v>
      </c>
      <c r="B22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10" s="1" t="str">
        <f>IF(RIGHT(LEFT(Table1[[#This Row],[Date]],2),1)="-","0"&amp;LEFT(Table1[[#This Row],[Date]],1),LEFT(Table1[[#This Row],[Date]],2))</f>
        <v>20</v>
      </c>
      <c r="D22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0" s="1" t="str">
        <f>RIGHT(Table1[[#This Row],[Date]],4)</f>
        <v>2013</v>
      </c>
      <c r="F2210">
        <v>0</v>
      </c>
      <c r="G2210">
        <v>6</v>
      </c>
      <c r="H2210">
        <v>5</v>
      </c>
      <c r="I2210">
        <v>10204.633</v>
      </c>
      <c r="M2210" t="str">
        <f>_xlfn.CONCAT(Table1[[#This Row],[HouseId]],"_",Table1[[#This Row],[HouseHoldID]],"_",Table1[[#This Row],[Day]],"-",Table1[[#This Row],[Month]],"-",Table1[[#This Row],[Year]],"_",Table1[[#This Row],[Last Hour]])</f>
        <v>0_6_20-09-2013_5</v>
      </c>
      <c r="N2210" s="2">
        <f>IF(Table1[[#This Row],[1SDConsumption]] ="",0,1)</f>
        <v>0</v>
      </c>
    </row>
    <row r="2211" spans="1:14" x14ac:dyDescent="0.3">
      <c r="A2211" t="s">
        <v>1580</v>
      </c>
      <c r="B22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11" s="1" t="str">
        <f>IF(RIGHT(LEFT(Table1[[#This Row],[Date]],2),1)="-","0"&amp;LEFT(Table1[[#This Row],[Date]],1),LEFT(Table1[[#This Row],[Date]],2))</f>
        <v>20</v>
      </c>
      <c r="D22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1" s="1" t="str">
        <f>RIGHT(Table1[[#This Row],[Date]],4)</f>
        <v>2013</v>
      </c>
      <c r="F2211">
        <v>1</v>
      </c>
      <c r="G2211">
        <v>0</v>
      </c>
      <c r="H2211">
        <v>2</v>
      </c>
      <c r="I2211">
        <v>82.28</v>
      </c>
      <c r="M2211" t="str">
        <f>_xlfn.CONCAT(Table1[[#This Row],[HouseId]],"_",Table1[[#This Row],[HouseHoldID]],"_",Table1[[#This Row],[Day]],"-",Table1[[#This Row],[Month]],"-",Table1[[#This Row],[Year]],"_",Table1[[#This Row],[Last Hour]])</f>
        <v>1_0_20-09-2013_2</v>
      </c>
      <c r="N2211" s="2">
        <f>IF(Table1[[#This Row],[1SDConsumption]] ="",0,1)</f>
        <v>0</v>
      </c>
    </row>
    <row r="2212" spans="1:14" x14ac:dyDescent="0.3">
      <c r="A2212" t="s">
        <v>1595</v>
      </c>
      <c r="B22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12" s="1" t="str">
        <f>IF(RIGHT(LEFT(Table1[[#This Row],[Date]],2),1)="-","0"&amp;LEFT(Table1[[#This Row],[Date]],1),LEFT(Table1[[#This Row],[Date]],2))</f>
        <v>20</v>
      </c>
      <c r="D22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2" s="1" t="str">
        <f>RIGHT(Table1[[#This Row],[Date]],4)</f>
        <v>2013</v>
      </c>
      <c r="F2212">
        <v>0</v>
      </c>
      <c r="G2212">
        <v>10</v>
      </c>
      <c r="H2212">
        <v>3</v>
      </c>
      <c r="I2212">
        <v>1564.6689999999901</v>
      </c>
      <c r="M2212" t="str">
        <f>_xlfn.CONCAT(Table1[[#This Row],[HouseId]],"_",Table1[[#This Row],[HouseHoldID]],"_",Table1[[#This Row],[Day]],"-",Table1[[#This Row],[Month]],"-",Table1[[#This Row],[Year]],"_",Table1[[#This Row],[Last Hour]])</f>
        <v>0_10_20-09-2013_3</v>
      </c>
      <c r="N2212" s="2">
        <f>IF(Table1[[#This Row],[1SDConsumption]] ="",0,1)</f>
        <v>0</v>
      </c>
    </row>
    <row r="2213" spans="1:14" x14ac:dyDescent="0.3">
      <c r="A2213" t="s">
        <v>1613</v>
      </c>
      <c r="B22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13" s="1" t="str">
        <f>IF(RIGHT(LEFT(Table1[[#This Row],[Date]],2),1)="-","0"&amp;LEFT(Table1[[#This Row],[Date]],1),LEFT(Table1[[#This Row],[Date]],2))</f>
        <v>20</v>
      </c>
      <c r="D22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3" s="1" t="str">
        <f>RIGHT(Table1[[#This Row],[Date]],4)</f>
        <v>2013</v>
      </c>
      <c r="F2213">
        <v>0</v>
      </c>
      <c r="G2213">
        <v>5</v>
      </c>
      <c r="H2213">
        <v>5</v>
      </c>
      <c r="I2213">
        <v>37.457000000000001</v>
      </c>
      <c r="M2213" t="str">
        <f>_xlfn.CONCAT(Table1[[#This Row],[HouseId]],"_",Table1[[#This Row],[HouseHoldID]],"_",Table1[[#This Row],[Day]],"-",Table1[[#This Row],[Month]],"-",Table1[[#This Row],[Year]],"_",Table1[[#This Row],[Last Hour]])</f>
        <v>0_5_20-09-2013_5</v>
      </c>
      <c r="N2213" s="2">
        <f>IF(Table1[[#This Row],[1SDConsumption]] ="",0,1)</f>
        <v>0</v>
      </c>
    </row>
    <row r="2214" spans="1:14" x14ac:dyDescent="0.3">
      <c r="A2214" t="s">
        <v>1733</v>
      </c>
      <c r="B22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14" s="1" t="str">
        <f>IF(RIGHT(LEFT(Table1[[#This Row],[Date]],2),1)="-","0"&amp;LEFT(Table1[[#This Row],[Date]],1),LEFT(Table1[[#This Row],[Date]],2))</f>
        <v>20</v>
      </c>
      <c r="D22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4" s="1" t="str">
        <f>RIGHT(Table1[[#This Row],[Date]],4)</f>
        <v>2013</v>
      </c>
      <c r="F2214">
        <v>0</v>
      </c>
      <c r="G2214">
        <v>5</v>
      </c>
      <c r="H2214">
        <v>11</v>
      </c>
      <c r="I2214">
        <v>32.970999999999997</v>
      </c>
      <c r="M2214" t="str">
        <f>_xlfn.CONCAT(Table1[[#This Row],[HouseId]],"_",Table1[[#This Row],[HouseHoldID]],"_",Table1[[#This Row],[Day]],"-",Table1[[#This Row],[Month]],"-",Table1[[#This Row],[Year]],"_",Table1[[#This Row],[Last Hour]])</f>
        <v>0_5_20-09-2013_11</v>
      </c>
      <c r="N2214" s="2">
        <f>IF(Table1[[#This Row],[1SDConsumption]] ="",0,1)</f>
        <v>0</v>
      </c>
    </row>
    <row r="2215" spans="1:14" x14ac:dyDescent="0.3">
      <c r="A2215" t="s">
        <v>1746</v>
      </c>
      <c r="B22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15" s="1" t="str">
        <f>IF(RIGHT(LEFT(Table1[[#This Row],[Date]],2),1)="-","0"&amp;LEFT(Table1[[#This Row],[Date]],1),LEFT(Table1[[#This Row],[Date]],2))</f>
        <v>20</v>
      </c>
      <c r="D22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5" s="1" t="str">
        <f>RIGHT(Table1[[#This Row],[Date]],4)</f>
        <v>2013</v>
      </c>
      <c r="F2215">
        <v>0</v>
      </c>
      <c r="G2215">
        <v>0</v>
      </c>
      <c r="H2215">
        <v>10</v>
      </c>
      <c r="I2215">
        <v>8604.4680000000008</v>
      </c>
      <c r="M2215" t="str">
        <f>_xlfn.CONCAT(Table1[[#This Row],[HouseId]],"_",Table1[[#This Row],[HouseHoldID]],"_",Table1[[#This Row],[Day]],"-",Table1[[#This Row],[Month]],"-",Table1[[#This Row],[Year]],"_",Table1[[#This Row],[Last Hour]])</f>
        <v>0_0_20-09-2013_10</v>
      </c>
      <c r="N2215" s="2">
        <f>IF(Table1[[#This Row],[1SDConsumption]] ="",0,1)</f>
        <v>0</v>
      </c>
    </row>
    <row r="2216" spans="1:14" x14ac:dyDescent="0.3">
      <c r="A2216" t="s">
        <v>1866</v>
      </c>
      <c r="B22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16" s="1" t="str">
        <f>IF(RIGHT(LEFT(Table1[[#This Row],[Date]],2),1)="-","0"&amp;LEFT(Table1[[#This Row],[Date]],1),LEFT(Table1[[#This Row],[Date]],2))</f>
        <v>20</v>
      </c>
      <c r="D22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6" s="1" t="str">
        <f>RIGHT(Table1[[#This Row],[Date]],4)</f>
        <v>2013</v>
      </c>
      <c r="F2216">
        <v>1</v>
      </c>
      <c r="G2216">
        <v>0</v>
      </c>
      <c r="H2216">
        <v>7</v>
      </c>
      <c r="I2216">
        <v>10842.187</v>
      </c>
      <c r="M2216" t="str">
        <f>_xlfn.CONCAT(Table1[[#This Row],[HouseId]],"_",Table1[[#This Row],[HouseHoldID]],"_",Table1[[#This Row],[Day]],"-",Table1[[#This Row],[Month]],"-",Table1[[#This Row],[Year]],"_",Table1[[#This Row],[Last Hour]])</f>
        <v>1_0_20-09-2013_7</v>
      </c>
      <c r="N2216" s="2">
        <f>IF(Table1[[#This Row],[1SDConsumption]] ="",0,1)</f>
        <v>0</v>
      </c>
    </row>
    <row r="2217" spans="1:14" x14ac:dyDescent="0.3">
      <c r="A2217" t="s">
        <v>2005</v>
      </c>
      <c r="B22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17" s="1" t="str">
        <f>IF(RIGHT(LEFT(Table1[[#This Row],[Date]],2),1)="-","0"&amp;LEFT(Table1[[#This Row],[Date]],1),LEFT(Table1[[#This Row],[Date]],2))</f>
        <v>20</v>
      </c>
      <c r="D22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7" s="1" t="str">
        <f>RIGHT(Table1[[#This Row],[Date]],4)</f>
        <v>2013</v>
      </c>
      <c r="F2217">
        <v>0</v>
      </c>
      <c r="G2217">
        <v>7</v>
      </c>
      <c r="H2217">
        <v>6</v>
      </c>
      <c r="I2217">
        <v>2985.36</v>
      </c>
      <c r="M2217" t="str">
        <f>_xlfn.CONCAT(Table1[[#This Row],[HouseId]],"_",Table1[[#This Row],[HouseHoldID]],"_",Table1[[#This Row],[Day]],"-",Table1[[#This Row],[Month]],"-",Table1[[#This Row],[Year]],"_",Table1[[#This Row],[Last Hour]])</f>
        <v>0_7_20-09-2013_6</v>
      </c>
      <c r="N2217" s="2">
        <f>IF(Table1[[#This Row],[1SDConsumption]] ="",0,1)</f>
        <v>0</v>
      </c>
    </row>
    <row r="2218" spans="1:14" x14ac:dyDescent="0.3">
      <c r="A2218" t="s">
        <v>2089</v>
      </c>
      <c r="B22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18" s="1" t="str">
        <f>IF(RIGHT(LEFT(Table1[[#This Row],[Date]],2),1)="-","0"&amp;LEFT(Table1[[#This Row],[Date]],1),LEFT(Table1[[#This Row],[Date]],2))</f>
        <v>20</v>
      </c>
      <c r="D22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8" s="1" t="str">
        <f>RIGHT(Table1[[#This Row],[Date]],4)</f>
        <v>2013</v>
      </c>
      <c r="F2218">
        <v>0</v>
      </c>
      <c r="G2218">
        <v>12</v>
      </c>
      <c r="H2218">
        <v>12</v>
      </c>
      <c r="I2218">
        <v>8809.4519999999993</v>
      </c>
      <c r="M2218" t="str">
        <f>_xlfn.CONCAT(Table1[[#This Row],[HouseId]],"_",Table1[[#This Row],[HouseHoldID]],"_",Table1[[#This Row],[Day]],"-",Table1[[#This Row],[Month]],"-",Table1[[#This Row],[Year]],"_",Table1[[#This Row],[Last Hour]])</f>
        <v>0_12_20-09-2013_12</v>
      </c>
      <c r="N2218" s="2">
        <f>IF(Table1[[#This Row],[1SDConsumption]] ="",0,1)</f>
        <v>0</v>
      </c>
    </row>
    <row r="2219" spans="1:14" x14ac:dyDescent="0.3">
      <c r="A2219" t="s">
        <v>2104</v>
      </c>
      <c r="B22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19" s="1" t="str">
        <f>IF(RIGHT(LEFT(Table1[[#This Row],[Date]],2),1)="-","0"&amp;LEFT(Table1[[#This Row],[Date]],1),LEFT(Table1[[#This Row],[Date]],2))</f>
        <v>20</v>
      </c>
      <c r="D22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19" s="1" t="str">
        <f>RIGHT(Table1[[#This Row],[Date]],4)</f>
        <v>2013</v>
      </c>
      <c r="F2219">
        <v>1</v>
      </c>
      <c r="G2219">
        <v>0</v>
      </c>
      <c r="H2219">
        <v>5</v>
      </c>
      <c r="I2219">
        <v>6372.4250000000002</v>
      </c>
      <c r="M2219" t="str">
        <f>_xlfn.CONCAT(Table1[[#This Row],[HouseId]],"_",Table1[[#This Row],[HouseHoldID]],"_",Table1[[#This Row],[Day]],"-",Table1[[#This Row],[Month]],"-",Table1[[#This Row],[Year]],"_",Table1[[#This Row],[Last Hour]])</f>
        <v>1_0_20-09-2013_5</v>
      </c>
      <c r="N2219" s="2">
        <f>IF(Table1[[#This Row],[1SDConsumption]] ="",0,1)</f>
        <v>0</v>
      </c>
    </row>
    <row r="2220" spans="1:14" x14ac:dyDescent="0.3">
      <c r="A2220" t="s">
        <v>2136</v>
      </c>
      <c r="B22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20" s="1" t="str">
        <f>IF(RIGHT(LEFT(Table1[[#This Row],[Date]],2),1)="-","0"&amp;LEFT(Table1[[#This Row],[Date]],1),LEFT(Table1[[#This Row],[Date]],2))</f>
        <v>20</v>
      </c>
      <c r="D22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0" s="1" t="str">
        <f>RIGHT(Table1[[#This Row],[Date]],4)</f>
        <v>2013</v>
      </c>
      <c r="F2220">
        <v>1</v>
      </c>
      <c r="G2220">
        <v>0</v>
      </c>
      <c r="H2220">
        <v>9</v>
      </c>
      <c r="I2220">
        <v>11421.598</v>
      </c>
      <c r="M2220" t="str">
        <f>_xlfn.CONCAT(Table1[[#This Row],[HouseId]],"_",Table1[[#This Row],[HouseHoldID]],"_",Table1[[#This Row],[Day]],"-",Table1[[#This Row],[Month]],"-",Table1[[#This Row],[Year]],"_",Table1[[#This Row],[Last Hour]])</f>
        <v>1_0_20-09-2013_9</v>
      </c>
      <c r="N2220" s="2">
        <f>IF(Table1[[#This Row],[1SDConsumption]] ="",0,1)</f>
        <v>0</v>
      </c>
    </row>
    <row r="2221" spans="1:14" x14ac:dyDescent="0.3">
      <c r="A2221" t="s">
        <v>2154</v>
      </c>
      <c r="B22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21" s="1" t="str">
        <f>IF(RIGHT(LEFT(Table1[[#This Row],[Date]],2),1)="-","0"&amp;LEFT(Table1[[#This Row],[Date]],1),LEFT(Table1[[#This Row],[Date]],2))</f>
        <v>20</v>
      </c>
      <c r="D22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1" s="1" t="str">
        <f>RIGHT(Table1[[#This Row],[Date]],4)</f>
        <v>2013</v>
      </c>
      <c r="F2221">
        <v>1</v>
      </c>
      <c r="G2221">
        <v>0</v>
      </c>
      <c r="H2221">
        <v>3</v>
      </c>
      <c r="I2221">
        <v>6495.3050000000003</v>
      </c>
      <c r="M2221" t="str">
        <f>_xlfn.CONCAT(Table1[[#This Row],[HouseId]],"_",Table1[[#This Row],[HouseHoldID]],"_",Table1[[#This Row],[Day]],"-",Table1[[#This Row],[Month]],"-",Table1[[#This Row],[Year]],"_",Table1[[#This Row],[Last Hour]])</f>
        <v>1_0_20-09-2013_3</v>
      </c>
      <c r="N2221" s="2">
        <f>IF(Table1[[#This Row],[1SDConsumption]] ="",0,1)</f>
        <v>0</v>
      </c>
    </row>
    <row r="2222" spans="1:14" x14ac:dyDescent="0.3">
      <c r="A2222" t="s">
        <v>2223</v>
      </c>
      <c r="B22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22" s="1" t="str">
        <f>IF(RIGHT(LEFT(Table1[[#This Row],[Date]],2),1)="-","0"&amp;LEFT(Table1[[#This Row],[Date]],1),LEFT(Table1[[#This Row],[Date]],2))</f>
        <v>20</v>
      </c>
      <c r="D22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2" s="1" t="str">
        <f>RIGHT(Table1[[#This Row],[Date]],4)</f>
        <v>2013</v>
      </c>
      <c r="F2222">
        <v>0</v>
      </c>
      <c r="G2222">
        <v>5</v>
      </c>
      <c r="H2222">
        <v>7</v>
      </c>
      <c r="I2222">
        <v>36.857999999999997</v>
      </c>
      <c r="M2222" t="str">
        <f>_xlfn.CONCAT(Table1[[#This Row],[HouseId]],"_",Table1[[#This Row],[HouseHoldID]],"_",Table1[[#This Row],[Day]],"-",Table1[[#This Row],[Month]],"-",Table1[[#This Row],[Year]],"_",Table1[[#This Row],[Last Hour]])</f>
        <v>0_5_20-09-2013_7</v>
      </c>
      <c r="N2222" s="2">
        <f>IF(Table1[[#This Row],[1SDConsumption]] ="",0,1)</f>
        <v>0</v>
      </c>
    </row>
    <row r="2223" spans="1:14" x14ac:dyDescent="0.3">
      <c r="A2223" t="s">
        <v>2241</v>
      </c>
      <c r="B22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23" s="1" t="str">
        <f>IF(RIGHT(LEFT(Table1[[#This Row],[Date]],2),1)="-","0"&amp;LEFT(Table1[[#This Row],[Date]],1),LEFT(Table1[[#This Row],[Date]],2))</f>
        <v>20</v>
      </c>
      <c r="D22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3" s="1" t="str">
        <f>RIGHT(Table1[[#This Row],[Date]],4)</f>
        <v>2013</v>
      </c>
      <c r="F2223">
        <v>0</v>
      </c>
      <c r="G2223">
        <v>5</v>
      </c>
      <c r="H2223">
        <v>3</v>
      </c>
      <c r="I2223">
        <v>34.99</v>
      </c>
      <c r="M2223" t="str">
        <f>_xlfn.CONCAT(Table1[[#This Row],[HouseId]],"_",Table1[[#This Row],[HouseHoldID]],"_",Table1[[#This Row],[Day]],"-",Table1[[#This Row],[Month]],"-",Table1[[#This Row],[Year]],"_",Table1[[#This Row],[Last Hour]])</f>
        <v>0_5_20-09-2013_3</v>
      </c>
      <c r="N2223" s="2">
        <f>IF(Table1[[#This Row],[1SDConsumption]] ="",0,1)</f>
        <v>0</v>
      </c>
    </row>
    <row r="2224" spans="1:14" x14ac:dyDescent="0.3">
      <c r="A2224" t="s">
        <v>2256</v>
      </c>
      <c r="B22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24" s="1" t="str">
        <f>IF(RIGHT(LEFT(Table1[[#This Row],[Date]],2),1)="-","0"&amp;LEFT(Table1[[#This Row],[Date]],1),LEFT(Table1[[#This Row],[Date]],2))</f>
        <v>20</v>
      </c>
      <c r="D22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4" s="1" t="str">
        <f>RIGHT(Table1[[#This Row],[Date]],4)</f>
        <v>2013</v>
      </c>
      <c r="F2224">
        <v>0</v>
      </c>
      <c r="G2224">
        <v>0</v>
      </c>
      <c r="H2224">
        <v>2</v>
      </c>
      <c r="I2224">
        <v>1659.14299999999</v>
      </c>
      <c r="M2224" t="str">
        <f>_xlfn.CONCAT(Table1[[#This Row],[HouseId]],"_",Table1[[#This Row],[HouseHoldID]],"_",Table1[[#This Row],[Day]],"-",Table1[[#This Row],[Month]],"-",Table1[[#This Row],[Year]],"_",Table1[[#This Row],[Last Hour]])</f>
        <v>0_0_20-09-2013_2</v>
      </c>
      <c r="N2224" s="2">
        <f>IF(Table1[[#This Row],[1SDConsumption]] ="",0,1)</f>
        <v>0</v>
      </c>
    </row>
    <row r="2225" spans="1:14" x14ac:dyDescent="0.3">
      <c r="A2225" t="s">
        <v>2287</v>
      </c>
      <c r="B22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25" s="1" t="str">
        <f>IF(RIGHT(LEFT(Table1[[#This Row],[Date]],2),1)="-","0"&amp;LEFT(Table1[[#This Row],[Date]],1),LEFT(Table1[[#This Row],[Date]],2))</f>
        <v>20</v>
      </c>
      <c r="D22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5" s="1" t="str">
        <f>RIGHT(Table1[[#This Row],[Date]],4)</f>
        <v>2013</v>
      </c>
      <c r="F2225">
        <v>0</v>
      </c>
      <c r="G2225">
        <v>10</v>
      </c>
      <c r="H2225">
        <v>5</v>
      </c>
      <c r="I2225">
        <v>1600.9179999999999</v>
      </c>
      <c r="M2225" t="str">
        <f>_xlfn.CONCAT(Table1[[#This Row],[HouseId]],"_",Table1[[#This Row],[HouseHoldID]],"_",Table1[[#This Row],[Day]],"-",Table1[[#This Row],[Month]],"-",Table1[[#This Row],[Year]],"_",Table1[[#This Row],[Last Hour]])</f>
        <v>0_10_20-09-2013_5</v>
      </c>
      <c r="N2225" s="2">
        <f>IF(Table1[[#This Row],[1SDConsumption]] ="",0,1)</f>
        <v>0</v>
      </c>
    </row>
    <row r="2226" spans="1:14" x14ac:dyDescent="0.3">
      <c r="A2226" t="s">
        <v>2338</v>
      </c>
      <c r="B22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26" s="1" t="str">
        <f>IF(RIGHT(LEFT(Table1[[#This Row],[Date]],2),1)="-","0"&amp;LEFT(Table1[[#This Row],[Date]],1),LEFT(Table1[[#This Row],[Date]],2))</f>
        <v>20</v>
      </c>
      <c r="D22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6" s="1" t="str">
        <f>RIGHT(Table1[[#This Row],[Date]],4)</f>
        <v>2013</v>
      </c>
      <c r="F2226">
        <v>0</v>
      </c>
      <c r="G2226">
        <v>5</v>
      </c>
      <c r="H2226">
        <v>1</v>
      </c>
      <c r="I2226">
        <v>41.428999999999903</v>
      </c>
      <c r="M2226" t="str">
        <f>_xlfn.CONCAT(Table1[[#This Row],[HouseId]],"_",Table1[[#This Row],[HouseHoldID]],"_",Table1[[#This Row],[Day]],"-",Table1[[#This Row],[Month]],"-",Table1[[#This Row],[Year]],"_",Table1[[#This Row],[Last Hour]])</f>
        <v>0_5_20-09-2013_1</v>
      </c>
      <c r="N2226" s="2">
        <f>IF(Table1[[#This Row],[1SDConsumption]] ="",0,1)</f>
        <v>0</v>
      </c>
    </row>
    <row r="2227" spans="1:14" x14ac:dyDescent="0.3">
      <c r="A2227" t="s">
        <v>2350</v>
      </c>
      <c r="B22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27" s="1" t="str">
        <f>IF(RIGHT(LEFT(Table1[[#This Row],[Date]],2),1)="-","0"&amp;LEFT(Table1[[#This Row],[Date]],1),LEFT(Table1[[#This Row],[Date]],2))</f>
        <v>20</v>
      </c>
      <c r="D22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7" s="1" t="str">
        <f>RIGHT(Table1[[#This Row],[Date]],4)</f>
        <v>2013</v>
      </c>
      <c r="F2227">
        <v>0</v>
      </c>
      <c r="G2227">
        <v>6</v>
      </c>
      <c r="H2227">
        <v>11</v>
      </c>
      <c r="I2227">
        <v>10309.661</v>
      </c>
      <c r="M2227" t="str">
        <f>_xlfn.CONCAT(Table1[[#This Row],[HouseId]],"_",Table1[[#This Row],[HouseHoldID]],"_",Table1[[#This Row],[Day]],"-",Table1[[#This Row],[Month]],"-",Table1[[#This Row],[Year]],"_",Table1[[#This Row],[Last Hour]])</f>
        <v>0_6_20-09-2013_11</v>
      </c>
      <c r="N2227" s="2">
        <f>IF(Table1[[#This Row],[1SDConsumption]] ="",0,1)</f>
        <v>0</v>
      </c>
    </row>
    <row r="2228" spans="1:14" x14ac:dyDescent="0.3">
      <c r="A2228" t="s">
        <v>2381</v>
      </c>
      <c r="B22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28" s="1" t="str">
        <f>IF(RIGHT(LEFT(Table1[[#This Row],[Date]],2),1)="-","0"&amp;LEFT(Table1[[#This Row],[Date]],1),LEFT(Table1[[#This Row],[Date]],2))</f>
        <v>20</v>
      </c>
      <c r="D22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8" s="1" t="str">
        <f>RIGHT(Table1[[#This Row],[Date]],4)</f>
        <v>2013</v>
      </c>
      <c r="F2228">
        <v>0</v>
      </c>
      <c r="G2228">
        <v>5</v>
      </c>
      <c r="H2228">
        <v>4</v>
      </c>
      <c r="I2228">
        <v>43.88</v>
      </c>
      <c r="M2228" t="str">
        <f>_xlfn.CONCAT(Table1[[#This Row],[HouseId]],"_",Table1[[#This Row],[HouseHoldID]],"_",Table1[[#This Row],[Day]],"-",Table1[[#This Row],[Month]],"-",Table1[[#This Row],[Year]],"_",Table1[[#This Row],[Last Hour]])</f>
        <v>0_5_20-09-2013_4</v>
      </c>
      <c r="N2228" s="2">
        <f>IF(Table1[[#This Row],[1SDConsumption]] ="",0,1)</f>
        <v>0</v>
      </c>
    </row>
    <row r="2229" spans="1:14" x14ac:dyDescent="0.3">
      <c r="A2229" t="s">
        <v>2391</v>
      </c>
      <c r="B22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29" s="1" t="str">
        <f>IF(RIGHT(LEFT(Table1[[#This Row],[Date]],2),1)="-","0"&amp;LEFT(Table1[[#This Row],[Date]],1),LEFT(Table1[[#This Row],[Date]],2))</f>
        <v>20</v>
      </c>
      <c r="D22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29" s="1" t="str">
        <f>RIGHT(Table1[[#This Row],[Date]],4)</f>
        <v>2013</v>
      </c>
      <c r="F2229">
        <v>0</v>
      </c>
      <c r="G2229">
        <v>5</v>
      </c>
      <c r="H2229">
        <v>6</v>
      </c>
      <c r="I2229">
        <v>43.313000000000002</v>
      </c>
      <c r="M2229" t="str">
        <f>_xlfn.CONCAT(Table1[[#This Row],[HouseId]],"_",Table1[[#This Row],[HouseHoldID]],"_",Table1[[#This Row],[Day]],"-",Table1[[#This Row],[Month]],"-",Table1[[#This Row],[Year]],"_",Table1[[#This Row],[Last Hour]])</f>
        <v>0_5_20-09-2013_6</v>
      </c>
      <c r="N2229" s="2">
        <f>IF(Table1[[#This Row],[1SDConsumption]] ="",0,1)</f>
        <v>0</v>
      </c>
    </row>
    <row r="2230" spans="1:14" x14ac:dyDescent="0.3">
      <c r="A2230" t="s">
        <v>2471</v>
      </c>
      <c r="B22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30" s="1" t="str">
        <f>IF(RIGHT(LEFT(Table1[[#This Row],[Date]],2),1)="-","0"&amp;LEFT(Table1[[#This Row],[Date]],1),LEFT(Table1[[#This Row],[Date]],2))</f>
        <v>20</v>
      </c>
      <c r="D22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0" s="1" t="str">
        <f>RIGHT(Table1[[#This Row],[Date]],4)</f>
        <v>2013</v>
      </c>
      <c r="F2230">
        <v>0</v>
      </c>
      <c r="G2230">
        <v>0</v>
      </c>
      <c r="H2230">
        <v>7</v>
      </c>
      <c r="I2230">
        <v>10894.59</v>
      </c>
      <c r="M2230" t="str">
        <f>_xlfn.CONCAT(Table1[[#This Row],[HouseId]],"_",Table1[[#This Row],[HouseHoldID]],"_",Table1[[#This Row],[Day]],"-",Table1[[#This Row],[Month]],"-",Table1[[#This Row],[Year]],"_",Table1[[#This Row],[Last Hour]])</f>
        <v>0_0_20-09-2013_7</v>
      </c>
      <c r="N2230" s="2">
        <f>IF(Table1[[#This Row],[1SDConsumption]] ="",0,1)</f>
        <v>0</v>
      </c>
    </row>
    <row r="2231" spans="1:14" x14ac:dyDescent="0.3">
      <c r="A2231" t="s">
        <v>2704</v>
      </c>
      <c r="B22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31" s="1" t="str">
        <f>IF(RIGHT(LEFT(Table1[[#This Row],[Date]],2),1)="-","0"&amp;LEFT(Table1[[#This Row],[Date]],1),LEFT(Table1[[#This Row],[Date]],2))</f>
        <v>20</v>
      </c>
      <c r="D22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1" s="1" t="str">
        <f>RIGHT(Table1[[#This Row],[Date]],4)</f>
        <v>2013</v>
      </c>
      <c r="F2231">
        <v>0</v>
      </c>
      <c r="G2231">
        <v>0</v>
      </c>
      <c r="H2231">
        <v>5</v>
      </c>
      <c r="I2231">
        <v>3167.9809999999902</v>
      </c>
      <c r="M2231" t="str">
        <f>_xlfn.CONCAT(Table1[[#This Row],[HouseId]],"_",Table1[[#This Row],[HouseHoldID]],"_",Table1[[#This Row],[Day]],"-",Table1[[#This Row],[Month]],"-",Table1[[#This Row],[Year]],"_",Table1[[#This Row],[Last Hour]])</f>
        <v>0_0_20-09-2013_5</v>
      </c>
      <c r="N2231" s="2">
        <f>IF(Table1[[#This Row],[1SDConsumption]] ="",0,1)</f>
        <v>0</v>
      </c>
    </row>
    <row r="2232" spans="1:14" x14ac:dyDescent="0.3">
      <c r="A2232" t="s">
        <v>2777</v>
      </c>
      <c r="B22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32" s="1" t="str">
        <f>IF(RIGHT(LEFT(Table1[[#This Row],[Date]],2),1)="-","0"&amp;LEFT(Table1[[#This Row],[Date]],1),LEFT(Table1[[#This Row],[Date]],2))</f>
        <v>20</v>
      </c>
      <c r="D22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2" s="1" t="str">
        <f>RIGHT(Table1[[#This Row],[Date]],4)</f>
        <v>2013</v>
      </c>
      <c r="F2232">
        <v>1</v>
      </c>
      <c r="G2232">
        <v>0</v>
      </c>
      <c r="H2232">
        <v>13</v>
      </c>
      <c r="I2232">
        <v>4110.7469999999903</v>
      </c>
      <c r="M2232" t="str">
        <f>_xlfn.CONCAT(Table1[[#This Row],[HouseId]],"_",Table1[[#This Row],[HouseHoldID]],"_",Table1[[#This Row],[Day]],"-",Table1[[#This Row],[Month]],"-",Table1[[#This Row],[Year]],"_",Table1[[#This Row],[Last Hour]])</f>
        <v>1_0_20-09-2013_13</v>
      </c>
      <c r="N2232" s="2">
        <f>IF(Table1[[#This Row],[1SDConsumption]] ="",0,1)</f>
        <v>0</v>
      </c>
    </row>
    <row r="2233" spans="1:14" x14ac:dyDescent="0.3">
      <c r="A2233" t="s">
        <v>2818</v>
      </c>
      <c r="B22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33" s="1" t="str">
        <f>IF(RIGHT(LEFT(Table1[[#This Row],[Date]],2),1)="-","0"&amp;LEFT(Table1[[#This Row],[Date]],1),LEFT(Table1[[#This Row],[Date]],2))</f>
        <v>20</v>
      </c>
      <c r="D22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3" s="1" t="str">
        <f>RIGHT(Table1[[#This Row],[Date]],4)</f>
        <v>2013</v>
      </c>
      <c r="F2233">
        <v>0</v>
      </c>
      <c r="G2233">
        <v>10</v>
      </c>
      <c r="H2233">
        <v>4</v>
      </c>
      <c r="I2233">
        <v>1737.51</v>
      </c>
      <c r="M2233" t="str">
        <f>_xlfn.CONCAT(Table1[[#This Row],[HouseId]],"_",Table1[[#This Row],[HouseHoldID]],"_",Table1[[#This Row],[Day]],"-",Table1[[#This Row],[Month]],"-",Table1[[#This Row],[Year]],"_",Table1[[#This Row],[Last Hour]])</f>
        <v>0_10_20-09-2013_4</v>
      </c>
      <c r="N2233" s="2">
        <f>IF(Table1[[#This Row],[1SDConsumption]] ="",0,1)</f>
        <v>0</v>
      </c>
    </row>
    <row r="2234" spans="1:14" x14ac:dyDescent="0.3">
      <c r="A2234" t="s">
        <v>2978</v>
      </c>
      <c r="B22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34" s="1" t="str">
        <f>IF(RIGHT(LEFT(Table1[[#This Row],[Date]],2),1)="-","0"&amp;LEFT(Table1[[#This Row],[Date]],1),LEFT(Table1[[#This Row],[Date]],2))</f>
        <v>20</v>
      </c>
      <c r="D22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4" s="1" t="str">
        <f>RIGHT(Table1[[#This Row],[Date]],4)</f>
        <v>2013</v>
      </c>
      <c r="F2234">
        <v>0</v>
      </c>
      <c r="G2234">
        <v>7</v>
      </c>
      <c r="H2234">
        <v>7</v>
      </c>
      <c r="I2234">
        <v>15412.6229999999</v>
      </c>
      <c r="M2234" t="str">
        <f>_xlfn.CONCAT(Table1[[#This Row],[HouseId]],"_",Table1[[#This Row],[HouseHoldID]],"_",Table1[[#This Row],[Day]],"-",Table1[[#This Row],[Month]],"-",Table1[[#This Row],[Year]],"_",Table1[[#This Row],[Last Hour]])</f>
        <v>0_7_20-09-2013_7</v>
      </c>
      <c r="N2234" s="2">
        <f>IF(Table1[[#This Row],[1SDConsumption]] ="",0,1)</f>
        <v>0</v>
      </c>
    </row>
    <row r="2235" spans="1:14" x14ac:dyDescent="0.3">
      <c r="A2235" t="s">
        <v>3004</v>
      </c>
      <c r="B22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35" s="1" t="str">
        <f>IF(RIGHT(LEFT(Table1[[#This Row],[Date]],2),1)="-","0"&amp;LEFT(Table1[[#This Row],[Date]],1),LEFT(Table1[[#This Row],[Date]],2))</f>
        <v>20</v>
      </c>
      <c r="D22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5" s="1" t="str">
        <f>RIGHT(Table1[[#This Row],[Date]],4)</f>
        <v>2013</v>
      </c>
      <c r="F2235">
        <v>0</v>
      </c>
      <c r="G2235">
        <v>9</v>
      </c>
      <c r="H2235">
        <v>1</v>
      </c>
      <c r="I2235">
        <v>96.537000000000006</v>
      </c>
      <c r="M2235" t="str">
        <f>_xlfn.CONCAT(Table1[[#This Row],[HouseId]],"_",Table1[[#This Row],[HouseHoldID]],"_",Table1[[#This Row],[Day]],"-",Table1[[#This Row],[Month]],"-",Table1[[#This Row],[Year]],"_",Table1[[#This Row],[Last Hour]])</f>
        <v>0_9_20-09-2013_1</v>
      </c>
      <c r="N2235" s="2">
        <f>IF(Table1[[#This Row],[1SDConsumption]] ="",0,1)</f>
        <v>0</v>
      </c>
    </row>
    <row r="2236" spans="1:14" x14ac:dyDescent="0.3">
      <c r="A2236" t="s">
        <v>3028</v>
      </c>
      <c r="B22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36" s="1" t="str">
        <f>IF(RIGHT(LEFT(Table1[[#This Row],[Date]],2),1)="-","0"&amp;LEFT(Table1[[#This Row],[Date]],1),LEFT(Table1[[#This Row],[Date]],2))</f>
        <v>20</v>
      </c>
      <c r="D22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6" s="1" t="str">
        <f>RIGHT(Table1[[#This Row],[Date]],4)</f>
        <v>2013</v>
      </c>
      <c r="F2236">
        <v>0</v>
      </c>
      <c r="G2236">
        <v>8</v>
      </c>
      <c r="H2236">
        <v>6</v>
      </c>
      <c r="I2236">
        <v>11580.1979999999</v>
      </c>
      <c r="M2236" t="str">
        <f>_xlfn.CONCAT(Table1[[#This Row],[HouseId]],"_",Table1[[#This Row],[HouseHoldID]],"_",Table1[[#This Row],[Day]],"-",Table1[[#This Row],[Month]],"-",Table1[[#This Row],[Year]],"_",Table1[[#This Row],[Last Hour]])</f>
        <v>0_8_20-09-2013_6</v>
      </c>
      <c r="N2236" s="2">
        <f>IF(Table1[[#This Row],[1SDConsumption]] ="",0,1)</f>
        <v>0</v>
      </c>
    </row>
    <row r="2237" spans="1:14" x14ac:dyDescent="0.3">
      <c r="A2237" t="s">
        <v>3112</v>
      </c>
      <c r="B22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37" s="1" t="str">
        <f>IF(RIGHT(LEFT(Table1[[#This Row],[Date]],2),1)="-","0"&amp;LEFT(Table1[[#This Row],[Date]],1),LEFT(Table1[[#This Row],[Date]],2))</f>
        <v>20</v>
      </c>
      <c r="D22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7" s="1" t="str">
        <f>RIGHT(Table1[[#This Row],[Date]],4)</f>
        <v>2013</v>
      </c>
      <c r="F2237">
        <v>0</v>
      </c>
      <c r="G2237">
        <v>0</v>
      </c>
      <c r="H2237">
        <v>11</v>
      </c>
      <c r="I2237">
        <v>3582.92</v>
      </c>
      <c r="M2237" t="str">
        <f>_xlfn.CONCAT(Table1[[#This Row],[HouseId]],"_",Table1[[#This Row],[HouseHoldID]],"_",Table1[[#This Row],[Day]],"-",Table1[[#This Row],[Month]],"-",Table1[[#This Row],[Year]],"_",Table1[[#This Row],[Last Hour]])</f>
        <v>0_0_20-09-2013_11</v>
      </c>
      <c r="N2237" s="2">
        <f>IF(Table1[[#This Row],[1SDConsumption]] ="",0,1)</f>
        <v>0</v>
      </c>
    </row>
    <row r="2238" spans="1:14" x14ac:dyDescent="0.3">
      <c r="A2238" t="s">
        <v>3250</v>
      </c>
      <c r="B22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38" s="1" t="str">
        <f>IF(RIGHT(LEFT(Table1[[#This Row],[Date]],2),1)="-","0"&amp;LEFT(Table1[[#This Row],[Date]],1),LEFT(Table1[[#This Row],[Date]],2))</f>
        <v>20</v>
      </c>
      <c r="D22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8" s="1" t="str">
        <f>RIGHT(Table1[[#This Row],[Date]],4)</f>
        <v>2013</v>
      </c>
      <c r="F2238">
        <v>0</v>
      </c>
      <c r="G2238">
        <v>8</v>
      </c>
      <c r="H2238">
        <v>9</v>
      </c>
      <c r="I2238">
        <v>13545.2749999999</v>
      </c>
      <c r="M2238" t="str">
        <f>_xlfn.CONCAT(Table1[[#This Row],[HouseId]],"_",Table1[[#This Row],[HouseHoldID]],"_",Table1[[#This Row],[Day]],"-",Table1[[#This Row],[Month]],"-",Table1[[#This Row],[Year]],"_",Table1[[#This Row],[Last Hour]])</f>
        <v>0_8_20-09-2013_9</v>
      </c>
      <c r="N2238" s="2">
        <f>IF(Table1[[#This Row],[1SDConsumption]] ="",0,1)</f>
        <v>0</v>
      </c>
    </row>
    <row r="2239" spans="1:14" x14ac:dyDescent="0.3">
      <c r="A2239" t="s">
        <v>3265</v>
      </c>
      <c r="B22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39" s="1" t="str">
        <f>IF(RIGHT(LEFT(Table1[[#This Row],[Date]],2),1)="-","0"&amp;LEFT(Table1[[#This Row],[Date]],1),LEFT(Table1[[#This Row],[Date]],2))</f>
        <v>20</v>
      </c>
      <c r="D22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39" s="1" t="str">
        <f>RIGHT(Table1[[#This Row],[Date]],4)</f>
        <v>2013</v>
      </c>
      <c r="F2239">
        <v>0</v>
      </c>
      <c r="G2239">
        <v>5</v>
      </c>
      <c r="H2239">
        <v>12</v>
      </c>
      <c r="I2239">
        <v>32.829000000000001</v>
      </c>
      <c r="M2239" t="str">
        <f>_xlfn.CONCAT(Table1[[#This Row],[HouseId]],"_",Table1[[#This Row],[HouseHoldID]],"_",Table1[[#This Row],[Day]],"-",Table1[[#This Row],[Month]],"-",Table1[[#This Row],[Year]],"_",Table1[[#This Row],[Last Hour]])</f>
        <v>0_5_20-09-2013_12</v>
      </c>
      <c r="N2239" s="2">
        <f>IF(Table1[[#This Row],[1SDConsumption]] ="",0,1)</f>
        <v>0</v>
      </c>
    </row>
    <row r="2240" spans="1:14" x14ac:dyDescent="0.3">
      <c r="A2240" t="s">
        <v>3284</v>
      </c>
      <c r="B22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40" s="1" t="str">
        <f>IF(RIGHT(LEFT(Table1[[#This Row],[Date]],2),1)="-","0"&amp;LEFT(Table1[[#This Row],[Date]],1),LEFT(Table1[[#This Row],[Date]],2))</f>
        <v>20</v>
      </c>
      <c r="D22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0" s="1" t="str">
        <f>RIGHT(Table1[[#This Row],[Date]],4)</f>
        <v>2013</v>
      </c>
      <c r="F2240">
        <v>0</v>
      </c>
      <c r="G2240">
        <v>6</v>
      </c>
      <c r="H2240">
        <v>3</v>
      </c>
      <c r="I2240">
        <v>10338.288</v>
      </c>
      <c r="M2240" t="str">
        <f>_xlfn.CONCAT(Table1[[#This Row],[HouseId]],"_",Table1[[#This Row],[HouseHoldID]],"_",Table1[[#This Row],[Day]],"-",Table1[[#This Row],[Month]],"-",Table1[[#This Row],[Year]],"_",Table1[[#This Row],[Last Hour]])</f>
        <v>0_6_20-09-2013_3</v>
      </c>
      <c r="N2240" s="2">
        <f>IF(Table1[[#This Row],[1SDConsumption]] ="",0,1)</f>
        <v>0</v>
      </c>
    </row>
    <row r="2241" spans="1:14" x14ac:dyDescent="0.3">
      <c r="A2241" t="s">
        <v>3495</v>
      </c>
      <c r="B22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41" s="1" t="str">
        <f>IF(RIGHT(LEFT(Table1[[#This Row],[Date]],2),1)="-","0"&amp;LEFT(Table1[[#This Row],[Date]],1),LEFT(Table1[[#This Row],[Date]],2))</f>
        <v>20</v>
      </c>
      <c r="D22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1" s="1" t="str">
        <f>RIGHT(Table1[[#This Row],[Date]],4)</f>
        <v>2013</v>
      </c>
      <c r="F2241">
        <v>0</v>
      </c>
      <c r="G2241">
        <v>0</v>
      </c>
      <c r="H2241">
        <v>3</v>
      </c>
      <c r="I2241">
        <v>3285.1469999999999</v>
      </c>
      <c r="M2241" t="str">
        <f>_xlfn.CONCAT(Table1[[#This Row],[HouseId]],"_",Table1[[#This Row],[HouseHoldID]],"_",Table1[[#This Row],[Day]],"-",Table1[[#This Row],[Month]],"-",Table1[[#This Row],[Year]],"_",Table1[[#This Row],[Last Hour]])</f>
        <v>0_0_20-09-2013_3</v>
      </c>
      <c r="N2241" s="2">
        <f>IF(Table1[[#This Row],[1SDConsumption]] ="",0,1)</f>
        <v>0</v>
      </c>
    </row>
    <row r="2242" spans="1:14" x14ac:dyDescent="0.3">
      <c r="A2242" t="s">
        <v>3546</v>
      </c>
      <c r="B22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42" s="1" t="str">
        <f>IF(RIGHT(LEFT(Table1[[#This Row],[Date]],2),1)="-","0"&amp;LEFT(Table1[[#This Row],[Date]],1),LEFT(Table1[[#This Row],[Date]],2))</f>
        <v>20</v>
      </c>
      <c r="D22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2" s="1" t="str">
        <f>RIGHT(Table1[[#This Row],[Date]],4)</f>
        <v>2013</v>
      </c>
      <c r="F2242">
        <v>0</v>
      </c>
      <c r="G2242">
        <v>7</v>
      </c>
      <c r="H2242">
        <v>12</v>
      </c>
      <c r="I2242">
        <v>4785.4569999999903</v>
      </c>
      <c r="M2242" t="str">
        <f>_xlfn.CONCAT(Table1[[#This Row],[HouseId]],"_",Table1[[#This Row],[HouseHoldID]],"_",Table1[[#This Row],[Day]],"-",Table1[[#This Row],[Month]],"-",Table1[[#This Row],[Year]],"_",Table1[[#This Row],[Last Hour]])</f>
        <v>0_7_20-09-2013_12</v>
      </c>
      <c r="N2242" s="2">
        <f>IF(Table1[[#This Row],[1SDConsumption]] ="",0,1)</f>
        <v>0</v>
      </c>
    </row>
    <row r="2243" spans="1:14" x14ac:dyDescent="0.3">
      <c r="A2243" t="s">
        <v>3685</v>
      </c>
      <c r="B22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43" s="1" t="str">
        <f>IF(RIGHT(LEFT(Table1[[#This Row],[Date]],2),1)="-","0"&amp;LEFT(Table1[[#This Row],[Date]],1),LEFT(Table1[[#This Row],[Date]],2))</f>
        <v>20</v>
      </c>
      <c r="D22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3" s="1" t="str">
        <f>RIGHT(Table1[[#This Row],[Date]],4)</f>
        <v>2013</v>
      </c>
      <c r="F2243">
        <v>1</v>
      </c>
      <c r="G2243">
        <v>0</v>
      </c>
      <c r="H2243">
        <v>0</v>
      </c>
      <c r="I2243">
        <v>7531.3989999999903</v>
      </c>
      <c r="M2243" t="str">
        <f>_xlfn.CONCAT(Table1[[#This Row],[HouseId]],"_",Table1[[#This Row],[HouseHoldID]],"_",Table1[[#This Row],[Day]],"-",Table1[[#This Row],[Month]],"-",Table1[[#This Row],[Year]],"_",Table1[[#This Row],[Last Hour]])</f>
        <v>1_0_20-09-2013_0</v>
      </c>
      <c r="N2243" s="2">
        <f>IF(Table1[[#This Row],[1SDConsumption]] ="",0,1)</f>
        <v>0</v>
      </c>
    </row>
    <row r="2244" spans="1:14" x14ac:dyDescent="0.3">
      <c r="A2244" t="s">
        <v>3705</v>
      </c>
      <c r="B22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44" s="1" t="str">
        <f>IF(RIGHT(LEFT(Table1[[#This Row],[Date]],2),1)="-","0"&amp;LEFT(Table1[[#This Row],[Date]],1),LEFT(Table1[[#This Row],[Date]],2))</f>
        <v>20</v>
      </c>
      <c r="D22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4" s="1" t="str">
        <f>RIGHT(Table1[[#This Row],[Date]],4)</f>
        <v>2013</v>
      </c>
      <c r="F2244">
        <v>0</v>
      </c>
      <c r="G2244">
        <v>6</v>
      </c>
      <c r="H2244">
        <v>4</v>
      </c>
      <c r="I2244">
        <v>5066.4339999999902</v>
      </c>
      <c r="M2244" t="str">
        <f>_xlfn.CONCAT(Table1[[#This Row],[HouseId]],"_",Table1[[#This Row],[HouseHoldID]],"_",Table1[[#This Row],[Day]],"-",Table1[[#This Row],[Month]],"-",Table1[[#This Row],[Year]],"_",Table1[[#This Row],[Last Hour]])</f>
        <v>0_6_20-09-2013_4</v>
      </c>
      <c r="N2244" s="2">
        <f>IF(Table1[[#This Row],[1SDConsumption]] ="",0,1)</f>
        <v>0</v>
      </c>
    </row>
    <row r="2245" spans="1:14" x14ac:dyDescent="0.3">
      <c r="A2245" t="s">
        <v>3709</v>
      </c>
      <c r="B22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45" s="1" t="str">
        <f>IF(RIGHT(LEFT(Table1[[#This Row],[Date]],2),1)="-","0"&amp;LEFT(Table1[[#This Row],[Date]],1),LEFT(Table1[[#This Row],[Date]],2))</f>
        <v>20</v>
      </c>
      <c r="D22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5" s="1" t="str">
        <f>RIGHT(Table1[[#This Row],[Date]],4)</f>
        <v>2013</v>
      </c>
      <c r="F2245">
        <v>0</v>
      </c>
      <c r="G2245">
        <v>0</v>
      </c>
      <c r="H2245">
        <v>8</v>
      </c>
      <c r="I2245">
        <v>8272.4539999999997</v>
      </c>
      <c r="M2245" t="str">
        <f>_xlfn.CONCAT(Table1[[#This Row],[HouseId]],"_",Table1[[#This Row],[HouseHoldID]],"_",Table1[[#This Row],[Day]],"-",Table1[[#This Row],[Month]],"-",Table1[[#This Row],[Year]],"_",Table1[[#This Row],[Last Hour]])</f>
        <v>0_0_20-09-2013_8</v>
      </c>
      <c r="N2245" s="2">
        <f>IF(Table1[[#This Row],[1SDConsumption]] ="",0,1)</f>
        <v>0</v>
      </c>
    </row>
    <row r="2246" spans="1:14" x14ac:dyDescent="0.3">
      <c r="A2246" t="s">
        <v>3748</v>
      </c>
      <c r="B22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46" s="1" t="str">
        <f>IF(RIGHT(LEFT(Table1[[#This Row],[Date]],2),1)="-","0"&amp;LEFT(Table1[[#This Row],[Date]],1),LEFT(Table1[[#This Row],[Date]],2))</f>
        <v>20</v>
      </c>
      <c r="D22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6" s="1" t="str">
        <f>RIGHT(Table1[[#This Row],[Date]],4)</f>
        <v>2013</v>
      </c>
      <c r="F2246">
        <v>0</v>
      </c>
      <c r="G2246">
        <v>6</v>
      </c>
      <c r="H2246">
        <v>9</v>
      </c>
      <c r="I2246">
        <v>14603.844999999899</v>
      </c>
      <c r="M2246" t="str">
        <f>_xlfn.CONCAT(Table1[[#This Row],[HouseId]],"_",Table1[[#This Row],[HouseHoldID]],"_",Table1[[#This Row],[Day]],"-",Table1[[#This Row],[Month]],"-",Table1[[#This Row],[Year]],"_",Table1[[#This Row],[Last Hour]])</f>
        <v>0_6_20-09-2013_9</v>
      </c>
      <c r="N2246" s="2">
        <f>IF(Table1[[#This Row],[1SDConsumption]] ="",0,1)</f>
        <v>0</v>
      </c>
    </row>
    <row r="2247" spans="1:14" x14ac:dyDescent="0.3">
      <c r="A2247" t="s">
        <v>3753</v>
      </c>
      <c r="B22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47" s="1" t="str">
        <f>IF(RIGHT(LEFT(Table1[[#This Row],[Date]],2),1)="-","0"&amp;LEFT(Table1[[#This Row],[Date]],1),LEFT(Table1[[#This Row],[Date]],2))</f>
        <v>20</v>
      </c>
      <c r="D22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7" s="1" t="str">
        <f>RIGHT(Table1[[#This Row],[Date]],4)</f>
        <v>2013</v>
      </c>
      <c r="F2247">
        <v>0</v>
      </c>
      <c r="G2247">
        <v>0</v>
      </c>
      <c r="H2247">
        <v>12</v>
      </c>
      <c r="I2247">
        <v>4079.4849999999901</v>
      </c>
      <c r="M2247" t="str">
        <f>_xlfn.CONCAT(Table1[[#This Row],[HouseId]],"_",Table1[[#This Row],[HouseHoldID]],"_",Table1[[#This Row],[Day]],"-",Table1[[#This Row],[Month]],"-",Table1[[#This Row],[Year]],"_",Table1[[#This Row],[Last Hour]])</f>
        <v>0_0_20-09-2013_12</v>
      </c>
      <c r="N2247" s="2">
        <f>IF(Table1[[#This Row],[1SDConsumption]] ="",0,1)</f>
        <v>0</v>
      </c>
    </row>
    <row r="2248" spans="1:14" x14ac:dyDescent="0.3">
      <c r="A2248" t="s">
        <v>3777</v>
      </c>
      <c r="B22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48" s="1" t="str">
        <f>IF(RIGHT(LEFT(Table1[[#This Row],[Date]],2),1)="-","0"&amp;LEFT(Table1[[#This Row],[Date]],1),LEFT(Table1[[#This Row],[Date]],2))</f>
        <v>20</v>
      </c>
      <c r="D22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8" s="1" t="str">
        <f>RIGHT(Table1[[#This Row],[Date]],4)</f>
        <v>2013</v>
      </c>
      <c r="F2248">
        <v>1</v>
      </c>
      <c r="G2248">
        <v>0</v>
      </c>
      <c r="H2248">
        <v>6</v>
      </c>
      <c r="I2248">
        <v>85.521000000000001</v>
      </c>
      <c r="M2248" t="str">
        <f>_xlfn.CONCAT(Table1[[#This Row],[HouseId]],"_",Table1[[#This Row],[HouseHoldID]],"_",Table1[[#This Row],[Day]],"-",Table1[[#This Row],[Month]],"-",Table1[[#This Row],[Year]],"_",Table1[[#This Row],[Last Hour]])</f>
        <v>1_0_20-09-2013_6</v>
      </c>
      <c r="N2248" s="2">
        <f>IF(Table1[[#This Row],[1SDConsumption]] ="",0,1)</f>
        <v>0</v>
      </c>
    </row>
    <row r="2249" spans="1:14" x14ac:dyDescent="0.3">
      <c r="A2249" t="s">
        <v>3849</v>
      </c>
      <c r="B22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49" s="1" t="str">
        <f>IF(RIGHT(LEFT(Table1[[#This Row],[Date]],2),1)="-","0"&amp;LEFT(Table1[[#This Row],[Date]],1),LEFT(Table1[[#This Row],[Date]],2))</f>
        <v>20</v>
      </c>
      <c r="D22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49" s="1" t="str">
        <f>RIGHT(Table1[[#This Row],[Date]],4)</f>
        <v>2013</v>
      </c>
      <c r="F2249">
        <v>0</v>
      </c>
      <c r="G2249">
        <v>8</v>
      </c>
      <c r="H2249">
        <v>8</v>
      </c>
      <c r="I2249">
        <v>10065.946</v>
      </c>
      <c r="M2249" t="str">
        <f>_xlfn.CONCAT(Table1[[#This Row],[HouseId]],"_",Table1[[#This Row],[HouseHoldID]],"_",Table1[[#This Row],[Day]],"-",Table1[[#This Row],[Month]],"-",Table1[[#This Row],[Year]],"_",Table1[[#This Row],[Last Hour]])</f>
        <v>0_8_20-09-2013_8</v>
      </c>
      <c r="N2249" s="2">
        <f>IF(Table1[[#This Row],[1SDConsumption]] ="",0,1)</f>
        <v>0</v>
      </c>
    </row>
    <row r="2250" spans="1:14" x14ac:dyDescent="0.3">
      <c r="A2250" t="s">
        <v>3867</v>
      </c>
      <c r="B22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50" s="1" t="str">
        <f>IF(RIGHT(LEFT(Table1[[#This Row],[Date]],2),1)="-","0"&amp;LEFT(Table1[[#This Row],[Date]],1),LEFT(Table1[[#This Row],[Date]],2))</f>
        <v>20</v>
      </c>
      <c r="D22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0" s="1" t="str">
        <f>RIGHT(Table1[[#This Row],[Date]],4)</f>
        <v>2013</v>
      </c>
      <c r="F2250">
        <v>0</v>
      </c>
      <c r="G2250">
        <v>6</v>
      </c>
      <c r="H2250">
        <v>8</v>
      </c>
      <c r="I2250">
        <v>8686.1889999999894</v>
      </c>
      <c r="M2250" t="str">
        <f>_xlfn.CONCAT(Table1[[#This Row],[HouseId]],"_",Table1[[#This Row],[HouseHoldID]],"_",Table1[[#This Row],[Day]],"-",Table1[[#This Row],[Month]],"-",Table1[[#This Row],[Year]],"_",Table1[[#This Row],[Last Hour]])</f>
        <v>0_6_20-09-2013_8</v>
      </c>
      <c r="N2250" s="2">
        <f>IF(Table1[[#This Row],[1SDConsumption]] ="",0,1)</f>
        <v>0</v>
      </c>
    </row>
    <row r="2251" spans="1:14" x14ac:dyDescent="0.3">
      <c r="A2251" t="s">
        <v>3930</v>
      </c>
      <c r="B22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20-9-2013</v>
      </c>
      <c r="C2251" s="1" t="str">
        <f>IF(RIGHT(LEFT(Table1[[#This Row],[Date]],2),1)="-","0"&amp;LEFT(Table1[[#This Row],[Date]],1),LEFT(Table1[[#This Row],[Date]],2))</f>
        <v>20</v>
      </c>
      <c r="D22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1" s="1" t="str">
        <f>RIGHT(Table1[[#This Row],[Date]],4)</f>
        <v>2013</v>
      </c>
      <c r="F2251">
        <v>0</v>
      </c>
      <c r="G2251">
        <v>6</v>
      </c>
      <c r="H2251">
        <v>7</v>
      </c>
      <c r="I2251">
        <v>28148.348999999998</v>
      </c>
      <c r="M2251" t="str">
        <f>_xlfn.CONCAT(Table1[[#This Row],[HouseId]],"_",Table1[[#This Row],[HouseHoldID]],"_",Table1[[#This Row],[Day]],"-",Table1[[#This Row],[Month]],"-",Table1[[#This Row],[Year]],"_",Table1[[#This Row],[Last Hour]])</f>
        <v>0_6_20-09-2013_7</v>
      </c>
      <c r="N2251" s="2">
        <f>IF(Table1[[#This Row],[1SDConsumption]] ="",0,1)</f>
        <v>0</v>
      </c>
    </row>
    <row r="2252" spans="1:14" x14ac:dyDescent="0.3">
      <c r="A2252" t="s">
        <v>19</v>
      </c>
      <c r="B22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52" s="1" t="str">
        <f>IF(RIGHT(LEFT(Table1[[#This Row],[Date]],2),1)="-","0"&amp;LEFT(Table1[[#This Row],[Date]],1),LEFT(Table1[[#This Row],[Date]],2))</f>
        <v>19</v>
      </c>
      <c r="D22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2" s="1" t="str">
        <f>RIGHT(Table1[[#This Row],[Date]],4)</f>
        <v>2013</v>
      </c>
      <c r="F2252">
        <v>0</v>
      </c>
      <c r="G2252">
        <v>1</v>
      </c>
      <c r="H2252">
        <v>7</v>
      </c>
      <c r="I2252">
        <v>31277.326999999899</v>
      </c>
      <c r="M2252" t="str">
        <f>_xlfn.CONCAT(Table1[[#This Row],[HouseId]],"_",Table1[[#This Row],[HouseHoldID]],"_",Table1[[#This Row],[Day]],"-",Table1[[#This Row],[Month]],"-",Table1[[#This Row],[Year]],"_",Table1[[#This Row],[Last Hour]])</f>
        <v>0_1_19-09-2013_7</v>
      </c>
      <c r="N2252" s="2">
        <f>IF(Table1[[#This Row],[1SDConsumption]] ="",0,1)</f>
        <v>0</v>
      </c>
    </row>
    <row r="2253" spans="1:14" x14ac:dyDescent="0.3">
      <c r="A2253" t="s">
        <v>49</v>
      </c>
      <c r="B22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53" s="1" t="str">
        <f>IF(RIGHT(LEFT(Table1[[#This Row],[Date]],2),1)="-","0"&amp;LEFT(Table1[[#This Row],[Date]],1),LEFT(Table1[[#This Row],[Date]],2))</f>
        <v>19</v>
      </c>
      <c r="D22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3" s="1" t="str">
        <f>RIGHT(Table1[[#This Row],[Date]],4)</f>
        <v>2013</v>
      </c>
      <c r="F2253">
        <v>0</v>
      </c>
      <c r="G2253">
        <v>0</v>
      </c>
      <c r="H2253">
        <v>0</v>
      </c>
      <c r="I2253">
        <v>3208.4409999999998</v>
      </c>
      <c r="M2253" t="str">
        <f>_xlfn.CONCAT(Table1[[#This Row],[HouseId]],"_",Table1[[#This Row],[HouseHoldID]],"_",Table1[[#This Row],[Day]],"-",Table1[[#This Row],[Month]],"-",Table1[[#This Row],[Year]],"_",Table1[[#This Row],[Last Hour]])</f>
        <v>0_0_19-09-2013_0</v>
      </c>
      <c r="N2253" s="2">
        <f>IF(Table1[[#This Row],[1SDConsumption]] ="",0,1)</f>
        <v>0</v>
      </c>
    </row>
    <row r="2254" spans="1:14" x14ac:dyDescent="0.3">
      <c r="A2254" t="s">
        <v>53</v>
      </c>
      <c r="B22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54" s="1" t="str">
        <f>IF(RIGHT(LEFT(Table1[[#This Row],[Date]],2),1)="-","0"&amp;LEFT(Table1[[#This Row],[Date]],1),LEFT(Table1[[#This Row],[Date]],2))</f>
        <v>19</v>
      </c>
      <c r="D22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4" s="1" t="str">
        <f>RIGHT(Table1[[#This Row],[Date]],4)</f>
        <v>2013</v>
      </c>
      <c r="F2254">
        <v>0</v>
      </c>
      <c r="G2254">
        <v>12</v>
      </c>
      <c r="H2254">
        <v>20</v>
      </c>
      <c r="I2254">
        <v>12360.550999999999</v>
      </c>
      <c r="M2254" t="str">
        <f>_xlfn.CONCAT(Table1[[#This Row],[HouseId]],"_",Table1[[#This Row],[HouseHoldID]],"_",Table1[[#This Row],[Day]],"-",Table1[[#This Row],[Month]],"-",Table1[[#This Row],[Year]],"_",Table1[[#This Row],[Last Hour]])</f>
        <v>0_12_19-09-2013_20</v>
      </c>
      <c r="N2254" s="2">
        <f>IF(Table1[[#This Row],[1SDConsumption]] ="",0,1)</f>
        <v>0</v>
      </c>
    </row>
    <row r="2255" spans="1:14" x14ac:dyDescent="0.3">
      <c r="A2255" t="s">
        <v>71</v>
      </c>
      <c r="B22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55" s="1" t="str">
        <f>IF(RIGHT(LEFT(Table1[[#This Row],[Date]],2),1)="-","0"&amp;LEFT(Table1[[#This Row],[Date]],1),LEFT(Table1[[#This Row],[Date]],2))</f>
        <v>19</v>
      </c>
      <c r="D22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5" s="1" t="str">
        <f>RIGHT(Table1[[#This Row],[Date]],4)</f>
        <v>2013</v>
      </c>
      <c r="F2255">
        <v>0</v>
      </c>
      <c r="G2255">
        <v>9</v>
      </c>
      <c r="H2255">
        <v>0</v>
      </c>
      <c r="I2255">
        <v>1105.7539999999999</v>
      </c>
      <c r="M2255" t="str">
        <f>_xlfn.CONCAT(Table1[[#This Row],[HouseId]],"_",Table1[[#This Row],[HouseHoldID]],"_",Table1[[#This Row],[Day]],"-",Table1[[#This Row],[Month]],"-",Table1[[#This Row],[Year]],"_",Table1[[#This Row],[Last Hour]])</f>
        <v>0_9_19-09-2013_0</v>
      </c>
      <c r="N2255" s="2">
        <f>IF(Table1[[#This Row],[1SDConsumption]] ="",0,1)</f>
        <v>0</v>
      </c>
    </row>
    <row r="2256" spans="1:14" x14ac:dyDescent="0.3">
      <c r="A2256" t="s">
        <v>92</v>
      </c>
      <c r="B22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56" s="1" t="str">
        <f>IF(RIGHT(LEFT(Table1[[#This Row],[Date]],2),1)="-","0"&amp;LEFT(Table1[[#This Row],[Date]],1),LEFT(Table1[[#This Row],[Date]],2))</f>
        <v>19</v>
      </c>
      <c r="D22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6" s="1" t="str">
        <f>RIGHT(Table1[[#This Row],[Date]],4)</f>
        <v>2013</v>
      </c>
      <c r="F2256">
        <v>0</v>
      </c>
      <c r="G2256">
        <v>9</v>
      </c>
      <c r="H2256">
        <v>23</v>
      </c>
      <c r="I2256">
        <v>991.40700000000004</v>
      </c>
      <c r="M2256" t="str">
        <f>_xlfn.CONCAT(Table1[[#This Row],[HouseId]],"_",Table1[[#This Row],[HouseHoldID]],"_",Table1[[#This Row],[Day]],"-",Table1[[#This Row],[Month]],"-",Table1[[#This Row],[Year]],"_",Table1[[#This Row],[Last Hour]])</f>
        <v>0_9_19-09-2013_23</v>
      </c>
      <c r="N2256" s="2">
        <f>IF(Table1[[#This Row],[1SDConsumption]] ="",0,1)</f>
        <v>0</v>
      </c>
    </row>
    <row r="2257" spans="1:14" x14ac:dyDescent="0.3">
      <c r="A2257" t="s">
        <v>102</v>
      </c>
      <c r="B22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57" s="1" t="str">
        <f>IF(RIGHT(LEFT(Table1[[#This Row],[Date]],2),1)="-","0"&amp;LEFT(Table1[[#This Row],[Date]],1),LEFT(Table1[[#This Row],[Date]],2))</f>
        <v>19</v>
      </c>
      <c r="D22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7" s="1" t="str">
        <f>RIGHT(Table1[[#This Row],[Date]],4)</f>
        <v>2013</v>
      </c>
      <c r="F2257">
        <v>0</v>
      </c>
      <c r="G2257">
        <v>0</v>
      </c>
      <c r="H2257">
        <v>9</v>
      </c>
      <c r="I2257">
        <v>8193.8689999999897</v>
      </c>
      <c r="M2257" t="str">
        <f>_xlfn.CONCAT(Table1[[#This Row],[HouseId]],"_",Table1[[#This Row],[HouseHoldID]],"_",Table1[[#This Row],[Day]],"-",Table1[[#This Row],[Month]],"-",Table1[[#This Row],[Year]],"_",Table1[[#This Row],[Last Hour]])</f>
        <v>0_0_19-09-2013_9</v>
      </c>
      <c r="N2257" s="2">
        <f>IF(Table1[[#This Row],[1SDConsumption]] ="",0,1)</f>
        <v>0</v>
      </c>
    </row>
    <row r="2258" spans="1:14" x14ac:dyDescent="0.3">
      <c r="A2258" t="s">
        <v>157</v>
      </c>
      <c r="B22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58" s="1" t="str">
        <f>IF(RIGHT(LEFT(Table1[[#This Row],[Date]],2),1)="-","0"&amp;LEFT(Table1[[#This Row],[Date]],1),LEFT(Table1[[#This Row],[Date]],2))</f>
        <v>19</v>
      </c>
      <c r="D22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8" s="1" t="str">
        <f>RIGHT(Table1[[#This Row],[Date]],4)</f>
        <v>2013</v>
      </c>
      <c r="F2258">
        <v>1</v>
      </c>
      <c r="G2258">
        <v>0</v>
      </c>
      <c r="H2258">
        <v>23</v>
      </c>
      <c r="I2258">
        <v>80.941999999999993</v>
      </c>
      <c r="M2258" t="str">
        <f>_xlfn.CONCAT(Table1[[#This Row],[HouseId]],"_",Table1[[#This Row],[HouseHoldID]],"_",Table1[[#This Row],[Day]],"-",Table1[[#This Row],[Month]],"-",Table1[[#This Row],[Year]],"_",Table1[[#This Row],[Last Hour]])</f>
        <v>1_0_19-09-2013_23</v>
      </c>
      <c r="N2258" s="2">
        <f>IF(Table1[[#This Row],[1SDConsumption]] ="",0,1)</f>
        <v>0</v>
      </c>
    </row>
    <row r="2259" spans="1:14" x14ac:dyDescent="0.3">
      <c r="A2259" t="s">
        <v>170</v>
      </c>
      <c r="B22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59" s="1" t="str">
        <f>IF(RIGHT(LEFT(Table1[[#This Row],[Date]],2),1)="-","0"&amp;LEFT(Table1[[#This Row],[Date]],1),LEFT(Table1[[#This Row],[Date]],2))</f>
        <v>19</v>
      </c>
      <c r="D22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59" s="1" t="str">
        <f>RIGHT(Table1[[#This Row],[Date]],4)</f>
        <v>2013</v>
      </c>
      <c r="F2259">
        <v>0</v>
      </c>
      <c r="G2259">
        <v>11</v>
      </c>
      <c r="H2259">
        <v>11</v>
      </c>
      <c r="I2259">
        <v>560.38099999999997</v>
      </c>
      <c r="M2259" t="str">
        <f>_xlfn.CONCAT(Table1[[#This Row],[HouseId]],"_",Table1[[#This Row],[HouseHoldID]],"_",Table1[[#This Row],[Day]],"-",Table1[[#This Row],[Month]],"-",Table1[[#This Row],[Year]],"_",Table1[[#This Row],[Last Hour]])</f>
        <v>0_11_19-09-2013_11</v>
      </c>
      <c r="N2259" s="2">
        <f>IF(Table1[[#This Row],[1SDConsumption]] ="",0,1)</f>
        <v>0</v>
      </c>
    </row>
    <row r="2260" spans="1:14" x14ac:dyDescent="0.3">
      <c r="A2260" t="s">
        <v>179</v>
      </c>
      <c r="B22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60" s="1" t="str">
        <f>IF(RIGHT(LEFT(Table1[[#This Row],[Date]],2),1)="-","0"&amp;LEFT(Table1[[#This Row],[Date]],1),LEFT(Table1[[#This Row],[Date]],2))</f>
        <v>19</v>
      </c>
      <c r="D22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0" s="1" t="str">
        <f>RIGHT(Table1[[#This Row],[Date]],4)</f>
        <v>2013</v>
      </c>
      <c r="F2260">
        <v>0</v>
      </c>
      <c r="G2260">
        <v>1</v>
      </c>
      <c r="H2260">
        <v>11</v>
      </c>
      <c r="I2260">
        <v>26818.579000000002</v>
      </c>
      <c r="M2260" t="str">
        <f>_xlfn.CONCAT(Table1[[#This Row],[HouseId]],"_",Table1[[#This Row],[HouseHoldID]],"_",Table1[[#This Row],[Day]],"-",Table1[[#This Row],[Month]],"-",Table1[[#This Row],[Year]],"_",Table1[[#This Row],[Last Hour]])</f>
        <v>0_1_19-09-2013_11</v>
      </c>
      <c r="N2260" s="2">
        <f>IF(Table1[[#This Row],[1SDConsumption]] ="",0,1)</f>
        <v>0</v>
      </c>
    </row>
    <row r="2261" spans="1:14" x14ac:dyDescent="0.3">
      <c r="A2261" t="s">
        <v>228</v>
      </c>
      <c r="B22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61" s="1" t="str">
        <f>IF(RIGHT(LEFT(Table1[[#This Row],[Date]],2),1)="-","0"&amp;LEFT(Table1[[#This Row],[Date]],1),LEFT(Table1[[#This Row],[Date]],2))</f>
        <v>19</v>
      </c>
      <c r="D22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1" s="1" t="str">
        <f>RIGHT(Table1[[#This Row],[Date]],4)</f>
        <v>2013</v>
      </c>
      <c r="F2261">
        <v>0</v>
      </c>
      <c r="G2261">
        <v>1</v>
      </c>
      <c r="H2261">
        <v>9</v>
      </c>
      <c r="I2261">
        <v>20291.940999999999</v>
      </c>
      <c r="M2261" t="str">
        <f>_xlfn.CONCAT(Table1[[#This Row],[HouseId]],"_",Table1[[#This Row],[HouseHoldID]],"_",Table1[[#This Row],[Day]],"-",Table1[[#This Row],[Month]],"-",Table1[[#This Row],[Year]],"_",Table1[[#This Row],[Last Hour]])</f>
        <v>0_1_19-09-2013_9</v>
      </c>
      <c r="N2261" s="2">
        <f>IF(Table1[[#This Row],[1SDConsumption]] ="",0,1)</f>
        <v>0</v>
      </c>
    </row>
    <row r="2262" spans="1:14" x14ac:dyDescent="0.3">
      <c r="A2262" t="s">
        <v>250</v>
      </c>
      <c r="B22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62" s="1" t="str">
        <f>IF(RIGHT(LEFT(Table1[[#This Row],[Date]],2),1)="-","0"&amp;LEFT(Table1[[#This Row],[Date]],1),LEFT(Table1[[#This Row],[Date]],2))</f>
        <v>19</v>
      </c>
      <c r="D22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2" s="1" t="str">
        <f>RIGHT(Table1[[#This Row],[Date]],4)</f>
        <v>2013</v>
      </c>
      <c r="F2262">
        <v>1</v>
      </c>
      <c r="G2262">
        <v>0</v>
      </c>
      <c r="H2262">
        <v>8</v>
      </c>
      <c r="I2262">
        <v>4434.6419999999998</v>
      </c>
      <c r="M2262" t="str">
        <f>_xlfn.CONCAT(Table1[[#This Row],[HouseId]],"_",Table1[[#This Row],[HouseHoldID]],"_",Table1[[#This Row],[Day]],"-",Table1[[#This Row],[Month]],"-",Table1[[#This Row],[Year]],"_",Table1[[#This Row],[Last Hour]])</f>
        <v>1_0_19-09-2013_8</v>
      </c>
      <c r="N2262" s="2">
        <f>IF(Table1[[#This Row],[1SDConsumption]] ="",0,1)</f>
        <v>0</v>
      </c>
    </row>
    <row r="2263" spans="1:14" x14ac:dyDescent="0.3">
      <c r="A2263" t="s">
        <v>272</v>
      </c>
      <c r="B22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63" s="1" t="str">
        <f>IF(RIGHT(LEFT(Table1[[#This Row],[Date]],2),1)="-","0"&amp;LEFT(Table1[[#This Row],[Date]],1),LEFT(Table1[[#This Row],[Date]],2))</f>
        <v>19</v>
      </c>
      <c r="D22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3" s="1" t="str">
        <f>RIGHT(Table1[[#This Row],[Date]],4)</f>
        <v>2013</v>
      </c>
      <c r="F2263">
        <v>0</v>
      </c>
      <c r="G2263">
        <v>10</v>
      </c>
      <c r="H2263">
        <v>10</v>
      </c>
      <c r="I2263">
        <v>12366.317999999999</v>
      </c>
      <c r="M2263" t="str">
        <f>_xlfn.CONCAT(Table1[[#This Row],[HouseId]],"_",Table1[[#This Row],[HouseHoldID]],"_",Table1[[#This Row],[Day]],"-",Table1[[#This Row],[Month]],"-",Table1[[#This Row],[Year]],"_",Table1[[#This Row],[Last Hour]])</f>
        <v>0_10_19-09-2013_10</v>
      </c>
      <c r="N2263" s="2">
        <f>IF(Table1[[#This Row],[1SDConsumption]] ="",0,1)</f>
        <v>0</v>
      </c>
    </row>
    <row r="2264" spans="1:14" x14ac:dyDescent="0.3">
      <c r="A2264" t="s">
        <v>314</v>
      </c>
      <c r="B22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64" s="1" t="str">
        <f>IF(RIGHT(LEFT(Table1[[#This Row],[Date]],2),1)="-","0"&amp;LEFT(Table1[[#This Row],[Date]],1),LEFT(Table1[[#This Row],[Date]],2))</f>
        <v>19</v>
      </c>
      <c r="D22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4" s="1" t="str">
        <f>RIGHT(Table1[[#This Row],[Date]],4)</f>
        <v>2013</v>
      </c>
      <c r="F2264">
        <v>0</v>
      </c>
      <c r="G2264">
        <v>10</v>
      </c>
      <c r="H2264">
        <v>11</v>
      </c>
      <c r="I2264">
        <v>12667.012000000001</v>
      </c>
      <c r="M2264" t="str">
        <f>_xlfn.CONCAT(Table1[[#This Row],[HouseId]],"_",Table1[[#This Row],[HouseHoldID]],"_",Table1[[#This Row],[Day]],"-",Table1[[#This Row],[Month]],"-",Table1[[#This Row],[Year]],"_",Table1[[#This Row],[Last Hour]])</f>
        <v>0_10_19-09-2013_11</v>
      </c>
      <c r="N2264" s="2">
        <f>IF(Table1[[#This Row],[1SDConsumption]] ="",0,1)</f>
        <v>0</v>
      </c>
    </row>
    <row r="2265" spans="1:14" x14ac:dyDescent="0.3">
      <c r="A2265" t="s">
        <v>320</v>
      </c>
      <c r="B22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65" s="1" t="str">
        <f>IF(RIGHT(LEFT(Table1[[#This Row],[Date]],2),1)="-","0"&amp;LEFT(Table1[[#This Row],[Date]],1),LEFT(Table1[[#This Row],[Date]],2))</f>
        <v>19</v>
      </c>
      <c r="D22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5" s="1" t="str">
        <f>RIGHT(Table1[[#This Row],[Date]],4)</f>
        <v>2013</v>
      </c>
      <c r="F2265">
        <v>0</v>
      </c>
      <c r="G2265">
        <v>4</v>
      </c>
      <c r="H2265">
        <v>7</v>
      </c>
      <c r="I2265">
        <v>0</v>
      </c>
      <c r="M2265" t="str">
        <f>_xlfn.CONCAT(Table1[[#This Row],[HouseId]],"_",Table1[[#This Row],[HouseHoldID]],"_",Table1[[#This Row],[Day]],"-",Table1[[#This Row],[Month]],"-",Table1[[#This Row],[Year]],"_",Table1[[#This Row],[Last Hour]])</f>
        <v>0_4_19-09-2013_7</v>
      </c>
      <c r="N2265" s="2">
        <f>IF(Table1[[#This Row],[1SDConsumption]] ="",0,1)</f>
        <v>0</v>
      </c>
    </row>
    <row r="2266" spans="1:14" x14ac:dyDescent="0.3">
      <c r="A2266" t="s">
        <v>365</v>
      </c>
      <c r="B22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66" s="1" t="str">
        <f>IF(RIGHT(LEFT(Table1[[#This Row],[Date]],2),1)="-","0"&amp;LEFT(Table1[[#This Row],[Date]],1),LEFT(Table1[[#This Row],[Date]],2))</f>
        <v>19</v>
      </c>
      <c r="D22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6" s="1" t="str">
        <f>RIGHT(Table1[[#This Row],[Date]],4)</f>
        <v>2013</v>
      </c>
      <c r="F2266">
        <v>0</v>
      </c>
      <c r="G2266">
        <v>0</v>
      </c>
      <c r="H2266">
        <v>17</v>
      </c>
      <c r="I2266">
        <v>4377.3219999999901</v>
      </c>
      <c r="M2266" t="str">
        <f>_xlfn.CONCAT(Table1[[#This Row],[HouseId]],"_",Table1[[#This Row],[HouseHoldID]],"_",Table1[[#This Row],[Day]],"-",Table1[[#This Row],[Month]],"-",Table1[[#This Row],[Year]],"_",Table1[[#This Row],[Last Hour]])</f>
        <v>0_0_19-09-2013_17</v>
      </c>
      <c r="N2266" s="2">
        <f>IF(Table1[[#This Row],[1SDConsumption]] ="",0,1)</f>
        <v>0</v>
      </c>
    </row>
    <row r="2267" spans="1:14" x14ac:dyDescent="0.3">
      <c r="A2267" t="s">
        <v>372</v>
      </c>
      <c r="B22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67" s="1" t="str">
        <f>IF(RIGHT(LEFT(Table1[[#This Row],[Date]],2),1)="-","0"&amp;LEFT(Table1[[#This Row],[Date]],1),LEFT(Table1[[#This Row],[Date]],2))</f>
        <v>19</v>
      </c>
      <c r="D22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7" s="1" t="str">
        <f>RIGHT(Table1[[#This Row],[Date]],4)</f>
        <v>2013</v>
      </c>
      <c r="F2267">
        <v>0</v>
      </c>
      <c r="G2267">
        <v>6</v>
      </c>
      <c r="H2267">
        <v>10</v>
      </c>
      <c r="I2267">
        <v>18272.932999999899</v>
      </c>
      <c r="M2267" t="str">
        <f>_xlfn.CONCAT(Table1[[#This Row],[HouseId]],"_",Table1[[#This Row],[HouseHoldID]],"_",Table1[[#This Row],[Day]],"-",Table1[[#This Row],[Month]],"-",Table1[[#This Row],[Year]],"_",Table1[[#This Row],[Last Hour]])</f>
        <v>0_6_19-09-2013_10</v>
      </c>
      <c r="N2267" s="2">
        <f>IF(Table1[[#This Row],[1SDConsumption]] ="",0,1)</f>
        <v>0</v>
      </c>
    </row>
    <row r="2268" spans="1:14" x14ac:dyDescent="0.3">
      <c r="A2268" t="s">
        <v>382</v>
      </c>
      <c r="B22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68" s="1" t="str">
        <f>IF(RIGHT(LEFT(Table1[[#This Row],[Date]],2),1)="-","0"&amp;LEFT(Table1[[#This Row],[Date]],1),LEFT(Table1[[#This Row],[Date]],2))</f>
        <v>19</v>
      </c>
      <c r="D22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8" s="1" t="str">
        <f>RIGHT(Table1[[#This Row],[Date]],4)</f>
        <v>2013</v>
      </c>
      <c r="F2268">
        <v>0</v>
      </c>
      <c r="G2268">
        <v>11</v>
      </c>
      <c r="H2268">
        <v>12</v>
      </c>
      <c r="I2268">
        <v>588.178</v>
      </c>
      <c r="M2268" t="str">
        <f>_xlfn.CONCAT(Table1[[#This Row],[HouseId]],"_",Table1[[#This Row],[HouseHoldID]],"_",Table1[[#This Row],[Day]],"-",Table1[[#This Row],[Month]],"-",Table1[[#This Row],[Year]],"_",Table1[[#This Row],[Last Hour]])</f>
        <v>0_11_19-09-2013_12</v>
      </c>
      <c r="N2268" s="2">
        <f>IF(Table1[[#This Row],[1SDConsumption]] ="",0,1)</f>
        <v>0</v>
      </c>
    </row>
    <row r="2269" spans="1:14" x14ac:dyDescent="0.3">
      <c r="A2269" t="s">
        <v>417</v>
      </c>
      <c r="B22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69" s="1" t="str">
        <f>IF(RIGHT(LEFT(Table1[[#This Row],[Date]],2),1)="-","0"&amp;LEFT(Table1[[#This Row],[Date]],1),LEFT(Table1[[#This Row],[Date]],2))</f>
        <v>19</v>
      </c>
      <c r="D22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69" s="1" t="str">
        <f>RIGHT(Table1[[#This Row],[Date]],4)</f>
        <v>2013</v>
      </c>
      <c r="F2269">
        <v>0</v>
      </c>
      <c r="G2269">
        <v>7</v>
      </c>
      <c r="H2269">
        <v>13</v>
      </c>
      <c r="I2269">
        <v>6245.3049999999903</v>
      </c>
      <c r="M2269" t="str">
        <f>_xlfn.CONCAT(Table1[[#This Row],[HouseId]],"_",Table1[[#This Row],[HouseHoldID]],"_",Table1[[#This Row],[Day]],"-",Table1[[#This Row],[Month]],"-",Table1[[#This Row],[Year]],"_",Table1[[#This Row],[Last Hour]])</f>
        <v>0_7_19-09-2013_13</v>
      </c>
      <c r="N2269" s="2">
        <f>IF(Table1[[#This Row],[1SDConsumption]] ="",0,1)</f>
        <v>0</v>
      </c>
    </row>
    <row r="2270" spans="1:14" x14ac:dyDescent="0.3">
      <c r="A2270" t="s">
        <v>464</v>
      </c>
      <c r="B22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70" s="1" t="str">
        <f>IF(RIGHT(LEFT(Table1[[#This Row],[Date]],2),1)="-","0"&amp;LEFT(Table1[[#This Row],[Date]],1),LEFT(Table1[[#This Row],[Date]],2))</f>
        <v>19</v>
      </c>
      <c r="D22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0" s="1" t="str">
        <f>RIGHT(Table1[[#This Row],[Date]],4)</f>
        <v>2013</v>
      </c>
      <c r="F2270">
        <v>0</v>
      </c>
      <c r="G2270">
        <v>4</v>
      </c>
      <c r="H2270">
        <v>6</v>
      </c>
      <c r="I2270">
        <v>0</v>
      </c>
      <c r="M2270" t="str">
        <f>_xlfn.CONCAT(Table1[[#This Row],[HouseId]],"_",Table1[[#This Row],[HouseHoldID]],"_",Table1[[#This Row],[Day]],"-",Table1[[#This Row],[Month]],"-",Table1[[#This Row],[Year]],"_",Table1[[#This Row],[Last Hour]])</f>
        <v>0_4_19-09-2013_6</v>
      </c>
      <c r="N2270" s="2">
        <f>IF(Table1[[#This Row],[1SDConsumption]] ="",0,1)</f>
        <v>0</v>
      </c>
    </row>
    <row r="2271" spans="1:14" x14ac:dyDescent="0.3">
      <c r="A2271" t="s">
        <v>488</v>
      </c>
      <c r="B22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71" s="1" t="str">
        <f>IF(RIGHT(LEFT(Table1[[#This Row],[Date]],2),1)="-","0"&amp;LEFT(Table1[[#This Row],[Date]],1),LEFT(Table1[[#This Row],[Date]],2))</f>
        <v>19</v>
      </c>
      <c r="D22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1" s="1" t="str">
        <f>RIGHT(Table1[[#This Row],[Date]],4)</f>
        <v>2013</v>
      </c>
      <c r="F2271">
        <v>0</v>
      </c>
      <c r="G2271">
        <v>6</v>
      </c>
      <c r="H2271">
        <v>2</v>
      </c>
      <c r="I2271">
        <v>9305.0069999999996</v>
      </c>
      <c r="M2271" t="str">
        <f>_xlfn.CONCAT(Table1[[#This Row],[HouseId]],"_",Table1[[#This Row],[HouseHoldID]],"_",Table1[[#This Row],[Day]],"-",Table1[[#This Row],[Month]],"-",Table1[[#This Row],[Year]],"_",Table1[[#This Row],[Last Hour]])</f>
        <v>0_6_19-09-2013_2</v>
      </c>
      <c r="N2271" s="2">
        <f>IF(Table1[[#This Row],[1SDConsumption]] ="",0,1)</f>
        <v>0</v>
      </c>
    </row>
    <row r="2272" spans="1:14" x14ac:dyDescent="0.3">
      <c r="A2272" t="s">
        <v>515</v>
      </c>
      <c r="B22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72" s="1" t="str">
        <f>IF(RIGHT(LEFT(Table1[[#This Row],[Date]],2),1)="-","0"&amp;LEFT(Table1[[#This Row],[Date]],1),LEFT(Table1[[#This Row],[Date]],2))</f>
        <v>19</v>
      </c>
      <c r="D22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2" s="1" t="str">
        <f>RIGHT(Table1[[#This Row],[Date]],4)</f>
        <v>2013</v>
      </c>
      <c r="F2272">
        <v>0</v>
      </c>
      <c r="G2272">
        <v>8</v>
      </c>
      <c r="H2272">
        <v>14</v>
      </c>
      <c r="I2272">
        <v>10830.947</v>
      </c>
      <c r="M2272" t="str">
        <f>_xlfn.CONCAT(Table1[[#This Row],[HouseId]],"_",Table1[[#This Row],[HouseHoldID]],"_",Table1[[#This Row],[Day]],"-",Table1[[#This Row],[Month]],"-",Table1[[#This Row],[Year]],"_",Table1[[#This Row],[Last Hour]])</f>
        <v>0_8_19-09-2013_14</v>
      </c>
      <c r="N2272" s="2">
        <f>IF(Table1[[#This Row],[1SDConsumption]] ="",0,1)</f>
        <v>0</v>
      </c>
    </row>
    <row r="2273" spans="1:14" x14ac:dyDescent="0.3">
      <c r="A2273" t="s">
        <v>551</v>
      </c>
      <c r="B22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73" s="1" t="str">
        <f>IF(RIGHT(LEFT(Table1[[#This Row],[Date]],2),1)="-","0"&amp;LEFT(Table1[[#This Row],[Date]],1),LEFT(Table1[[#This Row],[Date]],2))</f>
        <v>19</v>
      </c>
      <c r="D22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3" s="1" t="str">
        <f>RIGHT(Table1[[#This Row],[Date]],4)</f>
        <v>2013</v>
      </c>
      <c r="F2273">
        <v>0</v>
      </c>
      <c r="G2273">
        <v>1</v>
      </c>
      <c r="H2273">
        <v>6</v>
      </c>
      <c r="I2273">
        <v>25983.227999999999</v>
      </c>
      <c r="M2273" t="str">
        <f>_xlfn.CONCAT(Table1[[#This Row],[HouseId]],"_",Table1[[#This Row],[HouseHoldID]],"_",Table1[[#This Row],[Day]],"-",Table1[[#This Row],[Month]],"-",Table1[[#This Row],[Year]],"_",Table1[[#This Row],[Last Hour]])</f>
        <v>0_1_19-09-2013_6</v>
      </c>
      <c r="N2273" s="2">
        <f>IF(Table1[[#This Row],[1SDConsumption]] ="",0,1)</f>
        <v>0</v>
      </c>
    </row>
    <row r="2274" spans="1:14" x14ac:dyDescent="0.3">
      <c r="A2274" t="s">
        <v>610</v>
      </c>
      <c r="B22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74" s="1" t="str">
        <f>IF(RIGHT(LEFT(Table1[[#This Row],[Date]],2),1)="-","0"&amp;LEFT(Table1[[#This Row],[Date]],1),LEFT(Table1[[#This Row],[Date]],2))</f>
        <v>19</v>
      </c>
      <c r="D22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4" s="1" t="str">
        <f>RIGHT(Table1[[#This Row],[Date]],4)</f>
        <v>2013</v>
      </c>
      <c r="F2274">
        <v>0</v>
      </c>
      <c r="G2274">
        <v>10</v>
      </c>
      <c r="H2274">
        <v>8</v>
      </c>
      <c r="I2274">
        <v>11002.4459999999</v>
      </c>
      <c r="M2274" t="str">
        <f>_xlfn.CONCAT(Table1[[#This Row],[HouseId]],"_",Table1[[#This Row],[HouseHoldID]],"_",Table1[[#This Row],[Day]],"-",Table1[[#This Row],[Month]],"-",Table1[[#This Row],[Year]],"_",Table1[[#This Row],[Last Hour]])</f>
        <v>0_10_19-09-2013_8</v>
      </c>
      <c r="N2274" s="2">
        <f>IF(Table1[[#This Row],[1SDConsumption]] ="",0,1)</f>
        <v>0</v>
      </c>
    </row>
    <row r="2275" spans="1:14" x14ac:dyDescent="0.3">
      <c r="A2275" t="s">
        <v>622</v>
      </c>
      <c r="B22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75" s="1" t="str">
        <f>IF(RIGHT(LEFT(Table1[[#This Row],[Date]],2),1)="-","0"&amp;LEFT(Table1[[#This Row],[Date]],1),LEFT(Table1[[#This Row],[Date]],2))</f>
        <v>19</v>
      </c>
      <c r="D22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5" s="1" t="str">
        <f>RIGHT(Table1[[#This Row],[Date]],4)</f>
        <v>2013</v>
      </c>
      <c r="F2275">
        <v>0</v>
      </c>
      <c r="G2275">
        <v>4</v>
      </c>
      <c r="H2275">
        <v>4</v>
      </c>
      <c r="I2275">
        <v>0</v>
      </c>
      <c r="M2275" t="str">
        <f>_xlfn.CONCAT(Table1[[#This Row],[HouseId]],"_",Table1[[#This Row],[HouseHoldID]],"_",Table1[[#This Row],[Day]],"-",Table1[[#This Row],[Month]],"-",Table1[[#This Row],[Year]],"_",Table1[[#This Row],[Last Hour]])</f>
        <v>0_4_19-09-2013_4</v>
      </c>
      <c r="N2275" s="2">
        <f>IF(Table1[[#This Row],[1SDConsumption]] ="",0,1)</f>
        <v>0</v>
      </c>
    </row>
    <row r="2276" spans="1:14" x14ac:dyDescent="0.3">
      <c r="A2276" t="s">
        <v>628</v>
      </c>
      <c r="B22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76" s="1" t="str">
        <f>IF(RIGHT(LEFT(Table1[[#This Row],[Date]],2),1)="-","0"&amp;LEFT(Table1[[#This Row],[Date]],1),LEFT(Table1[[#This Row],[Date]],2))</f>
        <v>19</v>
      </c>
      <c r="D22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6" s="1" t="str">
        <f>RIGHT(Table1[[#This Row],[Date]],4)</f>
        <v>2013</v>
      </c>
      <c r="F2276">
        <v>0</v>
      </c>
      <c r="G2276">
        <v>8</v>
      </c>
      <c r="H2276">
        <v>13</v>
      </c>
      <c r="I2276">
        <v>14398.492</v>
      </c>
      <c r="M2276" t="str">
        <f>_xlfn.CONCAT(Table1[[#This Row],[HouseId]],"_",Table1[[#This Row],[HouseHoldID]],"_",Table1[[#This Row],[Day]],"-",Table1[[#This Row],[Month]],"-",Table1[[#This Row],[Year]],"_",Table1[[#This Row],[Last Hour]])</f>
        <v>0_8_19-09-2013_13</v>
      </c>
      <c r="N2276" s="2">
        <f>IF(Table1[[#This Row],[1SDConsumption]] ="",0,1)</f>
        <v>0</v>
      </c>
    </row>
    <row r="2277" spans="1:14" x14ac:dyDescent="0.3">
      <c r="A2277" t="s">
        <v>645</v>
      </c>
      <c r="B22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77" s="1" t="str">
        <f>IF(RIGHT(LEFT(Table1[[#This Row],[Date]],2),1)="-","0"&amp;LEFT(Table1[[#This Row],[Date]],1),LEFT(Table1[[#This Row],[Date]],2))</f>
        <v>19</v>
      </c>
      <c r="D22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7" s="1" t="str">
        <f>RIGHT(Table1[[#This Row],[Date]],4)</f>
        <v>2013</v>
      </c>
      <c r="F2277">
        <v>0</v>
      </c>
      <c r="G2277">
        <v>1</v>
      </c>
      <c r="H2277">
        <v>3</v>
      </c>
      <c r="I2277">
        <v>3047.5519999999901</v>
      </c>
      <c r="M2277" t="str">
        <f>_xlfn.CONCAT(Table1[[#This Row],[HouseId]],"_",Table1[[#This Row],[HouseHoldID]],"_",Table1[[#This Row],[Day]],"-",Table1[[#This Row],[Month]],"-",Table1[[#This Row],[Year]],"_",Table1[[#This Row],[Last Hour]])</f>
        <v>0_1_19-09-2013_3</v>
      </c>
      <c r="N2277" s="2">
        <f>IF(Table1[[#This Row],[1SDConsumption]] ="",0,1)</f>
        <v>0</v>
      </c>
    </row>
    <row r="2278" spans="1:14" x14ac:dyDescent="0.3">
      <c r="A2278" t="s">
        <v>678</v>
      </c>
      <c r="B22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78" s="1" t="str">
        <f>IF(RIGHT(LEFT(Table1[[#This Row],[Date]],2),1)="-","0"&amp;LEFT(Table1[[#This Row],[Date]],1),LEFT(Table1[[#This Row],[Date]],2))</f>
        <v>19</v>
      </c>
      <c r="D22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8" s="1" t="str">
        <f>RIGHT(Table1[[#This Row],[Date]],4)</f>
        <v>2013</v>
      </c>
      <c r="F2278">
        <v>0</v>
      </c>
      <c r="G2278">
        <v>1</v>
      </c>
      <c r="H2278">
        <v>10</v>
      </c>
      <c r="I2278">
        <v>31114.537</v>
      </c>
      <c r="M2278" t="str">
        <f>_xlfn.CONCAT(Table1[[#This Row],[HouseId]],"_",Table1[[#This Row],[HouseHoldID]],"_",Table1[[#This Row],[Day]],"-",Table1[[#This Row],[Month]],"-",Table1[[#This Row],[Year]],"_",Table1[[#This Row],[Last Hour]])</f>
        <v>0_1_19-09-2013_10</v>
      </c>
      <c r="N2278" s="2">
        <f>IF(Table1[[#This Row],[1SDConsumption]] ="",0,1)</f>
        <v>0</v>
      </c>
    </row>
    <row r="2279" spans="1:14" x14ac:dyDescent="0.3">
      <c r="A2279" t="s">
        <v>687</v>
      </c>
      <c r="B22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79" s="1" t="str">
        <f>IF(RIGHT(LEFT(Table1[[#This Row],[Date]],2),1)="-","0"&amp;LEFT(Table1[[#This Row],[Date]],1),LEFT(Table1[[#This Row],[Date]],2))</f>
        <v>19</v>
      </c>
      <c r="D22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79" s="1" t="str">
        <f>RIGHT(Table1[[#This Row],[Date]],4)</f>
        <v>2013</v>
      </c>
      <c r="F2279">
        <v>0</v>
      </c>
      <c r="G2279">
        <v>3</v>
      </c>
      <c r="H2279">
        <v>0</v>
      </c>
      <c r="I2279">
        <v>1875.52</v>
      </c>
      <c r="M2279" t="str">
        <f>_xlfn.CONCAT(Table1[[#This Row],[HouseId]],"_",Table1[[#This Row],[HouseHoldID]],"_",Table1[[#This Row],[Day]],"-",Table1[[#This Row],[Month]],"-",Table1[[#This Row],[Year]],"_",Table1[[#This Row],[Last Hour]])</f>
        <v>0_3_19-09-2013_0</v>
      </c>
      <c r="N2279" s="2">
        <f>IF(Table1[[#This Row],[1SDConsumption]] ="",0,1)</f>
        <v>0</v>
      </c>
    </row>
    <row r="2280" spans="1:14" x14ac:dyDescent="0.3">
      <c r="A2280" t="s">
        <v>700</v>
      </c>
      <c r="B22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80" s="1" t="str">
        <f>IF(RIGHT(LEFT(Table1[[#This Row],[Date]],2),1)="-","0"&amp;LEFT(Table1[[#This Row],[Date]],1),LEFT(Table1[[#This Row],[Date]],2))</f>
        <v>19</v>
      </c>
      <c r="D22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0" s="1" t="str">
        <f>RIGHT(Table1[[#This Row],[Date]],4)</f>
        <v>2013</v>
      </c>
      <c r="F2280">
        <v>0</v>
      </c>
      <c r="G2280">
        <v>9</v>
      </c>
      <c r="H2280">
        <v>2</v>
      </c>
      <c r="I2280">
        <v>1125.4559999999999</v>
      </c>
      <c r="M2280" t="str">
        <f>_xlfn.CONCAT(Table1[[#This Row],[HouseId]],"_",Table1[[#This Row],[HouseHoldID]],"_",Table1[[#This Row],[Day]],"-",Table1[[#This Row],[Month]],"-",Table1[[#This Row],[Year]],"_",Table1[[#This Row],[Last Hour]])</f>
        <v>0_9_19-09-2013_2</v>
      </c>
      <c r="N2280" s="2">
        <f>IF(Table1[[#This Row],[1SDConsumption]] ="",0,1)</f>
        <v>0</v>
      </c>
    </row>
    <row r="2281" spans="1:14" x14ac:dyDescent="0.3">
      <c r="A2281" t="s">
        <v>724</v>
      </c>
      <c r="B22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81" s="1" t="str">
        <f>IF(RIGHT(LEFT(Table1[[#This Row],[Date]],2),1)="-","0"&amp;LEFT(Table1[[#This Row],[Date]],1),LEFT(Table1[[#This Row],[Date]],2))</f>
        <v>19</v>
      </c>
      <c r="D22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1" s="1" t="str">
        <f>RIGHT(Table1[[#This Row],[Date]],4)</f>
        <v>2013</v>
      </c>
      <c r="F2281">
        <v>0</v>
      </c>
      <c r="G2281">
        <v>12</v>
      </c>
      <c r="H2281">
        <v>19</v>
      </c>
      <c r="I2281">
        <v>9110.0130000000008</v>
      </c>
      <c r="M2281" t="str">
        <f>_xlfn.CONCAT(Table1[[#This Row],[HouseId]],"_",Table1[[#This Row],[HouseHoldID]],"_",Table1[[#This Row],[Day]],"-",Table1[[#This Row],[Month]],"-",Table1[[#This Row],[Year]],"_",Table1[[#This Row],[Last Hour]])</f>
        <v>0_12_19-09-2013_19</v>
      </c>
      <c r="N2281" s="2">
        <f>IF(Table1[[#This Row],[1SDConsumption]] ="",0,1)</f>
        <v>0</v>
      </c>
    </row>
    <row r="2282" spans="1:14" x14ac:dyDescent="0.3">
      <c r="A2282" t="s">
        <v>736</v>
      </c>
      <c r="B22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82" s="1" t="str">
        <f>IF(RIGHT(LEFT(Table1[[#This Row],[Date]],2),1)="-","0"&amp;LEFT(Table1[[#This Row],[Date]],1),LEFT(Table1[[#This Row],[Date]],2))</f>
        <v>19</v>
      </c>
      <c r="D22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2" s="1" t="str">
        <f>RIGHT(Table1[[#This Row],[Date]],4)</f>
        <v>2013</v>
      </c>
      <c r="F2282">
        <v>0</v>
      </c>
      <c r="G2282">
        <v>7</v>
      </c>
      <c r="H2282">
        <v>23</v>
      </c>
      <c r="I2282">
        <v>1985.066</v>
      </c>
      <c r="M2282" t="str">
        <f>_xlfn.CONCAT(Table1[[#This Row],[HouseId]],"_",Table1[[#This Row],[HouseHoldID]],"_",Table1[[#This Row],[Day]],"-",Table1[[#This Row],[Month]],"-",Table1[[#This Row],[Year]],"_",Table1[[#This Row],[Last Hour]])</f>
        <v>0_7_19-09-2013_23</v>
      </c>
      <c r="N2282" s="2">
        <f>IF(Table1[[#This Row],[1SDConsumption]] ="",0,1)</f>
        <v>0</v>
      </c>
    </row>
    <row r="2283" spans="1:14" x14ac:dyDescent="0.3">
      <c r="A2283" t="s">
        <v>738</v>
      </c>
      <c r="B22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83" s="1" t="str">
        <f>IF(RIGHT(LEFT(Table1[[#This Row],[Date]],2),1)="-","0"&amp;LEFT(Table1[[#This Row],[Date]],1),LEFT(Table1[[#This Row],[Date]],2))</f>
        <v>19</v>
      </c>
      <c r="D22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3" s="1" t="str">
        <f>RIGHT(Table1[[#This Row],[Date]],4)</f>
        <v>2013</v>
      </c>
      <c r="F2283">
        <v>0</v>
      </c>
      <c r="G2283">
        <v>12</v>
      </c>
      <c r="H2283">
        <v>10</v>
      </c>
      <c r="I2283">
        <v>11044.126</v>
      </c>
      <c r="M2283" t="str">
        <f>_xlfn.CONCAT(Table1[[#This Row],[HouseId]],"_",Table1[[#This Row],[HouseHoldID]],"_",Table1[[#This Row],[Day]],"-",Table1[[#This Row],[Month]],"-",Table1[[#This Row],[Year]],"_",Table1[[#This Row],[Last Hour]])</f>
        <v>0_12_19-09-2013_10</v>
      </c>
      <c r="N2283" s="2">
        <f>IF(Table1[[#This Row],[1SDConsumption]] ="",0,1)</f>
        <v>0</v>
      </c>
    </row>
    <row r="2284" spans="1:14" x14ac:dyDescent="0.3">
      <c r="A2284" t="s">
        <v>748</v>
      </c>
      <c r="B22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84" s="1" t="str">
        <f>IF(RIGHT(LEFT(Table1[[#This Row],[Date]],2),1)="-","0"&amp;LEFT(Table1[[#This Row],[Date]],1),LEFT(Table1[[#This Row],[Date]],2))</f>
        <v>19</v>
      </c>
      <c r="D22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4" s="1" t="str">
        <f>RIGHT(Table1[[#This Row],[Date]],4)</f>
        <v>2013</v>
      </c>
      <c r="F2284">
        <v>0</v>
      </c>
      <c r="G2284">
        <v>1</v>
      </c>
      <c r="H2284">
        <v>0</v>
      </c>
      <c r="I2284">
        <v>8262.8179999999902</v>
      </c>
      <c r="M2284" t="str">
        <f>_xlfn.CONCAT(Table1[[#This Row],[HouseId]],"_",Table1[[#This Row],[HouseHoldID]],"_",Table1[[#This Row],[Day]],"-",Table1[[#This Row],[Month]],"-",Table1[[#This Row],[Year]],"_",Table1[[#This Row],[Last Hour]])</f>
        <v>0_1_19-09-2013_0</v>
      </c>
      <c r="N2284" s="2">
        <f>IF(Table1[[#This Row],[1SDConsumption]] ="",0,1)</f>
        <v>0</v>
      </c>
    </row>
    <row r="2285" spans="1:14" x14ac:dyDescent="0.3">
      <c r="A2285" t="s">
        <v>815</v>
      </c>
      <c r="B22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85" s="1" t="str">
        <f>IF(RIGHT(LEFT(Table1[[#This Row],[Date]],2),1)="-","0"&amp;LEFT(Table1[[#This Row],[Date]],1),LEFT(Table1[[#This Row],[Date]],2))</f>
        <v>19</v>
      </c>
      <c r="D22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5" s="1" t="str">
        <f>RIGHT(Table1[[#This Row],[Date]],4)</f>
        <v>2013</v>
      </c>
      <c r="F2285">
        <v>0</v>
      </c>
      <c r="G2285">
        <v>0</v>
      </c>
      <c r="H2285">
        <v>23</v>
      </c>
      <c r="I2285">
        <v>1611.463</v>
      </c>
      <c r="M2285" t="str">
        <f>_xlfn.CONCAT(Table1[[#This Row],[HouseId]],"_",Table1[[#This Row],[HouseHoldID]],"_",Table1[[#This Row],[Day]],"-",Table1[[#This Row],[Month]],"-",Table1[[#This Row],[Year]],"_",Table1[[#This Row],[Last Hour]])</f>
        <v>0_0_19-09-2013_23</v>
      </c>
      <c r="N2285" s="2">
        <f>IF(Table1[[#This Row],[1SDConsumption]] ="",0,1)</f>
        <v>0</v>
      </c>
    </row>
    <row r="2286" spans="1:14" x14ac:dyDescent="0.3">
      <c r="A2286" t="s">
        <v>851</v>
      </c>
      <c r="B22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86" s="1" t="str">
        <f>IF(RIGHT(LEFT(Table1[[#This Row],[Date]],2),1)="-","0"&amp;LEFT(Table1[[#This Row],[Date]],1),LEFT(Table1[[#This Row],[Date]],2))</f>
        <v>19</v>
      </c>
      <c r="D22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6" s="1" t="str">
        <f>RIGHT(Table1[[#This Row],[Date]],4)</f>
        <v>2013</v>
      </c>
      <c r="F2286">
        <v>1</v>
      </c>
      <c r="G2286">
        <v>0</v>
      </c>
      <c r="H2286">
        <v>20</v>
      </c>
      <c r="I2286">
        <v>10778.47</v>
      </c>
      <c r="M2286" t="str">
        <f>_xlfn.CONCAT(Table1[[#This Row],[HouseId]],"_",Table1[[#This Row],[HouseHoldID]],"_",Table1[[#This Row],[Day]],"-",Table1[[#This Row],[Month]],"-",Table1[[#This Row],[Year]],"_",Table1[[#This Row],[Last Hour]])</f>
        <v>1_0_19-09-2013_20</v>
      </c>
      <c r="N2286" s="2">
        <f>IF(Table1[[#This Row],[1SDConsumption]] ="",0,1)</f>
        <v>0</v>
      </c>
    </row>
    <row r="2287" spans="1:14" x14ac:dyDescent="0.3">
      <c r="A2287" t="s">
        <v>897</v>
      </c>
      <c r="B22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87" s="1" t="str">
        <f>IF(RIGHT(LEFT(Table1[[#This Row],[Date]],2),1)="-","0"&amp;LEFT(Table1[[#This Row],[Date]],1),LEFT(Table1[[#This Row],[Date]],2))</f>
        <v>19</v>
      </c>
      <c r="D22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7" s="1" t="str">
        <f>RIGHT(Table1[[#This Row],[Date]],4)</f>
        <v>2013</v>
      </c>
      <c r="F2287">
        <v>0</v>
      </c>
      <c r="G2287">
        <v>9</v>
      </c>
      <c r="H2287">
        <v>17</v>
      </c>
      <c r="I2287">
        <v>1112.88399999999</v>
      </c>
      <c r="M2287" t="str">
        <f>_xlfn.CONCAT(Table1[[#This Row],[HouseId]],"_",Table1[[#This Row],[HouseHoldID]],"_",Table1[[#This Row],[Day]],"-",Table1[[#This Row],[Month]],"-",Table1[[#This Row],[Year]],"_",Table1[[#This Row],[Last Hour]])</f>
        <v>0_9_19-09-2013_17</v>
      </c>
      <c r="N2287" s="2">
        <f>IF(Table1[[#This Row],[1SDConsumption]] ="",0,1)</f>
        <v>0</v>
      </c>
    </row>
    <row r="2288" spans="1:14" x14ac:dyDescent="0.3">
      <c r="A2288" t="s">
        <v>914</v>
      </c>
      <c r="B22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88" s="1" t="str">
        <f>IF(RIGHT(LEFT(Table1[[#This Row],[Date]],2),1)="-","0"&amp;LEFT(Table1[[#This Row],[Date]],1),LEFT(Table1[[#This Row],[Date]],2))</f>
        <v>19</v>
      </c>
      <c r="D22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8" s="1" t="str">
        <f>RIGHT(Table1[[#This Row],[Date]],4)</f>
        <v>2013</v>
      </c>
      <c r="F2288">
        <v>0</v>
      </c>
      <c r="G2288">
        <v>9</v>
      </c>
      <c r="H2288">
        <v>3</v>
      </c>
      <c r="I2288">
        <v>1099.345</v>
      </c>
      <c r="M2288" t="str">
        <f>_xlfn.CONCAT(Table1[[#This Row],[HouseId]],"_",Table1[[#This Row],[HouseHoldID]],"_",Table1[[#This Row],[Day]],"-",Table1[[#This Row],[Month]],"-",Table1[[#This Row],[Year]],"_",Table1[[#This Row],[Last Hour]])</f>
        <v>0_9_19-09-2013_3</v>
      </c>
      <c r="N2288" s="2">
        <f>IF(Table1[[#This Row],[1SDConsumption]] ="",0,1)</f>
        <v>0</v>
      </c>
    </row>
    <row r="2289" spans="1:14" x14ac:dyDescent="0.3">
      <c r="A2289" t="s">
        <v>931</v>
      </c>
      <c r="B22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89" s="1" t="str">
        <f>IF(RIGHT(LEFT(Table1[[#This Row],[Date]],2),1)="-","0"&amp;LEFT(Table1[[#This Row],[Date]],1),LEFT(Table1[[#This Row],[Date]],2))</f>
        <v>19</v>
      </c>
      <c r="D22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89" s="1" t="str">
        <f>RIGHT(Table1[[#This Row],[Date]],4)</f>
        <v>2013</v>
      </c>
      <c r="F2289">
        <v>0</v>
      </c>
      <c r="G2289">
        <v>9</v>
      </c>
      <c r="H2289">
        <v>4</v>
      </c>
      <c r="I2289">
        <v>2138.085</v>
      </c>
      <c r="M2289" t="str">
        <f>_xlfn.CONCAT(Table1[[#This Row],[HouseId]],"_",Table1[[#This Row],[HouseHoldID]],"_",Table1[[#This Row],[Day]],"-",Table1[[#This Row],[Month]],"-",Table1[[#This Row],[Year]],"_",Table1[[#This Row],[Last Hour]])</f>
        <v>0_9_19-09-2013_4</v>
      </c>
      <c r="N2289" s="2">
        <f>IF(Table1[[#This Row],[1SDConsumption]] ="",0,1)</f>
        <v>0</v>
      </c>
    </row>
    <row r="2290" spans="1:14" x14ac:dyDescent="0.3">
      <c r="A2290" t="s">
        <v>948</v>
      </c>
      <c r="B22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90" s="1" t="str">
        <f>IF(RIGHT(LEFT(Table1[[#This Row],[Date]],2),1)="-","0"&amp;LEFT(Table1[[#This Row],[Date]],1),LEFT(Table1[[#This Row],[Date]],2))</f>
        <v>19</v>
      </c>
      <c r="D22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0" s="1" t="str">
        <f>RIGHT(Table1[[#This Row],[Date]],4)</f>
        <v>2013</v>
      </c>
      <c r="F2290">
        <v>0</v>
      </c>
      <c r="G2290">
        <v>0</v>
      </c>
      <c r="H2290">
        <v>13</v>
      </c>
      <c r="I2290">
        <v>11700.921</v>
      </c>
      <c r="M2290" t="str">
        <f>_xlfn.CONCAT(Table1[[#This Row],[HouseId]],"_",Table1[[#This Row],[HouseHoldID]],"_",Table1[[#This Row],[Day]],"-",Table1[[#This Row],[Month]],"-",Table1[[#This Row],[Year]],"_",Table1[[#This Row],[Last Hour]])</f>
        <v>0_0_19-09-2013_13</v>
      </c>
      <c r="N2290" s="2">
        <f>IF(Table1[[#This Row],[1SDConsumption]] ="",0,1)</f>
        <v>0</v>
      </c>
    </row>
    <row r="2291" spans="1:14" x14ac:dyDescent="0.3">
      <c r="A2291" t="s">
        <v>983</v>
      </c>
      <c r="B22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91" s="1" t="str">
        <f>IF(RIGHT(LEFT(Table1[[#This Row],[Date]],2),1)="-","0"&amp;LEFT(Table1[[#This Row],[Date]],1),LEFT(Table1[[#This Row],[Date]],2))</f>
        <v>19</v>
      </c>
      <c r="D22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1" s="1" t="str">
        <f>RIGHT(Table1[[#This Row],[Date]],4)</f>
        <v>2013</v>
      </c>
      <c r="F2291">
        <v>0</v>
      </c>
      <c r="G2291">
        <v>11</v>
      </c>
      <c r="H2291">
        <v>14</v>
      </c>
      <c r="I2291">
        <v>561.99399999999901</v>
      </c>
      <c r="M2291" t="str">
        <f>_xlfn.CONCAT(Table1[[#This Row],[HouseId]],"_",Table1[[#This Row],[HouseHoldID]],"_",Table1[[#This Row],[Day]],"-",Table1[[#This Row],[Month]],"-",Table1[[#This Row],[Year]],"_",Table1[[#This Row],[Last Hour]])</f>
        <v>0_11_19-09-2013_14</v>
      </c>
      <c r="N2291" s="2">
        <f>IF(Table1[[#This Row],[1SDConsumption]] ="",0,1)</f>
        <v>0</v>
      </c>
    </row>
    <row r="2292" spans="1:14" x14ac:dyDescent="0.3">
      <c r="A2292" t="s">
        <v>1004</v>
      </c>
      <c r="B22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92" s="1" t="str">
        <f>IF(RIGHT(LEFT(Table1[[#This Row],[Date]],2),1)="-","0"&amp;LEFT(Table1[[#This Row],[Date]],1),LEFT(Table1[[#This Row],[Date]],2))</f>
        <v>19</v>
      </c>
      <c r="D22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2" s="1" t="str">
        <f>RIGHT(Table1[[#This Row],[Date]],4)</f>
        <v>2013</v>
      </c>
      <c r="F2292">
        <v>0</v>
      </c>
      <c r="G2292">
        <v>0</v>
      </c>
      <c r="H2292">
        <v>18</v>
      </c>
      <c r="I2292">
        <v>9867.2959999999894</v>
      </c>
      <c r="M2292" t="str">
        <f>_xlfn.CONCAT(Table1[[#This Row],[HouseId]],"_",Table1[[#This Row],[HouseHoldID]],"_",Table1[[#This Row],[Day]],"-",Table1[[#This Row],[Month]],"-",Table1[[#This Row],[Year]],"_",Table1[[#This Row],[Last Hour]])</f>
        <v>0_0_19-09-2013_18</v>
      </c>
      <c r="N2292" s="2">
        <f>IF(Table1[[#This Row],[1SDConsumption]] ="",0,1)</f>
        <v>0</v>
      </c>
    </row>
    <row r="2293" spans="1:14" x14ac:dyDescent="0.3">
      <c r="A2293" t="s">
        <v>1026</v>
      </c>
      <c r="B22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93" s="1" t="str">
        <f>IF(RIGHT(LEFT(Table1[[#This Row],[Date]],2),1)="-","0"&amp;LEFT(Table1[[#This Row],[Date]],1),LEFT(Table1[[#This Row],[Date]],2))</f>
        <v>19</v>
      </c>
      <c r="D22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3" s="1" t="str">
        <f>RIGHT(Table1[[#This Row],[Date]],4)</f>
        <v>2013</v>
      </c>
      <c r="F2293">
        <v>1</v>
      </c>
      <c r="G2293">
        <v>0</v>
      </c>
      <c r="H2293">
        <v>10</v>
      </c>
      <c r="I2293">
        <v>10738.39</v>
      </c>
      <c r="M2293" t="str">
        <f>_xlfn.CONCAT(Table1[[#This Row],[HouseId]],"_",Table1[[#This Row],[HouseHoldID]],"_",Table1[[#This Row],[Day]],"-",Table1[[#This Row],[Month]],"-",Table1[[#This Row],[Year]],"_",Table1[[#This Row],[Last Hour]])</f>
        <v>1_0_19-09-2013_10</v>
      </c>
      <c r="N2293" s="2">
        <f>IF(Table1[[#This Row],[1SDConsumption]] ="",0,1)</f>
        <v>0</v>
      </c>
    </row>
    <row r="2294" spans="1:14" x14ac:dyDescent="0.3">
      <c r="A2294" t="s">
        <v>1049</v>
      </c>
      <c r="B22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94" s="1" t="str">
        <f>IF(RIGHT(LEFT(Table1[[#This Row],[Date]],2),1)="-","0"&amp;LEFT(Table1[[#This Row],[Date]],1),LEFT(Table1[[#This Row],[Date]],2))</f>
        <v>19</v>
      </c>
      <c r="D22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4" s="1" t="str">
        <f>RIGHT(Table1[[#This Row],[Date]],4)</f>
        <v>2013</v>
      </c>
      <c r="F2294">
        <v>0</v>
      </c>
      <c r="G2294">
        <v>9</v>
      </c>
      <c r="H2294">
        <v>20</v>
      </c>
      <c r="I2294">
        <v>27536.43</v>
      </c>
      <c r="M2294" t="str">
        <f>_xlfn.CONCAT(Table1[[#This Row],[HouseId]],"_",Table1[[#This Row],[HouseHoldID]],"_",Table1[[#This Row],[Day]],"-",Table1[[#This Row],[Month]],"-",Table1[[#This Row],[Year]],"_",Table1[[#This Row],[Last Hour]])</f>
        <v>0_9_19-09-2013_20</v>
      </c>
      <c r="N2294" s="2">
        <f>IF(Table1[[#This Row],[1SDConsumption]] ="",0,1)</f>
        <v>0</v>
      </c>
    </row>
    <row r="2295" spans="1:14" x14ac:dyDescent="0.3">
      <c r="A2295" t="s">
        <v>1075</v>
      </c>
      <c r="B22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95" s="1" t="str">
        <f>IF(RIGHT(LEFT(Table1[[#This Row],[Date]],2),1)="-","0"&amp;LEFT(Table1[[#This Row],[Date]],1),LEFT(Table1[[#This Row],[Date]],2))</f>
        <v>19</v>
      </c>
      <c r="D22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5" s="1" t="str">
        <f>RIGHT(Table1[[#This Row],[Date]],4)</f>
        <v>2013</v>
      </c>
      <c r="F2295">
        <v>0</v>
      </c>
      <c r="G2295">
        <v>12</v>
      </c>
      <c r="H2295">
        <v>9</v>
      </c>
      <c r="I2295">
        <v>8716.3169999999991</v>
      </c>
      <c r="M2295" t="str">
        <f>_xlfn.CONCAT(Table1[[#This Row],[HouseId]],"_",Table1[[#This Row],[HouseHoldID]],"_",Table1[[#This Row],[Day]],"-",Table1[[#This Row],[Month]],"-",Table1[[#This Row],[Year]],"_",Table1[[#This Row],[Last Hour]])</f>
        <v>0_12_19-09-2013_9</v>
      </c>
      <c r="N2295" s="2">
        <f>IF(Table1[[#This Row],[1SDConsumption]] ="",0,1)</f>
        <v>0</v>
      </c>
    </row>
    <row r="2296" spans="1:14" x14ac:dyDescent="0.3">
      <c r="A2296" t="s">
        <v>1088</v>
      </c>
      <c r="B22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96" s="1" t="str">
        <f>IF(RIGHT(LEFT(Table1[[#This Row],[Date]],2),1)="-","0"&amp;LEFT(Table1[[#This Row],[Date]],1),LEFT(Table1[[#This Row],[Date]],2))</f>
        <v>19</v>
      </c>
      <c r="D22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6" s="1" t="str">
        <f>RIGHT(Table1[[#This Row],[Date]],4)</f>
        <v>2013</v>
      </c>
      <c r="F2296">
        <v>0</v>
      </c>
      <c r="G2296">
        <v>0</v>
      </c>
      <c r="H2296">
        <v>6</v>
      </c>
      <c r="I2296">
        <v>9843.5220000000008</v>
      </c>
      <c r="M2296" t="str">
        <f>_xlfn.CONCAT(Table1[[#This Row],[HouseId]],"_",Table1[[#This Row],[HouseHoldID]],"_",Table1[[#This Row],[Day]],"-",Table1[[#This Row],[Month]],"-",Table1[[#This Row],[Year]],"_",Table1[[#This Row],[Last Hour]])</f>
        <v>0_0_19-09-2013_6</v>
      </c>
      <c r="N2296" s="2">
        <f>IF(Table1[[#This Row],[1SDConsumption]] ="",0,1)</f>
        <v>0</v>
      </c>
    </row>
    <row r="2297" spans="1:14" x14ac:dyDescent="0.3">
      <c r="A2297" t="s">
        <v>1116</v>
      </c>
      <c r="B22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97" s="1" t="str">
        <f>IF(RIGHT(LEFT(Table1[[#This Row],[Date]],2),1)="-","0"&amp;LEFT(Table1[[#This Row],[Date]],1),LEFT(Table1[[#This Row],[Date]],2))</f>
        <v>19</v>
      </c>
      <c r="D22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7" s="1" t="str">
        <f>RIGHT(Table1[[#This Row],[Date]],4)</f>
        <v>2013</v>
      </c>
      <c r="F2297">
        <v>1</v>
      </c>
      <c r="G2297">
        <v>0</v>
      </c>
      <c r="H2297">
        <v>11</v>
      </c>
      <c r="I2297">
        <v>4637.2340000000004</v>
      </c>
      <c r="M2297" t="str">
        <f>_xlfn.CONCAT(Table1[[#This Row],[HouseId]],"_",Table1[[#This Row],[HouseHoldID]],"_",Table1[[#This Row],[Day]],"-",Table1[[#This Row],[Month]],"-",Table1[[#This Row],[Year]],"_",Table1[[#This Row],[Last Hour]])</f>
        <v>1_0_19-09-2013_11</v>
      </c>
      <c r="N2297" s="2">
        <f>IF(Table1[[#This Row],[1SDConsumption]] ="",0,1)</f>
        <v>0</v>
      </c>
    </row>
    <row r="2298" spans="1:14" x14ac:dyDescent="0.3">
      <c r="A2298" t="s">
        <v>1179</v>
      </c>
      <c r="B22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98" s="1" t="str">
        <f>IF(RIGHT(LEFT(Table1[[#This Row],[Date]],2),1)="-","0"&amp;LEFT(Table1[[#This Row],[Date]],1),LEFT(Table1[[#This Row],[Date]],2))</f>
        <v>19</v>
      </c>
      <c r="D22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8" s="1" t="str">
        <f>RIGHT(Table1[[#This Row],[Date]],4)</f>
        <v>2013</v>
      </c>
      <c r="F2298">
        <v>0</v>
      </c>
      <c r="G2298">
        <v>12</v>
      </c>
      <c r="H2298">
        <v>21</v>
      </c>
      <c r="I2298">
        <v>9465.2209999999995</v>
      </c>
      <c r="M2298" t="str">
        <f>_xlfn.CONCAT(Table1[[#This Row],[HouseId]],"_",Table1[[#This Row],[HouseHoldID]],"_",Table1[[#This Row],[Day]],"-",Table1[[#This Row],[Month]],"-",Table1[[#This Row],[Year]],"_",Table1[[#This Row],[Last Hour]])</f>
        <v>0_12_19-09-2013_21</v>
      </c>
      <c r="N2298" s="2">
        <f>IF(Table1[[#This Row],[1SDConsumption]] ="",0,1)</f>
        <v>0</v>
      </c>
    </row>
    <row r="2299" spans="1:14" x14ac:dyDescent="0.3">
      <c r="A2299" t="s">
        <v>1195</v>
      </c>
      <c r="B22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299" s="1" t="str">
        <f>IF(RIGHT(LEFT(Table1[[#This Row],[Date]],2),1)="-","0"&amp;LEFT(Table1[[#This Row],[Date]],1),LEFT(Table1[[#This Row],[Date]],2))</f>
        <v>19</v>
      </c>
      <c r="D22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299" s="1" t="str">
        <f>RIGHT(Table1[[#This Row],[Date]],4)</f>
        <v>2013</v>
      </c>
      <c r="F2299">
        <v>0</v>
      </c>
      <c r="G2299">
        <v>10</v>
      </c>
      <c r="H2299">
        <v>9</v>
      </c>
      <c r="I2299">
        <v>11020.334000000001</v>
      </c>
      <c r="M2299" t="str">
        <f>_xlfn.CONCAT(Table1[[#This Row],[HouseId]],"_",Table1[[#This Row],[HouseHoldID]],"_",Table1[[#This Row],[Day]],"-",Table1[[#This Row],[Month]],"-",Table1[[#This Row],[Year]],"_",Table1[[#This Row],[Last Hour]])</f>
        <v>0_10_19-09-2013_9</v>
      </c>
      <c r="N2299" s="2">
        <f>IF(Table1[[#This Row],[1SDConsumption]] ="",0,1)</f>
        <v>0</v>
      </c>
    </row>
    <row r="2300" spans="1:14" x14ac:dyDescent="0.3">
      <c r="A2300" t="s">
        <v>1238</v>
      </c>
      <c r="B23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00" s="1" t="str">
        <f>IF(RIGHT(LEFT(Table1[[#This Row],[Date]],2),1)="-","0"&amp;LEFT(Table1[[#This Row],[Date]],1),LEFT(Table1[[#This Row],[Date]],2))</f>
        <v>19</v>
      </c>
      <c r="D23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0" s="1" t="str">
        <f>RIGHT(Table1[[#This Row],[Date]],4)</f>
        <v>2013</v>
      </c>
      <c r="F2300">
        <v>1</v>
      </c>
      <c r="G2300">
        <v>0</v>
      </c>
      <c r="H2300">
        <v>17</v>
      </c>
      <c r="I2300">
        <v>7622.3509999999897</v>
      </c>
      <c r="M2300" t="str">
        <f>_xlfn.CONCAT(Table1[[#This Row],[HouseId]],"_",Table1[[#This Row],[HouseHoldID]],"_",Table1[[#This Row],[Day]],"-",Table1[[#This Row],[Month]],"-",Table1[[#This Row],[Year]],"_",Table1[[#This Row],[Last Hour]])</f>
        <v>1_0_19-09-2013_17</v>
      </c>
      <c r="N2300" s="2">
        <f>IF(Table1[[#This Row],[1SDConsumption]] ="",0,1)</f>
        <v>0</v>
      </c>
    </row>
    <row r="2301" spans="1:14" x14ac:dyDescent="0.3">
      <c r="A2301" t="s">
        <v>1281</v>
      </c>
      <c r="B23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01" s="1" t="str">
        <f>IF(RIGHT(LEFT(Table1[[#This Row],[Date]],2),1)="-","0"&amp;LEFT(Table1[[#This Row],[Date]],1),LEFT(Table1[[#This Row],[Date]],2))</f>
        <v>19</v>
      </c>
      <c r="D23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1" s="1" t="str">
        <f>RIGHT(Table1[[#This Row],[Date]],4)</f>
        <v>2013</v>
      </c>
      <c r="F2301">
        <v>0</v>
      </c>
      <c r="G2301">
        <v>0</v>
      </c>
      <c r="H2301">
        <v>4</v>
      </c>
      <c r="I2301">
        <v>3592.2309999999902</v>
      </c>
      <c r="M2301" t="str">
        <f>_xlfn.CONCAT(Table1[[#This Row],[HouseId]],"_",Table1[[#This Row],[HouseHoldID]],"_",Table1[[#This Row],[Day]],"-",Table1[[#This Row],[Month]],"-",Table1[[#This Row],[Year]],"_",Table1[[#This Row],[Last Hour]])</f>
        <v>0_0_19-09-2013_4</v>
      </c>
      <c r="N2301" s="2">
        <f>IF(Table1[[#This Row],[1SDConsumption]] ="",0,1)</f>
        <v>0</v>
      </c>
    </row>
    <row r="2302" spans="1:14" x14ac:dyDescent="0.3">
      <c r="A2302" t="s">
        <v>1293</v>
      </c>
      <c r="B23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02" s="1" t="str">
        <f>IF(RIGHT(LEFT(Table1[[#This Row],[Date]],2),1)="-","0"&amp;LEFT(Table1[[#This Row],[Date]],1),LEFT(Table1[[#This Row],[Date]],2))</f>
        <v>19</v>
      </c>
      <c r="D23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2" s="1" t="str">
        <f>RIGHT(Table1[[#This Row],[Date]],4)</f>
        <v>2013</v>
      </c>
      <c r="F2302">
        <v>0</v>
      </c>
      <c r="G2302">
        <v>3</v>
      </c>
      <c r="H2302">
        <v>1</v>
      </c>
      <c r="I2302">
        <v>1925.6369999999999</v>
      </c>
      <c r="M2302" t="str">
        <f>_xlfn.CONCAT(Table1[[#This Row],[HouseId]],"_",Table1[[#This Row],[HouseHoldID]],"_",Table1[[#This Row],[Day]],"-",Table1[[#This Row],[Month]],"-",Table1[[#This Row],[Year]],"_",Table1[[#This Row],[Last Hour]])</f>
        <v>0_3_19-09-2013_1</v>
      </c>
      <c r="N2302" s="2">
        <f>IF(Table1[[#This Row],[1SDConsumption]] ="",0,1)</f>
        <v>0</v>
      </c>
    </row>
    <row r="2303" spans="1:14" x14ac:dyDescent="0.3">
      <c r="A2303" t="s">
        <v>1298</v>
      </c>
      <c r="B23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03" s="1" t="str">
        <f>IF(RIGHT(LEFT(Table1[[#This Row],[Date]],2),1)="-","0"&amp;LEFT(Table1[[#This Row],[Date]],1),LEFT(Table1[[#This Row],[Date]],2))</f>
        <v>19</v>
      </c>
      <c r="D23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3" s="1" t="str">
        <f>RIGHT(Table1[[#This Row],[Date]],4)</f>
        <v>2013</v>
      </c>
      <c r="F2303">
        <v>0</v>
      </c>
      <c r="G2303">
        <v>0</v>
      </c>
      <c r="H2303">
        <v>16</v>
      </c>
      <c r="I2303">
        <v>2566.7280000000001</v>
      </c>
      <c r="M2303" t="str">
        <f>_xlfn.CONCAT(Table1[[#This Row],[HouseId]],"_",Table1[[#This Row],[HouseHoldID]],"_",Table1[[#This Row],[Day]],"-",Table1[[#This Row],[Month]],"-",Table1[[#This Row],[Year]],"_",Table1[[#This Row],[Last Hour]])</f>
        <v>0_0_19-09-2013_16</v>
      </c>
      <c r="N2303" s="2">
        <f>IF(Table1[[#This Row],[1SDConsumption]] ="",0,1)</f>
        <v>0</v>
      </c>
    </row>
    <row r="2304" spans="1:14" x14ac:dyDescent="0.3">
      <c r="A2304" t="s">
        <v>1332</v>
      </c>
      <c r="B23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04" s="1" t="str">
        <f>IF(RIGHT(LEFT(Table1[[#This Row],[Date]],2),1)="-","0"&amp;LEFT(Table1[[#This Row],[Date]],1),LEFT(Table1[[#This Row],[Date]],2))</f>
        <v>19</v>
      </c>
      <c r="D23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4" s="1" t="str">
        <f>RIGHT(Table1[[#This Row],[Date]],4)</f>
        <v>2013</v>
      </c>
      <c r="F2304">
        <v>0</v>
      </c>
      <c r="G2304">
        <v>4</v>
      </c>
      <c r="H2304">
        <v>11</v>
      </c>
      <c r="I2304">
        <v>0</v>
      </c>
      <c r="M2304" t="str">
        <f>_xlfn.CONCAT(Table1[[#This Row],[HouseId]],"_",Table1[[#This Row],[HouseHoldID]],"_",Table1[[#This Row],[Day]],"-",Table1[[#This Row],[Month]],"-",Table1[[#This Row],[Year]],"_",Table1[[#This Row],[Last Hour]])</f>
        <v>0_4_19-09-2013_11</v>
      </c>
      <c r="N2304" s="2">
        <f>IF(Table1[[#This Row],[1SDConsumption]] ="",0,1)</f>
        <v>0</v>
      </c>
    </row>
    <row r="2305" spans="1:14" x14ac:dyDescent="0.3">
      <c r="A2305" t="s">
        <v>1395</v>
      </c>
      <c r="B23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05" s="1" t="str">
        <f>IF(RIGHT(LEFT(Table1[[#This Row],[Date]],2),1)="-","0"&amp;LEFT(Table1[[#This Row],[Date]],1),LEFT(Table1[[#This Row],[Date]],2))</f>
        <v>19</v>
      </c>
      <c r="D23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5" s="1" t="str">
        <f>RIGHT(Table1[[#This Row],[Date]],4)</f>
        <v>2013</v>
      </c>
      <c r="F2305">
        <v>1</v>
      </c>
      <c r="G2305">
        <v>0</v>
      </c>
      <c r="H2305">
        <v>1</v>
      </c>
      <c r="I2305">
        <v>127.758</v>
      </c>
      <c r="M2305" t="str">
        <f>_xlfn.CONCAT(Table1[[#This Row],[HouseId]],"_",Table1[[#This Row],[HouseHoldID]],"_",Table1[[#This Row],[Day]],"-",Table1[[#This Row],[Month]],"-",Table1[[#This Row],[Year]],"_",Table1[[#This Row],[Last Hour]])</f>
        <v>1_0_19-09-2013_1</v>
      </c>
      <c r="N2305" s="2">
        <f>IF(Table1[[#This Row],[1SDConsumption]] ="",0,1)</f>
        <v>0</v>
      </c>
    </row>
    <row r="2306" spans="1:14" x14ac:dyDescent="0.3">
      <c r="A2306" t="s">
        <v>1418</v>
      </c>
      <c r="B23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06" s="1" t="str">
        <f>IF(RIGHT(LEFT(Table1[[#This Row],[Date]],2),1)="-","0"&amp;LEFT(Table1[[#This Row],[Date]],1),LEFT(Table1[[#This Row],[Date]],2))</f>
        <v>19</v>
      </c>
      <c r="D23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6" s="1" t="str">
        <f>RIGHT(Table1[[#This Row],[Date]],4)</f>
        <v>2013</v>
      </c>
      <c r="F2306">
        <v>1</v>
      </c>
      <c r="G2306">
        <v>0</v>
      </c>
      <c r="H2306">
        <v>4</v>
      </c>
      <c r="I2306">
        <v>7796.99</v>
      </c>
      <c r="M2306" t="str">
        <f>_xlfn.CONCAT(Table1[[#This Row],[HouseId]],"_",Table1[[#This Row],[HouseHoldID]],"_",Table1[[#This Row],[Day]],"-",Table1[[#This Row],[Month]],"-",Table1[[#This Row],[Year]],"_",Table1[[#This Row],[Last Hour]])</f>
        <v>1_0_19-09-2013_4</v>
      </c>
      <c r="N2306" s="2">
        <f>IF(Table1[[#This Row],[1SDConsumption]] ="",0,1)</f>
        <v>0</v>
      </c>
    </row>
    <row r="2307" spans="1:14" x14ac:dyDescent="0.3">
      <c r="A2307" t="s">
        <v>1445</v>
      </c>
      <c r="B23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07" s="1" t="str">
        <f>IF(RIGHT(LEFT(Table1[[#This Row],[Date]],2),1)="-","0"&amp;LEFT(Table1[[#This Row],[Date]],1),LEFT(Table1[[#This Row],[Date]],2))</f>
        <v>19</v>
      </c>
      <c r="D23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7" s="1" t="str">
        <f>RIGHT(Table1[[#This Row],[Date]],4)</f>
        <v>2013</v>
      </c>
      <c r="F2307">
        <v>0</v>
      </c>
      <c r="G2307">
        <v>1</v>
      </c>
      <c r="H2307">
        <v>8</v>
      </c>
      <c r="I2307">
        <v>21748.241000000002</v>
      </c>
      <c r="M2307" t="str">
        <f>_xlfn.CONCAT(Table1[[#This Row],[HouseId]],"_",Table1[[#This Row],[HouseHoldID]],"_",Table1[[#This Row],[Day]],"-",Table1[[#This Row],[Month]],"-",Table1[[#This Row],[Year]],"_",Table1[[#This Row],[Last Hour]])</f>
        <v>0_1_19-09-2013_8</v>
      </c>
      <c r="N2307" s="2">
        <f>IF(Table1[[#This Row],[1SDConsumption]] ="",0,1)</f>
        <v>0</v>
      </c>
    </row>
    <row r="2308" spans="1:14" x14ac:dyDescent="0.3">
      <c r="A2308" t="s">
        <v>1471</v>
      </c>
      <c r="B23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08" s="1" t="str">
        <f>IF(RIGHT(LEFT(Table1[[#This Row],[Date]],2),1)="-","0"&amp;LEFT(Table1[[#This Row],[Date]],1),LEFT(Table1[[#This Row],[Date]],2))</f>
        <v>19</v>
      </c>
      <c r="D23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8" s="1" t="str">
        <f>RIGHT(Table1[[#This Row],[Date]],4)</f>
        <v>2013</v>
      </c>
      <c r="F2308">
        <v>0</v>
      </c>
      <c r="G2308">
        <v>0</v>
      </c>
      <c r="H2308">
        <v>14</v>
      </c>
      <c r="I2308">
        <v>9036.2959999999894</v>
      </c>
      <c r="M2308" t="str">
        <f>_xlfn.CONCAT(Table1[[#This Row],[HouseId]],"_",Table1[[#This Row],[HouseHoldID]],"_",Table1[[#This Row],[Day]],"-",Table1[[#This Row],[Month]],"-",Table1[[#This Row],[Year]],"_",Table1[[#This Row],[Last Hour]])</f>
        <v>0_0_19-09-2013_14</v>
      </c>
      <c r="N2308" s="2">
        <f>IF(Table1[[#This Row],[1SDConsumption]] ="",0,1)</f>
        <v>0</v>
      </c>
    </row>
    <row r="2309" spans="1:14" x14ac:dyDescent="0.3">
      <c r="A2309" t="s">
        <v>1493</v>
      </c>
      <c r="B23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09" s="1" t="str">
        <f>IF(RIGHT(LEFT(Table1[[#This Row],[Date]],2),1)="-","0"&amp;LEFT(Table1[[#This Row],[Date]],1),LEFT(Table1[[#This Row],[Date]],2))</f>
        <v>19</v>
      </c>
      <c r="D23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09" s="1" t="str">
        <f>RIGHT(Table1[[#This Row],[Date]],4)</f>
        <v>2013</v>
      </c>
      <c r="F2309">
        <v>0</v>
      </c>
      <c r="G2309">
        <v>6</v>
      </c>
      <c r="H2309">
        <v>6</v>
      </c>
      <c r="I2309">
        <v>13395.013999999899</v>
      </c>
      <c r="M2309" t="str">
        <f>_xlfn.CONCAT(Table1[[#This Row],[HouseId]],"_",Table1[[#This Row],[HouseHoldID]],"_",Table1[[#This Row],[Day]],"-",Table1[[#This Row],[Month]],"-",Table1[[#This Row],[Year]],"_",Table1[[#This Row],[Last Hour]])</f>
        <v>0_6_19-09-2013_6</v>
      </c>
      <c r="N2309" s="2">
        <f>IF(Table1[[#This Row],[1SDConsumption]] ="",0,1)</f>
        <v>0</v>
      </c>
    </row>
    <row r="2310" spans="1:14" x14ac:dyDescent="0.3">
      <c r="A2310" t="s">
        <v>1528</v>
      </c>
      <c r="B23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10" s="1" t="str">
        <f>IF(RIGHT(LEFT(Table1[[#This Row],[Date]],2),1)="-","0"&amp;LEFT(Table1[[#This Row],[Date]],1),LEFT(Table1[[#This Row],[Date]],2))</f>
        <v>19</v>
      </c>
      <c r="D23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0" s="1" t="str">
        <f>RIGHT(Table1[[#This Row],[Date]],4)</f>
        <v>2013</v>
      </c>
      <c r="F2310">
        <v>1</v>
      </c>
      <c r="G2310">
        <v>0</v>
      </c>
      <c r="H2310">
        <v>12</v>
      </c>
      <c r="I2310">
        <v>11966.691000000001</v>
      </c>
      <c r="M2310" t="str">
        <f>_xlfn.CONCAT(Table1[[#This Row],[HouseId]],"_",Table1[[#This Row],[HouseHoldID]],"_",Table1[[#This Row],[Day]],"-",Table1[[#This Row],[Month]],"-",Table1[[#This Row],[Year]],"_",Table1[[#This Row],[Last Hour]])</f>
        <v>1_0_19-09-2013_12</v>
      </c>
      <c r="N2310" s="2">
        <f>IF(Table1[[#This Row],[1SDConsumption]] ="",0,1)</f>
        <v>0</v>
      </c>
    </row>
    <row r="2311" spans="1:14" x14ac:dyDescent="0.3">
      <c r="A2311" t="s">
        <v>1554</v>
      </c>
      <c r="B23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11" s="1" t="str">
        <f>IF(RIGHT(LEFT(Table1[[#This Row],[Date]],2),1)="-","0"&amp;LEFT(Table1[[#This Row],[Date]],1),LEFT(Table1[[#This Row],[Date]],2))</f>
        <v>19</v>
      </c>
      <c r="D23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1" s="1" t="str">
        <f>RIGHT(Table1[[#This Row],[Date]],4)</f>
        <v>2013</v>
      </c>
      <c r="F2311">
        <v>0</v>
      </c>
      <c r="G2311">
        <v>6</v>
      </c>
      <c r="H2311">
        <v>5</v>
      </c>
      <c r="I2311">
        <v>9272.9289999999892</v>
      </c>
      <c r="M2311" t="str">
        <f>_xlfn.CONCAT(Table1[[#This Row],[HouseId]],"_",Table1[[#This Row],[HouseHoldID]],"_",Table1[[#This Row],[Day]],"-",Table1[[#This Row],[Month]],"-",Table1[[#This Row],[Year]],"_",Table1[[#This Row],[Last Hour]])</f>
        <v>0_6_19-09-2013_5</v>
      </c>
      <c r="N2311" s="2">
        <f>IF(Table1[[#This Row],[1SDConsumption]] ="",0,1)</f>
        <v>0</v>
      </c>
    </row>
    <row r="2312" spans="1:14" x14ac:dyDescent="0.3">
      <c r="A2312" t="s">
        <v>1574</v>
      </c>
      <c r="B23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12" s="1" t="str">
        <f>IF(RIGHT(LEFT(Table1[[#This Row],[Date]],2),1)="-","0"&amp;LEFT(Table1[[#This Row],[Date]],1),LEFT(Table1[[#This Row],[Date]],2))</f>
        <v>19</v>
      </c>
      <c r="D23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2" s="1" t="str">
        <f>RIGHT(Table1[[#This Row],[Date]],4)</f>
        <v>2013</v>
      </c>
      <c r="F2312">
        <v>1</v>
      </c>
      <c r="G2312">
        <v>0</v>
      </c>
      <c r="H2312">
        <v>2</v>
      </c>
      <c r="I2312">
        <v>6298.65</v>
      </c>
      <c r="M2312" t="str">
        <f>_xlfn.CONCAT(Table1[[#This Row],[HouseId]],"_",Table1[[#This Row],[HouseHoldID]],"_",Table1[[#This Row],[Day]],"-",Table1[[#This Row],[Month]],"-",Table1[[#This Row],[Year]],"_",Table1[[#This Row],[Last Hour]])</f>
        <v>1_0_19-09-2013_2</v>
      </c>
      <c r="N2312" s="2">
        <f>IF(Table1[[#This Row],[1SDConsumption]] ="",0,1)</f>
        <v>0</v>
      </c>
    </row>
    <row r="2313" spans="1:14" x14ac:dyDescent="0.3">
      <c r="A2313" t="s">
        <v>1609</v>
      </c>
      <c r="B23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13" s="1" t="str">
        <f>IF(RIGHT(LEFT(Table1[[#This Row],[Date]],2),1)="-","0"&amp;LEFT(Table1[[#This Row],[Date]],1),LEFT(Table1[[#This Row],[Date]],2))</f>
        <v>19</v>
      </c>
      <c r="D23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3" s="1" t="str">
        <f>RIGHT(Table1[[#This Row],[Date]],4)</f>
        <v>2013</v>
      </c>
      <c r="F2313">
        <v>0</v>
      </c>
      <c r="G2313">
        <v>9</v>
      </c>
      <c r="H2313">
        <v>5</v>
      </c>
      <c r="I2313">
        <v>1090.9079999999899</v>
      </c>
      <c r="M2313" t="str">
        <f>_xlfn.CONCAT(Table1[[#This Row],[HouseId]],"_",Table1[[#This Row],[HouseHoldID]],"_",Table1[[#This Row],[Day]],"-",Table1[[#This Row],[Month]],"-",Table1[[#This Row],[Year]],"_",Table1[[#This Row],[Last Hour]])</f>
        <v>0_9_19-09-2013_5</v>
      </c>
      <c r="N2313" s="2">
        <f>IF(Table1[[#This Row],[1SDConsumption]] ="",0,1)</f>
        <v>0</v>
      </c>
    </row>
    <row r="2314" spans="1:14" x14ac:dyDescent="0.3">
      <c r="A2314" t="s">
        <v>1627</v>
      </c>
      <c r="B23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14" s="1" t="str">
        <f>IF(RIGHT(LEFT(Table1[[#This Row],[Date]],2),1)="-","0"&amp;LEFT(Table1[[#This Row],[Date]],1),LEFT(Table1[[#This Row],[Date]],2))</f>
        <v>19</v>
      </c>
      <c r="D23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4" s="1" t="str">
        <f>RIGHT(Table1[[#This Row],[Date]],4)</f>
        <v>2013</v>
      </c>
      <c r="F2314">
        <v>0</v>
      </c>
      <c r="G2314">
        <v>1</v>
      </c>
      <c r="H2314">
        <v>17</v>
      </c>
      <c r="I2314">
        <v>13002.955</v>
      </c>
      <c r="M2314" t="str">
        <f>_xlfn.CONCAT(Table1[[#This Row],[HouseId]],"_",Table1[[#This Row],[HouseHoldID]],"_",Table1[[#This Row],[Day]],"-",Table1[[#This Row],[Month]],"-",Table1[[#This Row],[Year]],"_",Table1[[#This Row],[Last Hour]])</f>
        <v>0_1_19-09-2013_17</v>
      </c>
      <c r="N2314" s="2">
        <f>IF(Table1[[#This Row],[1SDConsumption]] ="",0,1)</f>
        <v>0</v>
      </c>
    </row>
    <row r="2315" spans="1:14" x14ac:dyDescent="0.3">
      <c r="A2315" t="s">
        <v>1650</v>
      </c>
      <c r="B23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15" s="1" t="str">
        <f>IF(RIGHT(LEFT(Table1[[#This Row],[Date]],2),1)="-","0"&amp;LEFT(Table1[[#This Row],[Date]],1),LEFT(Table1[[#This Row],[Date]],2))</f>
        <v>19</v>
      </c>
      <c r="D23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5" s="1" t="str">
        <f>RIGHT(Table1[[#This Row],[Date]],4)</f>
        <v>2013</v>
      </c>
      <c r="F2315">
        <v>0</v>
      </c>
      <c r="G2315">
        <v>4</v>
      </c>
      <c r="H2315">
        <v>8</v>
      </c>
      <c r="I2315">
        <v>0</v>
      </c>
      <c r="M2315" t="str">
        <f>_xlfn.CONCAT(Table1[[#This Row],[HouseId]],"_",Table1[[#This Row],[HouseHoldID]],"_",Table1[[#This Row],[Day]],"-",Table1[[#This Row],[Month]],"-",Table1[[#This Row],[Year]],"_",Table1[[#This Row],[Last Hour]])</f>
        <v>0_4_19-09-2013_8</v>
      </c>
      <c r="N2315" s="2">
        <f>IF(Table1[[#This Row],[1SDConsumption]] ="",0,1)</f>
        <v>0</v>
      </c>
    </row>
    <row r="2316" spans="1:14" x14ac:dyDescent="0.3">
      <c r="A2316" t="s">
        <v>1665</v>
      </c>
      <c r="B23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16" s="1" t="str">
        <f>IF(RIGHT(LEFT(Table1[[#This Row],[Date]],2),1)="-","0"&amp;LEFT(Table1[[#This Row],[Date]],1),LEFT(Table1[[#This Row],[Date]],2))</f>
        <v>19</v>
      </c>
      <c r="D23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6" s="1" t="str">
        <f>RIGHT(Table1[[#This Row],[Date]],4)</f>
        <v>2013</v>
      </c>
      <c r="F2316">
        <v>0</v>
      </c>
      <c r="G2316">
        <v>0</v>
      </c>
      <c r="H2316">
        <v>21</v>
      </c>
      <c r="I2316">
        <v>9091.1290000000008</v>
      </c>
      <c r="M2316" t="str">
        <f>_xlfn.CONCAT(Table1[[#This Row],[HouseId]],"_",Table1[[#This Row],[HouseHoldID]],"_",Table1[[#This Row],[Day]],"-",Table1[[#This Row],[Month]],"-",Table1[[#This Row],[Year]],"_",Table1[[#This Row],[Last Hour]])</f>
        <v>0_0_19-09-2013_21</v>
      </c>
      <c r="N2316" s="2">
        <f>IF(Table1[[#This Row],[1SDConsumption]] ="",0,1)</f>
        <v>0</v>
      </c>
    </row>
    <row r="2317" spans="1:14" x14ac:dyDescent="0.3">
      <c r="A2317" t="s">
        <v>1696</v>
      </c>
      <c r="B23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17" s="1" t="str">
        <f>IF(RIGHT(LEFT(Table1[[#This Row],[Date]],2),1)="-","0"&amp;LEFT(Table1[[#This Row],[Date]],1),LEFT(Table1[[#This Row],[Date]],2))</f>
        <v>19</v>
      </c>
      <c r="D23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7" s="1" t="str">
        <f>RIGHT(Table1[[#This Row],[Date]],4)</f>
        <v>2013</v>
      </c>
      <c r="F2317">
        <v>0</v>
      </c>
      <c r="G2317">
        <v>4</v>
      </c>
      <c r="H2317">
        <v>5</v>
      </c>
      <c r="I2317">
        <v>0</v>
      </c>
      <c r="M2317" t="str">
        <f>_xlfn.CONCAT(Table1[[#This Row],[HouseId]],"_",Table1[[#This Row],[HouseHoldID]],"_",Table1[[#This Row],[Day]],"-",Table1[[#This Row],[Month]],"-",Table1[[#This Row],[Year]],"_",Table1[[#This Row],[Last Hour]])</f>
        <v>0_4_19-09-2013_5</v>
      </c>
      <c r="N2317" s="2">
        <f>IF(Table1[[#This Row],[1SDConsumption]] ="",0,1)</f>
        <v>0</v>
      </c>
    </row>
    <row r="2318" spans="1:14" x14ac:dyDescent="0.3">
      <c r="A2318" t="s">
        <v>1707</v>
      </c>
      <c r="B23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18" s="1" t="str">
        <f>IF(RIGHT(LEFT(Table1[[#This Row],[Date]],2),1)="-","0"&amp;LEFT(Table1[[#This Row],[Date]],1),LEFT(Table1[[#This Row],[Date]],2))</f>
        <v>19</v>
      </c>
      <c r="D23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8" s="1" t="str">
        <f>RIGHT(Table1[[#This Row],[Date]],4)</f>
        <v>2013</v>
      </c>
      <c r="F2318">
        <v>0</v>
      </c>
      <c r="G2318">
        <v>1</v>
      </c>
      <c r="H2318">
        <v>2</v>
      </c>
      <c r="I2318">
        <v>8562.8139999999894</v>
      </c>
      <c r="M2318" t="str">
        <f>_xlfn.CONCAT(Table1[[#This Row],[HouseId]],"_",Table1[[#This Row],[HouseHoldID]],"_",Table1[[#This Row],[Day]],"-",Table1[[#This Row],[Month]],"-",Table1[[#This Row],[Year]],"_",Table1[[#This Row],[Last Hour]])</f>
        <v>0_1_19-09-2013_2</v>
      </c>
      <c r="N2318" s="2">
        <f>IF(Table1[[#This Row],[1SDConsumption]] ="",0,1)</f>
        <v>0</v>
      </c>
    </row>
    <row r="2319" spans="1:14" x14ac:dyDescent="0.3">
      <c r="A2319" t="s">
        <v>1743</v>
      </c>
      <c r="B23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19" s="1" t="str">
        <f>IF(RIGHT(LEFT(Table1[[#This Row],[Date]],2),1)="-","0"&amp;LEFT(Table1[[#This Row],[Date]],1),LEFT(Table1[[#This Row],[Date]],2))</f>
        <v>19</v>
      </c>
      <c r="D23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19" s="1" t="str">
        <f>RIGHT(Table1[[#This Row],[Date]],4)</f>
        <v>2013</v>
      </c>
      <c r="F2319">
        <v>0</v>
      </c>
      <c r="G2319">
        <v>0</v>
      </c>
      <c r="H2319">
        <v>10</v>
      </c>
      <c r="I2319">
        <v>11268.986000000001</v>
      </c>
      <c r="M2319" t="str">
        <f>_xlfn.CONCAT(Table1[[#This Row],[HouseId]],"_",Table1[[#This Row],[HouseHoldID]],"_",Table1[[#This Row],[Day]],"-",Table1[[#This Row],[Month]],"-",Table1[[#This Row],[Year]],"_",Table1[[#This Row],[Last Hour]])</f>
        <v>0_0_19-09-2013_10</v>
      </c>
      <c r="N2319" s="2">
        <f>IF(Table1[[#This Row],[1SDConsumption]] ="",0,1)</f>
        <v>0</v>
      </c>
    </row>
    <row r="2320" spans="1:14" x14ac:dyDescent="0.3">
      <c r="A2320" t="s">
        <v>1775</v>
      </c>
      <c r="B23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20" s="1" t="str">
        <f>IF(RIGHT(LEFT(Table1[[#This Row],[Date]],2),1)="-","0"&amp;LEFT(Table1[[#This Row],[Date]],1),LEFT(Table1[[#This Row],[Date]],2))</f>
        <v>19</v>
      </c>
      <c r="D23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0" s="1" t="str">
        <f>RIGHT(Table1[[#This Row],[Date]],4)</f>
        <v>2013</v>
      </c>
      <c r="F2320">
        <v>0</v>
      </c>
      <c r="G2320">
        <v>0</v>
      </c>
      <c r="H2320">
        <v>22</v>
      </c>
      <c r="I2320">
        <v>3351.0650000000001</v>
      </c>
      <c r="M2320" t="str">
        <f>_xlfn.CONCAT(Table1[[#This Row],[HouseId]],"_",Table1[[#This Row],[HouseHoldID]],"_",Table1[[#This Row],[Day]],"-",Table1[[#This Row],[Month]],"-",Table1[[#This Row],[Year]],"_",Table1[[#This Row],[Last Hour]])</f>
        <v>0_0_19-09-2013_22</v>
      </c>
      <c r="N2320" s="2">
        <f>IF(Table1[[#This Row],[1SDConsumption]] ="",0,1)</f>
        <v>0</v>
      </c>
    </row>
    <row r="2321" spans="1:14" x14ac:dyDescent="0.3">
      <c r="A2321" t="s">
        <v>1806</v>
      </c>
      <c r="B23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21" s="1" t="str">
        <f>IF(RIGHT(LEFT(Table1[[#This Row],[Date]],2),1)="-","0"&amp;LEFT(Table1[[#This Row],[Date]],1),LEFT(Table1[[#This Row],[Date]],2))</f>
        <v>19</v>
      </c>
      <c r="D23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1" s="1" t="str">
        <f>RIGHT(Table1[[#This Row],[Date]],4)</f>
        <v>2013</v>
      </c>
      <c r="F2321">
        <v>0</v>
      </c>
      <c r="G2321">
        <v>1</v>
      </c>
      <c r="H2321">
        <v>15</v>
      </c>
      <c r="I2321">
        <v>31850.665000000001</v>
      </c>
      <c r="M2321" t="str">
        <f>_xlfn.CONCAT(Table1[[#This Row],[HouseId]],"_",Table1[[#This Row],[HouseHoldID]],"_",Table1[[#This Row],[Day]],"-",Table1[[#This Row],[Month]],"-",Table1[[#This Row],[Year]],"_",Table1[[#This Row],[Last Hour]])</f>
        <v>0_1_19-09-2013_15</v>
      </c>
      <c r="N2321" s="2">
        <f>IF(Table1[[#This Row],[1SDConsumption]] ="",0,1)</f>
        <v>0</v>
      </c>
    </row>
    <row r="2322" spans="1:14" x14ac:dyDescent="0.3">
      <c r="A2322" t="s">
        <v>1829</v>
      </c>
      <c r="B23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22" s="1" t="str">
        <f>IF(RIGHT(LEFT(Table1[[#This Row],[Date]],2),1)="-","0"&amp;LEFT(Table1[[#This Row],[Date]],1),LEFT(Table1[[#This Row],[Date]],2))</f>
        <v>19</v>
      </c>
      <c r="D23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2" s="1" t="str">
        <f>RIGHT(Table1[[#This Row],[Date]],4)</f>
        <v>2013</v>
      </c>
      <c r="F2322">
        <v>0</v>
      </c>
      <c r="G2322">
        <v>4</v>
      </c>
      <c r="H2322">
        <v>3</v>
      </c>
      <c r="I2322">
        <v>0</v>
      </c>
      <c r="M2322" t="str">
        <f>_xlfn.CONCAT(Table1[[#This Row],[HouseId]],"_",Table1[[#This Row],[HouseHoldID]],"_",Table1[[#This Row],[Day]],"-",Table1[[#This Row],[Month]],"-",Table1[[#This Row],[Year]],"_",Table1[[#This Row],[Last Hour]])</f>
        <v>0_4_19-09-2013_3</v>
      </c>
      <c r="N2322" s="2">
        <f>IF(Table1[[#This Row],[1SDConsumption]] ="",0,1)</f>
        <v>0</v>
      </c>
    </row>
    <row r="2323" spans="1:14" x14ac:dyDescent="0.3">
      <c r="A2323" t="s">
        <v>1842</v>
      </c>
      <c r="B23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23" s="1" t="str">
        <f>IF(RIGHT(LEFT(Table1[[#This Row],[Date]],2),1)="-","0"&amp;LEFT(Table1[[#This Row],[Date]],1),LEFT(Table1[[#This Row],[Date]],2))</f>
        <v>19</v>
      </c>
      <c r="D23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3" s="1" t="str">
        <f>RIGHT(Table1[[#This Row],[Date]],4)</f>
        <v>2013</v>
      </c>
      <c r="F2323">
        <v>1</v>
      </c>
      <c r="G2323">
        <v>0</v>
      </c>
      <c r="H2323">
        <v>18</v>
      </c>
      <c r="I2323">
        <v>9851.42</v>
      </c>
      <c r="M2323" t="str">
        <f>_xlfn.CONCAT(Table1[[#This Row],[HouseId]],"_",Table1[[#This Row],[HouseHoldID]],"_",Table1[[#This Row],[Day]],"-",Table1[[#This Row],[Month]],"-",Table1[[#This Row],[Year]],"_",Table1[[#This Row],[Last Hour]])</f>
        <v>1_0_19-09-2013_18</v>
      </c>
      <c r="N2323" s="2">
        <f>IF(Table1[[#This Row],[1SDConsumption]] ="",0,1)</f>
        <v>0</v>
      </c>
    </row>
    <row r="2324" spans="1:14" x14ac:dyDescent="0.3">
      <c r="A2324" t="s">
        <v>1856</v>
      </c>
      <c r="B23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24" s="1" t="str">
        <f>IF(RIGHT(LEFT(Table1[[#This Row],[Date]],2),1)="-","0"&amp;LEFT(Table1[[#This Row],[Date]],1),LEFT(Table1[[#This Row],[Date]],2))</f>
        <v>19</v>
      </c>
      <c r="D23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4" s="1" t="str">
        <f>RIGHT(Table1[[#This Row],[Date]],4)</f>
        <v>2013</v>
      </c>
      <c r="F2324">
        <v>0</v>
      </c>
      <c r="G2324">
        <v>12</v>
      </c>
      <c r="H2324">
        <v>16</v>
      </c>
      <c r="I2324">
        <v>3794.1039999999998</v>
      </c>
      <c r="M2324" t="str">
        <f>_xlfn.CONCAT(Table1[[#This Row],[HouseId]],"_",Table1[[#This Row],[HouseHoldID]],"_",Table1[[#This Row],[Day]],"-",Table1[[#This Row],[Month]],"-",Table1[[#This Row],[Year]],"_",Table1[[#This Row],[Last Hour]])</f>
        <v>0_12_19-09-2013_16</v>
      </c>
      <c r="N2324" s="2">
        <f>IF(Table1[[#This Row],[1SDConsumption]] ="",0,1)</f>
        <v>0</v>
      </c>
    </row>
    <row r="2325" spans="1:14" x14ac:dyDescent="0.3">
      <c r="A2325" t="s">
        <v>1880</v>
      </c>
      <c r="B23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25" s="1" t="str">
        <f>IF(RIGHT(LEFT(Table1[[#This Row],[Date]],2),1)="-","0"&amp;LEFT(Table1[[#This Row],[Date]],1),LEFT(Table1[[#This Row],[Date]],2))</f>
        <v>19</v>
      </c>
      <c r="D23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5" s="1" t="str">
        <f>RIGHT(Table1[[#This Row],[Date]],4)</f>
        <v>2013</v>
      </c>
      <c r="F2325">
        <v>1</v>
      </c>
      <c r="G2325">
        <v>0</v>
      </c>
      <c r="H2325">
        <v>7</v>
      </c>
      <c r="I2325">
        <v>11049.227999999999</v>
      </c>
      <c r="M2325" t="str">
        <f>_xlfn.CONCAT(Table1[[#This Row],[HouseId]],"_",Table1[[#This Row],[HouseHoldID]],"_",Table1[[#This Row],[Day]],"-",Table1[[#This Row],[Month]],"-",Table1[[#This Row],[Year]],"_",Table1[[#This Row],[Last Hour]])</f>
        <v>1_0_19-09-2013_7</v>
      </c>
      <c r="N2325" s="2">
        <f>IF(Table1[[#This Row],[1SDConsumption]] ="",0,1)</f>
        <v>0</v>
      </c>
    </row>
    <row r="2326" spans="1:14" x14ac:dyDescent="0.3">
      <c r="A2326" t="s">
        <v>1887</v>
      </c>
      <c r="B23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26" s="1" t="str">
        <f>IF(RIGHT(LEFT(Table1[[#This Row],[Date]],2),1)="-","0"&amp;LEFT(Table1[[#This Row],[Date]],1),LEFT(Table1[[#This Row],[Date]],2))</f>
        <v>19</v>
      </c>
      <c r="D23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6" s="1" t="str">
        <f>RIGHT(Table1[[#This Row],[Date]],4)</f>
        <v>2013</v>
      </c>
      <c r="F2326">
        <v>0</v>
      </c>
      <c r="G2326">
        <v>7</v>
      </c>
      <c r="H2326">
        <v>17</v>
      </c>
      <c r="I2326">
        <v>4486.5420000000004</v>
      </c>
      <c r="M2326" t="str">
        <f>_xlfn.CONCAT(Table1[[#This Row],[HouseId]],"_",Table1[[#This Row],[HouseHoldID]],"_",Table1[[#This Row],[Day]],"-",Table1[[#This Row],[Month]],"-",Table1[[#This Row],[Year]],"_",Table1[[#This Row],[Last Hour]])</f>
        <v>0_7_19-09-2013_17</v>
      </c>
      <c r="N2326" s="2">
        <f>IF(Table1[[#This Row],[1SDConsumption]] ="",0,1)</f>
        <v>0</v>
      </c>
    </row>
    <row r="2327" spans="1:14" x14ac:dyDescent="0.3">
      <c r="A2327" t="s">
        <v>1918</v>
      </c>
      <c r="B23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27" s="1" t="str">
        <f>IF(RIGHT(LEFT(Table1[[#This Row],[Date]],2),1)="-","0"&amp;LEFT(Table1[[#This Row],[Date]],1),LEFT(Table1[[#This Row],[Date]],2))</f>
        <v>19</v>
      </c>
      <c r="D23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7" s="1" t="str">
        <f>RIGHT(Table1[[#This Row],[Date]],4)</f>
        <v>2013</v>
      </c>
      <c r="F2327">
        <v>0</v>
      </c>
      <c r="G2327">
        <v>7</v>
      </c>
      <c r="H2327">
        <v>22</v>
      </c>
      <c r="I2327">
        <v>3179.2190000000001</v>
      </c>
      <c r="M2327" t="str">
        <f>_xlfn.CONCAT(Table1[[#This Row],[HouseId]],"_",Table1[[#This Row],[HouseHoldID]],"_",Table1[[#This Row],[Day]],"-",Table1[[#This Row],[Month]],"-",Table1[[#This Row],[Year]],"_",Table1[[#This Row],[Last Hour]])</f>
        <v>0_7_19-09-2013_22</v>
      </c>
      <c r="N2327" s="2">
        <f>IF(Table1[[#This Row],[1SDConsumption]] ="",0,1)</f>
        <v>0</v>
      </c>
    </row>
    <row r="2328" spans="1:14" x14ac:dyDescent="0.3">
      <c r="A2328" t="s">
        <v>1959</v>
      </c>
      <c r="B23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28" s="1" t="str">
        <f>IF(RIGHT(LEFT(Table1[[#This Row],[Date]],2),1)="-","0"&amp;LEFT(Table1[[#This Row],[Date]],1),LEFT(Table1[[#This Row],[Date]],2))</f>
        <v>19</v>
      </c>
      <c r="D23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8" s="1" t="str">
        <f>RIGHT(Table1[[#This Row],[Date]],4)</f>
        <v>2013</v>
      </c>
      <c r="F2328">
        <v>0</v>
      </c>
      <c r="G2328">
        <v>0</v>
      </c>
      <c r="H2328">
        <v>15</v>
      </c>
      <c r="I2328">
        <v>10660.717000000001</v>
      </c>
      <c r="M2328" t="str">
        <f>_xlfn.CONCAT(Table1[[#This Row],[HouseId]],"_",Table1[[#This Row],[HouseHoldID]],"_",Table1[[#This Row],[Day]],"-",Table1[[#This Row],[Month]],"-",Table1[[#This Row],[Year]],"_",Table1[[#This Row],[Last Hour]])</f>
        <v>0_0_19-09-2013_15</v>
      </c>
      <c r="N2328" s="2">
        <f>IF(Table1[[#This Row],[1SDConsumption]] ="",0,1)</f>
        <v>0</v>
      </c>
    </row>
    <row r="2329" spans="1:14" x14ac:dyDescent="0.3">
      <c r="A2329" t="s">
        <v>1987</v>
      </c>
      <c r="B23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29" s="1" t="str">
        <f>IF(RIGHT(LEFT(Table1[[#This Row],[Date]],2),1)="-","0"&amp;LEFT(Table1[[#This Row],[Date]],1),LEFT(Table1[[#This Row],[Date]],2))</f>
        <v>19</v>
      </c>
      <c r="D23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29" s="1" t="str">
        <f>RIGHT(Table1[[#This Row],[Date]],4)</f>
        <v>2013</v>
      </c>
      <c r="F2329">
        <v>1</v>
      </c>
      <c r="G2329">
        <v>0</v>
      </c>
      <c r="H2329">
        <v>22</v>
      </c>
      <c r="I2329">
        <v>7036.2120000000004</v>
      </c>
      <c r="M2329" t="str">
        <f>_xlfn.CONCAT(Table1[[#This Row],[HouseId]],"_",Table1[[#This Row],[HouseHoldID]],"_",Table1[[#This Row],[Day]],"-",Table1[[#This Row],[Month]],"-",Table1[[#This Row],[Year]],"_",Table1[[#This Row],[Last Hour]])</f>
        <v>1_0_19-09-2013_22</v>
      </c>
      <c r="N2329" s="2">
        <f>IF(Table1[[#This Row],[1SDConsumption]] ="",0,1)</f>
        <v>0</v>
      </c>
    </row>
    <row r="2330" spans="1:14" x14ac:dyDescent="0.3">
      <c r="A2330" t="s">
        <v>1992</v>
      </c>
      <c r="B23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30" s="1" t="str">
        <f>IF(RIGHT(LEFT(Table1[[#This Row],[Date]],2),1)="-","0"&amp;LEFT(Table1[[#This Row],[Date]],1),LEFT(Table1[[#This Row],[Date]],2))</f>
        <v>19</v>
      </c>
      <c r="D23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0" s="1" t="str">
        <f>RIGHT(Table1[[#This Row],[Date]],4)</f>
        <v>2013</v>
      </c>
      <c r="F2330">
        <v>0</v>
      </c>
      <c r="G2330">
        <v>7</v>
      </c>
      <c r="H2330">
        <v>18</v>
      </c>
      <c r="I2330">
        <v>13779.9799999999</v>
      </c>
      <c r="M2330" t="str">
        <f>_xlfn.CONCAT(Table1[[#This Row],[HouseId]],"_",Table1[[#This Row],[HouseHoldID]],"_",Table1[[#This Row],[Day]],"-",Table1[[#This Row],[Month]],"-",Table1[[#This Row],[Year]],"_",Table1[[#This Row],[Last Hour]])</f>
        <v>0_7_19-09-2013_18</v>
      </c>
      <c r="N2330" s="2">
        <f>IF(Table1[[#This Row],[1SDConsumption]] ="",0,1)</f>
        <v>0</v>
      </c>
    </row>
    <row r="2331" spans="1:14" x14ac:dyDescent="0.3">
      <c r="A2331" t="s">
        <v>2022</v>
      </c>
      <c r="B23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31" s="1" t="str">
        <f>IF(RIGHT(LEFT(Table1[[#This Row],[Date]],2),1)="-","0"&amp;LEFT(Table1[[#This Row],[Date]],1),LEFT(Table1[[#This Row],[Date]],2))</f>
        <v>19</v>
      </c>
      <c r="D23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1" s="1" t="str">
        <f>RIGHT(Table1[[#This Row],[Date]],4)</f>
        <v>2013</v>
      </c>
      <c r="F2331">
        <v>0</v>
      </c>
      <c r="G2331">
        <v>11</v>
      </c>
      <c r="H2331">
        <v>13</v>
      </c>
      <c r="I2331">
        <v>530.08699999999999</v>
      </c>
      <c r="M2331" t="str">
        <f>_xlfn.CONCAT(Table1[[#This Row],[HouseId]],"_",Table1[[#This Row],[HouseHoldID]],"_",Table1[[#This Row],[Day]],"-",Table1[[#This Row],[Month]],"-",Table1[[#This Row],[Year]],"_",Table1[[#This Row],[Last Hour]])</f>
        <v>0_11_19-09-2013_13</v>
      </c>
      <c r="N2331" s="2">
        <f>IF(Table1[[#This Row],[1SDConsumption]] ="",0,1)</f>
        <v>0</v>
      </c>
    </row>
    <row r="2332" spans="1:14" x14ac:dyDescent="0.3">
      <c r="A2332" t="s">
        <v>2052</v>
      </c>
      <c r="B23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32" s="1" t="str">
        <f>IF(RIGHT(LEFT(Table1[[#This Row],[Date]],2),1)="-","0"&amp;LEFT(Table1[[#This Row],[Date]],1),LEFT(Table1[[#This Row],[Date]],2))</f>
        <v>19</v>
      </c>
      <c r="D23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2" s="1" t="str">
        <f>RIGHT(Table1[[#This Row],[Date]],4)</f>
        <v>2013</v>
      </c>
      <c r="F2332">
        <v>0</v>
      </c>
      <c r="G2332">
        <v>8</v>
      </c>
      <c r="H2332">
        <v>15</v>
      </c>
      <c r="I2332">
        <v>13294.174999999999</v>
      </c>
      <c r="M2332" t="str">
        <f>_xlfn.CONCAT(Table1[[#This Row],[HouseId]],"_",Table1[[#This Row],[HouseHoldID]],"_",Table1[[#This Row],[Day]],"-",Table1[[#This Row],[Month]],"-",Table1[[#This Row],[Year]],"_",Table1[[#This Row],[Last Hour]])</f>
        <v>0_8_19-09-2013_15</v>
      </c>
      <c r="N2332" s="2">
        <f>IF(Table1[[#This Row],[1SDConsumption]] ="",0,1)</f>
        <v>0</v>
      </c>
    </row>
    <row r="2333" spans="1:14" x14ac:dyDescent="0.3">
      <c r="A2333" t="s">
        <v>2082</v>
      </c>
      <c r="B23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33" s="1" t="str">
        <f>IF(RIGHT(LEFT(Table1[[#This Row],[Date]],2),1)="-","0"&amp;LEFT(Table1[[#This Row],[Date]],1),LEFT(Table1[[#This Row],[Date]],2))</f>
        <v>19</v>
      </c>
      <c r="D23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3" s="1" t="str">
        <f>RIGHT(Table1[[#This Row],[Date]],4)</f>
        <v>2013</v>
      </c>
      <c r="F2333">
        <v>0</v>
      </c>
      <c r="G2333">
        <v>0</v>
      </c>
      <c r="H2333">
        <v>20</v>
      </c>
      <c r="I2333">
        <v>11132.959000000001</v>
      </c>
      <c r="M2333" t="str">
        <f>_xlfn.CONCAT(Table1[[#This Row],[HouseId]],"_",Table1[[#This Row],[HouseHoldID]],"_",Table1[[#This Row],[Day]],"-",Table1[[#This Row],[Month]],"-",Table1[[#This Row],[Year]],"_",Table1[[#This Row],[Last Hour]])</f>
        <v>0_0_19-09-2013_20</v>
      </c>
      <c r="N2333" s="2">
        <f>IF(Table1[[#This Row],[1SDConsumption]] ="",0,1)</f>
        <v>0</v>
      </c>
    </row>
    <row r="2334" spans="1:14" x14ac:dyDescent="0.3">
      <c r="A2334" t="s">
        <v>2109</v>
      </c>
      <c r="B23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34" s="1" t="str">
        <f>IF(RIGHT(LEFT(Table1[[#This Row],[Date]],2),1)="-","0"&amp;LEFT(Table1[[#This Row],[Date]],1),LEFT(Table1[[#This Row],[Date]],2))</f>
        <v>19</v>
      </c>
      <c r="D23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4" s="1" t="str">
        <f>RIGHT(Table1[[#This Row],[Date]],4)</f>
        <v>2013</v>
      </c>
      <c r="F2334">
        <v>1</v>
      </c>
      <c r="G2334">
        <v>0</v>
      </c>
      <c r="H2334">
        <v>5</v>
      </c>
      <c r="I2334">
        <v>6343.22299999999</v>
      </c>
      <c r="M2334" t="str">
        <f>_xlfn.CONCAT(Table1[[#This Row],[HouseId]],"_",Table1[[#This Row],[HouseHoldID]],"_",Table1[[#This Row],[Day]],"-",Table1[[#This Row],[Month]],"-",Table1[[#This Row],[Year]],"_",Table1[[#This Row],[Last Hour]])</f>
        <v>1_0_19-09-2013_5</v>
      </c>
      <c r="N2334" s="2">
        <f>IF(Table1[[#This Row],[1SDConsumption]] ="",0,1)</f>
        <v>0</v>
      </c>
    </row>
    <row r="2335" spans="1:14" x14ac:dyDescent="0.3">
      <c r="A2335" t="s">
        <v>2117</v>
      </c>
      <c r="B23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35" s="1" t="str">
        <f>IF(RIGHT(LEFT(Table1[[#This Row],[Date]],2),1)="-","0"&amp;LEFT(Table1[[#This Row],[Date]],1),LEFT(Table1[[#This Row],[Date]],2))</f>
        <v>19</v>
      </c>
      <c r="D23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5" s="1" t="str">
        <f>RIGHT(Table1[[#This Row],[Date]],4)</f>
        <v>2013</v>
      </c>
      <c r="F2335">
        <v>0</v>
      </c>
      <c r="G2335">
        <v>7</v>
      </c>
      <c r="H2335">
        <v>15</v>
      </c>
      <c r="I2335">
        <v>6120.5690000000004</v>
      </c>
      <c r="M2335" t="str">
        <f>_xlfn.CONCAT(Table1[[#This Row],[HouseId]],"_",Table1[[#This Row],[HouseHoldID]],"_",Table1[[#This Row],[Day]],"-",Table1[[#This Row],[Month]],"-",Table1[[#This Row],[Year]],"_",Table1[[#This Row],[Last Hour]])</f>
        <v>0_7_19-09-2013_15</v>
      </c>
      <c r="N2335" s="2">
        <f>IF(Table1[[#This Row],[1SDConsumption]] ="",0,1)</f>
        <v>0</v>
      </c>
    </row>
    <row r="2336" spans="1:14" x14ac:dyDescent="0.3">
      <c r="A2336" t="s">
        <v>2128</v>
      </c>
      <c r="B23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36" s="1" t="str">
        <f>IF(RIGHT(LEFT(Table1[[#This Row],[Date]],2),1)="-","0"&amp;LEFT(Table1[[#This Row],[Date]],1),LEFT(Table1[[#This Row],[Date]],2))</f>
        <v>19</v>
      </c>
      <c r="D23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6" s="1" t="str">
        <f>RIGHT(Table1[[#This Row],[Date]],4)</f>
        <v>2013</v>
      </c>
      <c r="F2336">
        <v>1</v>
      </c>
      <c r="G2336">
        <v>0</v>
      </c>
      <c r="H2336">
        <v>9</v>
      </c>
      <c r="I2336">
        <v>4055.0479999999998</v>
      </c>
      <c r="M2336" t="str">
        <f>_xlfn.CONCAT(Table1[[#This Row],[HouseId]],"_",Table1[[#This Row],[HouseHoldID]],"_",Table1[[#This Row],[Day]],"-",Table1[[#This Row],[Month]],"-",Table1[[#This Row],[Year]],"_",Table1[[#This Row],[Last Hour]])</f>
        <v>1_0_19-09-2013_9</v>
      </c>
      <c r="N2336" s="2">
        <f>IF(Table1[[#This Row],[1SDConsumption]] ="",0,1)</f>
        <v>0</v>
      </c>
    </row>
    <row r="2337" spans="1:14" x14ac:dyDescent="0.3">
      <c r="A2337" t="s">
        <v>2163</v>
      </c>
      <c r="B23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37" s="1" t="str">
        <f>IF(RIGHT(LEFT(Table1[[#This Row],[Date]],2),1)="-","0"&amp;LEFT(Table1[[#This Row],[Date]],1),LEFT(Table1[[#This Row],[Date]],2))</f>
        <v>19</v>
      </c>
      <c r="D23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7" s="1" t="str">
        <f>RIGHT(Table1[[#This Row],[Date]],4)</f>
        <v>2013</v>
      </c>
      <c r="F2337">
        <v>1</v>
      </c>
      <c r="G2337">
        <v>0</v>
      </c>
      <c r="H2337">
        <v>3</v>
      </c>
      <c r="I2337">
        <v>123.32</v>
      </c>
      <c r="M2337" t="str">
        <f>_xlfn.CONCAT(Table1[[#This Row],[HouseId]],"_",Table1[[#This Row],[HouseHoldID]],"_",Table1[[#This Row],[Day]],"-",Table1[[#This Row],[Month]],"-",Table1[[#This Row],[Year]],"_",Table1[[#This Row],[Last Hour]])</f>
        <v>1_0_19-09-2013_3</v>
      </c>
      <c r="N2337" s="2">
        <f>IF(Table1[[#This Row],[1SDConsumption]] ="",0,1)</f>
        <v>0</v>
      </c>
    </row>
    <row r="2338" spans="1:14" x14ac:dyDescent="0.3">
      <c r="A2338" t="s">
        <v>2210</v>
      </c>
      <c r="B23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38" s="1" t="str">
        <f>IF(RIGHT(LEFT(Table1[[#This Row],[Date]],2),1)="-","0"&amp;LEFT(Table1[[#This Row],[Date]],1),LEFT(Table1[[#This Row],[Date]],2))</f>
        <v>19</v>
      </c>
      <c r="D23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8" s="1" t="str">
        <f>RIGHT(Table1[[#This Row],[Date]],4)</f>
        <v>2013</v>
      </c>
      <c r="F2338">
        <v>0</v>
      </c>
      <c r="G2338">
        <v>12</v>
      </c>
      <c r="H2338">
        <v>8</v>
      </c>
      <c r="I2338">
        <v>9791.9310000000005</v>
      </c>
      <c r="M2338" t="str">
        <f>_xlfn.CONCAT(Table1[[#This Row],[HouseId]],"_",Table1[[#This Row],[HouseHoldID]],"_",Table1[[#This Row],[Day]],"-",Table1[[#This Row],[Month]],"-",Table1[[#This Row],[Year]],"_",Table1[[#This Row],[Last Hour]])</f>
        <v>0_12_19-09-2013_8</v>
      </c>
      <c r="N2338" s="2">
        <f>IF(Table1[[#This Row],[1SDConsumption]] ="",0,1)</f>
        <v>0</v>
      </c>
    </row>
    <row r="2339" spans="1:14" x14ac:dyDescent="0.3">
      <c r="A2339" t="s">
        <v>2270</v>
      </c>
      <c r="B23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39" s="1" t="str">
        <f>IF(RIGHT(LEFT(Table1[[#This Row],[Date]],2),1)="-","0"&amp;LEFT(Table1[[#This Row],[Date]],1),LEFT(Table1[[#This Row],[Date]],2))</f>
        <v>19</v>
      </c>
      <c r="D23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39" s="1" t="str">
        <f>RIGHT(Table1[[#This Row],[Date]],4)</f>
        <v>2013</v>
      </c>
      <c r="F2339">
        <v>0</v>
      </c>
      <c r="G2339">
        <v>0</v>
      </c>
      <c r="H2339">
        <v>2</v>
      </c>
      <c r="I2339">
        <v>3257.5360000000001</v>
      </c>
      <c r="M2339" t="str">
        <f>_xlfn.CONCAT(Table1[[#This Row],[HouseId]],"_",Table1[[#This Row],[HouseHoldID]],"_",Table1[[#This Row],[Day]],"-",Table1[[#This Row],[Month]],"-",Table1[[#This Row],[Year]],"_",Table1[[#This Row],[Last Hour]])</f>
        <v>0_0_19-09-2013_2</v>
      </c>
      <c r="N2339" s="2">
        <f>IF(Table1[[#This Row],[1SDConsumption]] ="",0,1)</f>
        <v>0</v>
      </c>
    </row>
    <row r="2340" spans="1:14" x14ac:dyDescent="0.3">
      <c r="A2340" t="s">
        <v>2276</v>
      </c>
      <c r="B23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40" s="1" t="str">
        <f>IF(RIGHT(LEFT(Table1[[#This Row],[Date]],2),1)="-","0"&amp;LEFT(Table1[[#This Row],[Date]],1),LEFT(Table1[[#This Row],[Date]],2))</f>
        <v>19</v>
      </c>
      <c r="D23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0" s="1" t="str">
        <f>RIGHT(Table1[[#This Row],[Date]],4)</f>
        <v>2013</v>
      </c>
      <c r="F2340">
        <v>0</v>
      </c>
      <c r="G2340">
        <v>7</v>
      </c>
      <c r="H2340">
        <v>20</v>
      </c>
      <c r="I2340">
        <v>13849.891</v>
      </c>
      <c r="M2340" t="str">
        <f>_xlfn.CONCAT(Table1[[#This Row],[HouseId]],"_",Table1[[#This Row],[HouseHoldID]],"_",Table1[[#This Row],[Day]],"-",Table1[[#This Row],[Month]],"-",Table1[[#This Row],[Year]],"_",Table1[[#This Row],[Last Hour]])</f>
        <v>0_7_19-09-2013_20</v>
      </c>
      <c r="N2340" s="2">
        <f>IF(Table1[[#This Row],[1SDConsumption]] ="",0,1)</f>
        <v>0</v>
      </c>
    </row>
    <row r="2341" spans="1:14" x14ac:dyDescent="0.3">
      <c r="A2341" t="s">
        <v>2291</v>
      </c>
      <c r="B23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41" s="1" t="str">
        <f>IF(RIGHT(LEFT(Table1[[#This Row],[Date]],2),1)="-","0"&amp;LEFT(Table1[[#This Row],[Date]],1),LEFT(Table1[[#This Row],[Date]],2))</f>
        <v>19</v>
      </c>
      <c r="D23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1" s="1" t="str">
        <f>RIGHT(Table1[[#This Row],[Date]],4)</f>
        <v>2013</v>
      </c>
      <c r="F2341">
        <v>0</v>
      </c>
      <c r="G2341">
        <v>11</v>
      </c>
      <c r="H2341">
        <v>17</v>
      </c>
      <c r="I2341">
        <v>530.34199999999998</v>
      </c>
      <c r="M2341" t="str">
        <f>_xlfn.CONCAT(Table1[[#This Row],[HouseId]],"_",Table1[[#This Row],[HouseHoldID]],"_",Table1[[#This Row],[Day]],"-",Table1[[#This Row],[Month]],"-",Table1[[#This Row],[Year]],"_",Table1[[#This Row],[Last Hour]])</f>
        <v>0_11_19-09-2013_17</v>
      </c>
      <c r="N2341" s="2">
        <f>IF(Table1[[#This Row],[1SDConsumption]] ="",0,1)</f>
        <v>0</v>
      </c>
    </row>
    <row r="2342" spans="1:14" x14ac:dyDescent="0.3">
      <c r="A2342" t="s">
        <v>2353</v>
      </c>
      <c r="B23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42" s="1" t="str">
        <f>IF(RIGHT(LEFT(Table1[[#This Row],[Date]],2),1)="-","0"&amp;LEFT(Table1[[#This Row],[Date]],1),LEFT(Table1[[#This Row],[Date]],2))</f>
        <v>19</v>
      </c>
      <c r="D23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2" s="1" t="str">
        <f>RIGHT(Table1[[#This Row],[Date]],4)</f>
        <v>2013</v>
      </c>
      <c r="F2342">
        <v>0</v>
      </c>
      <c r="G2342">
        <v>6</v>
      </c>
      <c r="H2342">
        <v>11</v>
      </c>
      <c r="I2342">
        <v>14103.0439999999</v>
      </c>
      <c r="M2342" t="str">
        <f>_xlfn.CONCAT(Table1[[#This Row],[HouseId]],"_",Table1[[#This Row],[HouseHoldID]],"_",Table1[[#This Row],[Day]],"-",Table1[[#This Row],[Month]],"-",Table1[[#This Row],[Year]],"_",Table1[[#This Row],[Last Hour]])</f>
        <v>0_6_19-09-2013_11</v>
      </c>
      <c r="N2342" s="2">
        <f>IF(Table1[[#This Row],[1SDConsumption]] ="",0,1)</f>
        <v>0</v>
      </c>
    </row>
    <row r="2343" spans="1:14" x14ac:dyDescent="0.3">
      <c r="A2343" t="s">
        <v>2409</v>
      </c>
      <c r="B23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43" s="1" t="str">
        <f>IF(RIGHT(LEFT(Table1[[#This Row],[Date]],2),1)="-","0"&amp;LEFT(Table1[[#This Row],[Date]],1),LEFT(Table1[[#This Row],[Date]],2))</f>
        <v>19</v>
      </c>
      <c r="D23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3" s="1" t="str">
        <f>RIGHT(Table1[[#This Row],[Date]],4)</f>
        <v>2013</v>
      </c>
      <c r="F2343">
        <v>0</v>
      </c>
      <c r="G2343">
        <v>11</v>
      </c>
      <c r="H2343">
        <v>18</v>
      </c>
      <c r="I2343">
        <v>566.12699999999904</v>
      </c>
      <c r="M2343" t="str">
        <f>_xlfn.CONCAT(Table1[[#This Row],[HouseId]],"_",Table1[[#This Row],[HouseHoldID]],"_",Table1[[#This Row],[Day]],"-",Table1[[#This Row],[Month]],"-",Table1[[#This Row],[Year]],"_",Table1[[#This Row],[Last Hour]])</f>
        <v>0_11_19-09-2013_18</v>
      </c>
      <c r="N2343" s="2">
        <f>IF(Table1[[#This Row],[1SDConsumption]] ="",0,1)</f>
        <v>0</v>
      </c>
    </row>
    <row r="2344" spans="1:14" x14ac:dyDescent="0.3">
      <c r="A2344" t="s">
        <v>2427</v>
      </c>
      <c r="B23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44" s="1" t="str">
        <f>IF(RIGHT(LEFT(Table1[[#This Row],[Date]],2),1)="-","0"&amp;LEFT(Table1[[#This Row],[Date]],1),LEFT(Table1[[#This Row],[Date]],2))</f>
        <v>19</v>
      </c>
      <c r="D23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4" s="1" t="str">
        <f>RIGHT(Table1[[#This Row],[Date]],4)</f>
        <v>2013</v>
      </c>
      <c r="F2344">
        <v>0</v>
      </c>
      <c r="G2344">
        <v>11</v>
      </c>
      <c r="H2344">
        <v>15</v>
      </c>
      <c r="I2344">
        <v>579.327</v>
      </c>
      <c r="M2344" t="str">
        <f>_xlfn.CONCAT(Table1[[#This Row],[HouseId]],"_",Table1[[#This Row],[HouseHoldID]],"_",Table1[[#This Row],[Day]],"-",Table1[[#This Row],[Month]],"-",Table1[[#This Row],[Year]],"_",Table1[[#This Row],[Last Hour]])</f>
        <v>0_11_19-09-2013_15</v>
      </c>
      <c r="N2344" s="2">
        <f>IF(Table1[[#This Row],[1SDConsumption]] ="",0,1)</f>
        <v>0</v>
      </c>
    </row>
    <row r="2345" spans="1:14" x14ac:dyDescent="0.3">
      <c r="A2345" t="s">
        <v>2447</v>
      </c>
      <c r="B23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45" s="1" t="str">
        <f>IF(RIGHT(LEFT(Table1[[#This Row],[Date]],2),1)="-","0"&amp;LEFT(Table1[[#This Row],[Date]],1),LEFT(Table1[[#This Row],[Date]],2))</f>
        <v>19</v>
      </c>
      <c r="D23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5" s="1" t="str">
        <f>RIGHT(Table1[[#This Row],[Date]],4)</f>
        <v>2013</v>
      </c>
      <c r="F2345">
        <v>0</v>
      </c>
      <c r="G2345">
        <v>6</v>
      </c>
      <c r="H2345">
        <v>1</v>
      </c>
      <c r="I2345">
        <v>4280.0079999999898</v>
      </c>
      <c r="M2345" t="str">
        <f>_xlfn.CONCAT(Table1[[#This Row],[HouseId]],"_",Table1[[#This Row],[HouseHoldID]],"_",Table1[[#This Row],[Day]],"-",Table1[[#This Row],[Month]],"-",Table1[[#This Row],[Year]],"_",Table1[[#This Row],[Last Hour]])</f>
        <v>0_6_19-09-2013_1</v>
      </c>
      <c r="N2345" s="2">
        <f>IF(Table1[[#This Row],[1SDConsumption]] ="",0,1)</f>
        <v>0</v>
      </c>
    </row>
    <row r="2346" spans="1:14" x14ac:dyDescent="0.3">
      <c r="A2346" t="s">
        <v>2476</v>
      </c>
      <c r="B23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46" s="1" t="str">
        <f>IF(RIGHT(LEFT(Table1[[#This Row],[Date]],2),1)="-","0"&amp;LEFT(Table1[[#This Row],[Date]],1),LEFT(Table1[[#This Row],[Date]],2))</f>
        <v>19</v>
      </c>
      <c r="D23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6" s="1" t="str">
        <f>RIGHT(Table1[[#This Row],[Date]],4)</f>
        <v>2013</v>
      </c>
      <c r="F2346">
        <v>0</v>
      </c>
      <c r="G2346">
        <v>0</v>
      </c>
      <c r="H2346">
        <v>7</v>
      </c>
      <c r="I2346">
        <v>11377.732</v>
      </c>
      <c r="M2346" t="str">
        <f>_xlfn.CONCAT(Table1[[#This Row],[HouseId]],"_",Table1[[#This Row],[HouseHoldID]],"_",Table1[[#This Row],[Day]],"-",Table1[[#This Row],[Month]],"-",Table1[[#This Row],[Year]],"_",Table1[[#This Row],[Last Hour]])</f>
        <v>0_0_19-09-2013_7</v>
      </c>
      <c r="N2346" s="2">
        <f>IF(Table1[[#This Row],[1SDConsumption]] ="",0,1)</f>
        <v>0</v>
      </c>
    </row>
    <row r="2347" spans="1:14" x14ac:dyDescent="0.3">
      <c r="A2347" t="s">
        <v>2546</v>
      </c>
      <c r="B23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47" s="1" t="str">
        <f>IF(RIGHT(LEFT(Table1[[#This Row],[Date]],2),1)="-","0"&amp;LEFT(Table1[[#This Row],[Date]],1),LEFT(Table1[[#This Row],[Date]],2))</f>
        <v>19</v>
      </c>
      <c r="D23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7" s="1" t="str">
        <f>RIGHT(Table1[[#This Row],[Date]],4)</f>
        <v>2013</v>
      </c>
      <c r="F2347">
        <v>1</v>
      </c>
      <c r="G2347">
        <v>0</v>
      </c>
      <c r="H2347">
        <v>19</v>
      </c>
      <c r="I2347">
        <v>3309.14</v>
      </c>
      <c r="M2347" t="str">
        <f>_xlfn.CONCAT(Table1[[#This Row],[HouseId]],"_",Table1[[#This Row],[HouseHoldID]],"_",Table1[[#This Row],[Day]],"-",Table1[[#This Row],[Month]],"-",Table1[[#This Row],[Year]],"_",Table1[[#This Row],[Last Hour]])</f>
        <v>1_0_19-09-2013_19</v>
      </c>
      <c r="N2347" s="2">
        <f>IF(Table1[[#This Row],[1SDConsumption]] ="",0,1)</f>
        <v>0</v>
      </c>
    </row>
    <row r="2348" spans="1:14" x14ac:dyDescent="0.3">
      <c r="A2348" t="s">
        <v>2553</v>
      </c>
      <c r="B23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48" s="1" t="str">
        <f>IF(RIGHT(LEFT(Table1[[#This Row],[Date]],2),1)="-","0"&amp;LEFT(Table1[[#This Row],[Date]],1),LEFT(Table1[[#This Row],[Date]],2))</f>
        <v>19</v>
      </c>
      <c r="D23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8" s="1" t="str">
        <f>RIGHT(Table1[[#This Row],[Date]],4)</f>
        <v>2013</v>
      </c>
      <c r="F2348">
        <v>0</v>
      </c>
      <c r="G2348">
        <v>6</v>
      </c>
      <c r="H2348">
        <v>0</v>
      </c>
      <c r="I2348">
        <v>4084.2080000000001</v>
      </c>
      <c r="M2348" t="str">
        <f>_xlfn.CONCAT(Table1[[#This Row],[HouseId]],"_",Table1[[#This Row],[HouseHoldID]],"_",Table1[[#This Row],[Day]],"-",Table1[[#This Row],[Month]],"-",Table1[[#This Row],[Year]],"_",Table1[[#This Row],[Last Hour]])</f>
        <v>0_6_19-09-2013_0</v>
      </c>
      <c r="N2348" s="2">
        <f>IF(Table1[[#This Row],[1SDConsumption]] ="",0,1)</f>
        <v>0</v>
      </c>
    </row>
    <row r="2349" spans="1:14" x14ac:dyDescent="0.3">
      <c r="A2349" t="s">
        <v>2593</v>
      </c>
      <c r="B23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49" s="1" t="str">
        <f>IF(RIGHT(LEFT(Table1[[#This Row],[Date]],2),1)="-","0"&amp;LEFT(Table1[[#This Row],[Date]],1),LEFT(Table1[[#This Row],[Date]],2))</f>
        <v>19</v>
      </c>
      <c r="D23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49" s="1" t="str">
        <f>RIGHT(Table1[[#This Row],[Date]],4)</f>
        <v>2013</v>
      </c>
      <c r="F2349">
        <v>0</v>
      </c>
      <c r="G2349">
        <v>12</v>
      </c>
      <c r="H2349">
        <v>15</v>
      </c>
      <c r="I2349">
        <v>3319.69399999999</v>
      </c>
      <c r="M2349" t="str">
        <f>_xlfn.CONCAT(Table1[[#This Row],[HouseId]],"_",Table1[[#This Row],[HouseHoldID]],"_",Table1[[#This Row],[Day]],"-",Table1[[#This Row],[Month]],"-",Table1[[#This Row],[Year]],"_",Table1[[#This Row],[Last Hour]])</f>
        <v>0_12_19-09-2013_15</v>
      </c>
      <c r="N2349" s="2">
        <f>IF(Table1[[#This Row],[1SDConsumption]] ="",0,1)</f>
        <v>0</v>
      </c>
    </row>
    <row r="2350" spans="1:14" x14ac:dyDescent="0.3">
      <c r="A2350" t="s">
        <v>2647</v>
      </c>
      <c r="B23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50" s="1" t="str">
        <f>IF(RIGHT(LEFT(Table1[[#This Row],[Date]],2),1)="-","0"&amp;LEFT(Table1[[#This Row],[Date]],1),LEFT(Table1[[#This Row],[Date]],2))</f>
        <v>19</v>
      </c>
      <c r="D23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0" s="1" t="str">
        <f>RIGHT(Table1[[#This Row],[Date]],4)</f>
        <v>2013</v>
      </c>
      <c r="F2350">
        <v>0</v>
      </c>
      <c r="G2350">
        <v>9</v>
      </c>
      <c r="H2350">
        <v>21</v>
      </c>
      <c r="I2350">
        <v>11750.210999999999</v>
      </c>
      <c r="M2350" t="str">
        <f>_xlfn.CONCAT(Table1[[#This Row],[HouseId]],"_",Table1[[#This Row],[HouseHoldID]],"_",Table1[[#This Row],[Day]],"-",Table1[[#This Row],[Month]],"-",Table1[[#This Row],[Year]],"_",Table1[[#This Row],[Last Hour]])</f>
        <v>0_9_19-09-2013_21</v>
      </c>
      <c r="N2350" s="2">
        <f>IF(Table1[[#This Row],[1SDConsumption]] ="",0,1)</f>
        <v>0</v>
      </c>
    </row>
    <row r="2351" spans="1:14" x14ac:dyDescent="0.3">
      <c r="A2351" t="s">
        <v>2693</v>
      </c>
      <c r="B23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51" s="1" t="str">
        <f>IF(RIGHT(LEFT(Table1[[#This Row],[Date]],2),1)="-","0"&amp;LEFT(Table1[[#This Row],[Date]],1),LEFT(Table1[[#This Row],[Date]],2))</f>
        <v>19</v>
      </c>
      <c r="D23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1" s="1" t="str">
        <f>RIGHT(Table1[[#This Row],[Date]],4)</f>
        <v>2013</v>
      </c>
      <c r="F2351">
        <v>0</v>
      </c>
      <c r="G2351">
        <v>0</v>
      </c>
      <c r="H2351">
        <v>5</v>
      </c>
      <c r="I2351">
        <v>3376.8609999999899</v>
      </c>
      <c r="M2351" t="str">
        <f>_xlfn.CONCAT(Table1[[#This Row],[HouseId]],"_",Table1[[#This Row],[HouseHoldID]],"_",Table1[[#This Row],[Day]],"-",Table1[[#This Row],[Month]],"-",Table1[[#This Row],[Year]],"_",Table1[[#This Row],[Last Hour]])</f>
        <v>0_0_19-09-2013_5</v>
      </c>
      <c r="N2351" s="2">
        <f>IF(Table1[[#This Row],[1SDConsumption]] ="",0,1)</f>
        <v>0</v>
      </c>
    </row>
    <row r="2352" spans="1:14" x14ac:dyDescent="0.3">
      <c r="A2352" t="s">
        <v>2717</v>
      </c>
      <c r="B23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52" s="1" t="str">
        <f>IF(RIGHT(LEFT(Table1[[#This Row],[Date]],2),1)="-","0"&amp;LEFT(Table1[[#This Row],[Date]],1),LEFT(Table1[[#This Row],[Date]],2))</f>
        <v>19</v>
      </c>
      <c r="D23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2" s="1" t="str">
        <f>RIGHT(Table1[[#This Row],[Date]],4)</f>
        <v>2013</v>
      </c>
      <c r="F2352">
        <v>1</v>
      </c>
      <c r="G2352">
        <v>0</v>
      </c>
      <c r="H2352">
        <v>15</v>
      </c>
      <c r="I2352">
        <v>10278.219999999999</v>
      </c>
      <c r="M2352" t="str">
        <f>_xlfn.CONCAT(Table1[[#This Row],[HouseId]],"_",Table1[[#This Row],[HouseHoldID]],"_",Table1[[#This Row],[Day]],"-",Table1[[#This Row],[Month]],"-",Table1[[#This Row],[Year]],"_",Table1[[#This Row],[Last Hour]])</f>
        <v>1_0_19-09-2013_15</v>
      </c>
      <c r="N2352" s="2">
        <f>IF(Table1[[#This Row],[1SDConsumption]] ="",0,1)</f>
        <v>0</v>
      </c>
    </row>
    <row r="2353" spans="1:14" x14ac:dyDescent="0.3">
      <c r="A2353" t="s">
        <v>2744</v>
      </c>
      <c r="B23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53" s="1" t="str">
        <f>IF(RIGHT(LEFT(Table1[[#This Row],[Date]],2),1)="-","0"&amp;LEFT(Table1[[#This Row],[Date]],1),LEFT(Table1[[#This Row],[Date]],2))</f>
        <v>19</v>
      </c>
      <c r="D23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3" s="1" t="str">
        <f>RIGHT(Table1[[#This Row],[Date]],4)</f>
        <v>2013</v>
      </c>
      <c r="F2353">
        <v>1</v>
      </c>
      <c r="G2353">
        <v>0</v>
      </c>
      <c r="H2353">
        <v>16</v>
      </c>
      <c r="I2353">
        <v>125.09399999999999</v>
      </c>
      <c r="M2353" t="str">
        <f>_xlfn.CONCAT(Table1[[#This Row],[HouseId]],"_",Table1[[#This Row],[HouseHoldID]],"_",Table1[[#This Row],[Day]],"-",Table1[[#This Row],[Month]],"-",Table1[[#This Row],[Year]],"_",Table1[[#This Row],[Last Hour]])</f>
        <v>1_0_19-09-2013_16</v>
      </c>
      <c r="N2353" s="2">
        <f>IF(Table1[[#This Row],[1SDConsumption]] ="",0,1)</f>
        <v>0</v>
      </c>
    </row>
    <row r="2354" spans="1:14" x14ac:dyDescent="0.3">
      <c r="A2354" t="s">
        <v>2766</v>
      </c>
      <c r="B23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54" s="1" t="str">
        <f>IF(RIGHT(LEFT(Table1[[#This Row],[Date]],2),1)="-","0"&amp;LEFT(Table1[[#This Row],[Date]],1),LEFT(Table1[[#This Row],[Date]],2))</f>
        <v>19</v>
      </c>
      <c r="D23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4" s="1" t="str">
        <f>RIGHT(Table1[[#This Row],[Date]],4)</f>
        <v>2013</v>
      </c>
      <c r="F2354">
        <v>1</v>
      </c>
      <c r="G2354">
        <v>0</v>
      </c>
      <c r="H2354">
        <v>13</v>
      </c>
      <c r="I2354">
        <v>10565.687</v>
      </c>
      <c r="M2354" t="str">
        <f>_xlfn.CONCAT(Table1[[#This Row],[HouseId]],"_",Table1[[#This Row],[HouseHoldID]],"_",Table1[[#This Row],[Day]],"-",Table1[[#This Row],[Month]],"-",Table1[[#This Row],[Year]],"_",Table1[[#This Row],[Last Hour]])</f>
        <v>1_0_19-09-2013_13</v>
      </c>
      <c r="N2354" s="2">
        <f>IF(Table1[[#This Row],[1SDConsumption]] ="",0,1)</f>
        <v>0</v>
      </c>
    </row>
    <row r="2355" spans="1:14" x14ac:dyDescent="0.3">
      <c r="A2355" t="s">
        <v>2807</v>
      </c>
      <c r="B23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55" s="1" t="str">
        <f>IF(RIGHT(LEFT(Table1[[#This Row],[Date]],2),1)="-","0"&amp;LEFT(Table1[[#This Row],[Date]],1),LEFT(Table1[[#This Row],[Date]],2))</f>
        <v>19</v>
      </c>
      <c r="D23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5" s="1" t="str">
        <f>RIGHT(Table1[[#This Row],[Date]],4)</f>
        <v>2013</v>
      </c>
      <c r="F2355">
        <v>0</v>
      </c>
      <c r="G2355">
        <v>11</v>
      </c>
      <c r="H2355">
        <v>19</v>
      </c>
      <c r="I2355">
        <v>1941.86</v>
      </c>
      <c r="M2355" t="str">
        <f>_xlfn.CONCAT(Table1[[#This Row],[HouseId]],"_",Table1[[#This Row],[HouseHoldID]],"_",Table1[[#This Row],[Day]],"-",Table1[[#This Row],[Month]],"-",Table1[[#This Row],[Year]],"_",Table1[[#This Row],[Last Hour]])</f>
        <v>0_11_19-09-2013_19</v>
      </c>
      <c r="N2355" s="2">
        <f>IF(Table1[[#This Row],[1SDConsumption]] ="",0,1)</f>
        <v>0</v>
      </c>
    </row>
    <row r="2356" spans="1:14" x14ac:dyDescent="0.3">
      <c r="A2356" t="s">
        <v>2841</v>
      </c>
      <c r="B23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56" s="1" t="str">
        <f>IF(RIGHT(LEFT(Table1[[#This Row],[Date]],2),1)="-","0"&amp;LEFT(Table1[[#This Row],[Date]],1),LEFT(Table1[[#This Row],[Date]],2))</f>
        <v>19</v>
      </c>
      <c r="D23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6" s="1" t="str">
        <f>RIGHT(Table1[[#This Row],[Date]],4)</f>
        <v>2013</v>
      </c>
      <c r="F2356">
        <v>0</v>
      </c>
      <c r="G2356">
        <v>1</v>
      </c>
      <c r="H2356">
        <v>14</v>
      </c>
      <c r="I2356">
        <v>27091.359</v>
      </c>
      <c r="M2356" t="str">
        <f>_xlfn.CONCAT(Table1[[#This Row],[HouseId]],"_",Table1[[#This Row],[HouseHoldID]],"_",Table1[[#This Row],[Day]],"-",Table1[[#This Row],[Month]],"-",Table1[[#This Row],[Year]],"_",Table1[[#This Row],[Last Hour]])</f>
        <v>0_1_19-09-2013_14</v>
      </c>
      <c r="N2356" s="2">
        <f>IF(Table1[[#This Row],[1SDConsumption]] ="",0,1)</f>
        <v>0</v>
      </c>
    </row>
    <row r="2357" spans="1:14" x14ac:dyDescent="0.3">
      <c r="A2357" t="s">
        <v>2877</v>
      </c>
      <c r="B23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57" s="1" t="str">
        <f>IF(RIGHT(LEFT(Table1[[#This Row],[Date]],2),1)="-","0"&amp;LEFT(Table1[[#This Row],[Date]],1),LEFT(Table1[[#This Row],[Date]],2))</f>
        <v>19</v>
      </c>
      <c r="D23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7" s="1" t="str">
        <f>RIGHT(Table1[[#This Row],[Date]],4)</f>
        <v>2013</v>
      </c>
      <c r="F2357">
        <v>0</v>
      </c>
      <c r="G2357">
        <v>9</v>
      </c>
      <c r="H2357">
        <v>22</v>
      </c>
      <c r="I2357">
        <v>5395.1629999999996</v>
      </c>
      <c r="M2357" t="str">
        <f>_xlfn.CONCAT(Table1[[#This Row],[HouseId]],"_",Table1[[#This Row],[HouseHoldID]],"_",Table1[[#This Row],[Day]],"-",Table1[[#This Row],[Month]],"-",Table1[[#This Row],[Year]],"_",Table1[[#This Row],[Last Hour]])</f>
        <v>0_9_19-09-2013_22</v>
      </c>
      <c r="N2357" s="2">
        <f>IF(Table1[[#This Row],[1SDConsumption]] ="",0,1)</f>
        <v>0</v>
      </c>
    </row>
    <row r="2358" spans="1:14" x14ac:dyDescent="0.3">
      <c r="A2358" t="s">
        <v>2914</v>
      </c>
      <c r="B23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58" s="1" t="str">
        <f>IF(RIGHT(LEFT(Table1[[#This Row],[Date]],2),1)="-","0"&amp;LEFT(Table1[[#This Row],[Date]],1),LEFT(Table1[[#This Row],[Date]],2))</f>
        <v>19</v>
      </c>
      <c r="D23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8" s="1" t="str">
        <f>RIGHT(Table1[[#This Row],[Date]],4)</f>
        <v>2013</v>
      </c>
      <c r="F2358">
        <v>0</v>
      </c>
      <c r="G2358">
        <v>4</v>
      </c>
      <c r="H2358">
        <v>9</v>
      </c>
      <c r="I2358">
        <v>0</v>
      </c>
      <c r="M2358" t="str">
        <f>_xlfn.CONCAT(Table1[[#This Row],[HouseId]],"_",Table1[[#This Row],[HouseHoldID]],"_",Table1[[#This Row],[Day]],"-",Table1[[#This Row],[Month]],"-",Table1[[#This Row],[Year]],"_",Table1[[#This Row],[Last Hour]])</f>
        <v>0_4_19-09-2013_9</v>
      </c>
      <c r="N2358" s="2">
        <f>IF(Table1[[#This Row],[1SDConsumption]] ="",0,1)</f>
        <v>0</v>
      </c>
    </row>
    <row r="2359" spans="1:14" x14ac:dyDescent="0.3">
      <c r="A2359" t="s">
        <v>2972</v>
      </c>
      <c r="B23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59" s="1" t="str">
        <f>IF(RIGHT(LEFT(Table1[[#This Row],[Date]],2),1)="-","0"&amp;LEFT(Table1[[#This Row],[Date]],1),LEFT(Table1[[#This Row],[Date]],2))</f>
        <v>19</v>
      </c>
      <c r="D23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59" s="1" t="str">
        <f>RIGHT(Table1[[#This Row],[Date]],4)</f>
        <v>2013</v>
      </c>
      <c r="F2359">
        <v>0</v>
      </c>
      <c r="G2359">
        <v>1</v>
      </c>
      <c r="H2359">
        <v>13</v>
      </c>
      <c r="I2359">
        <v>34393.074000000001</v>
      </c>
      <c r="M2359" t="str">
        <f>_xlfn.CONCAT(Table1[[#This Row],[HouseId]],"_",Table1[[#This Row],[HouseHoldID]],"_",Table1[[#This Row],[Day]],"-",Table1[[#This Row],[Month]],"-",Table1[[#This Row],[Year]],"_",Table1[[#This Row],[Last Hour]])</f>
        <v>0_1_19-09-2013_13</v>
      </c>
      <c r="N2359" s="2">
        <f>IF(Table1[[#This Row],[1SDConsumption]] ="",0,1)</f>
        <v>0</v>
      </c>
    </row>
    <row r="2360" spans="1:14" x14ac:dyDescent="0.3">
      <c r="A2360" t="s">
        <v>3001</v>
      </c>
      <c r="B23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60" s="1" t="str">
        <f>IF(RIGHT(LEFT(Table1[[#This Row],[Date]],2),1)="-","0"&amp;LEFT(Table1[[#This Row],[Date]],1),LEFT(Table1[[#This Row],[Date]],2))</f>
        <v>19</v>
      </c>
      <c r="D23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0" s="1" t="str">
        <f>RIGHT(Table1[[#This Row],[Date]],4)</f>
        <v>2013</v>
      </c>
      <c r="F2360">
        <v>0</v>
      </c>
      <c r="G2360">
        <v>1</v>
      </c>
      <c r="H2360">
        <v>1</v>
      </c>
      <c r="I2360">
        <v>3149.8670000000002</v>
      </c>
      <c r="M2360" t="str">
        <f>_xlfn.CONCAT(Table1[[#This Row],[HouseId]],"_",Table1[[#This Row],[HouseHoldID]],"_",Table1[[#This Row],[Day]],"-",Table1[[#This Row],[Month]],"-",Table1[[#This Row],[Year]],"_",Table1[[#This Row],[Last Hour]])</f>
        <v>0_1_19-09-2013_1</v>
      </c>
      <c r="N2360" s="2">
        <f>IF(Table1[[#This Row],[1SDConsumption]] ="",0,1)</f>
        <v>0</v>
      </c>
    </row>
    <row r="2361" spans="1:14" x14ac:dyDescent="0.3">
      <c r="A2361" t="s">
        <v>3016</v>
      </c>
      <c r="B23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61" s="1" t="str">
        <f>IF(RIGHT(LEFT(Table1[[#This Row],[Date]],2),1)="-","0"&amp;LEFT(Table1[[#This Row],[Date]],1),LEFT(Table1[[#This Row],[Date]],2))</f>
        <v>19</v>
      </c>
      <c r="D23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1" s="1" t="str">
        <f>RIGHT(Table1[[#This Row],[Date]],4)</f>
        <v>2013</v>
      </c>
      <c r="F2361">
        <v>0</v>
      </c>
      <c r="G2361">
        <v>9</v>
      </c>
      <c r="H2361">
        <v>1</v>
      </c>
      <c r="I2361">
        <v>1082.133</v>
      </c>
      <c r="M2361" t="str">
        <f>_xlfn.CONCAT(Table1[[#This Row],[HouseId]],"_",Table1[[#This Row],[HouseHoldID]],"_",Table1[[#This Row],[Day]],"-",Table1[[#This Row],[Month]],"-",Table1[[#This Row],[Year]],"_",Table1[[#This Row],[Last Hour]])</f>
        <v>0_9_19-09-2013_1</v>
      </c>
      <c r="N2361" s="2">
        <f>IF(Table1[[#This Row],[1SDConsumption]] ="",0,1)</f>
        <v>0</v>
      </c>
    </row>
    <row r="2362" spans="1:14" x14ac:dyDescent="0.3">
      <c r="A2362" t="s">
        <v>3080</v>
      </c>
      <c r="B23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62" s="1" t="str">
        <f>IF(RIGHT(LEFT(Table1[[#This Row],[Date]],2),1)="-","0"&amp;LEFT(Table1[[#This Row],[Date]],1),LEFT(Table1[[#This Row],[Date]],2))</f>
        <v>19</v>
      </c>
      <c r="D23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2" s="1" t="str">
        <f>RIGHT(Table1[[#This Row],[Date]],4)</f>
        <v>2013</v>
      </c>
      <c r="F2362">
        <v>0</v>
      </c>
      <c r="G2362">
        <v>1</v>
      </c>
      <c r="H2362">
        <v>4</v>
      </c>
      <c r="I2362">
        <v>10374.026</v>
      </c>
      <c r="M2362" t="str">
        <f>_xlfn.CONCAT(Table1[[#This Row],[HouseId]],"_",Table1[[#This Row],[HouseHoldID]],"_",Table1[[#This Row],[Day]],"-",Table1[[#This Row],[Month]],"-",Table1[[#This Row],[Year]],"_",Table1[[#This Row],[Last Hour]])</f>
        <v>0_1_19-09-2013_4</v>
      </c>
      <c r="N2362" s="2">
        <f>IF(Table1[[#This Row],[1SDConsumption]] ="",0,1)</f>
        <v>0</v>
      </c>
    </row>
    <row r="2363" spans="1:14" x14ac:dyDescent="0.3">
      <c r="A2363" t="s">
        <v>3102</v>
      </c>
      <c r="B23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63" s="1" t="str">
        <f>IF(RIGHT(LEFT(Table1[[#This Row],[Date]],2),1)="-","0"&amp;LEFT(Table1[[#This Row],[Date]],1),LEFT(Table1[[#This Row],[Date]],2))</f>
        <v>19</v>
      </c>
      <c r="D23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3" s="1" t="str">
        <f>RIGHT(Table1[[#This Row],[Date]],4)</f>
        <v>2013</v>
      </c>
      <c r="F2363">
        <v>0</v>
      </c>
      <c r="G2363">
        <v>0</v>
      </c>
      <c r="H2363">
        <v>11</v>
      </c>
      <c r="I2363">
        <v>10164.291999999999</v>
      </c>
      <c r="M2363" t="str">
        <f>_xlfn.CONCAT(Table1[[#This Row],[HouseId]],"_",Table1[[#This Row],[HouseHoldID]],"_",Table1[[#This Row],[Day]],"-",Table1[[#This Row],[Month]],"-",Table1[[#This Row],[Year]],"_",Table1[[#This Row],[Last Hour]])</f>
        <v>0_0_19-09-2013_11</v>
      </c>
      <c r="N2363" s="2">
        <f>IF(Table1[[#This Row],[1SDConsumption]] ="",0,1)</f>
        <v>0</v>
      </c>
    </row>
    <row r="2364" spans="1:14" x14ac:dyDescent="0.3">
      <c r="A2364" t="s">
        <v>3155</v>
      </c>
      <c r="B23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64" s="1" t="str">
        <f>IF(RIGHT(LEFT(Table1[[#This Row],[Date]],2),1)="-","0"&amp;LEFT(Table1[[#This Row],[Date]],1),LEFT(Table1[[#This Row],[Date]],2))</f>
        <v>19</v>
      </c>
      <c r="D23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4" s="1" t="str">
        <f>RIGHT(Table1[[#This Row],[Date]],4)</f>
        <v>2013</v>
      </c>
      <c r="F2364">
        <v>1</v>
      </c>
      <c r="G2364">
        <v>0</v>
      </c>
      <c r="H2364">
        <v>14</v>
      </c>
      <c r="I2364">
        <v>4098.4779999999901</v>
      </c>
      <c r="M2364" t="str">
        <f>_xlfn.CONCAT(Table1[[#This Row],[HouseId]],"_",Table1[[#This Row],[HouseHoldID]],"_",Table1[[#This Row],[Day]],"-",Table1[[#This Row],[Month]],"-",Table1[[#This Row],[Year]],"_",Table1[[#This Row],[Last Hour]])</f>
        <v>1_0_19-09-2013_14</v>
      </c>
      <c r="N2364" s="2">
        <f>IF(Table1[[#This Row],[1SDConsumption]] ="",0,1)</f>
        <v>0</v>
      </c>
    </row>
    <row r="2365" spans="1:14" x14ac:dyDescent="0.3">
      <c r="A2365" t="s">
        <v>3217</v>
      </c>
      <c r="B23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65" s="1" t="str">
        <f>IF(RIGHT(LEFT(Table1[[#This Row],[Date]],2),1)="-","0"&amp;LEFT(Table1[[#This Row],[Date]],1),LEFT(Table1[[#This Row],[Date]],2))</f>
        <v>19</v>
      </c>
      <c r="D23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5" s="1" t="str">
        <f>RIGHT(Table1[[#This Row],[Date]],4)</f>
        <v>2013</v>
      </c>
      <c r="F2365">
        <v>0</v>
      </c>
      <c r="G2365">
        <v>1</v>
      </c>
      <c r="H2365">
        <v>18</v>
      </c>
      <c r="I2365">
        <v>31745.275000000001</v>
      </c>
      <c r="M2365" t="str">
        <f>_xlfn.CONCAT(Table1[[#This Row],[HouseId]],"_",Table1[[#This Row],[HouseHoldID]],"_",Table1[[#This Row],[Day]],"-",Table1[[#This Row],[Month]],"-",Table1[[#This Row],[Year]],"_",Table1[[#This Row],[Last Hour]])</f>
        <v>0_1_19-09-2013_18</v>
      </c>
      <c r="N2365" s="2">
        <f>IF(Table1[[#This Row],[1SDConsumption]] ="",0,1)</f>
        <v>0</v>
      </c>
    </row>
    <row r="2366" spans="1:14" x14ac:dyDescent="0.3">
      <c r="A2366" t="s">
        <v>3220</v>
      </c>
      <c r="B23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66" s="1" t="str">
        <f>IF(RIGHT(LEFT(Table1[[#This Row],[Date]],2),1)="-","0"&amp;LEFT(Table1[[#This Row],[Date]],1),LEFT(Table1[[#This Row],[Date]],2))</f>
        <v>19</v>
      </c>
      <c r="D23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6" s="1" t="str">
        <f>RIGHT(Table1[[#This Row],[Date]],4)</f>
        <v>2013</v>
      </c>
      <c r="F2366">
        <v>0</v>
      </c>
      <c r="G2366">
        <v>7</v>
      </c>
      <c r="H2366">
        <v>19</v>
      </c>
      <c r="I2366">
        <v>13446.5289999999</v>
      </c>
      <c r="M2366" t="str">
        <f>_xlfn.CONCAT(Table1[[#This Row],[HouseId]],"_",Table1[[#This Row],[HouseHoldID]],"_",Table1[[#This Row],[Day]],"-",Table1[[#This Row],[Month]],"-",Table1[[#This Row],[Year]],"_",Table1[[#This Row],[Last Hour]])</f>
        <v>0_7_19-09-2013_19</v>
      </c>
      <c r="N2366" s="2">
        <f>IF(Table1[[#This Row],[1SDConsumption]] ="",0,1)</f>
        <v>0</v>
      </c>
    </row>
    <row r="2367" spans="1:14" x14ac:dyDescent="0.3">
      <c r="A2367" t="s">
        <v>3279</v>
      </c>
      <c r="B23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67" s="1" t="str">
        <f>IF(RIGHT(LEFT(Table1[[#This Row],[Date]],2),1)="-","0"&amp;LEFT(Table1[[#This Row],[Date]],1),LEFT(Table1[[#This Row],[Date]],2))</f>
        <v>19</v>
      </c>
      <c r="D23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7" s="1" t="str">
        <f>RIGHT(Table1[[#This Row],[Date]],4)</f>
        <v>2013</v>
      </c>
      <c r="F2367">
        <v>0</v>
      </c>
      <c r="G2367">
        <v>6</v>
      </c>
      <c r="H2367">
        <v>3</v>
      </c>
      <c r="I2367">
        <v>4071.3049999999898</v>
      </c>
      <c r="M2367" t="str">
        <f>_xlfn.CONCAT(Table1[[#This Row],[HouseId]],"_",Table1[[#This Row],[HouseHoldID]],"_",Table1[[#This Row],[Day]],"-",Table1[[#This Row],[Month]],"-",Table1[[#This Row],[Year]],"_",Table1[[#This Row],[Last Hour]])</f>
        <v>0_6_19-09-2013_3</v>
      </c>
      <c r="N2367" s="2">
        <f>IF(Table1[[#This Row],[1SDConsumption]] ="",0,1)</f>
        <v>0</v>
      </c>
    </row>
    <row r="2368" spans="1:14" x14ac:dyDescent="0.3">
      <c r="A2368" t="s">
        <v>3304</v>
      </c>
      <c r="B23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68" s="1" t="str">
        <f>IF(RIGHT(LEFT(Table1[[#This Row],[Date]],2),1)="-","0"&amp;LEFT(Table1[[#This Row],[Date]],1),LEFT(Table1[[#This Row],[Date]],2))</f>
        <v>19</v>
      </c>
      <c r="D23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8" s="1" t="str">
        <f>RIGHT(Table1[[#This Row],[Date]],4)</f>
        <v>2013</v>
      </c>
      <c r="F2368">
        <v>0</v>
      </c>
      <c r="G2368">
        <v>9</v>
      </c>
      <c r="H2368">
        <v>18</v>
      </c>
      <c r="I2368">
        <v>25806.07</v>
      </c>
      <c r="M2368" t="str">
        <f>_xlfn.CONCAT(Table1[[#This Row],[HouseId]],"_",Table1[[#This Row],[HouseHoldID]],"_",Table1[[#This Row],[Day]],"-",Table1[[#This Row],[Month]],"-",Table1[[#This Row],[Year]],"_",Table1[[#This Row],[Last Hour]])</f>
        <v>0_9_19-09-2013_18</v>
      </c>
      <c r="N2368" s="2">
        <f>IF(Table1[[#This Row],[1SDConsumption]] ="",0,1)</f>
        <v>0</v>
      </c>
    </row>
    <row r="2369" spans="1:14" x14ac:dyDescent="0.3">
      <c r="A2369" t="s">
        <v>3319</v>
      </c>
      <c r="B23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69" s="1" t="str">
        <f>IF(RIGHT(LEFT(Table1[[#This Row],[Date]],2),1)="-","0"&amp;LEFT(Table1[[#This Row],[Date]],1),LEFT(Table1[[#This Row],[Date]],2))</f>
        <v>19</v>
      </c>
      <c r="D23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69" s="1" t="str">
        <f>RIGHT(Table1[[#This Row],[Date]],4)</f>
        <v>2013</v>
      </c>
      <c r="F2369">
        <v>0</v>
      </c>
      <c r="G2369">
        <v>9</v>
      </c>
      <c r="H2369">
        <v>6</v>
      </c>
      <c r="I2369">
        <v>12699.280999999901</v>
      </c>
      <c r="M2369" t="str">
        <f>_xlfn.CONCAT(Table1[[#This Row],[HouseId]],"_",Table1[[#This Row],[HouseHoldID]],"_",Table1[[#This Row],[Day]],"-",Table1[[#This Row],[Month]],"-",Table1[[#This Row],[Year]],"_",Table1[[#This Row],[Last Hour]])</f>
        <v>0_9_19-09-2013_6</v>
      </c>
      <c r="N2369" s="2">
        <f>IF(Table1[[#This Row],[1SDConsumption]] ="",0,1)</f>
        <v>0</v>
      </c>
    </row>
    <row r="2370" spans="1:14" x14ac:dyDescent="0.3">
      <c r="A2370" t="s">
        <v>3355</v>
      </c>
      <c r="B23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70" s="1" t="str">
        <f>IF(RIGHT(LEFT(Table1[[#This Row],[Date]],2),1)="-","0"&amp;LEFT(Table1[[#This Row],[Date]],1),LEFT(Table1[[#This Row],[Date]],2))</f>
        <v>19</v>
      </c>
      <c r="D23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0" s="1" t="str">
        <f>RIGHT(Table1[[#This Row],[Date]],4)</f>
        <v>2013</v>
      </c>
      <c r="F2370">
        <v>0</v>
      </c>
      <c r="G2370">
        <v>1</v>
      </c>
      <c r="H2370">
        <v>12</v>
      </c>
      <c r="I2370">
        <v>34288.321000000004</v>
      </c>
      <c r="M2370" t="str">
        <f>_xlfn.CONCAT(Table1[[#This Row],[HouseId]],"_",Table1[[#This Row],[HouseHoldID]],"_",Table1[[#This Row],[Day]],"-",Table1[[#This Row],[Month]],"-",Table1[[#This Row],[Year]],"_",Table1[[#This Row],[Last Hour]])</f>
        <v>0_1_19-09-2013_12</v>
      </c>
      <c r="N2370" s="2">
        <f>IF(Table1[[#This Row],[1SDConsumption]] ="",0,1)</f>
        <v>0</v>
      </c>
    </row>
    <row r="2371" spans="1:14" x14ac:dyDescent="0.3">
      <c r="A2371" t="s">
        <v>3370</v>
      </c>
      <c r="B23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71" s="1" t="str">
        <f>IF(RIGHT(LEFT(Table1[[#This Row],[Date]],2),1)="-","0"&amp;LEFT(Table1[[#This Row],[Date]],1),LEFT(Table1[[#This Row],[Date]],2))</f>
        <v>19</v>
      </c>
      <c r="D23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1" s="1" t="str">
        <f>RIGHT(Table1[[#This Row],[Date]],4)</f>
        <v>2013</v>
      </c>
      <c r="F2371">
        <v>1</v>
      </c>
      <c r="G2371">
        <v>0</v>
      </c>
      <c r="H2371">
        <v>21</v>
      </c>
      <c r="I2371">
        <v>4120.1639999999998</v>
      </c>
      <c r="M2371" t="str">
        <f>_xlfn.CONCAT(Table1[[#This Row],[HouseId]],"_",Table1[[#This Row],[HouseHoldID]],"_",Table1[[#This Row],[Day]],"-",Table1[[#This Row],[Month]],"-",Table1[[#This Row],[Year]],"_",Table1[[#This Row],[Last Hour]])</f>
        <v>1_0_19-09-2013_21</v>
      </c>
      <c r="N2371" s="2">
        <f>IF(Table1[[#This Row],[1SDConsumption]] ="",0,1)</f>
        <v>0</v>
      </c>
    </row>
    <row r="2372" spans="1:14" x14ac:dyDescent="0.3">
      <c r="A2372" t="s">
        <v>3405</v>
      </c>
      <c r="B23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72" s="1" t="str">
        <f>IF(RIGHT(LEFT(Table1[[#This Row],[Date]],2),1)="-","0"&amp;LEFT(Table1[[#This Row],[Date]],1),LEFT(Table1[[#This Row],[Date]],2))</f>
        <v>19</v>
      </c>
      <c r="D23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2" s="1" t="str">
        <f>RIGHT(Table1[[#This Row],[Date]],4)</f>
        <v>2013</v>
      </c>
      <c r="F2372">
        <v>0</v>
      </c>
      <c r="G2372">
        <v>4</v>
      </c>
      <c r="H2372">
        <v>10</v>
      </c>
      <c r="I2372">
        <v>0</v>
      </c>
      <c r="M2372" t="str">
        <f>_xlfn.CONCAT(Table1[[#This Row],[HouseId]],"_",Table1[[#This Row],[HouseHoldID]],"_",Table1[[#This Row],[Day]],"-",Table1[[#This Row],[Month]],"-",Table1[[#This Row],[Year]],"_",Table1[[#This Row],[Last Hour]])</f>
        <v>0_4_19-09-2013_10</v>
      </c>
      <c r="N2372" s="2">
        <f>IF(Table1[[#This Row],[1SDConsumption]] ="",0,1)</f>
        <v>0</v>
      </c>
    </row>
    <row r="2373" spans="1:14" x14ac:dyDescent="0.3">
      <c r="A2373" t="s">
        <v>3463</v>
      </c>
      <c r="B23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73" s="1" t="str">
        <f>IF(RIGHT(LEFT(Table1[[#This Row],[Date]],2),1)="-","0"&amp;LEFT(Table1[[#This Row],[Date]],1),LEFT(Table1[[#This Row],[Date]],2))</f>
        <v>19</v>
      </c>
      <c r="D23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3" s="1" t="str">
        <f>RIGHT(Table1[[#This Row],[Date]],4)</f>
        <v>2013</v>
      </c>
      <c r="F2373">
        <v>0</v>
      </c>
      <c r="G2373">
        <v>0</v>
      </c>
      <c r="H2373">
        <v>19</v>
      </c>
      <c r="I2373">
        <v>7300.2539999999899</v>
      </c>
      <c r="M2373" t="str">
        <f>_xlfn.CONCAT(Table1[[#This Row],[HouseId]],"_",Table1[[#This Row],[HouseHoldID]],"_",Table1[[#This Row],[Day]],"-",Table1[[#This Row],[Month]],"-",Table1[[#This Row],[Year]],"_",Table1[[#This Row],[Last Hour]])</f>
        <v>0_0_19-09-2013_19</v>
      </c>
      <c r="N2373" s="2">
        <f>IF(Table1[[#This Row],[1SDConsumption]] ="",0,1)</f>
        <v>0</v>
      </c>
    </row>
    <row r="2374" spans="1:14" x14ac:dyDescent="0.3">
      <c r="A2374" t="s">
        <v>3504</v>
      </c>
      <c r="B23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74" s="1" t="str">
        <f>IF(RIGHT(LEFT(Table1[[#This Row],[Date]],2),1)="-","0"&amp;LEFT(Table1[[#This Row],[Date]],1),LEFT(Table1[[#This Row],[Date]],2))</f>
        <v>19</v>
      </c>
      <c r="D23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4" s="1" t="str">
        <f>RIGHT(Table1[[#This Row],[Date]],4)</f>
        <v>2013</v>
      </c>
      <c r="F2374">
        <v>0</v>
      </c>
      <c r="G2374">
        <v>0</v>
      </c>
      <c r="H2374">
        <v>3</v>
      </c>
      <c r="I2374">
        <v>1635.0119999999999</v>
      </c>
      <c r="M2374" t="str">
        <f>_xlfn.CONCAT(Table1[[#This Row],[HouseId]],"_",Table1[[#This Row],[HouseHoldID]],"_",Table1[[#This Row],[Day]],"-",Table1[[#This Row],[Month]],"-",Table1[[#This Row],[Year]],"_",Table1[[#This Row],[Last Hour]])</f>
        <v>0_0_19-09-2013_3</v>
      </c>
      <c r="N2374" s="2">
        <f>IF(Table1[[#This Row],[1SDConsumption]] ="",0,1)</f>
        <v>0</v>
      </c>
    </row>
    <row r="2375" spans="1:14" x14ac:dyDescent="0.3">
      <c r="A2375" t="s">
        <v>3525</v>
      </c>
      <c r="B23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75" s="1" t="str">
        <f>IF(RIGHT(LEFT(Table1[[#This Row],[Date]],2),1)="-","0"&amp;LEFT(Table1[[#This Row],[Date]],1),LEFT(Table1[[#This Row],[Date]],2))</f>
        <v>19</v>
      </c>
      <c r="D23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5" s="1" t="str">
        <f>RIGHT(Table1[[#This Row],[Date]],4)</f>
        <v>2013</v>
      </c>
      <c r="F2375">
        <v>0</v>
      </c>
      <c r="G2375">
        <v>1</v>
      </c>
      <c r="H2375">
        <v>5</v>
      </c>
      <c r="I2375">
        <v>8522.94</v>
      </c>
      <c r="M2375" t="str">
        <f>_xlfn.CONCAT(Table1[[#This Row],[HouseId]],"_",Table1[[#This Row],[HouseHoldID]],"_",Table1[[#This Row],[Day]],"-",Table1[[#This Row],[Month]],"-",Table1[[#This Row],[Year]],"_",Table1[[#This Row],[Last Hour]])</f>
        <v>0_1_19-09-2013_5</v>
      </c>
      <c r="N2375" s="2">
        <f>IF(Table1[[#This Row],[1SDConsumption]] ="",0,1)</f>
        <v>0</v>
      </c>
    </row>
    <row r="2376" spans="1:14" x14ac:dyDescent="0.3">
      <c r="A2376" t="s">
        <v>3557</v>
      </c>
      <c r="B23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76" s="1" t="str">
        <f>IF(RIGHT(LEFT(Table1[[#This Row],[Date]],2),1)="-","0"&amp;LEFT(Table1[[#This Row],[Date]],1),LEFT(Table1[[#This Row],[Date]],2))</f>
        <v>19</v>
      </c>
      <c r="D23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6" s="1" t="str">
        <f>RIGHT(Table1[[#This Row],[Date]],4)</f>
        <v>2013</v>
      </c>
      <c r="F2376">
        <v>0</v>
      </c>
      <c r="G2376">
        <v>9</v>
      </c>
      <c r="H2376">
        <v>19</v>
      </c>
      <c r="I2376">
        <v>25512.203000000001</v>
      </c>
      <c r="M2376" t="str">
        <f>_xlfn.CONCAT(Table1[[#This Row],[HouseId]],"_",Table1[[#This Row],[HouseHoldID]],"_",Table1[[#This Row],[Day]],"-",Table1[[#This Row],[Month]],"-",Table1[[#This Row],[Year]],"_",Table1[[#This Row],[Last Hour]])</f>
        <v>0_9_19-09-2013_19</v>
      </c>
      <c r="N2376" s="2">
        <f>IF(Table1[[#This Row],[1SDConsumption]] ="",0,1)</f>
        <v>0</v>
      </c>
    </row>
    <row r="2377" spans="1:14" x14ac:dyDescent="0.3">
      <c r="A2377" t="s">
        <v>3582</v>
      </c>
      <c r="B23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77" s="1" t="str">
        <f>IF(RIGHT(LEFT(Table1[[#This Row],[Date]],2),1)="-","0"&amp;LEFT(Table1[[#This Row],[Date]],1),LEFT(Table1[[#This Row],[Date]],2))</f>
        <v>19</v>
      </c>
      <c r="D23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7" s="1" t="str">
        <f>RIGHT(Table1[[#This Row],[Date]],4)</f>
        <v>2013</v>
      </c>
      <c r="F2377">
        <v>0</v>
      </c>
      <c r="G2377">
        <v>4</v>
      </c>
      <c r="H2377">
        <v>12</v>
      </c>
      <c r="I2377">
        <v>0</v>
      </c>
      <c r="M2377" t="str">
        <f>_xlfn.CONCAT(Table1[[#This Row],[HouseId]],"_",Table1[[#This Row],[HouseHoldID]],"_",Table1[[#This Row],[Day]],"-",Table1[[#This Row],[Month]],"-",Table1[[#This Row],[Year]],"_",Table1[[#This Row],[Last Hour]])</f>
        <v>0_4_19-09-2013_12</v>
      </c>
      <c r="N2377" s="2">
        <f>IF(Table1[[#This Row],[1SDConsumption]] ="",0,1)</f>
        <v>0</v>
      </c>
    </row>
    <row r="2378" spans="1:14" x14ac:dyDescent="0.3">
      <c r="A2378" t="s">
        <v>3602</v>
      </c>
      <c r="B23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78" s="1" t="str">
        <f>IF(RIGHT(LEFT(Table1[[#This Row],[Date]],2),1)="-","0"&amp;LEFT(Table1[[#This Row],[Date]],1),LEFT(Table1[[#This Row],[Date]],2))</f>
        <v>19</v>
      </c>
      <c r="D23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8" s="1" t="str">
        <f>RIGHT(Table1[[#This Row],[Date]],4)</f>
        <v>2013</v>
      </c>
      <c r="F2378">
        <v>0</v>
      </c>
      <c r="G2378">
        <v>12</v>
      </c>
      <c r="H2378">
        <v>18</v>
      </c>
      <c r="I2378">
        <v>9303.8519999999899</v>
      </c>
      <c r="M2378" t="str">
        <f>_xlfn.CONCAT(Table1[[#This Row],[HouseId]],"_",Table1[[#This Row],[HouseHoldID]],"_",Table1[[#This Row],[Day]],"-",Table1[[#This Row],[Month]],"-",Table1[[#This Row],[Year]],"_",Table1[[#This Row],[Last Hour]])</f>
        <v>0_12_19-09-2013_18</v>
      </c>
      <c r="N2378" s="2">
        <f>IF(Table1[[#This Row],[1SDConsumption]] ="",0,1)</f>
        <v>0</v>
      </c>
    </row>
    <row r="2379" spans="1:14" x14ac:dyDescent="0.3">
      <c r="A2379" t="s">
        <v>3615</v>
      </c>
      <c r="B23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79" s="1" t="str">
        <f>IF(RIGHT(LEFT(Table1[[#This Row],[Date]],2),1)="-","0"&amp;LEFT(Table1[[#This Row],[Date]],1),LEFT(Table1[[#This Row],[Date]],2))</f>
        <v>19</v>
      </c>
      <c r="D23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79" s="1" t="str">
        <f>RIGHT(Table1[[#This Row],[Date]],4)</f>
        <v>2013</v>
      </c>
      <c r="F2379">
        <v>0</v>
      </c>
      <c r="G2379">
        <v>11</v>
      </c>
      <c r="H2379">
        <v>16</v>
      </c>
      <c r="I2379">
        <v>562.63199999999904</v>
      </c>
      <c r="M2379" t="str">
        <f>_xlfn.CONCAT(Table1[[#This Row],[HouseId]],"_",Table1[[#This Row],[HouseHoldID]],"_",Table1[[#This Row],[Day]],"-",Table1[[#This Row],[Month]],"-",Table1[[#This Row],[Year]],"_",Table1[[#This Row],[Last Hour]])</f>
        <v>0_11_19-09-2013_16</v>
      </c>
      <c r="N2379" s="2">
        <f>IF(Table1[[#This Row],[1SDConsumption]] ="",0,1)</f>
        <v>0</v>
      </c>
    </row>
    <row r="2380" spans="1:14" x14ac:dyDescent="0.3">
      <c r="A2380" t="s">
        <v>3652</v>
      </c>
      <c r="B23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80" s="1" t="str">
        <f>IF(RIGHT(LEFT(Table1[[#This Row],[Date]],2),1)="-","0"&amp;LEFT(Table1[[#This Row],[Date]],1),LEFT(Table1[[#This Row],[Date]],2))</f>
        <v>19</v>
      </c>
      <c r="D23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0" s="1" t="str">
        <f>RIGHT(Table1[[#This Row],[Date]],4)</f>
        <v>2013</v>
      </c>
      <c r="F2380">
        <v>0</v>
      </c>
      <c r="G2380">
        <v>1</v>
      </c>
      <c r="H2380">
        <v>16</v>
      </c>
      <c r="I2380">
        <v>9613.8169999999991</v>
      </c>
      <c r="M2380" t="str">
        <f>_xlfn.CONCAT(Table1[[#This Row],[HouseId]],"_",Table1[[#This Row],[HouseHoldID]],"_",Table1[[#This Row],[Day]],"-",Table1[[#This Row],[Month]],"-",Table1[[#This Row],[Year]],"_",Table1[[#This Row],[Last Hour]])</f>
        <v>0_1_19-09-2013_16</v>
      </c>
      <c r="N2380" s="2">
        <f>IF(Table1[[#This Row],[1SDConsumption]] ="",0,1)</f>
        <v>0</v>
      </c>
    </row>
    <row r="2381" spans="1:14" x14ac:dyDescent="0.3">
      <c r="A2381" t="s">
        <v>3665</v>
      </c>
      <c r="B23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81" s="1" t="str">
        <f>IF(RIGHT(LEFT(Table1[[#This Row],[Date]],2),1)="-","0"&amp;LEFT(Table1[[#This Row],[Date]],1),LEFT(Table1[[#This Row],[Date]],2))</f>
        <v>19</v>
      </c>
      <c r="D23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1" s="1" t="str">
        <f>RIGHT(Table1[[#This Row],[Date]],4)</f>
        <v>2013</v>
      </c>
      <c r="F2381">
        <v>0</v>
      </c>
      <c r="G2381">
        <v>7</v>
      </c>
      <c r="H2381">
        <v>21</v>
      </c>
      <c r="I2381">
        <v>4537.4350000000004</v>
      </c>
      <c r="M2381" t="str">
        <f>_xlfn.CONCAT(Table1[[#This Row],[HouseId]],"_",Table1[[#This Row],[HouseHoldID]],"_",Table1[[#This Row],[Day]],"-",Table1[[#This Row],[Month]],"-",Table1[[#This Row],[Year]],"_",Table1[[#This Row],[Last Hour]])</f>
        <v>0_7_19-09-2013_21</v>
      </c>
      <c r="N2381" s="2">
        <f>IF(Table1[[#This Row],[1SDConsumption]] ="",0,1)</f>
        <v>0</v>
      </c>
    </row>
    <row r="2382" spans="1:14" x14ac:dyDescent="0.3">
      <c r="A2382" t="s">
        <v>3692</v>
      </c>
      <c r="B23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82" s="1" t="str">
        <f>IF(RIGHT(LEFT(Table1[[#This Row],[Date]],2),1)="-","0"&amp;LEFT(Table1[[#This Row],[Date]],1),LEFT(Table1[[#This Row],[Date]],2))</f>
        <v>19</v>
      </c>
      <c r="D23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2" s="1" t="str">
        <f>RIGHT(Table1[[#This Row],[Date]],4)</f>
        <v>2013</v>
      </c>
      <c r="F2382">
        <v>1</v>
      </c>
      <c r="G2382">
        <v>0</v>
      </c>
      <c r="H2382">
        <v>0</v>
      </c>
      <c r="I2382">
        <v>6053.9889999999996</v>
      </c>
      <c r="M2382" t="str">
        <f>_xlfn.CONCAT(Table1[[#This Row],[HouseId]],"_",Table1[[#This Row],[HouseHoldID]],"_",Table1[[#This Row],[Day]],"-",Table1[[#This Row],[Month]],"-",Table1[[#This Row],[Year]],"_",Table1[[#This Row],[Last Hour]])</f>
        <v>1_0_19-09-2013_0</v>
      </c>
      <c r="N2382" s="2">
        <f>IF(Table1[[#This Row],[1SDConsumption]] ="",0,1)</f>
        <v>0</v>
      </c>
    </row>
    <row r="2383" spans="1:14" x14ac:dyDescent="0.3">
      <c r="A2383" t="s">
        <v>3708</v>
      </c>
      <c r="B23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83" s="1" t="str">
        <f>IF(RIGHT(LEFT(Table1[[#This Row],[Date]],2),1)="-","0"&amp;LEFT(Table1[[#This Row],[Date]],1),LEFT(Table1[[#This Row],[Date]],2))</f>
        <v>19</v>
      </c>
      <c r="D23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3" s="1" t="str">
        <f>RIGHT(Table1[[#This Row],[Date]],4)</f>
        <v>2013</v>
      </c>
      <c r="F2383">
        <v>0</v>
      </c>
      <c r="G2383">
        <v>6</v>
      </c>
      <c r="H2383">
        <v>4</v>
      </c>
      <c r="I2383">
        <v>10574.503000000001</v>
      </c>
      <c r="M2383" t="str">
        <f>_xlfn.CONCAT(Table1[[#This Row],[HouseId]],"_",Table1[[#This Row],[HouseHoldID]],"_",Table1[[#This Row],[Day]],"-",Table1[[#This Row],[Month]],"-",Table1[[#This Row],[Year]],"_",Table1[[#This Row],[Last Hour]])</f>
        <v>0_6_19-09-2013_4</v>
      </c>
      <c r="N2383" s="2">
        <f>IF(Table1[[#This Row],[1SDConsumption]] ="",0,1)</f>
        <v>0</v>
      </c>
    </row>
    <row r="2384" spans="1:14" x14ac:dyDescent="0.3">
      <c r="A2384" t="s">
        <v>3712</v>
      </c>
      <c r="B23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84" s="1" t="str">
        <f>IF(RIGHT(LEFT(Table1[[#This Row],[Date]],2),1)="-","0"&amp;LEFT(Table1[[#This Row],[Date]],1),LEFT(Table1[[#This Row],[Date]],2))</f>
        <v>19</v>
      </c>
      <c r="D23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4" s="1" t="str">
        <f>RIGHT(Table1[[#This Row],[Date]],4)</f>
        <v>2013</v>
      </c>
      <c r="F2384">
        <v>0</v>
      </c>
      <c r="G2384">
        <v>0</v>
      </c>
      <c r="H2384">
        <v>8</v>
      </c>
      <c r="I2384">
        <v>8678.6350000000002</v>
      </c>
      <c r="M2384" t="str">
        <f>_xlfn.CONCAT(Table1[[#This Row],[HouseId]],"_",Table1[[#This Row],[HouseHoldID]],"_",Table1[[#This Row],[Day]],"-",Table1[[#This Row],[Month]],"-",Table1[[#This Row],[Year]],"_",Table1[[#This Row],[Last Hour]])</f>
        <v>0_0_19-09-2013_8</v>
      </c>
      <c r="N2384" s="2">
        <f>IF(Table1[[#This Row],[1SDConsumption]] ="",0,1)</f>
        <v>0</v>
      </c>
    </row>
    <row r="2385" spans="1:14" x14ac:dyDescent="0.3">
      <c r="A2385" t="s">
        <v>3747</v>
      </c>
      <c r="B23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85" s="1" t="str">
        <f>IF(RIGHT(LEFT(Table1[[#This Row],[Date]],2),1)="-","0"&amp;LEFT(Table1[[#This Row],[Date]],1),LEFT(Table1[[#This Row],[Date]],2))</f>
        <v>19</v>
      </c>
      <c r="D23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5" s="1" t="str">
        <f>RIGHT(Table1[[#This Row],[Date]],4)</f>
        <v>2013</v>
      </c>
      <c r="F2385">
        <v>0</v>
      </c>
      <c r="G2385">
        <v>6</v>
      </c>
      <c r="H2385">
        <v>9</v>
      </c>
      <c r="I2385">
        <v>8716.0169999999998</v>
      </c>
      <c r="M2385" t="str">
        <f>_xlfn.CONCAT(Table1[[#This Row],[HouseId]],"_",Table1[[#This Row],[HouseHoldID]],"_",Table1[[#This Row],[Day]],"-",Table1[[#This Row],[Month]],"-",Table1[[#This Row],[Year]],"_",Table1[[#This Row],[Last Hour]])</f>
        <v>0_6_19-09-2013_9</v>
      </c>
      <c r="N2385" s="2">
        <f>IF(Table1[[#This Row],[1SDConsumption]] ="",0,1)</f>
        <v>0</v>
      </c>
    </row>
    <row r="2386" spans="1:14" x14ac:dyDescent="0.3">
      <c r="A2386" t="s">
        <v>3758</v>
      </c>
      <c r="B23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86" s="1" t="str">
        <f>IF(RIGHT(LEFT(Table1[[#This Row],[Date]],2),1)="-","0"&amp;LEFT(Table1[[#This Row],[Date]],1),LEFT(Table1[[#This Row],[Date]],2))</f>
        <v>19</v>
      </c>
      <c r="D23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6" s="1" t="str">
        <f>RIGHT(Table1[[#This Row],[Date]],4)</f>
        <v>2013</v>
      </c>
      <c r="F2386">
        <v>0</v>
      </c>
      <c r="G2386">
        <v>0</v>
      </c>
      <c r="H2386">
        <v>12</v>
      </c>
      <c r="I2386">
        <v>12680.72</v>
      </c>
      <c r="M2386" t="str">
        <f>_xlfn.CONCAT(Table1[[#This Row],[HouseId]],"_",Table1[[#This Row],[HouseHoldID]],"_",Table1[[#This Row],[Day]],"-",Table1[[#This Row],[Month]],"-",Table1[[#This Row],[Year]],"_",Table1[[#This Row],[Last Hour]])</f>
        <v>0_0_19-09-2013_12</v>
      </c>
      <c r="N2386" s="2">
        <f>IF(Table1[[#This Row],[1SDConsumption]] ="",0,1)</f>
        <v>0</v>
      </c>
    </row>
    <row r="2387" spans="1:14" x14ac:dyDescent="0.3">
      <c r="A2387" t="s">
        <v>3781</v>
      </c>
      <c r="B23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87" s="1" t="str">
        <f>IF(RIGHT(LEFT(Table1[[#This Row],[Date]],2),1)="-","0"&amp;LEFT(Table1[[#This Row],[Date]],1),LEFT(Table1[[#This Row],[Date]],2))</f>
        <v>19</v>
      </c>
      <c r="D23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7" s="1" t="str">
        <f>RIGHT(Table1[[#This Row],[Date]],4)</f>
        <v>2013</v>
      </c>
      <c r="F2387">
        <v>1</v>
      </c>
      <c r="G2387">
        <v>0</v>
      </c>
      <c r="H2387">
        <v>6</v>
      </c>
      <c r="I2387">
        <v>4618.4359999999997</v>
      </c>
      <c r="M2387" t="str">
        <f>_xlfn.CONCAT(Table1[[#This Row],[HouseId]],"_",Table1[[#This Row],[HouseHoldID]],"_",Table1[[#This Row],[Day]],"-",Table1[[#This Row],[Month]],"-",Table1[[#This Row],[Year]],"_",Table1[[#This Row],[Last Hour]])</f>
        <v>1_0_19-09-2013_6</v>
      </c>
      <c r="N2387" s="2">
        <f>IF(Table1[[#This Row],[1SDConsumption]] ="",0,1)</f>
        <v>0</v>
      </c>
    </row>
    <row r="2388" spans="1:14" x14ac:dyDescent="0.3">
      <c r="A2388" t="s">
        <v>3828</v>
      </c>
      <c r="B23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88" s="1" t="str">
        <f>IF(RIGHT(LEFT(Table1[[#This Row],[Date]],2),1)="-","0"&amp;LEFT(Table1[[#This Row],[Date]],1),LEFT(Table1[[#This Row],[Date]],2))</f>
        <v>19</v>
      </c>
      <c r="D23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8" s="1" t="str">
        <f>RIGHT(Table1[[#This Row],[Date]],4)</f>
        <v>2013</v>
      </c>
      <c r="F2388">
        <v>0</v>
      </c>
      <c r="G2388">
        <v>8</v>
      </c>
      <c r="H2388">
        <v>12</v>
      </c>
      <c r="I2388">
        <v>15246.941999999999</v>
      </c>
      <c r="M2388" t="str">
        <f>_xlfn.CONCAT(Table1[[#This Row],[HouseId]],"_",Table1[[#This Row],[HouseHoldID]],"_",Table1[[#This Row],[Day]],"-",Table1[[#This Row],[Month]],"-",Table1[[#This Row],[Year]],"_",Table1[[#This Row],[Last Hour]])</f>
        <v>0_8_19-09-2013_12</v>
      </c>
      <c r="N2388" s="2">
        <f>IF(Table1[[#This Row],[1SDConsumption]] ="",0,1)</f>
        <v>0</v>
      </c>
    </row>
    <row r="2389" spans="1:14" x14ac:dyDescent="0.3">
      <c r="A2389" t="s">
        <v>3871</v>
      </c>
      <c r="B23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89" s="1" t="str">
        <f>IF(RIGHT(LEFT(Table1[[#This Row],[Date]],2),1)="-","0"&amp;LEFT(Table1[[#This Row],[Date]],1),LEFT(Table1[[#This Row],[Date]],2))</f>
        <v>19</v>
      </c>
      <c r="D23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89" s="1" t="str">
        <f>RIGHT(Table1[[#This Row],[Date]],4)</f>
        <v>2013</v>
      </c>
      <c r="F2389">
        <v>0</v>
      </c>
      <c r="G2389">
        <v>6</v>
      </c>
      <c r="H2389">
        <v>8</v>
      </c>
      <c r="I2389">
        <v>8858.9920000000002</v>
      </c>
      <c r="M2389" t="str">
        <f>_xlfn.CONCAT(Table1[[#This Row],[HouseId]],"_",Table1[[#This Row],[HouseHoldID]],"_",Table1[[#This Row],[Day]],"-",Table1[[#This Row],[Month]],"-",Table1[[#This Row],[Year]],"_",Table1[[#This Row],[Last Hour]])</f>
        <v>0_6_19-09-2013_8</v>
      </c>
      <c r="N2389" s="2">
        <f>IF(Table1[[#This Row],[1SDConsumption]] ="",0,1)</f>
        <v>0</v>
      </c>
    </row>
    <row r="2390" spans="1:14" x14ac:dyDescent="0.3">
      <c r="A2390" t="s">
        <v>3877</v>
      </c>
      <c r="B23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90" s="1" t="str">
        <f>IF(RIGHT(LEFT(Table1[[#This Row],[Date]],2),1)="-","0"&amp;LEFT(Table1[[#This Row],[Date]],1),LEFT(Table1[[#This Row],[Date]],2))</f>
        <v>19</v>
      </c>
      <c r="D23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0" s="1" t="str">
        <f>RIGHT(Table1[[#This Row],[Date]],4)</f>
        <v>2013</v>
      </c>
      <c r="F2390">
        <v>0</v>
      </c>
      <c r="G2390">
        <v>7</v>
      </c>
      <c r="H2390">
        <v>14</v>
      </c>
      <c r="I2390">
        <v>6077.3309999999901</v>
      </c>
      <c r="M2390" t="str">
        <f>_xlfn.CONCAT(Table1[[#This Row],[HouseId]],"_",Table1[[#This Row],[HouseHoldID]],"_",Table1[[#This Row],[Day]],"-",Table1[[#This Row],[Month]],"-",Table1[[#This Row],[Year]],"_",Table1[[#This Row],[Last Hour]])</f>
        <v>0_7_19-09-2013_14</v>
      </c>
      <c r="N2390" s="2">
        <f>IF(Table1[[#This Row],[1SDConsumption]] ="",0,1)</f>
        <v>0</v>
      </c>
    </row>
    <row r="2391" spans="1:14" x14ac:dyDescent="0.3">
      <c r="A2391" t="s">
        <v>3902</v>
      </c>
      <c r="B23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91" s="1" t="str">
        <f>IF(RIGHT(LEFT(Table1[[#This Row],[Date]],2),1)="-","0"&amp;LEFT(Table1[[#This Row],[Date]],1),LEFT(Table1[[#This Row],[Date]],2))</f>
        <v>19</v>
      </c>
      <c r="D23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1" s="1" t="str">
        <f>RIGHT(Table1[[#This Row],[Date]],4)</f>
        <v>2013</v>
      </c>
      <c r="F2391">
        <v>0</v>
      </c>
      <c r="G2391">
        <v>7</v>
      </c>
      <c r="H2391">
        <v>16</v>
      </c>
      <c r="I2391">
        <v>6068.0559999999996</v>
      </c>
      <c r="M2391" t="str">
        <f>_xlfn.CONCAT(Table1[[#This Row],[HouseId]],"_",Table1[[#This Row],[HouseHoldID]],"_",Table1[[#This Row],[Day]],"-",Table1[[#This Row],[Month]],"-",Table1[[#This Row],[Year]],"_",Table1[[#This Row],[Last Hour]])</f>
        <v>0_7_19-09-2013_16</v>
      </c>
      <c r="N2391" s="2">
        <f>IF(Table1[[#This Row],[1SDConsumption]] ="",0,1)</f>
        <v>0</v>
      </c>
    </row>
    <row r="2392" spans="1:14" x14ac:dyDescent="0.3">
      <c r="A2392" t="s">
        <v>3912</v>
      </c>
      <c r="B23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92" s="1" t="str">
        <f>IF(RIGHT(LEFT(Table1[[#This Row],[Date]],2),1)="-","0"&amp;LEFT(Table1[[#This Row],[Date]],1),LEFT(Table1[[#This Row],[Date]],2))</f>
        <v>19</v>
      </c>
      <c r="D23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2" s="1" t="str">
        <f>RIGHT(Table1[[#This Row],[Date]],4)</f>
        <v>2013</v>
      </c>
      <c r="F2392">
        <v>0</v>
      </c>
      <c r="G2392">
        <v>12</v>
      </c>
      <c r="H2392">
        <v>17</v>
      </c>
      <c r="I2392">
        <v>1769.9829999999899</v>
      </c>
      <c r="M2392" t="str">
        <f>_xlfn.CONCAT(Table1[[#This Row],[HouseId]],"_",Table1[[#This Row],[HouseHoldID]],"_",Table1[[#This Row],[Day]],"-",Table1[[#This Row],[Month]],"-",Table1[[#This Row],[Year]],"_",Table1[[#This Row],[Last Hour]])</f>
        <v>0_12_19-09-2013_17</v>
      </c>
      <c r="N2392" s="2">
        <f>IF(Table1[[#This Row],[1SDConsumption]] ="",0,1)</f>
        <v>0</v>
      </c>
    </row>
    <row r="2393" spans="1:14" x14ac:dyDescent="0.3">
      <c r="A2393" t="s">
        <v>3932</v>
      </c>
      <c r="B23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93" s="1" t="str">
        <f>IF(RIGHT(LEFT(Table1[[#This Row],[Date]],2),1)="-","0"&amp;LEFT(Table1[[#This Row],[Date]],1),LEFT(Table1[[#This Row],[Date]],2))</f>
        <v>19</v>
      </c>
      <c r="D23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3" s="1" t="str">
        <f>RIGHT(Table1[[#This Row],[Date]],4)</f>
        <v>2013</v>
      </c>
      <c r="F2393">
        <v>0</v>
      </c>
      <c r="G2393">
        <v>6</v>
      </c>
      <c r="H2393">
        <v>7</v>
      </c>
      <c r="I2393">
        <v>19703.505000000001</v>
      </c>
      <c r="M2393" t="str">
        <f>_xlfn.CONCAT(Table1[[#This Row],[HouseId]],"_",Table1[[#This Row],[HouseHoldID]],"_",Table1[[#This Row],[Day]],"-",Table1[[#This Row],[Month]],"-",Table1[[#This Row],[Year]],"_",Table1[[#This Row],[Last Hour]])</f>
        <v>0_6_19-09-2013_7</v>
      </c>
      <c r="N2393" s="2">
        <f>IF(Table1[[#This Row],[1SDConsumption]] ="",0,1)</f>
        <v>0</v>
      </c>
    </row>
    <row r="2394" spans="1:14" x14ac:dyDescent="0.3">
      <c r="A2394" t="s">
        <v>3947</v>
      </c>
      <c r="B23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94" s="1" t="str">
        <f>IF(RIGHT(LEFT(Table1[[#This Row],[Date]],2),1)="-","0"&amp;LEFT(Table1[[#This Row],[Date]],1),LEFT(Table1[[#This Row],[Date]],2))</f>
        <v>19</v>
      </c>
      <c r="D23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4" s="1" t="str">
        <f>RIGHT(Table1[[#This Row],[Date]],4)</f>
        <v>2013</v>
      </c>
      <c r="F2394">
        <v>0</v>
      </c>
      <c r="G2394">
        <v>2</v>
      </c>
      <c r="H2394">
        <v>0</v>
      </c>
      <c r="I2394">
        <v>607.80399999999997</v>
      </c>
      <c r="M2394" t="str">
        <f>_xlfn.CONCAT(Table1[[#This Row],[HouseId]],"_",Table1[[#This Row],[HouseHoldID]],"_",Table1[[#This Row],[Day]],"-",Table1[[#This Row],[Month]],"-",Table1[[#This Row],[Year]],"_",Table1[[#This Row],[Last Hour]])</f>
        <v>0_2_19-09-2013_0</v>
      </c>
      <c r="N2394" s="2">
        <f>IF(Table1[[#This Row],[1SDConsumption]] ="",0,1)</f>
        <v>0</v>
      </c>
    </row>
    <row r="2395" spans="1:14" x14ac:dyDescent="0.3">
      <c r="A2395" t="s">
        <v>3975</v>
      </c>
      <c r="B23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19-9-2013</v>
      </c>
      <c r="C2395" s="1" t="str">
        <f>IF(RIGHT(LEFT(Table1[[#This Row],[Date]],2),1)="-","0"&amp;LEFT(Table1[[#This Row],[Date]],1),LEFT(Table1[[#This Row],[Date]],2))</f>
        <v>19</v>
      </c>
      <c r="D23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5" s="1" t="str">
        <f>RIGHT(Table1[[#This Row],[Date]],4)</f>
        <v>2013</v>
      </c>
      <c r="F2395">
        <v>0</v>
      </c>
      <c r="G2395">
        <v>9</v>
      </c>
      <c r="H2395">
        <v>16</v>
      </c>
      <c r="I2395">
        <v>5476.5729999999903</v>
      </c>
      <c r="M2395" t="str">
        <f>_xlfn.CONCAT(Table1[[#This Row],[HouseId]],"_",Table1[[#This Row],[HouseHoldID]],"_",Table1[[#This Row],[Day]],"-",Table1[[#This Row],[Month]],"-",Table1[[#This Row],[Year]],"_",Table1[[#This Row],[Last Hour]])</f>
        <v>0_9_19-09-2013_16</v>
      </c>
      <c r="N2395" s="2">
        <f>IF(Table1[[#This Row],[1SDConsumption]] ="",0,1)</f>
        <v>0</v>
      </c>
    </row>
    <row r="2396" spans="1:14" x14ac:dyDescent="0.3">
      <c r="A2396" t="s">
        <v>14</v>
      </c>
      <c r="B23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396" s="1" t="str">
        <f>IF(RIGHT(LEFT(Table1[[#This Row],[Date]],2),1)="-","0"&amp;LEFT(Table1[[#This Row],[Date]],1),LEFT(Table1[[#This Row],[Date]],2))</f>
        <v>01</v>
      </c>
      <c r="D23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6" s="1" t="str">
        <f>RIGHT(Table1[[#This Row],[Date]],4)</f>
        <v>2013</v>
      </c>
      <c r="F2396">
        <v>0</v>
      </c>
      <c r="G2396">
        <v>1</v>
      </c>
      <c r="H2396">
        <v>7</v>
      </c>
      <c r="I2396">
        <v>27339.212999999902</v>
      </c>
      <c r="M2396" t="str">
        <f>_xlfn.CONCAT(Table1[[#This Row],[HouseId]],"_",Table1[[#This Row],[HouseHoldID]],"_",Table1[[#This Row],[Day]],"-",Table1[[#This Row],[Month]],"-",Table1[[#This Row],[Year]],"_",Table1[[#This Row],[Last Hour]])</f>
        <v>0_1_01-09-2013_7</v>
      </c>
      <c r="N2396" s="2">
        <f>IF(Table1[[#This Row],[1SDConsumption]] ="",0,1)</f>
        <v>0</v>
      </c>
    </row>
    <row r="2397" spans="1:14" x14ac:dyDescent="0.3">
      <c r="A2397" t="s">
        <v>50</v>
      </c>
      <c r="B23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397" s="1" t="str">
        <f>IF(RIGHT(LEFT(Table1[[#This Row],[Date]],2),1)="-","0"&amp;LEFT(Table1[[#This Row],[Date]],1),LEFT(Table1[[#This Row],[Date]],2))</f>
        <v>01</v>
      </c>
      <c r="D23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7" s="1" t="str">
        <f>RIGHT(Table1[[#This Row],[Date]],4)</f>
        <v>2013</v>
      </c>
      <c r="F2397">
        <v>0</v>
      </c>
      <c r="G2397">
        <v>0</v>
      </c>
      <c r="H2397">
        <v>0</v>
      </c>
      <c r="I2397">
        <v>1708.0129999999999</v>
      </c>
      <c r="M2397" t="str">
        <f>_xlfn.CONCAT(Table1[[#This Row],[HouseId]],"_",Table1[[#This Row],[HouseHoldID]],"_",Table1[[#This Row],[Day]],"-",Table1[[#This Row],[Month]],"-",Table1[[#This Row],[Year]],"_",Table1[[#This Row],[Last Hour]])</f>
        <v>0_0_01-09-2013_0</v>
      </c>
      <c r="N2397" s="2">
        <f>IF(Table1[[#This Row],[1SDConsumption]] ="",0,1)</f>
        <v>0</v>
      </c>
    </row>
    <row r="2398" spans="1:14" x14ac:dyDescent="0.3">
      <c r="A2398" t="s">
        <v>83</v>
      </c>
      <c r="B23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398" s="1" t="str">
        <f>IF(RIGHT(LEFT(Table1[[#This Row],[Date]],2),1)="-","0"&amp;LEFT(Table1[[#This Row],[Date]],1),LEFT(Table1[[#This Row],[Date]],2))</f>
        <v>01</v>
      </c>
      <c r="D23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8" s="1" t="str">
        <f>RIGHT(Table1[[#This Row],[Date]],4)</f>
        <v>2013</v>
      </c>
      <c r="F2398">
        <v>0</v>
      </c>
      <c r="G2398">
        <v>5</v>
      </c>
      <c r="H2398">
        <v>10</v>
      </c>
      <c r="I2398">
        <v>0</v>
      </c>
      <c r="M2398" t="str">
        <f>_xlfn.CONCAT(Table1[[#This Row],[HouseId]],"_",Table1[[#This Row],[HouseHoldID]],"_",Table1[[#This Row],[Day]],"-",Table1[[#This Row],[Month]],"-",Table1[[#This Row],[Year]],"_",Table1[[#This Row],[Last Hour]])</f>
        <v>0_5_01-09-2013_10</v>
      </c>
      <c r="N2398" s="2">
        <f>IF(Table1[[#This Row],[1SDConsumption]] ="",0,1)</f>
        <v>0</v>
      </c>
    </row>
    <row r="2399" spans="1:14" x14ac:dyDescent="0.3">
      <c r="A2399" t="s">
        <v>96</v>
      </c>
      <c r="B23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399" s="1" t="str">
        <f>IF(RIGHT(LEFT(Table1[[#This Row],[Date]],2),1)="-","0"&amp;LEFT(Table1[[#This Row],[Date]],1),LEFT(Table1[[#This Row],[Date]],2))</f>
        <v>01</v>
      </c>
      <c r="D23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399" s="1" t="str">
        <f>RIGHT(Table1[[#This Row],[Date]],4)</f>
        <v>2013</v>
      </c>
      <c r="F2399">
        <v>0</v>
      </c>
      <c r="G2399">
        <v>0</v>
      </c>
      <c r="H2399">
        <v>9</v>
      </c>
      <c r="I2399">
        <v>9966.41</v>
      </c>
      <c r="M2399" t="str">
        <f>_xlfn.CONCAT(Table1[[#This Row],[HouseId]],"_",Table1[[#This Row],[HouseHoldID]],"_",Table1[[#This Row],[Day]],"-",Table1[[#This Row],[Month]],"-",Table1[[#This Row],[Year]],"_",Table1[[#This Row],[Last Hour]])</f>
        <v>0_0_01-09-2013_9</v>
      </c>
      <c r="N2399" s="2">
        <f>IF(Table1[[#This Row],[1SDConsumption]] ="",0,1)</f>
        <v>0</v>
      </c>
    </row>
    <row r="2400" spans="1:14" x14ac:dyDescent="0.3">
      <c r="A2400" t="s">
        <v>128</v>
      </c>
      <c r="B24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00" s="1" t="str">
        <f>IF(RIGHT(LEFT(Table1[[#This Row],[Date]],2),1)="-","0"&amp;LEFT(Table1[[#This Row],[Date]],1),LEFT(Table1[[#This Row],[Date]],2))</f>
        <v>01</v>
      </c>
      <c r="D24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0" s="1" t="str">
        <f>RIGHT(Table1[[#This Row],[Date]],4)</f>
        <v>2013</v>
      </c>
      <c r="F2400">
        <v>0</v>
      </c>
      <c r="G2400">
        <v>1</v>
      </c>
      <c r="H2400">
        <v>20</v>
      </c>
      <c r="I2400">
        <v>34552.571000000004</v>
      </c>
      <c r="M2400" t="str">
        <f>_xlfn.CONCAT(Table1[[#This Row],[HouseId]],"_",Table1[[#This Row],[HouseHoldID]],"_",Table1[[#This Row],[Day]],"-",Table1[[#This Row],[Month]],"-",Table1[[#This Row],[Year]],"_",Table1[[#This Row],[Last Hour]])</f>
        <v>0_1_01-09-2013_20</v>
      </c>
      <c r="N2400" s="2">
        <f>IF(Table1[[#This Row],[1SDConsumption]] ="",0,1)</f>
        <v>0</v>
      </c>
    </row>
    <row r="2401" spans="1:14" x14ac:dyDescent="0.3">
      <c r="A2401" t="s">
        <v>155</v>
      </c>
      <c r="B24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01" s="1" t="str">
        <f>IF(RIGHT(LEFT(Table1[[#This Row],[Date]],2),1)="-","0"&amp;LEFT(Table1[[#This Row],[Date]],1),LEFT(Table1[[#This Row],[Date]],2))</f>
        <v>01</v>
      </c>
      <c r="D24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1" s="1" t="str">
        <f>RIGHT(Table1[[#This Row],[Date]],4)</f>
        <v>2013</v>
      </c>
      <c r="F2401">
        <v>1</v>
      </c>
      <c r="G2401">
        <v>0</v>
      </c>
      <c r="H2401">
        <v>23</v>
      </c>
      <c r="I2401">
        <v>90.453000000000003</v>
      </c>
      <c r="M2401" t="str">
        <f>_xlfn.CONCAT(Table1[[#This Row],[HouseId]],"_",Table1[[#This Row],[HouseHoldID]],"_",Table1[[#This Row],[Day]],"-",Table1[[#This Row],[Month]],"-",Table1[[#This Row],[Year]],"_",Table1[[#This Row],[Last Hour]])</f>
        <v>1_0_01-09-2013_23</v>
      </c>
      <c r="N2401" s="2">
        <f>IF(Table1[[#This Row],[1SDConsumption]] ="",0,1)</f>
        <v>0</v>
      </c>
    </row>
    <row r="2402" spans="1:14" x14ac:dyDescent="0.3">
      <c r="A2402" t="s">
        <v>180</v>
      </c>
      <c r="B24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02" s="1" t="str">
        <f>IF(RIGHT(LEFT(Table1[[#This Row],[Date]],2),1)="-","0"&amp;LEFT(Table1[[#This Row],[Date]],1),LEFT(Table1[[#This Row],[Date]],2))</f>
        <v>01</v>
      </c>
      <c r="D24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2" s="1" t="str">
        <f>RIGHT(Table1[[#This Row],[Date]],4)</f>
        <v>2013</v>
      </c>
      <c r="F2402">
        <v>0</v>
      </c>
      <c r="G2402">
        <v>1</v>
      </c>
      <c r="H2402">
        <v>11</v>
      </c>
      <c r="I2402">
        <v>34058.1539999999</v>
      </c>
      <c r="M2402" t="str">
        <f>_xlfn.CONCAT(Table1[[#This Row],[HouseId]],"_",Table1[[#This Row],[HouseHoldID]],"_",Table1[[#This Row],[Day]],"-",Table1[[#This Row],[Month]],"-",Table1[[#This Row],[Year]],"_",Table1[[#This Row],[Last Hour]])</f>
        <v>0_1_01-09-2013_11</v>
      </c>
      <c r="N2402" s="2">
        <f>IF(Table1[[#This Row],[1SDConsumption]] ="",0,1)</f>
        <v>0</v>
      </c>
    </row>
    <row r="2403" spans="1:14" x14ac:dyDescent="0.3">
      <c r="A2403" t="s">
        <v>205</v>
      </c>
      <c r="B24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03" s="1" t="str">
        <f>IF(RIGHT(LEFT(Table1[[#This Row],[Date]],2),1)="-","0"&amp;LEFT(Table1[[#This Row],[Date]],1),LEFT(Table1[[#This Row],[Date]],2))</f>
        <v>01</v>
      </c>
      <c r="D24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3" s="1" t="str">
        <f>RIGHT(Table1[[#This Row],[Date]],4)</f>
        <v>2013</v>
      </c>
      <c r="F2403">
        <v>0</v>
      </c>
      <c r="G2403">
        <v>8</v>
      </c>
      <c r="H2403">
        <v>7</v>
      </c>
      <c r="I2403">
        <v>12248.397999999999</v>
      </c>
      <c r="M2403" t="str">
        <f>_xlfn.CONCAT(Table1[[#This Row],[HouseId]],"_",Table1[[#This Row],[HouseHoldID]],"_",Table1[[#This Row],[Day]],"-",Table1[[#This Row],[Month]],"-",Table1[[#This Row],[Year]],"_",Table1[[#This Row],[Last Hour]])</f>
        <v>0_8_01-09-2013_7</v>
      </c>
      <c r="N2403" s="2">
        <f>IF(Table1[[#This Row],[1SDConsumption]] ="",0,1)</f>
        <v>0</v>
      </c>
    </row>
    <row r="2404" spans="1:14" x14ac:dyDescent="0.3">
      <c r="A2404" t="s">
        <v>207</v>
      </c>
      <c r="B24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04" s="1" t="str">
        <f>IF(RIGHT(LEFT(Table1[[#This Row],[Date]],2),1)="-","0"&amp;LEFT(Table1[[#This Row],[Date]],1),LEFT(Table1[[#This Row],[Date]],2))</f>
        <v>01</v>
      </c>
      <c r="D24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4" s="1" t="str">
        <f>RIGHT(Table1[[#This Row],[Date]],4)</f>
        <v>2013</v>
      </c>
      <c r="F2404">
        <v>0</v>
      </c>
      <c r="G2404">
        <v>13</v>
      </c>
      <c r="H2404">
        <v>9</v>
      </c>
      <c r="I2404">
        <v>11729.9649999999</v>
      </c>
      <c r="M2404" t="str">
        <f>_xlfn.CONCAT(Table1[[#This Row],[HouseId]],"_",Table1[[#This Row],[HouseHoldID]],"_",Table1[[#This Row],[Day]],"-",Table1[[#This Row],[Month]],"-",Table1[[#This Row],[Year]],"_",Table1[[#This Row],[Last Hour]])</f>
        <v>0_13_01-09-2013_9</v>
      </c>
      <c r="N2404" s="2">
        <f>IF(Table1[[#This Row],[1SDConsumption]] ="",0,1)</f>
        <v>0</v>
      </c>
    </row>
    <row r="2405" spans="1:14" x14ac:dyDescent="0.3">
      <c r="A2405" t="s">
        <v>227</v>
      </c>
      <c r="B24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05" s="1" t="str">
        <f>IF(RIGHT(LEFT(Table1[[#This Row],[Date]],2),1)="-","0"&amp;LEFT(Table1[[#This Row],[Date]],1),LEFT(Table1[[#This Row],[Date]],2))</f>
        <v>01</v>
      </c>
      <c r="D24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5" s="1" t="str">
        <f>RIGHT(Table1[[#This Row],[Date]],4)</f>
        <v>2013</v>
      </c>
      <c r="F2405">
        <v>0</v>
      </c>
      <c r="G2405">
        <v>1</v>
      </c>
      <c r="H2405">
        <v>9</v>
      </c>
      <c r="I2405">
        <v>26457.605</v>
      </c>
      <c r="M2405" t="str">
        <f>_xlfn.CONCAT(Table1[[#This Row],[HouseId]],"_",Table1[[#This Row],[HouseHoldID]],"_",Table1[[#This Row],[Day]],"-",Table1[[#This Row],[Month]],"-",Table1[[#This Row],[Year]],"_",Table1[[#This Row],[Last Hour]])</f>
        <v>0_1_01-09-2013_9</v>
      </c>
      <c r="N2405" s="2">
        <f>IF(Table1[[#This Row],[1SDConsumption]] ="",0,1)</f>
        <v>0</v>
      </c>
    </row>
    <row r="2406" spans="1:14" x14ac:dyDescent="0.3">
      <c r="A2406" t="s">
        <v>244</v>
      </c>
      <c r="B24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06" s="1" t="str">
        <f>IF(RIGHT(LEFT(Table1[[#This Row],[Date]],2),1)="-","0"&amp;LEFT(Table1[[#This Row],[Date]],1),LEFT(Table1[[#This Row],[Date]],2))</f>
        <v>01</v>
      </c>
      <c r="D24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6" s="1" t="str">
        <f>RIGHT(Table1[[#This Row],[Date]],4)</f>
        <v>2013</v>
      </c>
      <c r="F2406">
        <v>2</v>
      </c>
      <c r="G2406">
        <v>0</v>
      </c>
      <c r="H2406">
        <v>15</v>
      </c>
      <c r="I2406">
        <v>2660.9839999999899</v>
      </c>
      <c r="M2406" t="str">
        <f>_xlfn.CONCAT(Table1[[#This Row],[HouseId]],"_",Table1[[#This Row],[HouseHoldID]],"_",Table1[[#This Row],[Day]],"-",Table1[[#This Row],[Month]],"-",Table1[[#This Row],[Year]],"_",Table1[[#This Row],[Last Hour]])</f>
        <v>2_0_01-09-2013_15</v>
      </c>
      <c r="N2406" s="2">
        <f>IF(Table1[[#This Row],[1SDConsumption]] ="",0,1)</f>
        <v>0</v>
      </c>
    </row>
    <row r="2407" spans="1:14" x14ac:dyDescent="0.3">
      <c r="A2407" t="s">
        <v>263</v>
      </c>
      <c r="B24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07" s="1" t="str">
        <f>IF(RIGHT(LEFT(Table1[[#This Row],[Date]],2),1)="-","0"&amp;LEFT(Table1[[#This Row],[Date]],1),LEFT(Table1[[#This Row],[Date]],2))</f>
        <v>01</v>
      </c>
      <c r="D24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7" s="1" t="str">
        <f>RIGHT(Table1[[#This Row],[Date]],4)</f>
        <v>2013</v>
      </c>
      <c r="F2407">
        <v>1</v>
      </c>
      <c r="G2407">
        <v>0</v>
      </c>
      <c r="H2407">
        <v>8</v>
      </c>
      <c r="I2407">
        <v>4001.5929999999898</v>
      </c>
      <c r="M2407" t="str">
        <f>_xlfn.CONCAT(Table1[[#This Row],[HouseId]],"_",Table1[[#This Row],[HouseHoldID]],"_",Table1[[#This Row],[Day]],"-",Table1[[#This Row],[Month]],"-",Table1[[#This Row],[Year]],"_",Table1[[#This Row],[Last Hour]])</f>
        <v>1_0_01-09-2013_8</v>
      </c>
      <c r="N2407" s="2">
        <f>IF(Table1[[#This Row],[1SDConsumption]] ="",0,1)</f>
        <v>0</v>
      </c>
    </row>
    <row r="2408" spans="1:14" x14ac:dyDescent="0.3">
      <c r="A2408" t="s">
        <v>274</v>
      </c>
      <c r="B24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08" s="1" t="str">
        <f>IF(RIGHT(LEFT(Table1[[#This Row],[Date]],2),1)="-","0"&amp;LEFT(Table1[[#This Row],[Date]],1),LEFT(Table1[[#This Row],[Date]],2))</f>
        <v>01</v>
      </c>
      <c r="D24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8" s="1" t="str">
        <f>RIGHT(Table1[[#This Row],[Date]],4)</f>
        <v>2013</v>
      </c>
      <c r="F2408">
        <v>0</v>
      </c>
      <c r="G2408">
        <v>13</v>
      </c>
      <c r="H2408">
        <v>5</v>
      </c>
      <c r="I2408">
        <v>2568.2809999999999</v>
      </c>
      <c r="M2408" t="str">
        <f>_xlfn.CONCAT(Table1[[#This Row],[HouseId]],"_",Table1[[#This Row],[HouseHoldID]],"_",Table1[[#This Row],[Day]],"-",Table1[[#This Row],[Month]],"-",Table1[[#This Row],[Year]],"_",Table1[[#This Row],[Last Hour]])</f>
        <v>0_13_01-09-2013_5</v>
      </c>
      <c r="N2408" s="2">
        <f>IF(Table1[[#This Row],[1SDConsumption]] ="",0,1)</f>
        <v>0</v>
      </c>
    </row>
    <row r="2409" spans="1:14" x14ac:dyDescent="0.3">
      <c r="A2409" t="s">
        <v>282</v>
      </c>
      <c r="B24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09" s="1" t="str">
        <f>IF(RIGHT(LEFT(Table1[[#This Row],[Date]],2),1)="-","0"&amp;LEFT(Table1[[#This Row],[Date]],1),LEFT(Table1[[#This Row],[Date]],2))</f>
        <v>01</v>
      </c>
      <c r="D24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09" s="1" t="str">
        <f>RIGHT(Table1[[#This Row],[Date]],4)</f>
        <v>2013</v>
      </c>
      <c r="F2409">
        <v>0</v>
      </c>
      <c r="G2409">
        <v>6</v>
      </c>
      <c r="H2409">
        <v>22</v>
      </c>
      <c r="I2409">
        <v>12128.584000000001</v>
      </c>
      <c r="M2409" t="str">
        <f>_xlfn.CONCAT(Table1[[#This Row],[HouseId]],"_",Table1[[#This Row],[HouseHoldID]],"_",Table1[[#This Row],[Day]],"-",Table1[[#This Row],[Month]],"-",Table1[[#This Row],[Year]],"_",Table1[[#This Row],[Last Hour]])</f>
        <v>0_6_01-09-2013_22</v>
      </c>
      <c r="N2409" s="2">
        <f>IF(Table1[[#This Row],[1SDConsumption]] ="",0,1)</f>
        <v>0</v>
      </c>
    </row>
    <row r="2410" spans="1:14" x14ac:dyDescent="0.3">
      <c r="A2410" t="s">
        <v>304</v>
      </c>
      <c r="B24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10" s="1" t="str">
        <f>IF(RIGHT(LEFT(Table1[[#This Row],[Date]],2),1)="-","0"&amp;LEFT(Table1[[#This Row],[Date]],1),LEFT(Table1[[#This Row],[Date]],2))</f>
        <v>01</v>
      </c>
      <c r="D24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0" s="1" t="str">
        <f>RIGHT(Table1[[#This Row],[Date]],4)</f>
        <v>2013</v>
      </c>
      <c r="F2410">
        <v>0</v>
      </c>
      <c r="G2410">
        <v>5</v>
      </c>
      <c r="H2410">
        <v>13</v>
      </c>
      <c r="I2410">
        <v>198.00099999999901</v>
      </c>
      <c r="M2410" t="str">
        <f>_xlfn.CONCAT(Table1[[#This Row],[HouseId]],"_",Table1[[#This Row],[HouseHoldID]],"_",Table1[[#This Row],[Day]],"-",Table1[[#This Row],[Month]],"-",Table1[[#This Row],[Year]],"_",Table1[[#This Row],[Last Hour]])</f>
        <v>0_5_01-09-2013_13</v>
      </c>
      <c r="N2410" s="2">
        <f>IF(Table1[[#This Row],[1SDConsumption]] ="",0,1)</f>
        <v>0</v>
      </c>
    </row>
    <row r="2411" spans="1:14" x14ac:dyDescent="0.3">
      <c r="A2411" t="s">
        <v>308</v>
      </c>
      <c r="B24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11" s="1" t="str">
        <f>IF(RIGHT(LEFT(Table1[[#This Row],[Date]],2),1)="-","0"&amp;LEFT(Table1[[#This Row],[Date]],1),LEFT(Table1[[#This Row],[Date]],2))</f>
        <v>01</v>
      </c>
      <c r="D24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1" s="1" t="str">
        <f>RIGHT(Table1[[#This Row],[Date]],4)</f>
        <v>2013</v>
      </c>
      <c r="F2411">
        <v>0</v>
      </c>
      <c r="G2411">
        <v>11</v>
      </c>
      <c r="H2411">
        <v>21</v>
      </c>
      <c r="I2411">
        <v>608.07100000000003</v>
      </c>
      <c r="M2411" t="str">
        <f>_xlfn.CONCAT(Table1[[#This Row],[HouseId]],"_",Table1[[#This Row],[HouseHoldID]],"_",Table1[[#This Row],[Day]],"-",Table1[[#This Row],[Month]],"-",Table1[[#This Row],[Year]],"_",Table1[[#This Row],[Last Hour]])</f>
        <v>0_11_01-09-2013_21</v>
      </c>
      <c r="N2411" s="2">
        <f>IF(Table1[[#This Row],[1SDConsumption]] ="",0,1)</f>
        <v>0</v>
      </c>
    </row>
    <row r="2412" spans="1:14" x14ac:dyDescent="0.3">
      <c r="A2412" t="s">
        <v>350</v>
      </c>
      <c r="B24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12" s="1" t="str">
        <f>IF(RIGHT(LEFT(Table1[[#This Row],[Date]],2),1)="-","0"&amp;LEFT(Table1[[#This Row],[Date]],1),LEFT(Table1[[#This Row],[Date]],2))</f>
        <v>01</v>
      </c>
      <c r="D24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2" s="1" t="str">
        <f>RIGHT(Table1[[#This Row],[Date]],4)</f>
        <v>2013</v>
      </c>
      <c r="F2412">
        <v>0</v>
      </c>
      <c r="G2412">
        <v>0</v>
      </c>
      <c r="H2412">
        <v>17</v>
      </c>
      <c r="I2412">
        <v>9094.6169999999893</v>
      </c>
      <c r="M2412" t="str">
        <f>_xlfn.CONCAT(Table1[[#This Row],[HouseId]],"_",Table1[[#This Row],[HouseHoldID]],"_",Table1[[#This Row],[Day]],"-",Table1[[#This Row],[Month]],"-",Table1[[#This Row],[Year]],"_",Table1[[#This Row],[Last Hour]])</f>
        <v>0_0_01-09-2013_17</v>
      </c>
      <c r="N2412" s="2">
        <f>IF(Table1[[#This Row],[1SDConsumption]] ="",0,1)</f>
        <v>0</v>
      </c>
    </row>
    <row r="2413" spans="1:14" x14ac:dyDescent="0.3">
      <c r="A2413" t="s">
        <v>378</v>
      </c>
      <c r="B24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13" s="1" t="str">
        <f>IF(RIGHT(LEFT(Table1[[#This Row],[Date]],2),1)="-","0"&amp;LEFT(Table1[[#This Row],[Date]],1),LEFT(Table1[[#This Row],[Date]],2))</f>
        <v>01</v>
      </c>
      <c r="D24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3" s="1" t="str">
        <f>RIGHT(Table1[[#This Row],[Date]],4)</f>
        <v>2013</v>
      </c>
      <c r="F2413">
        <v>2</v>
      </c>
      <c r="G2413">
        <v>0</v>
      </c>
      <c r="H2413">
        <v>10</v>
      </c>
      <c r="I2413">
        <v>2481.2629999999999</v>
      </c>
      <c r="M2413" t="str">
        <f>_xlfn.CONCAT(Table1[[#This Row],[HouseId]],"_",Table1[[#This Row],[HouseHoldID]],"_",Table1[[#This Row],[Day]],"-",Table1[[#This Row],[Month]],"-",Table1[[#This Row],[Year]],"_",Table1[[#This Row],[Last Hour]])</f>
        <v>2_0_01-09-2013_10</v>
      </c>
      <c r="N2413" s="2">
        <f>IF(Table1[[#This Row],[1SDConsumption]] ="",0,1)</f>
        <v>0</v>
      </c>
    </row>
    <row r="2414" spans="1:14" x14ac:dyDescent="0.3">
      <c r="A2414" t="s">
        <v>425</v>
      </c>
      <c r="B24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14" s="1" t="str">
        <f>IF(RIGHT(LEFT(Table1[[#This Row],[Date]],2),1)="-","0"&amp;LEFT(Table1[[#This Row],[Date]],1),LEFT(Table1[[#This Row],[Date]],2))</f>
        <v>01</v>
      </c>
      <c r="D24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4" s="1" t="str">
        <f>RIGHT(Table1[[#This Row],[Date]],4)</f>
        <v>2013</v>
      </c>
      <c r="F2414">
        <v>0</v>
      </c>
      <c r="G2414">
        <v>1</v>
      </c>
      <c r="H2414">
        <v>21</v>
      </c>
      <c r="I2414">
        <v>13548.514999999899</v>
      </c>
      <c r="M2414" t="str">
        <f>_xlfn.CONCAT(Table1[[#This Row],[HouseId]],"_",Table1[[#This Row],[HouseHoldID]],"_",Table1[[#This Row],[Day]],"-",Table1[[#This Row],[Month]],"-",Table1[[#This Row],[Year]],"_",Table1[[#This Row],[Last Hour]])</f>
        <v>0_1_01-09-2013_21</v>
      </c>
      <c r="N2414" s="2">
        <f>IF(Table1[[#This Row],[1SDConsumption]] ="",0,1)</f>
        <v>0</v>
      </c>
    </row>
    <row r="2415" spans="1:14" x14ac:dyDescent="0.3">
      <c r="A2415" t="s">
        <v>510</v>
      </c>
      <c r="B24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15" s="1" t="str">
        <f>IF(RIGHT(LEFT(Table1[[#This Row],[Date]],2),1)="-","0"&amp;LEFT(Table1[[#This Row],[Date]],1),LEFT(Table1[[#This Row],[Date]],2))</f>
        <v>01</v>
      </c>
      <c r="D24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5" s="1" t="str">
        <f>RIGHT(Table1[[#This Row],[Date]],4)</f>
        <v>2013</v>
      </c>
      <c r="F2415">
        <v>2</v>
      </c>
      <c r="G2415">
        <v>0</v>
      </c>
      <c r="H2415">
        <v>9</v>
      </c>
      <c r="I2415">
        <v>2699.4699999999898</v>
      </c>
      <c r="M2415" t="str">
        <f>_xlfn.CONCAT(Table1[[#This Row],[HouseId]],"_",Table1[[#This Row],[HouseHoldID]],"_",Table1[[#This Row],[Day]],"-",Table1[[#This Row],[Month]],"-",Table1[[#This Row],[Year]],"_",Table1[[#This Row],[Last Hour]])</f>
        <v>2_0_01-09-2013_9</v>
      </c>
      <c r="N2415" s="2">
        <f>IF(Table1[[#This Row],[1SDConsumption]] ="",0,1)</f>
        <v>0</v>
      </c>
    </row>
    <row r="2416" spans="1:14" x14ac:dyDescent="0.3">
      <c r="A2416" t="s">
        <v>511</v>
      </c>
      <c r="B24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16" s="1" t="str">
        <f>IF(RIGHT(LEFT(Table1[[#This Row],[Date]],2),1)="-","0"&amp;LEFT(Table1[[#This Row],[Date]],1),LEFT(Table1[[#This Row],[Date]],2))</f>
        <v>01</v>
      </c>
      <c r="D24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6" s="1" t="str">
        <f>RIGHT(Table1[[#This Row],[Date]],4)</f>
        <v>2013</v>
      </c>
      <c r="F2416">
        <v>2</v>
      </c>
      <c r="G2416">
        <v>0</v>
      </c>
      <c r="H2416">
        <v>4</v>
      </c>
      <c r="I2416">
        <v>713.28899999999999</v>
      </c>
      <c r="M2416" t="str">
        <f>_xlfn.CONCAT(Table1[[#This Row],[HouseId]],"_",Table1[[#This Row],[HouseHoldID]],"_",Table1[[#This Row],[Day]],"-",Table1[[#This Row],[Month]],"-",Table1[[#This Row],[Year]],"_",Table1[[#This Row],[Last Hour]])</f>
        <v>2_0_01-09-2013_4</v>
      </c>
      <c r="N2416" s="2">
        <f>IF(Table1[[#This Row],[1SDConsumption]] ="",0,1)</f>
        <v>0</v>
      </c>
    </row>
    <row r="2417" spans="1:14" x14ac:dyDescent="0.3">
      <c r="A2417" t="s">
        <v>540</v>
      </c>
      <c r="B24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17" s="1" t="str">
        <f>IF(RIGHT(LEFT(Table1[[#This Row],[Date]],2),1)="-","0"&amp;LEFT(Table1[[#This Row],[Date]],1),LEFT(Table1[[#This Row],[Date]],2))</f>
        <v>01</v>
      </c>
      <c r="D24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7" s="1" t="str">
        <f>RIGHT(Table1[[#This Row],[Date]],4)</f>
        <v>2013</v>
      </c>
      <c r="F2417">
        <v>0</v>
      </c>
      <c r="G2417">
        <v>1</v>
      </c>
      <c r="H2417">
        <v>6</v>
      </c>
      <c r="I2417">
        <v>2966.7820000000002</v>
      </c>
      <c r="M2417" t="str">
        <f>_xlfn.CONCAT(Table1[[#This Row],[HouseId]],"_",Table1[[#This Row],[HouseHoldID]],"_",Table1[[#This Row],[Day]],"-",Table1[[#This Row],[Month]],"-",Table1[[#This Row],[Year]],"_",Table1[[#This Row],[Last Hour]])</f>
        <v>0_1_01-09-2013_6</v>
      </c>
      <c r="N2417" s="2">
        <f>IF(Table1[[#This Row],[1SDConsumption]] ="",0,1)</f>
        <v>0</v>
      </c>
    </row>
    <row r="2418" spans="1:14" x14ac:dyDescent="0.3">
      <c r="A2418" t="s">
        <v>598</v>
      </c>
      <c r="B24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18" s="1" t="str">
        <f>IF(RIGHT(LEFT(Table1[[#This Row],[Date]],2),1)="-","0"&amp;LEFT(Table1[[#This Row],[Date]],1),LEFT(Table1[[#This Row],[Date]],2))</f>
        <v>01</v>
      </c>
      <c r="D24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8" s="1" t="str">
        <f>RIGHT(Table1[[#This Row],[Date]],4)</f>
        <v>2013</v>
      </c>
      <c r="F2418">
        <v>0</v>
      </c>
      <c r="G2418">
        <v>2</v>
      </c>
      <c r="H2418">
        <v>21</v>
      </c>
      <c r="I2418">
        <v>9907.4310000000005</v>
      </c>
      <c r="M2418" t="str">
        <f>_xlfn.CONCAT(Table1[[#This Row],[HouseId]],"_",Table1[[#This Row],[HouseHoldID]],"_",Table1[[#This Row],[Day]],"-",Table1[[#This Row],[Month]],"-",Table1[[#This Row],[Year]],"_",Table1[[#This Row],[Last Hour]])</f>
        <v>0_2_01-09-2013_21</v>
      </c>
      <c r="N2418" s="2">
        <f>IF(Table1[[#This Row],[1SDConsumption]] ="",0,1)</f>
        <v>0</v>
      </c>
    </row>
    <row r="2419" spans="1:14" x14ac:dyDescent="0.3">
      <c r="A2419" t="s">
        <v>613</v>
      </c>
      <c r="B24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19" s="1" t="str">
        <f>IF(RIGHT(LEFT(Table1[[#This Row],[Date]],2),1)="-","0"&amp;LEFT(Table1[[#This Row],[Date]],1),LEFT(Table1[[#This Row],[Date]],2))</f>
        <v>01</v>
      </c>
      <c r="D24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19" s="1" t="str">
        <f>RIGHT(Table1[[#This Row],[Date]],4)</f>
        <v>2013</v>
      </c>
      <c r="F2419">
        <v>2</v>
      </c>
      <c r="G2419">
        <v>0</v>
      </c>
      <c r="H2419">
        <v>14</v>
      </c>
      <c r="I2419">
        <v>2750.194</v>
      </c>
      <c r="M2419" t="str">
        <f>_xlfn.CONCAT(Table1[[#This Row],[HouseId]],"_",Table1[[#This Row],[HouseHoldID]],"_",Table1[[#This Row],[Day]],"-",Table1[[#This Row],[Month]],"-",Table1[[#This Row],[Year]],"_",Table1[[#This Row],[Last Hour]])</f>
        <v>2_0_01-09-2013_14</v>
      </c>
      <c r="N2419" s="2">
        <f>IF(Table1[[#This Row],[1SDConsumption]] ="",0,1)</f>
        <v>0</v>
      </c>
    </row>
    <row r="2420" spans="1:14" x14ac:dyDescent="0.3">
      <c r="A2420" t="s">
        <v>659</v>
      </c>
      <c r="B24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20" s="1" t="str">
        <f>IF(RIGHT(LEFT(Table1[[#This Row],[Date]],2),1)="-","0"&amp;LEFT(Table1[[#This Row],[Date]],1),LEFT(Table1[[#This Row],[Date]],2))</f>
        <v>01</v>
      </c>
      <c r="D24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0" s="1" t="str">
        <f>RIGHT(Table1[[#This Row],[Date]],4)</f>
        <v>2013</v>
      </c>
      <c r="F2420">
        <v>0</v>
      </c>
      <c r="G2420">
        <v>1</v>
      </c>
      <c r="H2420">
        <v>3</v>
      </c>
      <c r="I2420">
        <v>3042.2139999999999</v>
      </c>
      <c r="M2420" t="str">
        <f>_xlfn.CONCAT(Table1[[#This Row],[HouseId]],"_",Table1[[#This Row],[HouseHoldID]],"_",Table1[[#This Row],[Day]],"-",Table1[[#This Row],[Month]],"-",Table1[[#This Row],[Year]],"_",Table1[[#This Row],[Last Hour]])</f>
        <v>0_1_01-09-2013_3</v>
      </c>
      <c r="N2420" s="2">
        <f>IF(Table1[[#This Row],[1SDConsumption]] ="",0,1)</f>
        <v>0</v>
      </c>
    </row>
    <row r="2421" spans="1:14" x14ac:dyDescent="0.3">
      <c r="A2421" t="s">
        <v>662</v>
      </c>
      <c r="B24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21" s="1" t="str">
        <f>IF(RIGHT(LEFT(Table1[[#This Row],[Date]],2),1)="-","0"&amp;LEFT(Table1[[#This Row],[Date]],1),LEFT(Table1[[#This Row],[Date]],2))</f>
        <v>01</v>
      </c>
      <c r="D24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1" s="1" t="str">
        <f>RIGHT(Table1[[#This Row],[Date]],4)</f>
        <v>2013</v>
      </c>
      <c r="F2421">
        <v>0</v>
      </c>
      <c r="G2421">
        <v>1</v>
      </c>
      <c r="H2421">
        <v>10</v>
      </c>
      <c r="I2421">
        <v>31171.194</v>
      </c>
      <c r="M2421" t="str">
        <f>_xlfn.CONCAT(Table1[[#This Row],[HouseId]],"_",Table1[[#This Row],[HouseHoldID]],"_",Table1[[#This Row],[Day]],"-",Table1[[#This Row],[Month]],"-",Table1[[#This Row],[Year]],"_",Table1[[#This Row],[Last Hour]])</f>
        <v>0_1_01-09-2013_10</v>
      </c>
      <c r="N2421" s="2">
        <f>IF(Table1[[#This Row],[1SDConsumption]] ="",0,1)</f>
        <v>0</v>
      </c>
    </row>
    <row r="2422" spans="1:14" x14ac:dyDescent="0.3">
      <c r="A2422" t="s">
        <v>691</v>
      </c>
      <c r="B24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22" s="1" t="str">
        <f>IF(RIGHT(LEFT(Table1[[#This Row],[Date]],2),1)="-","0"&amp;LEFT(Table1[[#This Row],[Date]],1),LEFT(Table1[[#This Row],[Date]],2))</f>
        <v>01</v>
      </c>
      <c r="D24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2" s="1" t="str">
        <f>RIGHT(Table1[[#This Row],[Date]],4)</f>
        <v>2013</v>
      </c>
      <c r="F2422">
        <v>0</v>
      </c>
      <c r="G2422">
        <v>10</v>
      </c>
      <c r="H2422">
        <v>18</v>
      </c>
      <c r="I2422">
        <v>18205.89</v>
      </c>
      <c r="M2422" t="str">
        <f>_xlfn.CONCAT(Table1[[#This Row],[HouseId]],"_",Table1[[#This Row],[HouseHoldID]],"_",Table1[[#This Row],[Day]],"-",Table1[[#This Row],[Month]],"-",Table1[[#This Row],[Year]],"_",Table1[[#This Row],[Last Hour]])</f>
        <v>0_10_01-09-2013_18</v>
      </c>
      <c r="N2422" s="2">
        <f>IF(Table1[[#This Row],[1SDConsumption]] ="",0,1)</f>
        <v>0</v>
      </c>
    </row>
    <row r="2423" spans="1:14" x14ac:dyDescent="0.3">
      <c r="A2423" t="s">
        <v>698</v>
      </c>
      <c r="B24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23" s="1" t="str">
        <f>IF(RIGHT(LEFT(Table1[[#This Row],[Date]],2),1)="-","0"&amp;LEFT(Table1[[#This Row],[Date]],1),LEFT(Table1[[#This Row],[Date]],2))</f>
        <v>01</v>
      </c>
      <c r="D24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3" s="1" t="str">
        <f>RIGHT(Table1[[#This Row],[Date]],4)</f>
        <v>2013</v>
      </c>
      <c r="F2423">
        <v>2</v>
      </c>
      <c r="G2423">
        <v>0</v>
      </c>
      <c r="H2423">
        <v>13</v>
      </c>
      <c r="I2423">
        <v>2990.3119999999899</v>
      </c>
      <c r="M2423" t="str">
        <f>_xlfn.CONCAT(Table1[[#This Row],[HouseId]],"_",Table1[[#This Row],[HouseHoldID]],"_",Table1[[#This Row],[Day]],"-",Table1[[#This Row],[Month]],"-",Table1[[#This Row],[Year]],"_",Table1[[#This Row],[Last Hour]])</f>
        <v>2_0_01-09-2013_13</v>
      </c>
      <c r="N2423" s="2">
        <f>IF(Table1[[#This Row],[1SDConsumption]] ="",0,1)</f>
        <v>0</v>
      </c>
    </row>
    <row r="2424" spans="1:14" x14ac:dyDescent="0.3">
      <c r="A2424" t="s">
        <v>767</v>
      </c>
      <c r="B24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24" s="1" t="str">
        <f>IF(RIGHT(LEFT(Table1[[#This Row],[Date]],2),1)="-","0"&amp;LEFT(Table1[[#This Row],[Date]],1),LEFT(Table1[[#This Row],[Date]],2))</f>
        <v>01</v>
      </c>
      <c r="D24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4" s="1" t="str">
        <f>RIGHT(Table1[[#This Row],[Date]],4)</f>
        <v>2013</v>
      </c>
      <c r="F2424">
        <v>0</v>
      </c>
      <c r="G2424">
        <v>1</v>
      </c>
      <c r="H2424">
        <v>19</v>
      </c>
      <c r="I2424">
        <v>31849.956999999999</v>
      </c>
      <c r="M2424" t="str">
        <f>_xlfn.CONCAT(Table1[[#This Row],[HouseId]],"_",Table1[[#This Row],[HouseHoldID]],"_",Table1[[#This Row],[Day]],"-",Table1[[#This Row],[Month]],"-",Table1[[#This Row],[Year]],"_",Table1[[#This Row],[Last Hour]])</f>
        <v>0_1_01-09-2013_19</v>
      </c>
      <c r="N2424" s="2">
        <f>IF(Table1[[#This Row],[1SDConsumption]] ="",0,1)</f>
        <v>0</v>
      </c>
    </row>
    <row r="2425" spans="1:14" x14ac:dyDescent="0.3">
      <c r="A2425" t="s">
        <v>799</v>
      </c>
      <c r="B24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25" s="1" t="str">
        <f>IF(RIGHT(LEFT(Table1[[#This Row],[Date]],2),1)="-","0"&amp;LEFT(Table1[[#This Row],[Date]],1),LEFT(Table1[[#This Row],[Date]],2))</f>
        <v>01</v>
      </c>
      <c r="D24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5" s="1" t="str">
        <f>RIGHT(Table1[[#This Row],[Date]],4)</f>
        <v>2013</v>
      </c>
      <c r="F2425">
        <v>0</v>
      </c>
      <c r="G2425">
        <v>10</v>
      </c>
      <c r="H2425">
        <v>7</v>
      </c>
      <c r="I2425">
        <v>13178.9569999999</v>
      </c>
      <c r="M2425" t="str">
        <f>_xlfn.CONCAT(Table1[[#This Row],[HouseId]],"_",Table1[[#This Row],[HouseHoldID]],"_",Table1[[#This Row],[Day]],"-",Table1[[#This Row],[Month]],"-",Table1[[#This Row],[Year]],"_",Table1[[#This Row],[Last Hour]])</f>
        <v>0_10_01-09-2013_7</v>
      </c>
      <c r="N2425" s="2">
        <f>IF(Table1[[#This Row],[1SDConsumption]] ="",0,1)</f>
        <v>0</v>
      </c>
    </row>
    <row r="2426" spans="1:14" x14ac:dyDescent="0.3">
      <c r="A2426" t="s">
        <v>808</v>
      </c>
      <c r="B24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26" s="1" t="str">
        <f>IF(RIGHT(LEFT(Table1[[#This Row],[Date]],2),1)="-","0"&amp;LEFT(Table1[[#This Row],[Date]],1),LEFT(Table1[[#This Row],[Date]],2))</f>
        <v>01</v>
      </c>
      <c r="D24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6" s="1" t="str">
        <f>RIGHT(Table1[[#This Row],[Date]],4)</f>
        <v>2013</v>
      </c>
      <c r="F2426">
        <v>0</v>
      </c>
      <c r="G2426">
        <v>0</v>
      </c>
      <c r="H2426">
        <v>23</v>
      </c>
      <c r="I2426">
        <v>1700.6479999999899</v>
      </c>
      <c r="M2426" t="str">
        <f>_xlfn.CONCAT(Table1[[#This Row],[HouseId]],"_",Table1[[#This Row],[HouseHoldID]],"_",Table1[[#This Row],[Day]],"-",Table1[[#This Row],[Month]],"-",Table1[[#This Row],[Year]],"_",Table1[[#This Row],[Last Hour]])</f>
        <v>0_0_01-09-2013_23</v>
      </c>
      <c r="N2426" s="2">
        <f>IF(Table1[[#This Row],[1SDConsumption]] ="",0,1)</f>
        <v>0</v>
      </c>
    </row>
    <row r="2427" spans="1:14" x14ac:dyDescent="0.3">
      <c r="A2427" t="s">
        <v>844</v>
      </c>
      <c r="B24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27" s="1" t="str">
        <f>IF(RIGHT(LEFT(Table1[[#This Row],[Date]],2),1)="-","0"&amp;LEFT(Table1[[#This Row],[Date]],1),LEFT(Table1[[#This Row],[Date]],2))</f>
        <v>01</v>
      </c>
      <c r="D24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7" s="1" t="str">
        <f>RIGHT(Table1[[#This Row],[Date]],4)</f>
        <v>2013</v>
      </c>
      <c r="F2427">
        <v>2</v>
      </c>
      <c r="G2427">
        <v>0</v>
      </c>
      <c r="H2427">
        <v>23</v>
      </c>
      <c r="I2427">
        <v>686.25</v>
      </c>
      <c r="M2427" t="str">
        <f>_xlfn.CONCAT(Table1[[#This Row],[HouseId]],"_",Table1[[#This Row],[HouseHoldID]],"_",Table1[[#This Row],[Day]],"-",Table1[[#This Row],[Month]],"-",Table1[[#This Row],[Year]],"_",Table1[[#This Row],[Last Hour]])</f>
        <v>2_0_01-09-2013_23</v>
      </c>
      <c r="N2427" s="2">
        <f>IF(Table1[[#This Row],[1SDConsumption]] ="",0,1)</f>
        <v>0</v>
      </c>
    </row>
    <row r="2428" spans="1:14" x14ac:dyDescent="0.3">
      <c r="A2428" t="s">
        <v>846</v>
      </c>
      <c r="B24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28" s="1" t="str">
        <f>IF(RIGHT(LEFT(Table1[[#This Row],[Date]],2),1)="-","0"&amp;LEFT(Table1[[#This Row],[Date]],1),LEFT(Table1[[#This Row],[Date]],2))</f>
        <v>01</v>
      </c>
      <c r="D24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8" s="1" t="str">
        <f>RIGHT(Table1[[#This Row],[Date]],4)</f>
        <v>2013</v>
      </c>
      <c r="F2428">
        <v>2</v>
      </c>
      <c r="G2428">
        <v>0</v>
      </c>
      <c r="H2428">
        <v>12</v>
      </c>
      <c r="I2428">
        <v>1213.703</v>
      </c>
      <c r="M2428" t="str">
        <f>_xlfn.CONCAT(Table1[[#This Row],[HouseId]],"_",Table1[[#This Row],[HouseHoldID]],"_",Table1[[#This Row],[Day]],"-",Table1[[#This Row],[Month]],"-",Table1[[#This Row],[Year]],"_",Table1[[#This Row],[Last Hour]])</f>
        <v>2_0_01-09-2013_12</v>
      </c>
      <c r="N2428" s="2">
        <f>IF(Table1[[#This Row],[1SDConsumption]] ="",0,1)</f>
        <v>0</v>
      </c>
    </row>
    <row r="2429" spans="1:14" x14ac:dyDescent="0.3">
      <c r="A2429" t="s">
        <v>854</v>
      </c>
      <c r="B24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29" s="1" t="str">
        <f>IF(RIGHT(LEFT(Table1[[#This Row],[Date]],2),1)="-","0"&amp;LEFT(Table1[[#This Row],[Date]],1),LEFT(Table1[[#This Row],[Date]],2))</f>
        <v>01</v>
      </c>
      <c r="D24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29" s="1" t="str">
        <f>RIGHT(Table1[[#This Row],[Date]],4)</f>
        <v>2013</v>
      </c>
      <c r="F2429">
        <v>1</v>
      </c>
      <c r="G2429">
        <v>0</v>
      </c>
      <c r="H2429">
        <v>20</v>
      </c>
      <c r="I2429">
        <v>4324.9949999999999</v>
      </c>
      <c r="M2429" t="str">
        <f>_xlfn.CONCAT(Table1[[#This Row],[HouseId]],"_",Table1[[#This Row],[HouseHoldID]],"_",Table1[[#This Row],[Day]],"-",Table1[[#This Row],[Month]],"-",Table1[[#This Row],[Year]],"_",Table1[[#This Row],[Last Hour]])</f>
        <v>1_0_01-09-2013_20</v>
      </c>
      <c r="N2429" s="2">
        <f>IF(Table1[[#This Row],[1SDConsumption]] ="",0,1)</f>
        <v>0</v>
      </c>
    </row>
    <row r="2430" spans="1:14" x14ac:dyDescent="0.3">
      <c r="A2430" t="s">
        <v>871</v>
      </c>
      <c r="B24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30" s="1" t="str">
        <f>IF(RIGHT(LEFT(Table1[[#This Row],[Date]],2),1)="-","0"&amp;LEFT(Table1[[#This Row],[Date]],1),LEFT(Table1[[#This Row],[Date]],2))</f>
        <v>01</v>
      </c>
      <c r="D24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0" s="1" t="str">
        <f>RIGHT(Table1[[#This Row],[Date]],4)</f>
        <v>2013</v>
      </c>
      <c r="F2430">
        <v>0</v>
      </c>
      <c r="G2430">
        <v>13</v>
      </c>
      <c r="H2430">
        <v>22</v>
      </c>
      <c r="I2430">
        <v>2265.6999999999898</v>
      </c>
      <c r="M2430" t="str">
        <f>_xlfn.CONCAT(Table1[[#This Row],[HouseId]],"_",Table1[[#This Row],[HouseHoldID]],"_",Table1[[#This Row],[Day]],"-",Table1[[#This Row],[Month]],"-",Table1[[#This Row],[Year]],"_",Table1[[#This Row],[Last Hour]])</f>
        <v>0_13_01-09-2013_22</v>
      </c>
      <c r="N2430" s="2">
        <f>IF(Table1[[#This Row],[1SDConsumption]] ="",0,1)</f>
        <v>0</v>
      </c>
    </row>
    <row r="2431" spans="1:14" x14ac:dyDescent="0.3">
      <c r="A2431" t="s">
        <v>889</v>
      </c>
      <c r="B24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31" s="1" t="str">
        <f>IF(RIGHT(LEFT(Table1[[#This Row],[Date]],2),1)="-","0"&amp;LEFT(Table1[[#This Row],[Date]],1),LEFT(Table1[[#This Row],[Date]],2))</f>
        <v>01</v>
      </c>
      <c r="D24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1" s="1" t="str">
        <f>RIGHT(Table1[[#This Row],[Date]],4)</f>
        <v>2013</v>
      </c>
      <c r="F2431">
        <v>0</v>
      </c>
      <c r="G2431">
        <v>5</v>
      </c>
      <c r="H2431">
        <v>9</v>
      </c>
      <c r="I2431">
        <v>0</v>
      </c>
      <c r="M2431" t="str">
        <f>_xlfn.CONCAT(Table1[[#This Row],[HouseId]],"_",Table1[[#This Row],[HouseHoldID]],"_",Table1[[#This Row],[Day]],"-",Table1[[#This Row],[Month]],"-",Table1[[#This Row],[Year]],"_",Table1[[#This Row],[Last Hour]])</f>
        <v>0_5_01-09-2013_9</v>
      </c>
      <c r="N2431" s="2">
        <f>IF(Table1[[#This Row],[1SDConsumption]] ="",0,1)</f>
        <v>0</v>
      </c>
    </row>
    <row r="2432" spans="1:14" x14ac:dyDescent="0.3">
      <c r="A2432" t="s">
        <v>907</v>
      </c>
      <c r="B24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32" s="1" t="str">
        <f>IF(RIGHT(LEFT(Table1[[#This Row],[Date]],2),1)="-","0"&amp;LEFT(Table1[[#This Row],[Date]],1),LEFT(Table1[[#This Row],[Date]],2))</f>
        <v>01</v>
      </c>
      <c r="D24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2" s="1" t="str">
        <f>RIGHT(Table1[[#This Row],[Date]],4)</f>
        <v>2013</v>
      </c>
      <c r="F2432">
        <v>0</v>
      </c>
      <c r="G2432">
        <v>9</v>
      </c>
      <c r="H2432">
        <v>3</v>
      </c>
      <c r="I2432">
        <v>1189.4399999999901</v>
      </c>
      <c r="M2432" t="str">
        <f>_xlfn.CONCAT(Table1[[#This Row],[HouseId]],"_",Table1[[#This Row],[HouseHoldID]],"_",Table1[[#This Row],[Day]],"-",Table1[[#This Row],[Month]],"-",Table1[[#This Row],[Year]],"_",Table1[[#This Row],[Last Hour]])</f>
        <v>0_9_01-09-2013_3</v>
      </c>
      <c r="N2432" s="2">
        <f>IF(Table1[[#This Row],[1SDConsumption]] ="",0,1)</f>
        <v>0</v>
      </c>
    </row>
    <row r="2433" spans="1:14" x14ac:dyDescent="0.3">
      <c r="A2433" t="s">
        <v>919</v>
      </c>
      <c r="B24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33" s="1" t="str">
        <f>IF(RIGHT(LEFT(Table1[[#This Row],[Date]],2),1)="-","0"&amp;LEFT(Table1[[#This Row],[Date]],1),LEFT(Table1[[#This Row],[Date]],2))</f>
        <v>01</v>
      </c>
      <c r="D24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3" s="1" t="str">
        <f>RIGHT(Table1[[#This Row],[Date]],4)</f>
        <v>2013</v>
      </c>
      <c r="F2433">
        <v>0</v>
      </c>
      <c r="G2433">
        <v>9</v>
      </c>
      <c r="H2433">
        <v>4</v>
      </c>
      <c r="I2433">
        <v>1305.3209999999999</v>
      </c>
      <c r="M2433" t="str">
        <f>_xlfn.CONCAT(Table1[[#This Row],[HouseId]],"_",Table1[[#This Row],[HouseHoldID]],"_",Table1[[#This Row],[Day]],"-",Table1[[#This Row],[Month]],"-",Table1[[#This Row],[Year]],"_",Table1[[#This Row],[Last Hour]])</f>
        <v>0_9_01-09-2013_4</v>
      </c>
      <c r="N2433" s="2">
        <f>IF(Table1[[#This Row],[1SDConsumption]] ="",0,1)</f>
        <v>0</v>
      </c>
    </row>
    <row r="2434" spans="1:14" x14ac:dyDescent="0.3">
      <c r="A2434" t="s">
        <v>950</v>
      </c>
      <c r="B24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34" s="1" t="str">
        <f>IF(RIGHT(LEFT(Table1[[#This Row],[Date]],2),1)="-","0"&amp;LEFT(Table1[[#This Row],[Date]],1),LEFT(Table1[[#This Row],[Date]],2))</f>
        <v>01</v>
      </c>
      <c r="D24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4" s="1" t="str">
        <f>RIGHT(Table1[[#This Row],[Date]],4)</f>
        <v>2013</v>
      </c>
      <c r="F2434">
        <v>0</v>
      </c>
      <c r="G2434">
        <v>0</v>
      </c>
      <c r="H2434">
        <v>13</v>
      </c>
      <c r="I2434">
        <v>10000.8839999999</v>
      </c>
      <c r="M2434" t="str">
        <f>_xlfn.CONCAT(Table1[[#This Row],[HouseId]],"_",Table1[[#This Row],[HouseHoldID]],"_",Table1[[#This Row],[Day]],"-",Table1[[#This Row],[Month]],"-",Table1[[#This Row],[Year]],"_",Table1[[#This Row],[Last Hour]])</f>
        <v>0_0_01-09-2013_13</v>
      </c>
      <c r="N2434" s="2">
        <f>IF(Table1[[#This Row],[1SDConsumption]] ="",0,1)</f>
        <v>0</v>
      </c>
    </row>
    <row r="2435" spans="1:14" x14ac:dyDescent="0.3">
      <c r="A2435" t="s">
        <v>966</v>
      </c>
      <c r="B24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35" s="1" t="str">
        <f>IF(RIGHT(LEFT(Table1[[#This Row],[Date]],2),1)="-","0"&amp;LEFT(Table1[[#This Row],[Date]],1),LEFT(Table1[[#This Row],[Date]],2))</f>
        <v>01</v>
      </c>
      <c r="D24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5" s="1" t="str">
        <f>RIGHT(Table1[[#This Row],[Date]],4)</f>
        <v>2013</v>
      </c>
      <c r="F2435">
        <v>0</v>
      </c>
      <c r="G2435">
        <v>6</v>
      </c>
      <c r="H2435">
        <v>20</v>
      </c>
      <c r="I2435">
        <v>23502.637999999999</v>
      </c>
      <c r="M2435" t="str">
        <f>_xlfn.CONCAT(Table1[[#This Row],[HouseId]],"_",Table1[[#This Row],[HouseHoldID]],"_",Table1[[#This Row],[Day]],"-",Table1[[#This Row],[Month]],"-",Table1[[#This Row],[Year]],"_",Table1[[#This Row],[Last Hour]])</f>
        <v>0_6_01-09-2013_20</v>
      </c>
      <c r="N2435" s="2">
        <f>IF(Table1[[#This Row],[1SDConsumption]] ="",0,1)</f>
        <v>0</v>
      </c>
    </row>
    <row r="2436" spans="1:14" x14ac:dyDescent="0.3">
      <c r="A2436" t="s">
        <v>1003</v>
      </c>
      <c r="B24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36" s="1" t="str">
        <f>IF(RIGHT(LEFT(Table1[[#This Row],[Date]],2),1)="-","0"&amp;LEFT(Table1[[#This Row],[Date]],1),LEFT(Table1[[#This Row],[Date]],2))</f>
        <v>01</v>
      </c>
      <c r="D24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6" s="1" t="str">
        <f>RIGHT(Table1[[#This Row],[Date]],4)</f>
        <v>2013</v>
      </c>
      <c r="F2436">
        <v>0</v>
      </c>
      <c r="G2436">
        <v>0</v>
      </c>
      <c r="H2436">
        <v>18</v>
      </c>
      <c r="I2436">
        <v>8840.5120000000006</v>
      </c>
      <c r="M2436" t="str">
        <f>_xlfn.CONCAT(Table1[[#This Row],[HouseId]],"_",Table1[[#This Row],[HouseHoldID]],"_",Table1[[#This Row],[Day]],"-",Table1[[#This Row],[Month]],"-",Table1[[#This Row],[Year]],"_",Table1[[#This Row],[Last Hour]])</f>
        <v>0_0_01-09-2013_18</v>
      </c>
      <c r="N2436" s="2">
        <f>IF(Table1[[#This Row],[1SDConsumption]] ="",0,1)</f>
        <v>0</v>
      </c>
    </row>
    <row r="2437" spans="1:14" x14ac:dyDescent="0.3">
      <c r="A2437" t="s">
        <v>1015</v>
      </c>
      <c r="B24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37" s="1" t="str">
        <f>IF(RIGHT(LEFT(Table1[[#This Row],[Date]],2),1)="-","0"&amp;LEFT(Table1[[#This Row],[Date]],1),LEFT(Table1[[#This Row],[Date]],2))</f>
        <v>01</v>
      </c>
      <c r="D24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7" s="1" t="str">
        <f>RIGHT(Table1[[#This Row],[Date]],4)</f>
        <v>2013</v>
      </c>
      <c r="F2437">
        <v>0</v>
      </c>
      <c r="G2437">
        <v>10</v>
      </c>
      <c r="H2437">
        <v>20</v>
      </c>
      <c r="I2437">
        <v>20822.241000000002</v>
      </c>
      <c r="M2437" t="str">
        <f>_xlfn.CONCAT(Table1[[#This Row],[HouseId]],"_",Table1[[#This Row],[HouseHoldID]],"_",Table1[[#This Row],[Day]],"-",Table1[[#This Row],[Month]],"-",Table1[[#This Row],[Year]],"_",Table1[[#This Row],[Last Hour]])</f>
        <v>0_10_01-09-2013_20</v>
      </c>
      <c r="N2437" s="2">
        <f>IF(Table1[[#This Row],[1SDConsumption]] ="",0,1)</f>
        <v>0</v>
      </c>
    </row>
    <row r="2438" spans="1:14" x14ac:dyDescent="0.3">
      <c r="A2438" t="s">
        <v>1024</v>
      </c>
      <c r="B24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38" s="1" t="str">
        <f>IF(RIGHT(LEFT(Table1[[#This Row],[Date]],2),1)="-","0"&amp;LEFT(Table1[[#This Row],[Date]],1),LEFT(Table1[[#This Row],[Date]],2))</f>
        <v>01</v>
      </c>
      <c r="D24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8" s="1" t="str">
        <f>RIGHT(Table1[[#This Row],[Date]],4)</f>
        <v>2013</v>
      </c>
      <c r="F2438">
        <v>1</v>
      </c>
      <c r="G2438">
        <v>0</v>
      </c>
      <c r="H2438">
        <v>10</v>
      </c>
      <c r="I2438">
        <v>4826.299</v>
      </c>
      <c r="M2438" t="str">
        <f>_xlfn.CONCAT(Table1[[#This Row],[HouseId]],"_",Table1[[#This Row],[HouseHoldID]],"_",Table1[[#This Row],[Day]],"-",Table1[[#This Row],[Month]],"-",Table1[[#This Row],[Year]],"_",Table1[[#This Row],[Last Hour]])</f>
        <v>1_0_01-09-2013_10</v>
      </c>
      <c r="N2438" s="2">
        <f>IF(Table1[[#This Row],[1SDConsumption]] ="",0,1)</f>
        <v>0</v>
      </c>
    </row>
    <row r="2439" spans="1:14" x14ac:dyDescent="0.3">
      <c r="A2439" t="s">
        <v>1059</v>
      </c>
      <c r="B24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39" s="1" t="str">
        <f>IF(RIGHT(LEFT(Table1[[#This Row],[Date]],2),1)="-","0"&amp;LEFT(Table1[[#This Row],[Date]],1),LEFT(Table1[[#This Row],[Date]],2))</f>
        <v>01</v>
      </c>
      <c r="D24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39" s="1" t="str">
        <f>RIGHT(Table1[[#This Row],[Date]],4)</f>
        <v>2013</v>
      </c>
      <c r="F2439">
        <v>2</v>
      </c>
      <c r="G2439">
        <v>0</v>
      </c>
      <c r="H2439">
        <v>7</v>
      </c>
      <c r="I2439">
        <v>2635.9780000000001</v>
      </c>
      <c r="M2439" t="str">
        <f>_xlfn.CONCAT(Table1[[#This Row],[HouseId]],"_",Table1[[#This Row],[HouseHoldID]],"_",Table1[[#This Row],[Day]],"-",Table1[[#This Row],[Month]],"-",Table1[[#This Row],[Year]],"_",Table1[[#This Row],[Last Hour]])</f>
        <v>2_0_01-09-2013_7</v>
      </c>
      <c r="N2439" s="2">
        <f>IF(Table1[[#This Row],[1SDConsumption]] ="",0,1)</f>
        <v>0</v>
      </c>
    </row>
    <row r="2440" spans="1:14" x14ac:dyDescent="0.3">
      <c r="A2440" t="s">
        <v>1079</v>
      </c>
      <c r="B24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40" s="1" t="str">
        <f>IF(RIGHT(LEFT(Table1[[#This Row],[Date]],2),1)="-","0"&amp;LEFT(Table1[[#This Row],[Date]],1),LEFT(Table1[[#This Row],[Date]],2))</f>
        <v>01</v>
      </c>
      <c r="D24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0" s="1" t="str">
        <f>RIGHT(Table1[[#This Row],[Date]],4)</f>
        <v>2013</v>
      </c>
      <c r="F2440">
        <v>0</v>
      </c>
      <c r="G2440">
        <v>2</v>
      </c>
      <c r="H2440">
        <v>14</v>
      </c>
      <c r="I2440">
        <v>13809.779</v>
      </c>
      <c r="M2440" t="str">
        <f>_xlfn.CONCAT(Table1[[#This Row],[HouseId]],"_",Table1[[#This Row],[HouseHoldID]],"_",Table1[[#This Row],[Day]],"-",Table1[[#This Row],[Month]],"-",Table1[[#This Row],[Year]],"_",Table1[[#This Row],[Last Hour]])</f>
        <v>0_2_01-09-2013_14</v>
      </c>
      <c r="N2440" s="2">
        <f>IF(Table1[[#This Row],[1SDConsumption]] ="",0,1)</f>
        <v>0</v>
      </c>
    </row>
    <row r="2441" spans="1:14" x14ac:dyDescent="0.3">
      <c r="A2441" t="s">
        <v>1090</v>
      </c>
      <c r="B24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41" s="1" t="str">
        <f>IF(RIGHT(LEFT(Table1[[#This Row],[Date]],2),1)="-","0"&amp;LEFT(Table1[[#This Row],[Date]],1),LEFT(Table1[[#This Row],[Date]],2))</f>
        <v>01</v>
      </c>
      <c r="D24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1" s="1" t="str">
        <f>RIGHT(Table1[[#This Row],[Date]],4)</f>
        <v>2013</v>
      </c>
      <c r="F2441">
        <v>0</v>
      </c>
      <c r="G2441">
        <v>0</v>
      </c>
      <c r="H2441">
        <v>6</v>
      </c>
      <c r="I2441">
        <v>1603.9590000000001</v>
      </c>
      <c r="M2441" t="str">
        <f>_xlfn.CONCAT(Table1[[#This Row],[HouseId]],"_",Table1[[#This Row],[HouseHoldID]],"_",Table1[[#This Row],[Day]],"-",Table1[[#This Row],[Month]],"-",Table1[[#This Row],[Year]],"_",Table1[[#This Row],[Last Hour]])</f>
        <v>0_0_01-09-2013_6</v>
      </c>
      <c r="N2441" s="2">
        <f>IF(Table1[[#This Row],[1SDConsumption]] ="",0,1)</f>
        <v>0</v>
      </c>
    </row>
    <row r="2442" spans="1:14" x14ac:dyDescent="0.3">
      <c r="A2442" t="s">
        <v>1110</v>
      </c>
      <c r="B24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42" s="1" t="str">
        <f>IF(RIGHT(LEFT(Table1[[#This Row],[Date]],2),1)="-","0"&amp;LEFT(Table1[[#This Row],[Date]],1),LEFT(Table1[[#This Row],[Date]],2))</f>
        <v>01</v>
      </c>
      <c r="D24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2" s="1" t="str">
        <f>RIGHT(Table1[[#This Row],[Date]],4)</f>
        <v>2013</v>
      </c>
      <c r="F2442">
        <v>1</v>
      </c>
      <c r="G2442">
        <v>0</v>
      </c>
      <c r="H2442">
        <v>11</v>
      </c>
      <c r="I2442">
        <v>5257.4769999999999</v>
      </c>
      <c r="M2442" t="str">
        <f>_xlfn.CONCAT(Table1[[#This Row],[HouseId]],"_",Table1[[#This Row],[HouseHoldID]],"_",Table1[[#This Row],[Day]],"-",Table1[[#This Row],[Month]],"-",Table1[[#This Row],[Year]],"_",Table1[[#This Row],[Last Hour]])</f>
        <v>1_0_01-09-2013_11</v>
      </c>
      <c r="N2442" s="2">
        <f>IF(Table1[[#This Row],[1SDConsumption]] ="",0,1)</f>
        <v>0</v>
      </c>
    </row>
    <row r="2443" spans="1:14" x14ac:dyDescent="0.3">
      <c r="A2443" t="s">
        <v>1131</v>
      </c>
      <c r="B24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43" s="1" t="str">
        <f>IF(RIGHT(LEFT(Table1[[#This Row],[Date]],2),1)="-","0"&amp;LEFT(Table1[[#This Row],[Date]],1),LEFT(Table1[[#This Row],[Date]],2))</f>
        <v>01</v>
      </c>
      <c r="D24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3" s="1" t="str">
        <f>RIGHT(Table1[[#This Row],[Date]],4)</f>
        <v>2013</v>
      </c>
      <c r="F2443">
        <v>2</v>
      </c>
      <c r="G2443">
        <v>0</v>
      </c>
      <c r="H2443">
        <v>3</v>
      </c>
      <c r="I2443">
        <v>660.67399999999998</v>
      </c>
      <c r="M2443" t="str">
        <f>_xlfn.CONCAT(Table1[[#This Row],[HouseId]],"_",Table1[[#This Row],[HouseHoldID]],"_",Table1[[#This Row],[Day]],"-",Table1[[#This Row],[Month]],"-",Table1[[#This Row],[Year]],"_",Table1[[#This Row],[Last Hour]])</f>
        <v>2_0_01-09-2013_3</v>
      </c>
      <c r="N2443" s="2">
        <f>IF(Table1[[#This Row],[1SDConsumption]] ="",0,1)</f>
        <v>0</v>
      </c>
    </row>
    <row r="2444" spans="1:14" x14ac:dyDescent="0.3">
      <c r="A2444" t="s">
        <v>1159</v>
      </c>
      <c r="B24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44" s="1" t="str">
        <f>IF(RIGHT(LEFT(Table1[[#This Row],[Date]],2),1)="-","0"&amp;LEFT(Table1[[#This Row],[Date]],1),LEFT(Table1[[#This Row],[Date]],2))</f>
        <v>01</v>
      </c>
      <c r="D24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4" s="1" t="str">
        <f>RIGHT(Table1[[#This Row],[Date]],4)</f>
        <v>2013</v>
      </c>
      <c r="F2444">
        <v>0</v>
      </c>
      <c r="G2444">
        <v>13</v>
      </c>
      <c r="H2444">
        <v>7</v>
      </c>
      <c r="I2444">
        <v>11849.799999999899</v>
      </c>
      <c r="M2444" t="str">
        <f>_xlfn.CONCAT(Table1[[#This Row],[HouseId]],"_",Table1[[#This Row],[HouseHoldID]],"_",Table1[[#This Row],[Day]],"-",Table1[[#This Row],[Month]],"-",Table1[[#This Row],[Year]],"_",Table1[[#This Row],[Last Hour]])</f>
        <v>0_13_01-09-2013_7</v>
      </c>
      <c r="N2444" s="2">
        <f>IF(Table1[[#This Row],[1SDConsumption]] ="",0,1)</f>
        <v>0</v>
      </c>
    </row>
    <row r="2445" spans="1:14" x14ac:dyDescent="0.3">
      <c r="A2445" t="s">
        <v>1188</v>
      </c>
      <c r="B24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45" s="1" t="str">
        <f>IF(RIGHT(LEFT(Table1[[#This Row],[Date]],2),1)="-","0"&amp;LEFT(Table1[[#This Row],[Date]],1),LEFT(Table1[[#This Row],[Date]],2))</f>
        <v>01</v>
      </c>
      <c r="D24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5" s="1" t="str">
        <f>RIGHT(Table1[[#This Row],[Date]],4)</f>
        <v>2013</v>
      </c>
      <c r="F2445">
        <v>0</v>
      </c>
      <c r="G2445">
        <v>10</v>
      </c>
      <c r="H2445">
        <v>19</v>
      </c>
      <c r="I2445">
        <v>19995.343000000001</v>
      </c>
      <c r="M2445" t="str">
        <f>_xlfn.CONCAT(Table1[[#This Row],[HouseId]],"_",Table1[[#This Row],[HouseHoldID]],"_",Table1[[#This Row],[Day]],"-",Table1[[#This Row],[Month]],"-",Table1[[#This Row],[Year]],"_",Table1[[#This Row],[Last Hour]])</f>
        <v>0_10_01-09-2013_19</v>
      </c>
      <c r="N2445" s="2">
        <f>IF(Table1[[#This Row],[1SDConsumption]] ="",0,1)</f>
        <v>0</v>
      </c>
    </row>
    <row r="2446" spans="1:14" x14ac:dyDescent="0.3">
      <c r="A2446" t="s">
        <v>1206</v>
      </c>
      <c r="B24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46" s="1" t="str">
        <f>IF(RIGHT(LEFT(Table1[[#This Row],[Date]],2),1)="-","0"&amp;LEFT(Table1[[#This Row],[Date]],1),LEFT(Table1[[#This Row],[Date]],2))</f>
        <v>01</v>
      </c>
      <c r="D24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6" s="1" t="str">
        <f>RIGHT(Table1[[#This Row],[Date]],4)</f>
        <v>2013</v>
      </c>
      <c r="F2446">
        <v>0</v>
      </c>
      <c r="G2446">
        <v>10</v>
      </c>
      <c r="H2446">
        <v>17</v>
      </c>
      <c r="I2446">
        <v>19144.552</v>
      </c>
      <c r="M2446" t="str">
        <f>_xlfn.CONCAT(Table1[[#This Row],[HouseId]],"_",Table1[[#This Row],[HouseHoldID]],"_",Table1[[#This Row],[Day]],"-",Table1[[#This Row],[Month]],"-",Table1[[#This Row],[Year]],"_",Table1[[#This Row],[Last Hour]])</f>
        <v>0_10_01-09-2013_17</v>
      </c>
      <c r="N2446" s="2">
        <f>IF(Table1[[#This Row],[1SDConsumption]] ="",0,1)</f>
        <v>0</v>
      </c>
    </row>
    <row r="2447" spans="1:14" x14ac:dyDescent="0.3">
      <c r="A2447" t="s">
        <v>1213</v>
      </c>
      <c r="B24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47" s="1" t="str">
        <f>IF(RIGHT(LEFT(Table1[[#This Row],[Date]],2),1)="-","0"&amp;LEFT(Table1[[#This Row],[Date]],1),LEFT(Table1[[#This Row],[Date]],2))</f>
        <v>01</v>
      </c>
      <c r="D24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7" s="1" t="str">
        <f>RIGHT(Table1[[#This Row],[Date]],4)</f>
        <v>2013</v>
      </c>
      <c r="F2447">
        <v>0</v>
      </c>
      <c r="G2447">
        <v>8</v>
      </c>
      <c r="H2447">
        <v>21</v>
      </c>
      <c r="I2447">
        <v>2539.7939999999999</v>
      </c>
      <c r="M2447" t="str">
        <f>_xlfn.CONCAT(Table1[[#This Row],[HouseId]],"_",Table1[[#This Row],[HouseHoldID]],"_",Table1[[#This Row],[Day]],"-",Table1[[#This Row],[Month]],"-",Table1[[#This Row],[Year]],"_",Table1[[#This Row],[Last Hour]])</f>
        <v>0_8_01-09-2013_21</v>
      </c>
      <c r="N2447" s="2">
        <f>IF(Table1[[#This Row],[1SDConsumption]] ="",0,1)</f>
        <v>0</v>
      </c>
    </row>
    <row r="2448" spans="1:14" x14ac:dyDescent="0.3">
      <c r="A2448" t="s">
        <v>1223</v>
      </c>
      <c r="B24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48" s="1" t="str">
        <f>IF(RIGHT(LEFT(Table1[[#This Row],[Date]],2),1)="-","0"&amp;LEFT(Table1[[#This Row],[Date]],1),LEFT(Table1[[#This Row],[Date]],2))</f>
        <v>01</v>
      </c>
      <c r="D24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8" s="1" t="str">
        <f>RIGHT(Table1[[#This Row],[Date]],4)</f>
        <v>2013</v>
      </c>
      <c r="F2448">
        <v>0</v>
      </c>
      <c r="G2448">
        <v>6</v>
      </c>
      <c r="H2448">
        <v>21</v>
      </c>
      <c r="I2448">
        <v>17453.594999999899</v>
      </c>
      <c r="M2448" t="str">
        <f>_xlfn.CONCAT(Table1[[#This Row],[HouseId]],"_",Table1[[#This Row],[HouseHoldID]],"_",Table1[[#This Row],[Day]],"-",Table1[[#This Row],[Month]],"-",Table1[[#This Row],[Year]],"_",Table1[[#This Row],[Last Hour]])</f>
        <v>0_6_01-09-2013_21</v>
      </c>
      <c r="N2448" s="2">
        <f>IF(Table1[[#This Row],[1SDConsumption]] ="",0,1)</f>
        <v>0</v>
      </c>
    </row>
    <row r="2449" spans="1:14" x14ac:dyDescent="0.3">
      <c r="A2449" t="s">
        <v>1242</v>
      </c>
      <c r="B24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49" s="1" t="str">
        <f>IF(RIGHT(LEFT(Table1[[#This Row],[Date]],2),1)="-","0"&amp;LEFT(Table1[[#This Row],[Date]],1),LEFT(Table1[[#This Row],[Date]],2))</f>
        <v>01</v>
      </c>
      <c r="D24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49" s="1" t="str">
        <f>RIGHT(Table1[[#This Row],[Date]],4)</f>
        <v>2013</v>
      </c>
      <c r="F2449">
        <v>1</v>
      </c>
      <c r="G2449">
        <v>0</v>
      </c>
      <c r="H2449">
        <v>17</v>
      </c>
      <c r="I2449">
        <v>4016.81</v>
      </c>
      <c r="M2449" t="str">
        <f>_xlfn.CONCAT(Table1[[#This Row],[HouseId]],"_",Table1[[#This Row],[HouseHoldID]],"_",Table1[[#This Row],[Day]],"-",Table1[[#This Row],[Month]],"-",Table1[[#This Row],[Year]],"_",Table1[[#This Row],[Last Hour]])</f>
        <v>1_0_01-09-2013_17</v>
      </c>
      <c r="N2449" s="2">
        <f>IF(Table1[[#This Row],[1SDConsumption]] ="",0,1)</f>
        <v>0</v>
      </c>
    </row>
    <row r="2450" spans="1:14" x14ac:dyDescent="0.3">
      <c r="A2450" t="s">
        <v>1250</v>
      </c>
      <c r="B24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50" s="1" t="str">
        <f>IF(RIGHT(LEFT(Table1[[#This Row],[Date]],2),1)="-","0"&amp;LEFT(Table1[[#This Row],[Date]],1),LEFT(Table1[[#This Row],[Date]],2))</f>
        <v>01</v>
      </c>
      <c r="D24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0" s="1" t="str">
        <f>RIGHT(Table1[[#This Row],[Date]],4)</f>
        <v>2013</v>
      </c>
      <c r="F2450">
        <v>0</v>
      </c>
      <c r="G2450">
        <v>5</v>
      </c>
      <c r="H2450">
        <v>8</v>
      </c>
      <c r="I2450">
        <v>0</v>
      </c>
      <c r="M2450" t="str">
        <f>_xlfn.CONCAT(Table1[[#This Row],[HouseId]],"_",Table1[[#This Row],[HouseHoldID]],"_",Table1[[#This Row],[Day]],"-",Table1[[#This Row],[Month]],"-",Table1[[#This Row],[Year]],"_",Table1[[#This Row],[Last Hour]])</f>
        <v>0_5_01-09-2013_8</v>
      </c>
      <c r="N2450" s="2">
        <f>IF(Table1[[#This Row],[1SDConsumption]] ="",0,1)</f>
        <v>0</v>
      </c>
    </row>
    <row r="2451" spans="1:14" x14ac:dyDescent="0.3">
      <c r="A2451" t="s">
        <v>1268</v>
      </c>
      <c r="B24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51" s="1" t="str">
        <f>IF(RIGHT(LEFT(Table1[[#This Row],[Date]],2),1)="-","0"&amp;LEFT(Table1[[#This Row],[Date]],1),LEFT(Table1[[#This Row],[Date]],2))</f>
        <v>01</v>
      </c>
      <c r="D24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1" s="1" t="str">
        <f>RIGHT(Table1[[#This Row],[Date]],4)</f>
        <v>2013</v>
      </c>
      <c r="F2451">
        <v>0</v>
      </c>
      <c r="G2451">
        <v>0</v>
      </c>
      <c r="H2451">
        <v>4</v>
      </c>
      <c r="I2451">
        <v>1663.9269999999899</v>
      </c>
      <c r="M2451" t="str">
        <f>_xlfn.CONCAT(Table1[[#This Row],[HouseId]],"_",Table1[[#This Row],[HouseHoldID]],"_",Table1[[#This Row],[Day]],"-",Table1[[#This Row],[Month]],"-",Table1[[#This Row],[Year]],"_",Table1[[#This Row],[Last Hour]])</f>
        <v>0_0_01-09-2013_4</v>
      </c>
      <c r="N2451" s="2">
        <f>IF(Table1[[#This Row],[1SDConsumption]] ="",0,1)</f>
        <v>0</v>
      </c>
    </row>
    <row r="2452" spans="1:14" x14ac:dyDescent="0.3">
      <c r="A2452" t="s">
        <v>1296</v>
      </c>
      <c r="B24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52" s="1" t="str">
        <f>IF(RIGHT(LEFT(Table1[[#This Row],[Date]],2),1)="-","0"&amp;LEFT(Table1[[#This Row],[Date]],1),LEFT(Table1[[#This Row],[Date]],2))</f>
        <v>01</v>
      </c>
      <c r="D24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2" s="1" t="str">
        <f>RIGHT(Table1[[#This Row],[Date]],4)</f>
        <v>2013</v>
      </c>
      <c r="F2452">
        <v>0</v>
      </c>
      <c r="G2452">
        <v>13</v>
      </c>
      <c r="H2452">
        <v>12</v>
      </c>
      <c r="I2452">
        <v>10805.556</v>
      </c>
      <c r="M2452" t="str">
        <f>_xlfn.CONCAT(Table1[[#This Row],[HouseId]],"_",Table1[[#This Row],[HouseHoldID]],"_",Table1[[#This Row],[Day]],"-",Table1[[#This Row],[Month]],"-",Table1[[#This Row],[Year]],"_",Table1[[#This Row],[Last Hour]])</f>
        <v>0_13_01-09-2013_12</v>
      </c>
      <c r="N2452" s="2">
        <f>IF(Table1[[#This Row],[1SDConsumption]] ="",0,1)</f>
        <v>0</v>
      </c>
    </row>
    <row r="2453" spans="1:14" x14ac:dyDescent="0.3">
      <c r="A2453" t="s">
        <v>1316</v>
      </c>
      <c r="B24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53" s="1" t="str">
        <f>IF(RIGHT(LEFT(Table1[[#This Row],[Date]],2),1)="-","0"&amp;LEFT(Table1[[#This Row],[Date]],1),LEFT(Table1[[#This Row],[Date]],2))</f>
        <v>01</v>
      </c>
      <c r="D24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3" s="1" t="str">
        <f>RIGHT(Table1[[#This Row],[Date]],4)</f>
        <v>2013</v>
      </c>
      <c r="F2453">
        <v>0</v>
      </c>
      <c r="G2453">
        <v>0</v>
      </c>
      <c r="H2453">
        <v>16</v>
      </c>
      <c r="I2453">
        <v>10445.516</v>
      </c>
      <c r="M2453" t="str">
        <f>_xlfn.CONCAT(Table1[[#This Row],[HouseId]],"_",Table1[[#This Row],[HouseHoldID]],"_",Table1[[#This Row],[Day]],"-",Table1[[#This Row],[Month]],"-",Table1[[#This Row],[Year]],"_",Table1[[#This Row],[Last Hour]])</f>
        <v>0_0_01-09-2013_16</v>
      </c>
      <c r="N2453" s="2">
        <f>IF(Table1[[#This Row],[1SDConsumption]] ="",0,1)</f>
        <v>0</v>
      </c>
    </row>
    <row r="2454" spans="1:14" x14ac:dyDescent="0.3">
      <c r="A2454" t="s">
        <v>1326</v>
      </c>
      <c r="B24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54" s="1" t="str">
        <f>IF(RIGHT(LEFT(Table1[[#This Row],[Date]],2),1)="-","0"&amp;LEFT(Table1[[#This Row],[Date]],1),LEFT(Table1[[#This Row],[Date]],2))</f>
        <v>01</v>
      </c>
      <c r="D24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4" s="1" t="str">
        <f>RIGHT(Table1[[#This Row],[Date]],4)</f>
        <v>2013</v>
      </c>
      <c r="F2454">
        <v>0</v>
      </c>
      <c r="G2454">
        <v>13</v>
      </c>
      <c r="H2454">
        <v>23</v>
      </c>
      <c r="I2454">
        <v>2292.3889999999901</v>
      </c>
      <c r="M2454" t="str">
        <f>_xlfn.CONCAT(Table1[[#This Row],[HouseId]],"_",Table1[[#This Row],[HouseHoldID]],"_",Table1[[#This Row],[Day]],"-",Table1[[#This Row],[Month]],"-",Table1[[#This Row],[Year]],"_",Table1[[#This Row],[Last Hour]])</f>
        <v>0_13_01-09-2013_23</v>
      </c>
      <c r="N2454" s="2">
        <f>IF(Table1[[#This Row],[1SDConsumption]] ="",0,1)</f>
        <v>0</v>
      </c>
    </row>
    <row r="2455" spans="1:14" x14ac:dyDescent="0.3">
      <c r="A2455" t="s">
        <v>1347</v>
      </c>
      <c r="B24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55" s="1" t="str">
        <f>IF(RIGHT(LEFT(Table1[[#This Row],[Date]],2),1)="-","0"&amp;LEFT(Table1[[#This Row],[Date]],1),LEFT(Table1[[#This Row],[Date]],2))</f>
        <v>01</v>
      </c>
      <c r="D24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5" s="1" t="str">
        <f>RIGHT(Table1[[#This Row],[Date]],4)</f>
        <v>2013</v>
      </c>
      <c r="F2455">
        <v>0</v>
      </c>
      <c r="G2455">
        <v>10</v>
      </c>
      <c r="H2455">
        <v>6</v>
      </c>
      <c r="I2455">
        <v>783.19299999999998</v>
      </c>
      <c r="M2455" t="str">
        <f>_xlfn.CONCAT(Table1[[#This Row],[HouseId]],"_",Table1[[#This Row],[HouseHoldID]],"_",Table1[[#This Row],[Day]],"-",Table1[[#This Row],[Month]],"-",Table1[[#This Row],[Year]],"_",Table1[[#This Row],[Last Hour]])</f>
        <v>0_10_01-09-2013_6</v>
      </c>
      <c r="N2455" s="2">
        <f>IF(Table1[[#This Row],[1SDConsumption]] ="",0,1)</f>
        <v>0</v>
      </c>
    </row>
    <row r="2456" spans="1:14" x14ac:dyDescent="0.3">
      <c r="A2456" t="s">
        <v>1374</v>
      </c>
      <c r="B24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56" s="1" t="str">
        <f>IF(RIGHT(LEFT(Table1[[#This Row],[Date]],2),1)="-","0"&amp;LEFT(Table1[[#This Row],[Date]],1),LEFT(Table1[[#This Row],[Date]],2))</f>
        <v>01</v>
      </c>
      <c r="D24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6" s="1" t="str">
        <f>RIGHT(Table1[[#This Row],[Date]],4)</f>
        <v>2013</v>
      </c>
      <c r="F2456">
        <v>0</v>
      </c>
      <c r="G2456">
        <v>11</v>
      </c>
      <c r="H2456">
        <v>20</v>
      </c>
      <c r="I2456">
        <v>2136.837</v>
      </c>
      <c r="M2456" t="str">
        <f>_xlfn.CONCAT(Table1[[#This Row],[HouseId]],"_",Table1[[#This Row],[HouseHoldID]],"_",Table1[[#This Row],[Day]],"-",Table1[[#This Row],[Month]],"-",Table1[[#This Row],[Year]],"_",Table1[[#This Row],[Last Hour]])</f>
        <v>0_11_01-09-2013_20</v>
      </c>
      <c r="N2456" s="2">
        <f>IF(Table1[[#This Row],[1SDConsumption]] ="",0,1)</f>
        <v>0</v>
      </c>
    </row>
    <row r="2457" spans="1:14" x14ac:dyDescent="0.3">
      <c r="A2457" t="s">
        <v>1427</v>
      </c>
      <c r="B24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57" s="1" t="str">
        <f>IF(RIGHT(LEFT(Table1[[#This Row],[Date]],2),1)="-","0"&amp;LEFT(Table1[[#This Row],[Date]],1),LEFT(Table1[[#This Row],[Date]],2))</f>
        <v>01</v>
      </c>
      <c r="D24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7" s="1" t="str">
        <f>RIGHT(Table1[[#This Row],[Date]],4)</f>
        <v>2013</v>
      </c>
      <c r="F2457">
        <v>1</v>
      </c>
      <c r="G2457">
        <v>0</v>
      </c>
      <c r="H2457">
        <v>4</v>
      </c>
      <c r="I2457">
        <v>87.823999999999998</v>
      </c>
      <c r="M2457" t="str">
        <f>_xlfn.CONCAT(Table1[[#This Row],[HouseId]],"_",Table1[[#This Row],[HouseHoldID]],"_",Table1[[#This Row],[Day]],"-",Table1[[#This Row],[Month]],"-",Table1[[#This Row],[Year]],"_",Table1[[#This Row],[Last Hour]])</f>
        <v>1_0_01-09-2013_4</v>
      </c>
      <c r="N2457" s="2">
        <f>IF(Table1[[#This Row],[1SDConsumption]] ="",0,1)</f>
        <v>0</v>
      </c>
    </row>
    <row r="2458" spans="1:14" x14ac:dyDescent="0.3">
      <c r="A2458" t="s">
        <v>1441</v>
      </c>
      <c r="B24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58" s="1" t="str">
        <f>IF(RIGHT(LEFT(Table1[[#This Row],[Date]],2),1)="-","0"&amp;LEFT(Table1[[#This Row],[Date]],1),LEFT(Table1[[#This Row],[Date]],2))</f>
        <v>01</v>
      </c>
      <c r="D24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8" s="1" t="str">
        <f>RIGHT(Table1[[#This Row],[Date]],4)</f>
        <v>2013</v>
      </c>
      <c r="F2458">
        <v>0</v>
      </c>
      <c r="G2458">
        <v>1</v>
      </c>
      <c r="H2458">
        <v>8</v>
      </c>
      <c r="I2458">
        <v>23823.1689999999</v>
      </c>
      <c r="M2458" t="str">
        <f>_xlfn.CONCAT(Table1[[#This Row],[HouseId]],"_",Table1[[#This Row],[HouseHoldID]],"_",Table1[[#This Row],[Day]],"-",Table1[[#This Row],[Month]],"-",Table1[[#This Row],[Year]],"_",Table1[[#This Row],[Last Hour]])</f>
        <v>0_1_01-09-2013_8</v>
      </c>
      <c r="N2458" s="2">
        <f>IF(Table1[[#This Row],[1SDConsumption]] ="",0,1)</f>
        <v>0</v>
      </c>
    </row>
    <row r="2459" spans="1:14" x14ac:dyDescent="0.3">
      <c r="A2459" t="s">
        <v>1462</v>
      </c>
      <c r="B24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59" s="1" t="str">
        <f>IF(RIGHT(LEFT(Table1[[#This Row],[Date]],2),1)="-","0"&amp;LEFT(Table1[[#This Row],[Date]],1),LEFT(Table1[[#This Row],[Date]],2))</f>
        <v>01</v>
      </c>
      <c r="D24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59" s="1" t="str">
        <f>RIGHT(Table1[[#This Row],[Date]],4)</f>
        <v>2013</v>
      </c>
      <c r="F2459">
        <v>0</v>
      </c>
      <c r="G2459">
        <v>0</v>
      </c>
      <c r="H2459">
        <v>14</v>
      </c>
      <c r="I2459">
        <v>9101.259</v>
      </c>
      <c r="M2459" t="str">
        <f>_xlfn.CONCAT(Table1[[#This Row],[HouseId]],"_",Table1[[#This Row],[HouseHoldID]],"_",Table1[[#This Row],[Day]],"-",Table1[[#This Row],[Month]],"-",Table1[[#This Row],[Year]],"_",Table1[[#This Row],[Last Hour]])</f>
        <v>0_0_01-09-2013_14</v>
      </c>
      <c r="N2459" s="2">
        <f>IF(Table1[[#This Row],[1SDConsumption]] ="",0,1)</f>
        <v>0</v>
      </c>
    </row>
    <row r="2460" spans="1:14" x14ac:dyDescent="0.3">
      <c r="A2460" t="s">
        <v>1505</v>
      </c>
      <c r="B24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60" s="1" t="str">
        <f>IF(RIGHT(LEFT(Table1[[#This Row],[Date]],2),1)="-","0"&amp;LEFT(Table1[[#This Row],[Date]],1),LEFT(Table1[[#This Row],[Date]],2))</f>
        <v>01</v>
      </c>
      <c r="D24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0" s="1" t="str">
        <f>RIGHT(Table1[[#This Row],[Date]],4)</f>
        <v>2013</v>
      </c>
      <c r="F2460">
        <v>0</v>
      </c>
      <c r="G2460">
        <v>2</v>
      </c>
      <c r="H2460">
        <v>18</v>
      </c>
      <c r="I2460">
        <v>12912.565999999901</v>
      </c>
      <c r="M2460" t="str">
        <f>_xlfn.CONCAT(Table1[[#This Row],[HouseId]],"_",Table1[[#This Row],[HouseHoldID]],"_",Table1[[#This Row],[Day]],"-",Table1[[#This Row],[Month]],"-",Table1[[#This Row],[Year]],"_",Table1[[#This Row],[Last Hour]])</f>
        <v>0_2_01-09-2013_18</v>
      </c>
      <c r="N2460" s="2">
        <f>IF(Table1[[#This Row],[1SDConsumption]] ="",0,1)</f>
        <v>0</v>
      </c>
    </row>
    <row r="2461" spans="1:14" x14ac:dyDescent="0.3">
      <c r="A2461" t="s">
        <v>1508</v>
      </c>
      <c r="B24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61" s="1" t="str">
        <f>IF(RIGHT(LEFT(Table1[[#This Row],[Date]],2),1)="-","0"&amp;LEFT(Table1[[#This Row],[Date]],1),LEFT(Table1[[#This Row],[Date]],2))</f>
        <v>01</v>
      </c>
      <c r="D24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1" s="1" t="str">
        <f>RIGHT(Table1[[#This Row],[Date]],4)</f>
        <v>2013</v>
      </c>
      <c r="F2461">
        <v>2</v>
      </c>
      <c r="G2461">
        <v>0</v>
      </c>
      <c r="H2461">
        <v>22</v>
      </c>
      <c r="I2461">
        <v>668.78300000000002</v>
      </c>
      <c r="M2461" t="str">
        <f>_xlfn.CONCAT(Table1[[#This Row],[HouseId]],"_",Table1[[#This Row],[HouseHoldID]],"_",Table1[[#This Row],[Day]],"-",Table1[[#This Row],[Month]],"-",Table1[[#This Row],[Year]],"_",Table1[[#This Row],[Last Hour]])</f>
        <v>2_0_01-09-2013_22</v>
      </c>
      <c r="N2461" s="2">
        <f>IF(Table1[[#This Row],[1SDConsumption]] ="",0,1)</f>
        <v>0</v>
      </c>
    </row>
    <row r="2462" spans="1:14" x14ac:dyDescent="0.3">
      <c r="A2462" t="s">
        <v>1535</v>
      </c>
      <c r="B24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62" s="1" t="str">
        <f>IF(RIGHT(LEFT(Table1[[#This Row],[Date]],2),1)="-","0"&amp;LEFT(Table1[[#This Row],[Date]],1),LEFT(Table1[[#This Row],[Date]],2))</f>
        <v>01</v>
      </c>
      <c r="D24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2" s="1" t="str">
        <f>RIGHT(Table1[[#This Row],[Date]],4)</f>
        <v>2013</v>
      </c>
      <c r="F2462">
        <v>1</v>
      </c>
      <c r="G2462">
        <v>0</v>
      </c>
      <c r="H2462">
        <v>12</v>
      </c>
      <c r="I2462">
        <v>4602.8879999999999</v>
      </c>
      <c r="M2462" t="str">
        <f>_xlfn.CONCAT(Table1[[#This Row],[HouseId]],"_",Table1[[#This Row],[HouseHoldID]],"_",Table1[[#This Row],[Day]],"-",Table1[[#This Row],[Month]],"-",Table1[[#This Row],[Year]],"_",Table1[[#This Row],[Last Hour]])</f>
        <v>1_0_01-09-2013_12</v>
      </c>
      <c r="N2462" s="2">
        <f>IF(Table1[[#This Row],[1SDConsumption]] ="",0,1)</f>
        <v>0</v>
      </c>
    </row>
    <row r="2463" spans="1:14" x14ac:dyDescent="0.3">
      <c r="A2463" t="s">
        <v>1564</v>
      </c>
      <c r="B24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63" s="1" t="str">
        <f>IF(RIGHT(LEFT(Table1[[#This Row],[Date]],2),1)="-","0"&amp;LEFT(Table1[[#This Row],[Date]],1),LEFT(Table1[[#This Row],[Date]],2))</f>
        <v>01</v>
      </c>
      <c r="D24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3" s="1" t="str">
        <f>RIGHT(Table1[[#This Row],[Date]],4)</f>
        <v>2013</v>
      </c>
      <c r="F2463">
        <v>0</v>
      </c>
      <c r="G2463">
        <v>2</v>
      </c>
      <c r="H2463">
        <v>22</v>
      </c>
      <c r="I2463">
        <v>7505.6039999999903</v>
      </c>
      <c r="M2463" t="str">
        <f>_xlfn.CONCAT(Table1[[#This Row],[HouseId]],"_",Table1[[#This Row],[HouseHoldID]],"_",Table1[[#This Row],[Day]],"-",Table1[[#This Row],[Month]],"-",Table1[[#This Row],[Year]],"_",Table1[[#This Row],[Last Hour]])</f>
        <v>0_2_01-09-2013_22</v>
      </c>
      <c r="N2463" s="2">
        <f>IF(Table1[[#This Row],[1SDConsumption]] ="",0,1)</f>
        <v>0</v>
      </c>
    </row>
    <row r="2464" spans="1:14" x14ac:dyDescent="0.3">
      <c r="A2464" t="s">
        <v>1592</v>
      </c>
      <c r="B24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64" s="1" t="str">
        <f>IF(RIGHT(LEFT(Table1[[#This Row],[Date]],2),1)="-","0"&amp;LEFT(Table1[[#This Row],[Date]],1),LEFT(Table1[[#This Row],[Date]],2))</f>
        <v>01</v>
      </c>
      <c r="D24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4" s="1" t="str">
        <f>RIGHT(Table1[[#This Row],[Date]],4)</f>
        <v>2013</v>
      </c>
      <c r="F2464">
        <v>0</v>
      </c>
      <c r="G2464">
        <v>10</v>
      </c>
      <c r="H2464">
        <v>3</v>
      </c>
      <c r="I2464">
        <v>753.41699999999901</v>
      </c>
      <c r="M2464" t="str">
        <f>_xlfn.CONCAT(Table1[[#This Row],[HouseId]],"_",Table1[[#This Row],[HouseHoldID]],"_",Table1[[#This Row],[Day]],"-",Table1[[#This Row],[Month]],"-",Table1[[#This Row],[Year]],"_",Table1[[#This Row],[Last Hour]])</f>
        <v>0_10_01-09-2013_3</v>
      </c>
      <c r="N2464" s="2">
        <f>IF(Table1[[#This Row],[1SDConsumption]] ="",0,1)</f>
        <v>0</v>
      </c>
    </row>
    <row r="2465" spans="1:14" x14ac:dyDescent="0.3">
      <c r="A2465" t="s">
        <v>1603</v>
      </c>
      <c r="B24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65" s="1" t="str">
        <f>IF(RIGHT(LEFT(Table1[[#This Row],[Date]],2),1)="-","0"&amp;LEFT(Table1[[#This Row],[Date]],1),LEFT(Table1[[#This Row],[Date]],2))</f>
        <v>01</v>
      </c>
      <c r="D24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5" s="1" t="str">
        <f>RIGHT(Table1[[#This Row],[Date]],4)</f>
        <v>2013</v>
      </c>
      <c r="F2465">
        <v>0</v>
      </c>
      <c r="G2465">
        <v>9</v>
      </c>
      <c r="H2465">
        <v>5</v>
      </c>
      <c r="I2465">
        <v>1243.2809999999999</v>
      </c>
      <c r="M2465" t="str">
        <f>_xlfn.CONCAT(Table1[[#This Row],[HouseId]],"_",Table1[[#This Row],[HouseHoldID]],"_",Table1[[#This Row],[Day]],"-",Table1[[#This Row],[Month]],"-",Table1[[#This Row],[Year]],"_",Table1[[#This Row],[Last Hour]])</f>
        <v>0_9_01-09-2013_5</v>
      </c>
      <c r="N2465" s="2">
        <f>IF(Table1[[#This Row],[1SDConsumption]] ="",0,1)</f>
        <v>0</v>
      </c>
    </row>
    <row r="2466" spans="1:14" x14ac:dyDescent="0.3">
      <c r="A2466" t="s">
        <v>1637</v>
      </c>
      <c r="B24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66" s="1" t="str">
        <f>IF(RIGHT(LEFT(Table1[[#This Row],[Date]],2),1)="-","0"&amp;LEFT(Table1[[#This Row],[Date]],1),LEFT(Table1[[#This Row],[Date]],2))</f>
        <v>01</v>
      </c>
      <c r="D24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6" s="1" t="str">
        <f>RIGHT(Table1[[#This Row],[Date]],4)</f>
        <v>2013</v>
      </c>
      <c r="F2466">
        <v>0</v>
      </c>
      <c r="G2466">
        <v>1</v>
      </c>
      <c r="H2466">
        <v>17</v>
      </c>
      <c r="I2466">
        <v>29374.361999999899</v>
      </c>
      <c r="M2466" t="str">
        <f>_xlfn.CONCAT(Table1[[#This Row],[HouseId]],"_",Table1[[#This Row],[HouseHoldID]],"_",Table1[[#This Row],[Day]],"-",Table1[[#This Row],[Month]],"-",Table1[[#This Row],[Year]],"_",Table1[[#This Row],[Last Hour]])</f>
        <v>0_1_01-09-2013_17</v>
      </c>
      <c r="N2466" s="2">
        <f>IF(Table1[[#This Row],[1SDConsumption]] ="",0,1)</f>
        <v>0</v>
      </c>
    </row>
    <row r="2467" spans="1:14" x14ac:dyDescent="0.3">
      <c r="A2467" t="s">
        <v>1669</v>
      </c>
      <c r="B24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67" s="1" t="str">
        <f>IF(RIGHT(LEFT(Table1[[#This Row],[Date]],2),1)="-","0"&amp;LEFT(Table1[[#This Row],[Date]],1),LEFT(Table1[[#This Row],[Date]],2))</f>
        <v>01</v>
      </c>
      <c r="D24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7" s="1" t="str">
        <f>RIGHT(Table1[[#This Row],[Date]],4)</f>
        <v>2013</v>
      </c>
      <c r="F2467">
        <v>0</v>
      </c>
      <c r="G2467">
        <v>0</v>
      </c>
      <c r="H2467">
        <v>21</v>
      </c>
      <c r="I2467">
        <v>2622.7689999999998</v>
      </c>
      <c r="M2467" t="str">
        <f>_xlfn.CONCAT(Table1[[#This Row],[HouseId]],"_",Table1[[#This Row],[HouseHoldID]],"_",Table1[[#This Row],[Day]],"-",Table1[[#This Row],[Month]],"-",Table1[[#This Row],[Year]],"_",Table1[[#This Row],[Last Hour]])</f>
        <v>0_0_01-09-2013_21</v>
      </c>
      <c r="N2467" s="2">
        <f>IF(Table1[[#This Row],[1SDConsumption]] ="",0,1)</f>
        <v>0</v>
      </c>
    </row>
    <row r="2468" spans="1:14" x14ac:dyDescent="0.3">
      <c r="A2468" t="s">
        <v>1736</v>
      </c>
      <c r="B24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68" s="1" t="str">
        <f>IF(RIGHT(LEFT(Table1[[#This Row],[Date]],2),1)="-","0"&amp;LEFT(Table1[[#This Row],[Date]],1),LEFT(Table1[[#This Row],[Date]],2))</f>
        <v>01</v>
      </c>
      <c r="D24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8" s="1" t="str">
        <f>RIGHT(Table1[[#This Row],[Date]],4)</f>
        <v>2013</v>
      </c>
      <c r="F2468">
        <v>0</v>
      </c>
      <c r="G2468">
        <v>5</v>
      </c>
      <c r="H2468">
        <v>11</v>
      </c>
      <c r="I2468">
        <v>943.54300000000001</v>
      </c>
      <c r="M2468" t="str">
        <f>_xlfn.CONCAT(Table1[[#This Row],[HouseId]],"_",Table1[[#This Row],[HouseHoldID]],"_",Table1[[#This Row],[Day]],"-",Table1[[#This Row],[Month]],"-",Table1[[#This Row],[Year]],"_",Table1[[#This Row],[Last Hour]])</f>
        <v>0_5_01-09-2013_11</v>
      </c>
      <c r="N2468" s="2">
        <f>IF(Table1[[#This Row],[1SDConsumption]] ="",0,1)</f>
        <v>0</v>
      </c>
    </row>
    <row r="2469" spans="1:14" x14ac:dyDescent="0.3">
      <c r="A2469" t="s">
        <v>1766</v>
      </c>
      <c r="B24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69" s="1" t="str">
        <f>IF(RIGHT(LEFT(Table1[[#This Row],[Date]],2),1)="-","0"&amp;LEFT(Table1[[#This Row],[Date]],1),LEFT(Table1[[#This Row],[Date]],2))</f>
        <v>01</v>
      </c>
      <c r="D24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69" s="1" t="str">
        <f>RIGHT(Table1[[#This Row],[Date]],4)</f>
        <v>2013</v>
      </c>
      <c r="F2469">
        <v>0</v>
      </c>
      <c r="G2469">
        <v>0</v>
      </c>
      <c r="H2469">
        <v>10</v>
      </c>
      <c r="I2469">
        <v>10083.375</v>
      </c>
      <c r="M2469" t="str">
        <f>_xlfn.CONCAT(Table1[[#This Row],[HouseId]],"_",Table1[[#This Row],[HouseHoldID]],"_",Table1[[#This Row],[Day]],"-",Table1[[#This Row],[Month]],"-",Table1[[#This Row],[Year]],"_",Table1[[#This Row],[Last Hour]])</f>
        <v>0_0_01-09-2013_10</v>
      </c>
      <c r="N2469" s="2">
        <f>IF(Table1[[#This Row],[1SDConsumption]] ="",0,1)</f>
        <v>0</v>
      </c>
    </row>
    <row r="2470" spans="1:14" x14ac:dyDescent="0.3">
      <c r="A2470" t="s">
        <v>1767</v>
      </c>
      <c r="B24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70" s="1" t="str">
        <f>IF(RIGHT(LEFT(Table1[[#This Row],[Date]],2),1)="-","0"&amp;LEFT(Table1[[#This Row],[Date]],1),LEFT(Table1[[#This Row],[Date]],2))</f>
        <v>01</v>
      </c>
      <c r="D24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0" s="1" t="str">
        <f>RIGHT(Table1[[#This Row],[Date]],4)</f>
        <v>2013</v>
      </c>
      <c r="F2470">
        <v>0</v>
      </c>
      <c r="G2470">
        <v>13</v>
      </c>
      <c r="H2470">
        <v>10</v>
      </c>
      <c r="I2470">
        <v>30911.891999999902</v>
      </c>
      <c r="M2470" t="str">
        <f>_xlfn.CONCAT(Table1[[#This Row],[HouseId]],"_",Table1[[#This Row],[HouseHoldID]],"_",Table1[[#This Row],[Day]],"-",Table1[[#This Row],[Month]],"-",Table1[[#This Row],[Year]],"_",Table1[[#This Row],[Last Hour]])</f>
        <v>0_13_01-09-2013_10</v>
      </c>
      <c r="N2470" s="2">
        <f>IF(Table1[[#This Row],[1SDConsumption]] ="",0,1)</f>
        <v>0</v>
      </c>
    </row>
    <row r="2471" spans="1:14" x14ac:dyDescent="0.3">
      <c r="A2471" t="s">
        <v>1778</v>
      </c>
      <c r="B24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71" s="1" t="str">
        <f>IF(RIGHT(LEFT(Table1[[#This Row],[Date]],2),1)="-","0"&amp;LEFT(Table1[[#This Row],[Date]],1),LEFT(Table1[[#This Row],[Date]],2))</f>
        <v>01</v>
      </c>
      <c r="D24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1" s="1" t="str">
        <f>RIGHT(Table1[[#This Row],[Date]],4)</f>
        <v>2013</v>
      </c>
      <c r="F2471">
        <v>0</v>
      </c>
      <c r="G2471">
        <v>0</v>
      </c>
      <c r="H2471">
        <v>22</v>
      </c>
      <c r="I2471">
        <v>1614.14299999999</v>
      </c>
      <c r="M2471" t="str">
        <f>_xlfn.CONCAT(Table1[[#This Row],[HouseId]],"_",Table1[[#This Row],[HouseHoldID]],"_",Table1[[#This Row],[Day]],"-",Table1[[#This Row],[Month]],"-",Table1[[#This Row],[Year]],"_",Table1[[#This Row],[Last Hour]])</f>
        <v>0_0_01-09-2013_22</v>
      </c>
      <c r="N2471" s="2">
        <f>IF(Table1[[#This Row],[1SDConsumption]] ="",0,1)</f>
        <v>0</v>
      </c>
    </row>
    <row r="2472" spans="1:14" x14ac:dyDescent="0.3">
      <c r="A2472" t="s">
        <v>1801</v>
      </c>
      <c r="B24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72" s="1" t="str">
        <f>IF(RIGHT(LEFT(Table1[[#This Row],[Date]],2),1)="-","0"&amp;LEFT(Table1[[#This Row],[Date]],1),LEFT(Table1[[#This Row],[Date]],2))</f>
        <v>01</v>
      </c>
      <c r="D24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2" s="1" t="str">
        <f>RIGHT(Table1[[#This Row],[Date]],4)</f>
        <v>2013</v>
      </c>
      <c r="F2472">
        <v>0</v>
      </c>
      <c r="G2472">
        <v>1</v>
      </c>
      <c r="H2472">
        <v>15</v>
      </c>
      <c r="I2472">
        <v>29788.031999999999</v>
      </c>
      <c r="M2472" t="str">
        <f>_xlfn.CONCAT(Table1[[#This Row],[HouseId]],"_",Table1[[#This Row],[HouseHoldID]],"_",Table1[[#This Row],[Day]],"-",Table1[[#This Row],[Month]],"-",Table1[[#This Row],[Year]],"_",Table1[[#This Row],[Last Hour]])</f>
        <v>0_1_01-09-2013_15</v>
      </c>
      <c r="N2472" s="2">
        <f>IF(Table1[[#This Row],[1SDConsumption]] ="",0,1)</f>
        <v>0</v>
      </c>
    </row>
    <row r="2473" spans="1:14" x14ac:dyDescent="0.3">
      <c r="A2473" t="s">
        <v>1838</v>
      </c>
      <c r="B24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73" s="1" t="str">
        <f>IF(RIGHT(LEFT(Table1[[#This Row],[Date]],2),1)="-","0"&amp;LEFT(Table1[[#This Row],[Date]],1),LEFT(Table1[[#This Row],[Date]],2))</f>
        <v>01</v>
      </c>
      <c r="D24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3" s="1" t="str">
        <f>RIGHT(Table1[[#This Row],[Date]],4)</f>
        <v>2013</v>
      </c>
      <c r="F2473">
        <v>1</v>
      </c>
      <c r="G2473">
        <v>0</v>
      </c>
      <c r="H2473">
        <v>18</v>
      </c>
      <c r="I2473">
        <v>3876.4780000000001</v>
      </c>
      <c r="M2473" t="str">
        <f>_xlfn.CONCAT(Table1[[#This Row],[HouseId]],"_",Table1[[#This Row],[HouseHoldID]],"_",Table1[[#This Row],[Day]],"-",Table1[[#This Row],[Month]],"-",Table1[[#This Row],[Year]],"_",Table1[[#This Row],[Last Hour]])</f>
        <v>1_0_01-09-2013_18</v>
      </c>
      <c r="N2473" s="2">
        <f>IF(Table1[[#This Row],[1SDConsumption]] ="",0,1)</f>
        <v>0</v>
      </c>
    </row>
    <row r="2474" spans="1:14" x14ac:dyDescent="0.3">
      <c r="A2474" t="s">
        <v>1881</v>
      </c>
      <c r="B24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74" s="1" t="str">
        <f>IF(RIGHT(LEFT(Table1[[#This Row],[Date]],2),1)="-","0"&amp;LEFT(Table1[[#This Row],[Date]],1),LEFT(Table1[[#This Row],[Date]],2))</f>
        <v>01</v>
      </c>
      <c r="D24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4" s="1" t="str">
        <f>RIGHT(Table1[[#This Row],[Date]],4)</f>
        <v>2013</v>
      </c>
      <c r="F2474">
        <v>1</v>
      </c>
      <c r="G2474">
        <v>0</v>
      </c>
      <c r="H2474">
        <v>7</v>
      </c>
      <c r="I2474">
        <v>4846.4709999999995</v>
      </c>
      <c r="M2474" t="str">
        <f>_xlfn.CONCAT(Table1[[#This Row],[HouseId]],"_",Table1[[#This Row],[HouseHoldID]],"_",Table1[[#This Row],[Day]],"-",Table1[[#This Row],[Month]],"-",Table1[[#This Row],[Year]],"_",Table1[[#This Row],[Last Hour]])</f>
        <v>1_0_01-09-2013_7</v>
      </c>
      <c r="N2474" s="2">
        <f>IF(Table1[[#This Row],[1SDConsumption]] ="",0,1)</f>
        <v>0</v>
      </c>
    </row>
    <row r="2475" spans="1:14" x14ac:dyDescent="0.3">
      <c r="A2475" t="s">
        <v>1908</v>
      </c>
      <c r="B24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75" s="1" t="str">
        <f>IF(RIGHT(LEFT(Table1[[#This Row],[Date]],2),1)="-","0"&amp;LEFT(Table1[[#This Row],[Date]],1),LEFT(Table1[[#This Row],[Date]],2))</f>
        <v>01</v>
      </c>
      <c r="D24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5" s="1" t="str">
        <f>RIGHT(Table1[[#This Row],[Date]],4)</f>
        <v>2013</v>
      </c>
      <c r="F2475">
        <v>0</v>
      </c>
      <c r="G2475">
        <v>1</v>
      </c>
      <c r="H2475">
        <v>23</v>
      </c>
      <c r="I2475">
        <v>2949.7489999999998</v>
      </c>
      <c r="M2475" t="str">
        <f>_xlfn.CONCAT(Table1[[#This Row],[HouseId]],"_",Table1[[#This Row],[HouseHoldID]],"_",Table1[[#This Row],[Day]],"-",Table1[[#This Row],[Month]],"-",Table1[[#This Row],[Year]],"_",Table1[[#This Row],[Last Hour]])</f>
        <v>0_1_01-09-2013_23</v>
      </c>
      <c r="N2475" s="2">
        <f>IF(Table1[[#This Row],[1SDConsumption]] ="",0,1)</f>
        <v>0</v>
      </c>
    </row>
    <row r="2476" spans="1:14" x14ac:dyDescent="0.3">
      <c r="A2476" t="s">
        <v>1927</v>
      </c>
      <c r="B24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76" s="1" t="str">
        <f>IF(RIGHT(LEFT(Table1[[#This Row],[Date]],2),1)="-","0"&amp;LEFT(Table1[[#This Row],[Date]],1),LEFT(Table1[[#This Row],[Date]],2))</f>
        <v>01</v>
      </c>
      <c r="D24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6" s="1" t="str">
        <f>RIGHT(Table1[[#This Row],[Date]],4)</f>
        <v>2013</v>
      </c>
      <c r="F2476">
        <v>2</v>
      </c>
      <c r="G2476">
        <v>0</v>
      </c>
      <c r="H2476">
        <v>16</v>
      </c>
      <c r="I2476">
        <v>3069.9929999999899</v>
      </c>
      <c r="M2476" t="str">
        <f>_xlfn.CONCAT(Table1[[#This Row],[HouseId]],"_",Table1[[#This Row],[HouseHoldID]],"_",Table1[[#This Row],[Day]],"-",Table1[[#This Row],[Month]],"-",Table1[[#This Row],[Year]],"_",Table1[[#This Row],[Last Hour]])</f>
        <v>2_0_01-09-2013_16</v>
      </c>
      <c r="N2476" s="2">
        <f>IF(Table1[[#This Row],[1SDConsumption]] ="",0,1)</f>
        <v>0</v>
      </c>
    </row>
    <row r="2477" spans="1:14" x14ac:dyDescent="0.3">
      <c r="A2477" t="s">
        <v>1956</v>
      </c>
      <c r="B24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77" s="1" t="str">
        <f>IF(RIGHT(LEFT(Table1[[#This Row],[Date]],2),1)="-","0"&amp;LEFT(Table1[[#This Row],[Date]],1),LEFT(Table1[[#This Row],[Date]],2))</f>
        <v>01</v>
      </c>
      <c r="D24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7" s="1" t="str">
        <f>RIGHT(Table1[[#This Row],[Date]],4)</f>
        <v>2013</v>
      </c>
      <c r="F2477">
        <v>0</v>
      </c>
      <c r="G2477">
        <v>0</v>
      </c>
      <c r="H2477">
        <v>15</v>
      </c>
      <c r="I2477">
        <v>9817.5</v>
      </c>
      <c r="M2477" t="str">
        <f>_xlfn.CONCAT(Table1[[#This Row],[HouseId]],"_",Table1[[#This Row],[HouseHoldID]],"_",Table1[[#This Row],[Day]],"-",Table1[[#This Row],[Month]],"-",Table1[[#This Row],[Year]],"_",Table1[[#This Row],[Last Hour]])</f>
        <v>0_0_01-09-2013_15</v>
      </c>
      <c r="N2477" s="2">
        <f>IF(Table1[[#This Row],[1SDConsumption]] ="",0,1)</f>
        <v>0</v>
      </c>
    </row>
    <row r="2478" spans="1:14" x14ac:dyDescent="0.3">
      <c r="A2478" t="s">
        <v>1960</v>
      </c>
      <c r="B24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78" s="1" t="str">
        <f>IF(RIGHT(LEFT(Table1[[#This Row],[Date]],2),1)="-","0"&amp;LEFT(Table1[[#This Row],[Date]],1),LEFT(Table1[[#This Row],[Date]],2))</f>
        <v>01</v>
      </c>
      <c r="D24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8" s="1" t="str">
        <f>RIGHT(Table1[[#This Row],[Date]],4)</f>
        <v>2013</v>
      </c>
      <c r="F2478">
        <v>2</v>
      </c>
      <c r="G2478">
        <v>0</v>
      </c>
      <c r="H2478">
        <v>5</v>
      </c>
      <c r="I2478">
        <v>675.88499999999999</v>
      </c>
      <c r="M2478" t="str">
        <f>_xlfn.CONCAT(Table1[[#This Row],[HouseId]],"_",Table1[[#This Row],[HouseHoldID]],"_",Table1[[#This Row],[Day]],"-",Table1[[#This Row],[Month]],"-",Table1[[#This Row],[Year]],"_",Table1[[#This Row],[Last Hour]])</f>
        <v>2_0_01-09-2013_5</v>
      </c>
      <c r="N2478" s="2">
        <f>IF(Table1[[#This Row],[1SDConsumption]] ="",0,1)</f>
        <v>0</v>
      </c>
    </row>
    <row r="2479" spans="1:14" x14ac:dyDescent="0.3">
      <c r="A2479" t="s">
        <v>1965</v>
      </c>
      <c r="B24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79" s="1" t="str">
        <f>IF(RIGHT(LEFT(Table1[[#This Row],[Date]],2),1)="-","0"&amp;LEFT(Table1[[#This Row],[Date]],1),LEFT(Table1[[#This Row],[Date]],2))</f>
        <v>01</v>
      </c>
      <c r="D24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79" s="1" t="str">
        <f>RIGHT(Table1[[#This Row],[Date]],4)</f>
        <v>2013</v>
      </c>
      <c r="F2479">
        <v>0</v>
      </c>
      <c r="G2479">
        <v>11</v>
      </c>
      <c r="H2479">
        <v>6</v>
      </c>
      <c r="I2479">
        <v>550.69699999999898</v>
      </c>
      <c r="M2479" t="str">
        <f>_xlfn.CONCAT(Table1[[#This Row],[HouseId]],"_",Table1[[#This Row],[HouseHoldID]],"_",Table1[[#This Row],[Day]],"-",Table1[[#This Row],[Month]],"-",Table1[[#This Row],[Year]],"_",Table1[[#This Row],[Last Hour]])</f>
        <v>0_11_01-09-2013_6</v>
      </c>
      <c r="N2479" s="2">
        <f>IF(Table1[[#This Row],[1SDConsumption]] ="",0,1)</f>
        <v>0</v>
      </c>
    </row>
    <row r="2480" spans="1:14" x14ac:dyDescent="0.3">
      <c r="A2480" t="s">
        <v>1974</v>
      </c>
      <c r="B24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80" s="1" t="str">
        <f>IF(RIGHT(LEFT(Table1[[#This Row],[Date]],2),1)="-","0"&amp;LEFT(Table1[[#This Row],[Date]],1),LEFT(Table1[[#This Row],[Date]],2))</f>
        <v>01</v>
      </c>
      <c r="D24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0" s="1" t="str">
        <f>RIGHT(Table1[[#This Row],[Date]],4)</f>
        <v>2013</v>
      </c>
      <c r="F2480">
        <v>1</v>
      </c>
      <c r="G2480">
        <v>0</v>
      </c>
      <c r="H2480">
        <v>22</v>
      </c>
      <c r="I2480">
        <v>83.644999999999897</v>
      </c>
      <c r="M2480" t="str">
        <f>_xlfn.CONCAT(Table1[[#This Row],[HouseId]],"_",Table1[[#This Row],[HouseHoldID]],"_",Table1[[#This Row],[Day]],"-",Table1[[#This Row],[Month]],"-",Table1[[#This Row],[Year]],"_",Table1[[#This Row],[Last Hour]])</f>
        <v>1_0_01-09-2013_22</v>
      </c>
      <c r="N2480" s="2">
        <f>IF(Table1[[#This Row],[1SDConsumption]] ="",0,1)</f>
        <v>0</v>
      </c>
    </row>
    <row r="2481" spans="1:14" x14ac:dyDescent="0.3">
      <c r="A2481" t="s">
        <v>2038</v>
      </c>
      <c r="B24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81" s="1" t="str">
        <f>IF(RIGHT(LEFT(Table1[[#This Row],[Date]],2),1)="-","0"&amp;LEFT(Table1[[#This Row],[Date]],1),LEFT(Table1[[#This Row],[Date]],2))</f>
        <v>01</v>
      </c>
      <c r="D24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1" s="1" t="str">
        <f>RIGHT(Table1[[#This Row],[Date]],4)</f>
        <v>2013</v>
      </c>
      <c r="F2481">
        <v>2</v>
      </c>
      <c r="G2481">
        <v>0</v>
      </c>
      <c r="H2481">
        <v>11</v>
      </c>
      <c r="I2481">
        <v>3315.4319999999998</v>
      </c>
      <c r="M2481" t="str">
        <f>_xlfn.CONCAT(Table1[[#This Row],[HouseId]],"_",Table1[[#This Row],[HouseHoldID]],"_",Table1[[#This Row],[Day]],"-",Table1[[#This Row],[Month]],"-",Table1[[#This Row],[Year]],"_",Table1[[#This Row],[Last Hour]])</f>
        <v>2_0_01-09-2013_11</v>
      </c>
      <c r="N2481" s="2">
        <f>IF(Table1[[#This Row],[1SDConsumption]] ="",0,1)</f>
        <v>0</v>
      </c>
    </row>
    <row r="2482" spans="1:14" x14ac:dyDescent="0.3">
      <c r="A2482" t="s">
        <v>2081</v>
      </c>
      <c r="B24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82" s="1" t="str">
        <f>IF(RIGHT(LEFT(Table1[[#This Row],[Date]],2),1)="-","0"&amp;LEFT(Table1[[#This Row],[Date]],1),LEFT(Table1[[#This Row],[Date]],2))</f>
        <v>01</v>
      </c>
      <c r="D24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2" s="1" t="str">
        <f>RIGHT(Table1[[#This Row],[Date]],4)</f>
        <v>2013</v>
      </c>
      <c r="F2482">
        <v>0</v>
      </c>
      <c r="G2482">
        <v>0</v>
      </c>
      <c r="H2482">
        <v>20</v>
      </c>
      <c r="I2482">
        <v>10210.898999999999</v>
      </c>
      <c r="M2482" t="str">
        <f>_xlfn.CONCAT(Table1[[#This Row],[HouseId]],"_",Table1[[#This Row],[HouseHoldID]],"_",Table1[[#This Row],[Day]],"-",Table1[[#This Row],[Month]],"-",Table1[[#This Row],[Year]],"_",Table1[[#This Row],[Last Hour]])</f>
        <v>0_0_01-09-2013_20</v>
      </c>
      <c r="N2482" s="2">
        <f>IF(Table1[[#This Row],[1SDConsumption]] ="",0,1)</f>
        <v>0</v>
      </c>
    </row>
    <row r="2483" spans="1:14" x14ac:dyDescent="0.3">
      <c r="A2483" t="s">
        <v>2102</v>
      </c>
      <c r="B24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83" s="1" t="str">
        <f>IF(RIGHT(LEFT(Table1[[#This Row],[Date]],2),1)="-","0"&amp;LEFT(Table1[[#This Row],[Date]],1),LEFT(Table1[[#This Row],[Date]],2))</f>
        <v>01</v>
      </c>
      <c r="D24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3" s="1" t="str">
        <f>RIGHT(Table1[[#This Row],[Date]],4)</f>
        <v>2013</v>
      </c>
      <c r="F2483">
        <v>1</v>
      </c>
      <c r="G2483">
        <v>0</v>
      </c>
      <c r="H2483">
        <v>5</v>
      </c>
      <c r="I2483">
        <v>86.61</v>
      </c>
      <c r="M2483" t="str">
        <f>_xlfn.CONCAT(Table1[[#This Row],[HouseId]],"_",Table1[[#This Row],[HouseHoldID]],"_",Table1[[#This Row],[Day]],"-",Table1[[#This Row],[Month]],"-",Table1[[#This Row],[Year]],"_",Table1[[#This Row],[Last Hour]])</f>
        <v>1_0_01-09-2013_5</v>
      </c>
      <c r="N2483" s="2">
        <f>IF(Table1[[#This Row],[1SDConsumption]] ="",0,1)</f>
        <v>0</v>
      </c>
    </row>
    <row r="2484" spans="1:14" x14ac:dyDescent="0.3">
      <c r="A2484" t="s">
        <v>2130</v>
      </c>
      <c r="B24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84" s="1" t="str">
        <f>IF(RIGHT(LEFT(Table1[[#This Row],[Date]],2),1)="-","0"&amp;LEFT(Table1[[#This Row],[Date]],1),LEFT(Table1[[#This Row],[Date]],2))</f>
        <v>01</v>
      </c>
      <c r="D24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4" s="1" t="str">
        <f>RIGHT(Table1[[#This Row],[Date]],4)</f>
        <v>2013</v>
      </c>
      <c r="F2484">
        <v>1</v>
      </c>
      <c r="G2484">
        <v>0</v>
      </c>
      <c r="H2484">
        <v>9</v>
      </c>
      <c r="I2484">
        <v>4557.2920000000004</v>
      </c>
      <c r="M2484" t="str">
        <f>_xlfn.CONCAT(Table1[[#This Row],[HouseId]],"_",Table1[[#This Row],[HouseHoldID]],"_",Table1[[#This Row],[Day]],"-",Table1[[#This Row],[Month]],"-",Table1[[#This Row],[Year]],"_",Table1[[#This Row],[Last Hour]])</f>
        <v>1_0_01-09-2013_9</v>
      </c>
      <c r="N2484" s="2">
        <f>IF(Table1[[#This Row],[1SDConsumption]] ="",0,1)</f>
        <v>0</v>
      </c>
    </row>
    <row r="2485" spans="1:14" x14ac:dyDescent="0.3">
      <c r="A2485" t="s">
        <v>2152</v>
      </c>
      <c r="B24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85" s="1" t="str">
        <f>IF(RIGHT(LEFT(Table1[[#This Row],[Date]],2),1)="-","0"&amp;LEFT(Table1[[#This Row],[Date]],1),LEFT(Table1[[#This Row],[Date]],2))</f>
        <v>01</v>
      </c>
      <c r="D24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5" s="1" t="str">
        <f>RIGHT(Table1[[#This Row],[Date]],4)</f>
        <v>2013</v>
      </c>
      <c r="F2485">
        <v>1</v>
      </c>
      <c r="G2485">
        <v>0</v>
      </c>
      <c r="H2485">
        <v>3</v>
      </c>
      <c r="I2485">
        <v>88.007999999999996</v>
      </c>
      <c r="M2485" t="str">
        <f>_xlfn.CONCAT(Table1[[#This Row],[HouseId]],"_",Table1[[#This Row],[HouseHoldID]],"_",Table1[[#This Row],[Day]],"-",Table1[[#This Row],[Month]],"-",Table1[[#This Row],[Year]],"_",Table1[[#This Row],[Last Hour]])</f>
        <v>1_0_01-09-2013_3</v>
      </c>
      <c r="N2485" s="2">
        <f>IF(Table1[[#This Row],[1SDConsumption]] ="",0,1)</f>
        <v>0</v>
      </c>
    </row>
    <row r="2486" spans="1:14" x14ac:dyDescent="0.3">
      <c r="A2486" t="s">
        <v>2187</v>
      </c>
      <c r="B24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86" s="1" t="str">
        <f>IF(RIGHT(LEFT(Table1[[#This Row],[Date]],2),1)="-","0"&amp;LEFT(Table1[[#This Row],[Date]],1),LEFT(Table1[[#This Row],[Date]],2))</f>
        <v>01</v>
      </c>
      <c r="D24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6" s="1" t="str">
        <f>RIGHT(Table1[[#This Row],[Date]],4)</f>
        <v>2013</v>
      </c>
      <c r="F2486">
        <v>0</v>
      </c>
      <c r="G2486">
        <v>11</v>
      </c>
      <c r="H2486">
        <v>23</v>
      </c>
      <c r="I2486">
        <v>564.596</v>
      </c>
      <c r="M2486" t="str">
        <f>_xlfn.CONCAT(Table1[[#This Row],[HouseId]],"_",Table1[[#This Row],[HouseHoldID]],"_",Table1[[#This Row],[Day]],"-",Table1[[#This Row],[Month]],"-",Table1[[#This Row],[Year]],"_",Table1[[#This Row],[Last Hour]])</f>
        <v>0_11_01-09-2013_23</v>
      </c>
      <c r="N2486" s="2">
        <f>IF(Table1[[#This Row],[1SDConsumption]] ="",0,1)</f>
        <v>0</v>
      </c>
    </row>
    <row r="2487" spans="1:14" x14ac:dyDescent="0.3">
      <c r="A2487" t="s">
        <v>2203</v>
      </c>
      <c r="B24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87" s="1" t="str">
        <f>IF(RIGHT(LEFT(Table1[[#This Row],[Date]],2),1)="-","0"&amp;LEFT(Table1[[#This Row],[Date]],1),LEFT(Table1[[#This Row],[Date]],2))</f>
        <v>01</v>
      </c>
      <c r="D24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7" s="1" t="str">
        <f>RIGHT(Table1[[#This Row],[Date]],4)</f>
        <v>2013</v>
      </c>
      <c r="F2487">
        <v>0</v>
      </c>
      <c r="G2487">
        <v>11</v>
      </c>
      <c r="H2487">
        <v>22</v>
      </c>
      <c r="I2487">
        <v>547.70699999999897</v>
      </c>
      <c r="M2487" t="str">
        <f>_xlfn.CONCAT(Table1[[#This Row],[HouseId]],"_",Table1[[#This Row],[HouseHoldID]],"_",Table1[[#This Row],[Day]],"-",Table1[[#This Row],[Month]],"-",Table1[[#This Row],[Year]],"_",Table1[[#This Row],[Last Hour]])</f>
        <v>0_11_01-09-2013_22</v>
      </c>
      <c r="N2487" s="2">
        <f>IF(Table1[[#This Row],[1SDConsumption]] ="",0,1)</f>
        <v>0</v>
      </c>
    </row>
    <row r="2488" spans="1:14" x14ac:dyDescent="0.3">
      <c r="A2488" t="s">
        <v>2216</v>
      </c>
      <c r="B24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88" s="1" t="str">
        <f>IF(RIGHT(LEFT(Table1[[#This Row],[Date]],2),1)="-","0"&amp;LEFT(Table1[[#This Row],[Date]],1),LEFT(Table1[[#This Row],[Date]],2))</f>
        <v>01</v>
      </c>
      <c r="D24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8" s="1" t="str">
        <f>RIGHT(Table1[[#This Row],[Date]],4)</f>
        <v>2013</v>
      </c>
      <c r="F2488">
        <v>0</v>
      </c>
      <c r="G2488">
        <v>5</v>
      </c>
      <c r="H2488">
        <v>7</v>
      </c>
      <c r="I2488">
        <v>0</v>
      </c>
      <c r="M2488" t="str">
        <f>_xlfn.CONCAT(Table1[[#This Row],[HouseId]],"_",Table1[[#This Row],[HouseHoldID]],"_",Table1[[#This Row],[Day]],"-",Table1[[#This Row],[Month]],"-",Table1[[#This Row],[Year]],"_",Table1[[#This Row],[Last Hour]])</f>
        <v>0_5_01-09-2013_7</v>
      </c>
      <c r="N2488" s="2">
        <f>IF(Table1[[#This Row],[1SDConsumption]] ="",0,1)</f>
        <v>0</v>
      </c>
    </row>
    <row r="2489" spans="1:14" x14ac:dyDescent="0.3">
      <c r="A2489" t="s">
        <v>2236</v>
      </c>
      <c r="B24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89" s="1" t="str">
        <f>IF(RIGHT(LEFT(Table1[[#This Row],[Date]],2),1)="-","0"&amp;LEFT(Table1[[#This Row],[Date]],1),LEFT(Table1[[#This Row],[Date]],2))</f>
        <v>01</v>
      </c>
      <c r="D24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89" s="1" t="str">
        <f>RIGHT(Table1[[#This Row],[Date]],4)</f>
        <v>2013</v>
      </c>
      <c r="F2489">
        <v>2</v>
      </c>
      <c r="G2489">
        <v>0</v>
      </c>
      <c r="H2489">
        <v>19</v>
      </c>
      <c r="I2489">
        <v>6332.52</v>
      </c>
      <c r="M2489" t="str">
        <f>_xlfn.CONCAT(Table1[[#This Row],[HouseId]],"_",Table1[[#This Row],[HouseHoldID]],"_",Table1[[#This Row],[Day]],"-",Table1[[#This Row],[Month]],"-",Table1[[#This Row],[Year]],"_",Table1[[#This Row],[Last Hour]])</f>
        <v>2_0_01-09-2013_19</v>
      </c>
      <c r="N2489" s="2">
        <f>IF(Table1[[#This Row],[1SDConsumption]] ="",0,1)</f>
        <v>0</v>
      </c>
    </row>
    <row r="2490" spans="1:14" x14ac:dyDescent="0.3">
      <c r="A2490" t="s">
        <v>2250</v>
      </c>
      <c r="B24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90" s="1" t="str">
        <f>IF(RIGHT(LEFT(Table1[[#This Row],[Date]],2),1)="-","0"&amp;LEFT(Table1[[#This Row],[Date]],1),LEFT(Table1[[#This Row],[Date]],2))</f>
        <v>01</v>
      </c>
      <c r="D24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0" s="1" t="str">
        <f>RIGHT(Table1[[#This Row],[Date]],4)</f>
        <v>2013</v>
      </c>
      <c r="F2490">
        <v>0</v>
      </c>
      <c r="G2490">
        <v>0</v>
      </c>
      <c r="H2490">
        <v>2</v>
      </c>
      <c r="I2490">
        <v>1687.7049999999899</v>
      </c>
      <c r="M2490" t="str">
        <f>_xlfn.CONCAT(Table1[[#This Row],[HouseId]],"_",Table1[[#This Row],[HouseHoldID]],"_",Table1[[#This Row],[Day]],"-",Table1[[#This Row],[Month]],"-",Table1[[#This Row],[Year]],"_",Table1[[#This Row],[Last Hour]])</f>
        <v>0_0_01-09-2013_2</v>
      </c>
      <c r="N2490" s="2">
        <f>IF(Table1[[#This Row],[1SDConsumption]] ="",0,1)</f>
        <v>0</v>
      </c>
    </row>
    <row r="2491" spans="1:14" x14ac:dyDescent="0.3">
      <c r="A2491" t="s">
        <v>2288</v>
      </c>
      <c r="B24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91" s="1" t="str">
        <f>IF(RIGHT(LEFT(Table1[[#This Row],[Date]],2),1)="-","0"&amp;LEFT(Table1[[#This Row],[Date]],1),LEFT(Table1[[#This Row],[Date]],2))</f>
        <v>01</v>
      </c>
      <c r="D24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1" s="1" t="str">
        <f>RIGHT(Table1[[#This Row],[Date]],4)</f>
        <v>2013</v>
      </c>
      <c r="F2491">
        <v>0</v>
      </c>
      <c r="G2491">
        <v>10</v>
      </c>
      <c r="H2491">
        <v>5</v>
      </c>
      <c r="I2491">
        <v>799.31200000000001</v>
      </c>
      <c r="M2491" t="str">
        <f>_xlfn.CONCAT(Table1[[#This Row],[HouseId]],"_",Table1[[#This Row],[HouseHoldID]],"_",Table1[[#This Row],[Day]],"-",Table1[[#This Row],[Month]],"-",Table1[[#This Row],[Year]],"_",Table1[[#This Row],[Last Hour]])</f>
        <v>0_10_01-09-2013_5</v>
      </c>
      <c r="N2491" s="2">
        <f>IF(Table1[[#This Row],[1SDConsumption]] ="",0,1)</f>
        <v>0</v>
      </c>
    </row>
    <row r="2492" spans="1:14" x14ac:dyDescent="0.3">
      <c r="A2492" t="s">
        <v>2309</v>
      </c>
      <c r="B24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92" s="1" t="str">
        <f>IF(RIGHT(LEFT(Table1[[#This Row],[Date]],2),1)="-","0"&amp;LEFT(Table1[[#This Row],[Date]],1),LEFT(Table1[[#This Row],[Date]],2))</f>
        <v>01</v>
      </c>
      <c r="D24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2" s="1" t="str">
        <f>RIGHT(Table1[[#This Row],[Date]],4)</f>
        <v>2013</v>
      </c>
      <c r="F2492">
        <v>0</v>
      </c>
      <c r="G2492">
        <v>2</v>
      </c>
      <c r="H2492">
        <v>23</v>
      </c>
      <c r="I2492">
        <v>579.49400000000003</v>
      </c>
      <c r="M2492" t="str">
        <f>_xlfn.CONCAT(Table1[[#This Row],[HouseId]],"_",Table1[[#This Row],[HouseHoldID]],"_",Table1[[#This Row],[Day]],"-",Table1[[#This Row],[Month]],"-",Table1[[#This Row],[Year]],"_",Table1[[#This Row],[Last Hour]])</f>
        <v>0_2_01-09-2013_23</v>
      </c>
      <c r="N2492" s="2">
        <f>IF(Table1[[#This Row],[1SDConsumption]] ="",0,1)</f>
        <v>0</v>
      </c>
    </row>
    <row r="2493" spans="1:14" x14ac:dyDescent="0.3">
      <c r="A2493" t="s">
        <v>2312</v>
      </c>
      <c r="B24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93" s="1" t="str">
        <f>IF(RIGHT(LEFT(Table1[[#This Row],[Date]],2),1)="-","0"&amp;LEFT(Table1[[#This Row],[Date]],1),LEFT(Table1[[#This Row],[Date]],2))</f>
        <v>01</v>
      </c>
      <c r="D24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3" s="1" t="str">
        <f>RIGHT(Table1[[#This Row],[Date]],4)</f>
        <v>2013</v>
      </c>
      <c r="F2493">
        <v>2</v>
      </c>
      <c r="G2493">
        <v>0</v>
      </c>
      <c r="H2493">
        <v>20</v>
      </c>
      <c r="I2493">
        <v>7355.4</v>
      </c>
      <c r="M2493" t="str">
        <f>_xlfn.CONCAT(Table1[[#This Row],[HouseId]],"_",Table1[[#This Row],[HouseHoldID]],"_",Table1[[#This Row],[Day]],"-",Table1[[#This Row],[Month]],"-",Table1[[#This Row],[Year]],"_",Table1[[#This Row],[Last Hour]])</f>
        <v>2_0_01-09-2013_20</v>
      </c>
      <c r="N2493" s="2">
        <f>IF(Table1[[#This Row],[1SDConsumption]] ="",0,1)</f>
        <v>0</v>
      </c>
    </row>
    <row r="2494" spans="1:14" x14ac:dyDescent="0.3">
      <c r="A2494" t="s">
        <v>2315</v>
      </c>
      <c r="B24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94" s="1" t="str">
        <f>IF(RIGHT(LEFT(Table1[[#This Row],[Date]],2),1)="-","0"&amp;LEFT(Table1[[#This Row],[Date]],1),LEFT(Table1[[#This Row],[Date]],2))</f>
        <v>01</v>
      </c>
      <c r="D24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4" s="1" t="str">
        <f>RIGHT(Table1[[#This Row],[Date]],4)</f>
        <v>2013</v>
      </c>
      <c r="F2494">
        <v>0</v>
      </c>
      <c r="G2494">
        <v>8</v>
      </c>
      <c r="H2494">
        <v>23</v>
      </c>
      <c r="I2494">
        <v>1688.9110000000001</v>
      </c>
      <c r="M2494" t="str">
        <f>_xlfn.CONCAT(Table1[[#This Row],[HouseId]],"_",Table1[[#This Row],[HouseHoldID]],"_",Table1[[#This Row],[Day]],"-",Table1[[#This Row],[Month]],"-",Table1[[#This Row],[Year]],"_",Table1[[#This Row],[Last Hour]])</f>
        <v>0_8_01-09-2013_23</v>
      </c>
      <c r="N2494" s="2">
        <f>IF(Table1[[#This Row],[1SDConsumption]] ="",0,1)</f>
        <v>0</v>
      </c>
    </row>
    <row r="2495" spans="1:14" x14ac:dyDescent="0.3">
      <c r="A2495" t="s">
        <v>2334</v>
      </c>
      <c r="B24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95" s="1" t="str">
        <f>IF(RIGHT(LEFT(Table1[[#This Row],[Date]],2),1)="-","0"&amp;LEFT(Table1[[#This Row],[Date]],1),LEFT(Table1[[#This Row],[Date]],2))</f>
        <v>01</v>
      </c>
      <c r="D24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5" s="1" t="str">
        <f>RIGHT(Table1[[#This Row],[Date]],4)</f>
        <v>2013</v>
      </c>
      <c r="F2495">
        <v>0</v>
      </c>
      <c r="G2495">
        <v>9</v>
      </c>
      <c r="H2495">
        <v>7</v>
      </c>
      <c r="I2495">
        <v>13685.832</v>
      </c>
      <c r="M2495" t="str">
        <f>_xlfn.CONCAT(Table1[[#This Row],[HouseId]],"_",Table1[[#This Row],[HouseHoldID]],"_",Table1[[#This Row],[Day]],"-",Table1[[#This Row],[Month]],"-",Table1[[#This Row],[Year]],"_",Table1[[#This Row],[Last Hour]])</f>
        <v>0_9_01-09-2013_7</v>
      </c>
      <c r="N2495" s="2">
        <f>IF(Table1[[#This Row],[1SDConsumption]] ="",0,1)</f>
        <v>0</v>
      </c>
    </row>
    <row r="2496" spans="1:14" x14ac:dyDescent="0.3">
      <c r="A2496" t="s">
        <v>2366</v>
      </c>
      <c r="B24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96" s="1" t="str">
        <f>IF(RIGHT(LEFT(Table1[[#This Row],[Date]],2),1)="-","0"&amp;LEFT(Table1[[#This Row],[Date]],1),LEFT(Table1[[#This Row],[Date]],2))</f>
        <v>01</v>
      </c>
      <c r="D24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6" s="1" t="str">
        <f>RIGHT(Table1[[#This Row],[Date]],4)</f>
        <v>2013</v>
      </c>
      <c r="F2496">
        <v>0</v>
      </c>
      <c r="G2496">
        <v>13</v>
      </c>
      <c r="H2496">
        <v>11</v>
      </c>
      <c r="I2496">
        <v>29671.779999999901</v>
      </c>
      <c r="M2496" t="str">
        <f>_xlfn.CONCAT(Table1[[#This Row],[HouseId]],"_",Table1[[#This Row],[HouseHoldID]],"_",Table1[[#This Row],[Day]],"-",Table1[[#This Row],[Month]],"-",Table1[[#This Row],[Year]],"_",Table1[[#This Row],[Last Hour]])</f>
        <v>0_13_01-09-2013_11</v>
      </c>
      <c r="N2496" s="2">
        <f>IF(Table1[[#This Row],[1SDConsumption]] ="",0,1)</f>
        <v>0</v>
      </c>
    </row>
    <row r="2497" spans="1:14" x14ac:dyDescent="0.3">
      <c r="A2497" t="s">
        <v>2375</v>
      </c>
      <c r="B24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97" s="1" t="str">
        <f>IF(RIGHT(LEFT(Table1[[#This Row],[Date]],2),1)="-","0"&amp;LEFT(Table1[[#This Row],[Date]],1),LEFT(Table1[[#This Row],[Date]],2))</f>
        <v>01</v>
      </c>
      <c r="D24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7" s="1" t="str">
        <f>RIGHT(Table1[[#This Row],[Date]],4)</f>
        <v>2013</v>
      </c>
      <c r="F2497">
        <v>2</v>
      </c>
      <c r="G2497">
        <v>0</v>
      </c>
      <c r="H2497">
        <v>8</v>
      </c>
      <c r="I2497">
        <v>2815.0219999999999</v>
      </c>
      <c r="M2497" t="str">
        <f>_xlfn.CONCAT(Table1[[#This Row],[HouseId]],"_",Table1[[#This Row],[HouseHoldID]],"_",Table1[[#This Row],[Day]],"-",Table1[[#This Row],[Month]],"-",Table1[[#This Row],[Year]],"_",Table1[[#This Row],[Last Hour]])</f>
        <v>2_0_01-09-2013_8</v>
      </c>
      <c r="N2497" s="2">
        <f>IF(Table1[[#This Row],[1SDConsumption]] ="",0,1)</f>
        <v>0</v>
      </c>
    </row>
    <row r="2498" spans="1:14" x14ac:dyDescent="0.3">
      <c r="A2498" t="s">
        <v>2393</v>
      </c>
      <c r="B24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98" s="1" t="str">
        <f>IF(RIGHT(LEFT(Table1[[#This Row],[Date]],2),1)="-","0"&amp;LEFT(Table1[[#This Row],[Date]],1),LEFT(Table1[[#This Row],[Date]],2))</f>
        <v>01</v>
      </c>
      <c r="D24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8" s="1" t="str">
        <f>RIGHT(Table1[[#This Row],[Date]],4)</f>
        <v>2013</v>
      </c>
      <c r="F2498">
        <v>0</v>
      </c>
      <c r="G2498">
        <v>5</v>
      </c>
      <c r="H2498">
        <v>6</v>
      </c>
      <c r="I2498">
        <v>0</v>
      </c>
      <c r="M2498" t="str">
        <f>_xlfn.CONCAT(Table1[[#This Row],[HouseId]],"_",Table1[[#This Row],[HouseHoldID]],"_",Table1[[#This Row],[Day]],"-",Table1[[#This Row],[Month]],"-",Table1[[#This Row],[Year]],"_",Table1[[#This Row],[Last Hour]])</f>
        <v>0_5_01-09-2013_6</v>
      </c>
      <c r="N2498" s="2">
        <f>IF(Table1[[#This Row],[1SDConsumption]] ="",0,1)</f>
        <v>0</v>
      </c>
    </row>
    <row r="2499" spans="1:14" x14ac:dyDescent="0.3">
      <c r="A2499" t="s">
        <v>2401</v>
      </c>
      <c r="B24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499" s="1" t="str">
        <f>IF(RIGHT(LEFT(Table1[[#This Row],[Date]],2),1)="-","0"&amp;LEFT(Table1[[#This Row],[Date]],1),LEFT(Table1[[#This Row],[Date]],2))</f>
        <v>01</v>
      </c>
      <c r="D24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499" s="1" t="str">
        <f>RIGHT(Table1[[#This Row],[Date]],4)</f>
        <v>2013</v>
      </c>
      <c r="F2499">
        <v>0</v>
      </c>
      <c r="G2499">
        <v>4</v>
      </c>
      <c r="H2499">
        <v>14</v>
      </c>
      <c r="I2499">
        <v>0</v>
      </c>
      <c r="M2499" t="str">
        <f>_xlfn.CONCAT(Table1[[#This Row],[HouseId]],"_",Table1[[#This Row],[HouseHoldID]],"_",Table1[[#This Row],[Day]],"-",Table1[[#This Row],[Month]],"-",Table1[[#This Row],[Year]],"_",Table1[[#This Row],[Last Hour]])</f>
        <v>0_4_01-09-2013_14</v>
      </c>
      <c r="N2499" s="2">
        <f>IF(Table1[[#This Row],[1SDConsumption]] ="",0,1)</f>
        <v>0</v>
      </c>
    </row>
    <row r="2500" spans="1:14" x14ac:dyDescent="0.3">
      <c r="A2500" t="s">
        <v>2437</v>
      </c>
      <c r="B25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00" s="1" t="str">
        <f>IF(RIGHT(LEFT(Table1[[#This Row],[Date]],2),1)="-","0"&amp;LEFT(Table1[[#This Row],[Date]],1),LEFT(Table1[[#This Row],[Date]],2))</f>
        <v>01</v>
      </c>
      <c r="D25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0" s="1" t="str">
        <f>RIGHT(Table1[[#This Row],[Date]],4)</f>
        <v>2013</v>
      </c>
      <c r="F2500">
        <v>0</v>
      </c>
      <c r="G2500">
        <v>8</v>
      </c>
      <c r="H2500">
        <v>22</v>
      </c>
      <c r="I2500">
        <v>1617.90299999999</v>
      </c>
      <c r="M2500" t="str">
        <f>_xlfn.CONCAT(Table1[[#This Row],[HouseId]],"_",Table1[[#This Row],[HouseHoldID]],"_",Table1[[#This Row],[Day]],"-",Table1[[#This Row],[Month]],"-",Table1[[#This Row],[Year]],"_",Table1[[#This Row],[Last Hour]])</f>
        <v>0_8_01-09-2013_22</v>
      </c>
      <c r="N2500" s="2">
        <f>IF(Table1[[#This Row],[1SDConsumption]] ="",0,1)</f>
        <v>0</v>
      </c>
    </row>
    <row r="2501" spans="1:14" x14ac:dyDescent="0.3">
      <c r="A2501" t="s">
        <v>2469</v>
      </c>
      <c r="B25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01" s="1" t="str">
        <f>IF(RIGHT(LEFT(Table1[[#This Row],[Date]],2),1)="-","0"&amp;LEFT(Table1[[#This Row],[Date]],1),LEFT(Table1[[#This Row],[Date]],2))</f>
        <v>01</v>
      </c>
      <c r="D25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1" s="1" t="str">
        <f>RIGHT(Table1[[#This Row],[Date]],4)</f>
        <v>2013</v>
      </c>
      <c r="F2501">
        <v>0</v>
      </c>
      <c r="G2501">
        <v>0</v>
      </c>
      <c r="H2501">
        <v>7</v>
      </c>
      <c r="I2501">
        <v>10293.5709999999</v>
      </c>
      <c r="M2501" t="str">
        <f>_xlfn.CONCAT(Table1[[#This Row],[HouseId]],"_",Table1[[#This Row],[HouseHoldID]],"_",Table1[[#This Row],[Day]],"-",Table1[[#This Row],[Month]],"-",Table1[[#This Row],[Year]],"_",Table1[[#This Row],[Last Hour]])</f>
        <v>0_0_01-09-2013_7</v>
      </c>
      <c r="N2501" s="2">
        <f>IF(Table1[[#This Row],[1SDConsumption]] ="",0,1)</f>
        <v>0</v>
      </c>
    </row>
    <row r="2502" spans="1:14" x14ac:dyDescent="0.3">
      <c r="A2502" t="s">
        <v>2502</v>
      </c>
      <c r="B25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02" s="1" t="str">
        <f>IF(RIGHT(LEFT(Table1[[#This Row],[Date]],2),1)="-","0"&amp;LEFT(Table1[[#This Row],[Date]],1),LEFT(Table1[[#This Row],[Date]],2))</f>
        <v>01</v>
      </c>
      <c r="D25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2" s="1" t="str">
        <f>RIGHT(Table1[[#This Row],[Date]],4)</f>
        <v>2013</v>
      </c>
      <c r="F2502">
        <v>0</v>
      </c>
      <c r="G2502">
        <v>3</v>
      </c>
      <c r="H2502">
        <v>8</v>
      </c>
      <c r="I2502">
        <v>3505.13599999999</v>
      </c>
      <c r="M2502" t="str">
        <f>_xlfn.CONCAT(Table1[[#This Row],[HouseId]],"_",Table1[[#This Row],[HouseHoldID]],"_",Table1[[#This Row],[Day]],"-",Table1[[#This Row],[Month]],"-",Table1[[#This Row],[Year]],"_",Table1[[#This Row],[Last Hour]])</f>
        <v>0_3_01-09-2013_8</v>
      </c>
      <c r="N2502" s="2">
        <f>IF(Table1[[#This Row],[1SDConsumption]] ="",0,1)</f>
        <v>0</v>
      </c>
    </row>
    <row r="2503" spans="1:14" x14ac:dyDescent="0.3">
      <c r="A2503" t="s">
        <v>2508</v>
      </c>
      <c r="B25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03" s="1" t="str">
        <f>IF(RIGHT(LEFT(Table1[[#This Row],[Date]],2),1)="-","0"&amp;LEFT(Table1[[#This Row],[Date]],1),LEFT(Table1[[#This Row],[Date]],2))</f>
        <v>01</v>
      </c>
      <c r="D25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3" s="1" t="str">
        <f>RIGHT(Table1[[#This Row],[Date]],4)</f>
        <v>2013</v>
      </c>
      <c r="F2503">
        <v>0</v>
      </c>
      <c r="G2503">
        <v>11</v>
      </c>
      <c r="H2503">
        <v>3</v>
      </c>
      <c r="I2503">
        <v>586.50400000000002</v>
      </c>
      <c r="M2503" t="str">
        <f>_xlfn.CONCAT(Table1[[#This Row],[HouseId]],"_",Table1[[#This Row],[HouseHoldID]],"_",Table1[[#This Row],[Day]],"-",Table1[[#This Row],[Month]],"-",Table1[[#This Row],[Year]],"_",Table1[[#This Row],[Last Hour]])</f>
        <v>0_11_01-09-2013_3</v>
      </c>
      <c r="N2503" s="2">
        <f>IF(Table1[[#This Row],[1SDConsumption]] ="",0,1)</f>
        <v>0</v>
      </c>
    </row>
    <row r="2504" spans="1:14" x14ac:dyDescent="0.3">
      <c r="A2504" t="s">
        <v>2541</v>
      </c>
      <c r="B25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04" s="1" t="str">
        <f>IF(RIGHT(LEFT(Table1[[#This Row],[Date]],2),1)="-","0"&amp;LEFT(Table1[[#This Row],[Date]],1),LEFT(Table1[[#This Row],[Date]],2))</f>
        <v>01</v>
      </c>
      <c r="D25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4" s="1" t="str">
        <f>RIGHT(Table1[[#This Row],[Date]],4)</f>
        <v>2013</v>
      </c>
      <c r="F2504">
        <v>1</v>
      </c>
      <c r="G2504">
        <v>0</v>
      </c>
      <c r="H2504">
        <v>19</v>
      </c>
      <c r="I2504">
        <v>4138.0309999999999</v>
      </c>
      <c r="M2504" t="str">
        <f>_xlfn.CONCAT(Table1[[#This Row],[HouseId]],"_",Table1[[#This Row],[HouseHoldID]],"_",Table1[[#This Row],[Day]],"-",Table1[[#This Row],[Month]],"-",Table1[[#This Row],[Year]],"_",Table1[[#This Row],[Last Hour]])</f>
        <v>1_0_01-09-2013_19</v>
      </c>
      <c r="N2504" s="2">
        <f>IF(Table1[[#This Row],[1SDConsumption]] ="",0,1)</f>
        <v>0</v>
      </c>
    </row>
    <row r="2505" spans="1:14" x14ac:dyDescent="0.3">
      <c r="A2505" t="s">
        <v>2582</v>
      </c>
      <c r="B25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05" s="1" t="str">
        <f>IF(RIGHT(LEFT(Table1[[#This Row],[Date]],2),1)="-","0"&amp;LEFT(Table1[[#This Row],[Date]],1),LEFT(Table1[[#This Row],[Date]],2))</f>
        <v>01</v>
      </c>
      <c r="D25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5" s="1" t="str">
        <f>RIGHT(Table1[[#This Row],[Date]],4)</f>
        <v>2013</v>
      </c>
      <c r="F2505">
        <v>0</v>
      </c>
      <c r="G2505">
        <v>3</v>
      </c>
      <c r="H2505">
        <v>7</v>
      </c>
      <c r="I2505">
        <v>3319.5359999999901</v>
      </c>
      <c r="M2505" t="str">
        <f>_xlfn.CONCAT(Table1[[#This Row],[HouseId]],"_",Table1[[#This Row],[HouseHoldID]],"_",Table1[[#This Row],[Day]],"-",Table1[[#This Row],[Month]],"-",Table1[[#This Row],[Year]],"_",Table1[[#This Row],[Last Hour]])</f>
        <v>0_3_01-09-2013_7</v>
      </c>
      <c r="N2505" s="2">
        <f>IF(Table1[[#This Row],[1SDConsumption]] ="",0,1)</f>
        <v>0</v>
      </c>
    </row>
    <row r="2506" spans="1:14" x14ac:dyDescent="0.3">
      <c r="A2506" t="s">
        <v>2627</v>
      </c>
      <c r="B25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06" s="1" t="str">
        <f>IF(RIGHT(LEFT(Table1[[#This Row],[Date]],2),1)="-","0"&amp;LEFT(Table1[[#This Row],[Date]],1),LEFT(Table1[[#This Row],[Date]],2))</f>
        <v>01</v>
      </c>
      <c r="D25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6" s="1" t="str">
        <f>RIGHT(Table1[[#This Row],[Date]],4)</f>
        <v>2013</v>
      </c>
      <c r="F2506">
        <v>0</v>
      </c>
      <c r="G2506">
        <v>2</v>
      </c>
      <c r="H2506">
        <v>20</v>
      </c>
      <c r="I2506">
        <v>18044.913</v>
      </c>
      <c r="M2506" t="str">
        <f>_xlfn.CONCAT(Table1[[#This Row],[HouseId]],"_",Table1[[#This Row],[HouseHoldID]],"_",Table1[[#This Row],[Day]],"-",Table1[[#This Row],[Month]],"-",Table1[[#This Row],[Year]],"_",Table1[[#This Row],[Last Hour]])</f>
        <v>0_2_01-09-2013_20</v>
      </c>
      <c r="N2506" s="2">
        <f>IF(Table1[[#This Row],[1SDConsumption]] ="",0,1)</f>
        <v>0</v>
      </c>
    </row>
    <row r="2507" spans="1:14" x14ac:dyDescent="0.3">
      <c r="A2507" t="s">
        <v>2636</v>
      </c>
      <c r="B25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07" s="1" t="str">
        <f>IF(RIGHT(LEFT(Table1[[#This Row],[Date]],2),1)="-","0"&amp;LEFT(Table1[[#This Row],[Date]],1),LEFT(Table1[[#This Row],[Date]],2))</f>
        <v>01</v>
      </c>
      <c r="D25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7" s="1" t="str">
        <f>RIGHT(Table1[[#This Row],[Date]],4)</f>
        <v>2013</v>
      </c>
      <c r="F2507">
        <v>0</v>
      </c>
      <c r="G2507">
        <v>4</v>
      </c>
      <c r="H2507">
        <v>17</v>
      </c>
      <c r="I2507">
        <v>1436.6510000000001</v>
      </c>
      <c r="M2507" t="str">
        <f>_xlfn.CONCAT(Table1[[#This Row],[HouseId]],"_",Table1[[#This Row],[HouseHoldID]],"_",Table1[[#This Row],[Day]],"-",Table1[[#This Row],[Month]],"-",Table1[[#This Row],[Year]],"_",Table1[[#This Row],[Last Hour]])</f>
        <v>0_4_01-09-2013_17</v>
      </c>
      <c r="N2507" s="2">
        <f>IF(Table1[[#This Row],[1SDConsumption]] ="",0,1)</f>
        <v>0</v>
      </c>
    </row>
    <row r="2508" spans="1:14" x14ac:dyDescent="0.3">
      <c r="A2508" t="s">
        <v>2692</v>
      </c>
      <c r="B25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08" s="1" t="str">
        <f>IF(RIGHT(LEFT(Table1[[#This Row],[Date]],2),1)="-","0"&amp;LEFT(Table1[[#This Row],[Date]],1),LEFT(Table1[[#This Row],[Date]],2))</f>
        <v>01</v>
      </c>
      <c r="D25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8" s="1" t="str">
        <f>RIGHT(Table1[[#This Row],[Date]],4)</f>
        <v>2013</v>
      </c>
      <c r="F2508">
        <v>0</v>
      </c>
      <c r="G2508">
        <v>0</v>
      </c>
      <c r="H2508">
        <v>5</v>
      </c>
      <c r="I2508">
        <v>1685.6899999999901</v>
      </c>
      <c r="M2508" t="str">
        <f>_xlfn.CONCAT(Table1[[#This Row],[HouseId]],"_",Table1[[#This Row],[HouseHoldID]],"_",Table1[[#This Row],[Day]],"-",Table1[[#This Row],[Month]],"-",Table1[[#This Row],[Year]],"_",Table1[[#This Row],[Last Hour]])</f>
        <v>0_0_01-09-2013_5</v>
      </c>
      <c r="N2508" s="2">
        <f>IF(Table1[[#This Row],[1SDConsumption]] ="",0,1)</f>
        <v>0</v>
      </c>
    </row>
    <row r="2509" spans="1:14" x14ac:dyDescent="0.3">
      <c r="A2509" t="s">
        <v>2723</v>
      </c>
      <c r="B25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09" s="1" t="str">
        <f>IF(RIGHT(LEFT(Table1[[#This Row],[Date]],2),1)="-","0"&amp;LEFT(Table1[[#This Row],[Date]],1),LEFT(Table1[[#This Row],[Date]],2))</f>
        <v>01</v>
      </c>
      <c r="D25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09" s="1" t="str">
        <f>RIGHT(Table1[[#This Row],[Date]],4)</f>
        <v>2013</v>
      </c>
      <c r="F2509">
        <v>1</v>
      </c>
      <c r="G2509">
        <v>0</v>
      </c>
      <c r="H2509">
        <v>15</v>
      </c>
      <c r="I2509">
        <v>4341.0339999999997</v>
      </c>
      <c r="M2509" t="str">
        <f>_xlfn.CONCAT(Table1[[#This Row],[HouseId]],"_",Table1[[#This Row],[HouseHoldID]],"_",Table1[[#This Row],[Day]],"-",Table1[[#This Row],[Month]],"-",Table1[[#This Row],[Year]],"_",Table1[[#This Row],[Last Hour]])</f>
        <v>1_0_01-09-2013_15</v>
      </c>
      <c r="N2509" s="2">
        <f>IF(Table1[[#This Row],[1SDConsumption]] ="",0,1)</f>
        <v>0</v>
      </c>
    </row>
    <row r="2510" spans="1:14" x14ac:dyDescent="0.3">
      <c r="A2510" t="s">
        <v>2733</v>
      </c>
      <c r="B25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10" s="1" t="str">
        <f>IF(RIGHT(LEFT(Table1[[#This Row],[Date]],2),1)="-","0"&amp;LEFT(Table1[[#This Row],[Date]],1),LEFT(Table1[[#This Row],[Date]],2))</f>
        <v>01</v>
      </c>
      <c r="D25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0" s="1" t="str">
        <f>RIGHT(Table1[[#This Row],[Date]],4)</f>
        <v>2013</v>
      </c>
      <c r="F2510">
        <v>0</v>
      </c>
      <c r="G2510">
        <v>0</v>
      </c>
      <c r="H2510">
        <v>1</v>
      </c>
      <c r="I2510">
        <v>62.7869999999999</v>
      </c>
      <c r="M2510" t="str">
        <f>_xlfn.CONCAT(Table1[[#This Row],[HouseId]],"_",Table1[[#This Row],[HouseHoldID]],"_",Table1[[#This Row],[Day]],"-",Table1[[#This Row],[Month]],"-",Table1[[#This Row],[Year]],"_",Table1[[#This Row],[Last Hour]])</f>
        <v>0_0_01-09-2013_1</v>
      </c>
      <c r="N2510" s="2">
        <f>IF(Table1[[#This Row],[1SDConsumption]] ="",0,1)</f>
        <v>0</v>
      </c>
    </row>
    <row r="2511" spans="1:14" x14ac:dyDescent="0.3">
      <c r="A2511" t="s">
        <v>2746</v>
      </c>
      <c r="B25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11" s="1" t="str">
        <f>IF(RIGHT(LEFT(Table1[[#This Row],[Date]],2),1)="-","0"&amp;LEFT(Table1[[#This Row],[Date]],1),LEFT(Table1[[#This Row],[Date]],2))</f>
        <v>01</v>
      </c>
      <c r="D25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1" s="1" t="str">
        <f>RIGHT(Table1[[#This Row],[Date]],4)</f>
        <v>2013</v>
      </c>
      <c r="F2511">
        <v>1</v>
      </c>
      <c r="G2511">
        <v>0</v>
      </c>
      <c r="H2511">
        <v>16</v>
      </c>
      <c r="I2511">
        <v>4991.34399999999</v>
      </c>
      <c r="M2511" t="str">
        <f>_xlfn.CONCAT(Table1[[#This Row],[HouseId]],"_",Table1[[#This Row],[HouseHoldID]],"_",Table1[[#This Row],[Day]],"-",Table1[[#This Row],[Month]],"-",Table1[[#This Row],[Year]],"_",Table1[[#This Row],[Last Hour]])</f>
        <v>1_0_01-09-2013_16</v>
      </c>
      <c r="N2511" s="2">
        <f>IF(Table1[[#This Row],[1SDConsumption]] ="",0,1)</f>
        <v>0</v>
      </c>
    </row>
    <row r="2512" spans="1:14" x14ac:dyDescent="0.3">
      <c r="A2512" t="s">
        <v>2763</v>
      </c>
      <c r="B25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12" s="1" t="str">
        <f>IF(RIGHT(LEFT(Table1[[#This Row],[Date]],2),1)="-","0"&amp;LEFT(Table1[[#This Row],[Date]],1),LEFT(Table1[[#This Row],[Date]],2))</f>
        <v>01</v>
      </c>
      <c r="D25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2" s="1" t="str">
        <f>RIGHT(Table1[[#This Row],[Date]],4)</f>
        <v>2013</v>
      </c>
      <c r="F2512">
        <v>1</v>
      </c>
      <c r="G2512">
        <v>0</v>
      </c>
      <c r="H2512">
        <v>13</v>
      </c>
      <c r="I2512">
        <v>4438.5139999999901</v>
      </c>
      <c r="M2512" t="str">
        <f>_xlfn.CONCAT(Table1[[#This Row],[HouseId]],"_",Table1[[#This Row],[HouseHoldID]],"_",Table1[[#This Row],[Day]],"-",Table1[[#This Row],[Month]],"-",Table1[[#This Row],[Year]],"_",Table1[[#This Row],[Last Hour]])</f>
        <v>1_0_01-09-2013_13</v>
      </c>
      <c r="N2512" s="2">
        <f>IF(Table1[[#This Row],[1SDConsumption]] ="",0,1)</f>
        <v>0</v>
      </c>
    </row>
    <row r="2513" spans="1:14" x14ac:dyDescent="0.3">
      <c r="A2513" t="s">
        <v>2783</v>
      </c>
      <c r="B25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13" s="1" t="str">
        <f>IF(RIGHT(LEFT(Table1[[#This Row],[Date]],2),1)="-","0"&amp;LEFT(Table1[[#This Row],[Date]],1),LEFT(Table1[[#This Row],[Date]],2))</f>
        <v>01</v>
      </c>
      <c r="D25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3" s="1" t="str">
        <f>RIGHT(Table1[[#This Row],[Date]],4)</f>
        <v>2013</v>
      </c>
      <c r="F2513">
        <v>0</v>
      </c>
      <c r="G2513">
        <v>3</v>
      </c>
      <c r="H2513">
        <v>3</v>
      </c>
      <c r="I2513">
        <v>2011.3440000000001</v>
      </c>
      <c r="M2513" t="str">
        <f>_xlfn.CONCAT(Table1[[#This Row],[HouseId]],"_",Table1[[#This Row],[HouseHoldID]],"_",Table1[[#This Row],[Day]],"-",Table1[[#This Row],[Month]],"-",Table1[[#This Row],[Year]],"_",Table1[[#This Row],[Last Hour]])</f>
        <v>0_3_01-09-2013_3</v>
      </c>
      <c r="N2513" s="2">
        <f>IF(Table1[[#This Row],[1SDConsumption]] ="",0,1)</f>
        <v>0</v>
      </c>
    </row>
    <row r="2514" spans="1:14" x14ac:dyDescent="0.3">
      <c r="A2514" t="s">
        <v>2794</v>
      </c>
      <c r="B25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14" s="1" t="str">
        <f>IF(RIGHT(LEFT(Table1[[#This Row],[Date]],2),1)="-","0"&amp;LEFT(Table1[[#This Row],[Date]],1),LEFT(Table1[[#This Row],[Date]],2))</f>
        <v>01</v>
      </c>
      <c r="D25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4" s="1" t="str">
        <f>RIGHT(Table1[[#This Row],[Date]],4)</f>
        <v>2013</v>
      </c>
      <c r="F2514">
        <v>0</v>
      </c>
      <c r="G2514">
        <v>8</v>
      </c>
      <c r="H2514">
        <v>20</v>
      </c>
      <c r="I2514">
        <v>12709.63</v>
      </c>
      <c r="M2514" t="str">
        <f>_xlfn.CONCAT(Table1[[#This Row],[HouseId]],"_",Table1[[#This Row],[HouseHoldID]],"_",Table1[[#This Row],[Day]],"-",Table1[[#This Row],[Month]],"-",Table1[[#This Row],[Year]],"_",Table1[[#This Row],[Last Hour]])</f>
        <v>0_8_01-09-2013_20</v>
      </c>
      <c r="N2514" s="2">
        <f>IF(Table1[[#This Row],[1SDConsumption]] ="",0,1)</f>
        <v>0</v>
      </c>
    </row>
    <row r="2515" spans="1:14" x14ac:dyDescent="0.3">
      <c r="A2515" t="s">
        <v>2811</v>
      </c>
      <c r="B25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15" s="1" t="str">
        <f>IF(RIGHT(LEFT(Table1[[#This Row],[Date]],2),1)="-","0"&amp;LEFT(Table1[[#This Row],[Date]],1),LEFT(Table1[[#This Row],[Date]],2))</f>
        <v>01</v>
      </c>
      <c r="D25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5" s="1" t="str">
        <f>RIGHT(Table1[[#This Row],[Date]],4)</f>
        <v>2013</v>
      </c>
      <c r="F2515">
        <v>0</v>
      </c>
      <c r="G2515">
        <v>11</v>
      </c>
      <c r="H2515">
        <v>19</v>
      </c>
      <c r="I2515">
        <v>570.43299999999897</v>
      </c>
      <c r="M2515" t="str">
        <f>_xlfn.CONCAT(Table1[[#This Row],[HouseId]],"_",Table1[[#This Row],[HouseHoldID]],"_",Table1[[#This Row],[Day]],"-",Table1[[#This Row],[Month]],"-",Table1[[#This Row],[Year]],"_",Table1[[#This Row],[Last Hour]])</f>
        <v>0_11_01-09-2013_19</v>
      </c>
      <c r="N2515" s="2">
        <f>IF(Table1[[#This Row],[1SDConsumption]] ="",0,1)</f>
        <v>0</v>
      </c>
    </row>
    <row r="2516" spans="1:14" x14ac:dyDescent="0.3">
      <c r="A2516" t="s">
        <v>2819</v>
      </c>
      <c r="B25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16" s="1" t="str">
        <f>IF(RIGHT(LEFT(Table1[[#This Row],[Date]],2),1)="-","0"&amp;LEFT(Table1[[#This Row],[Date]],1),LEFT(Table1[[#This Row],[Date]],2))</f>
        <v>01</v>
      </c>
      <c r="D25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6" s="1" t="str">
        <f>RIGHT(Table1[[#This Row],[Date]],4)</f>
        <v>2013</v>
      </c>
      <c r="F2516">
        <v>0</v>
      </c>
      <c r="G2516">
        <v>10</v>
      </c>
      <c r="H2516">
        <v>4</v>
      </c>
      <c r="I2516">
        <v>785.56299999999896</v>
      </c>
      <c r="M2516" t="str">
        <f>_xlfn.CONCAT(Table1[[#This Row],[HouseId]],"_",Table1[[#This Row],[HouseHoldID]],"_",Table1[[#This Row],[Day]],"-",Table1[[#This Row],[Month]],"-",Table1[[#This Row],[Year]],"_",Table1[[#This Row],[Last Hour]])</f>
        <v>0_10_01-09-2013_4</v>
      </c>
      <c r="N2516" s="2">
        <f>IF(Table1[[#This Row],[1SDConsumption]] ="",0,1)</f>
        <v>0</v>
      </c>
    </row>
    <row r="2517" spans="1:14" x14ac:dyDescent="0.3">
      <c r="A2517" t="s">
        <v>2824</v>
      </c>
      <c r="B25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17" s="1" t="str">
        <f>IF(RIGHT(LEFT(Table1[[#This Row],[Date]],2),1)="-","0"&amp;LEFT(Table1[[#This Row],[Date]],1),LEFT(Table1[[#This Row],[Date]],2))</f>
        <v>01</v>
      </c>
      <c r="D25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7" s="1" t="str">
        <f>RIGHT(Table1[[#This Row],[Date]],4)</f>
        <v>2013</v>
      </c>
      <c r="F2517">
        <v>0</v>
      </c>
      <c r="G2517">
        <v>1</v>
      </c>
      <c r="H2517">
        <v>14</v>
      </c>
      <c r="I2517">
        <v>28779.600999999901</v>
      </c>
      <c r="M2517" t="str">
        <f>_xlfn.CONCAT(Table1[[#This Row],[HouseId]],"_",Table1[[#This Row],[HouseHoldID]],"_",Table1[[#This Row],[Day]],"-",Table1[[#This Row],[Month]],"-",Table1[[#This Row],[Year]],"_",Table1[[#This Row],[Last Hour]])</f>
        <v>0_1_01-09-2013_14</v>
      </c>
      <c r="N2517" s="2">
        <f>IF(Table1[[#This Row],[1SDConsumption]] ="",0,1)</f>
        <v>0</v>
      </c>
    </row>
    <row r="2518" spans="1:14" x14ac:dyDescent="0.3">
      <c r="A2518" t="s">
        <v>2902</v>
      </c>
      <c r="B25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18" s="1" t="str">
        <f>IF(RIGHT(LEFT(Table1[[#This Row],[Date]],2),1)="-","0"&amp;LEFT(Table1[[#This Row],[Date]],1),LEFT(Table1[[#This Row],[Date]],2))</f>
        <v>01</v>
      </c>
      <c r="D25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8" s="1" t="str">
        <f>RIGHT(Table1[[#This Row],[Date]],4)</f>
        <v>2013</v>
      </c>
      <c r="F2518">
        <v>0</v>
      </c>
      <c r="G2518">
        <v>13</v>
      </c>
      <c r="H2518">
        <v>8</v>
      </c>
      <c r="I2518">
        <v>11105.4369999999</v>
      </c>
      <c r="M2518" t="str">
        <f>_xlfn.CONCAT(Table1[[#This Row],[HouseId]],"_",Table1[[#This Row],[HouseHoldID]],"_",Table1[[#This Row],[Day]],"-",Table1[[#This Row],[Month]],"-",Table1[[#This Row],[Year]],"_",Table1[[#This Row],[Last Hour]])</f>
        <v>0_13_01-09-2013_8</v>
      </c>
      <c r="N2518" s="2">
        <f>IF(Table1[[#This Row],[1SDConsumption]] ="",0,1)</f>
        <v>0</v>
      </c>
    </row>
    <row r="2519" spans="1:14" x14ac:dyDescent="0.3">
      <c r="A2519" t="s">
        <v>2909</v>
      </c>
      <c r="B25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19" s="1" t="str">
        <f>IF(RIGHT(LEFT(Table1[[#This Row],[Date]],2),1)="-","0"&amp;LEFT(Table1[[#This Row],[Date]],1),LEFT(Table1[[#This Row],[Date]],2))</f>
        <v>01</v>
      </c>
      <c r="D25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19" s="1" t="str">
        <f>RIGHT(Table1[[#This Row],[Date]],4)</f>
        <v>2013</v>
      </c>
      <c r="F2519">
        <v>0</v>
      </c>
      <c r="G2519">
        <v>2</v>
      </c>
      <c r="H2519">
        <v>19</v>
      </c>
      <c r="I2519">
        <v>17391.573999999899</v>
      </c>
      <c r="M2519" t="str">
        <f>_xlfn.CONCAT(Table1[[#This Row],[HouseId]],"_",Table1[[#This Row],[HouseHoldID]],"_",Table1[[#This Row],[Day]],"-",Table1[[#This Row],[Month]],"-",Table1[[#This Row],[Year]],"_",Table1[[#This Row],[Last Hour]])</f>
        <v>0_2_01-09-2013_19</v>
      </c>
      <c r="N2519" s="2">
        <f>IF(Table1[[#This Row],[1SDConsumption]] ="",0,1)</f>
        <v>0</v>
      </c>
    </row>
    <row r="2520" spans="1:14" x14ac:dyDescent="0.3">
      <c r="A2520" t="s">
        <v>2926</v>
      </c>
      <c r="B25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20" s="1" t="str">
        <f>IF(RIGHT(LEFT(Table1[[#This Row],[Date]],2),1)="-","0"&amp;LEFT(Table1[[#This Row],[Date]],1),LEFT(Table1[[#This Row],[Date]],2))</f>
        <v>01</v>
      </c>
      <c r="D25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0" s="1" t="str">
        <f>RIGHT(Table1[[#This Row],[Date]],4)</f>
        <v>2013</v>
      </c>
      <c r="F2520">
        <v>0</v>
      </c>
      <c r="G2520">
        <v>3</v>
      </c>
      <c r="H2520">
        <v>6</v>
      </c>
      <c r="I2520">
        <v>1970.904</v>
      </c>
      <c r="M2520" t="str">
        <f>_xlfn.CONCAT(Table1[[#This Row],[HouseId]],"_",Table1[[#This Row],[HouseHoldID]],"_",Table1[[#This Row],[Day]],"-",Table1[[#This Row],[Month]],"-",Table1[[#This Row],[Year]],"_",Table1[[#This Row],[Last Hour]])</f>
        <v>0_3_01-09-2013_6</v>
      </c>
      <c r="N2520" s="2">
        <f>IF(Table1[[#This Row],[1SDConsumption]] ="",0,1)</f>
        <v>0</v>
      </c>
    </row>
    <row r="2521" spans="1:14" x14ac:dyDescent="0.3">
      <c r="A2521" t="s">
        <v>2935</v>
      </c>
      <c r="B25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21" s="1" t="str">
        <f>IF(RIGHT(LEFT(Table1[[#This Row],[Date]],2),1)="-","0"&amp;LEFT(Table1[[#This Row],[Date]],1),LEFT(Table1[[#This Row],[Date]],2))</f>
        <v>01</v>
      </c>
      <c r="D25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1" s="1" t="str">
        <f>RIGHT(Table1[[#This Row],[Date]],4)</f>
        <v>2013</v>
      </c>
      <c r="F2521">
        <v>0</v>
      </c>
      <c r="G2521">
        <v>11</v>
      </c>
      <c r="H2521">
        <v>4</v>
      </c>
      <c r="I2521">
        <v>569.24800000000005</v>
      </c>
      <c r="M2521" t="str">
        <f>_xlfn.CONCAT(Table1[[#This Row],[HouseId]],"_",Table1[[#This Row],[HouseHoldID]],"_",Table1[[#This Row],[Day]],"-",Table1[[#This Row],[Month]],"-",Table1[[#This Row],[Year]],"_",Table1[[#This Row],[Last Hour]])</f>
        <v>0_11_01-09-2013_4</v>
      </c>
      <c r="N2521" s="2">
        <f>IF(Table1[[#This Row],[1SDConsumption]] ="",0,1)</f>
        <v>0</v>
      </c>
    </row>
    <row r="2522" spans="1:14" x14ac:dyDescent="0.3">
      <c r="A2522" t="s">
        <v>2952</v>
      </c>
      <c r="B25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22" s="1" t="str">
        <f>IF(RIGHT(LEFT(Table1[[#This Row],[Date]],2),1)="-","0"&amp;LEFT(Table1[[#This Row],[Date]],1),LEFT(Table1[[#This Row],[Date]],2))</f>
        <v>01</v>
      </c>
      <c r="D25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2" s="1" t="str">
        <f>RIGHT(Table1[[#This Row],[Date]],4)</f>
        <v>2013</v>
      </c>
      <c r="F2522">
        <v>2</v>
      </c>
      <c r="G2522">
        <v>0</v>
      </c>
      <c r="H2522">
        <v>17</v>
      </c>
      <c r="I2522">
        <v>3419.7469999999998</v>
      </c>
      <c r="M2522" t="str">
        <f>_xlfn.CONCAT(Table1[[#This Row],[HouseId]],"_",Table1[[#This Row],[HouseHoldID]],"_",Table1[[#This Row],[Day]],"-",Table1[[#This Row],[Month]],"-",Table1[[#This Row],[Year]],"_",Table1[[#This Row],[Last Hour]])</f>
        <v>2_0_01-09-2013_17</v>
      </c>
      <c r="N2522" s="2">
        <f>IF(Table1[[#This Row],[1SDConsumption]] ="",0,1)</f>
        <v>0</v>
      </c>
    </row>
    <row r="2523" spans="1:14" x14ac:dyDescent="0.3">
      <c r="A2523" t="s">
        <v>2971</v>
      </c>
      <c r="B25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23" s="1" t="str">
        <f>IF(RIGHT(LEFT(Table1[[#This Row],[Date]],2),1)="-","0"&amp;LEFT(Table1[[#This Row],[Date]],1),LEFT(Table1[[#This Row],[Date]],2))</f>
        <v>01</v>
      </c>
      <c r="D25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3" s="1" t="str">
        <f>RIGHT(Table1[[#This Row],[Date]],4)</f>
        <v>2013</v>
      </c>
      <c r="F2523">
        <v>0</v>
      </c>
      <c r="G2523">
        <v>1</v>
      </c>
      <c r="H2523">
        <v>13</v>
      </c>
      <c r="I2523">
        <v>26642.2789999999</v>
      </c>
      <c r="M2523" t="str">
        <f>_xlfn.CONCAT(Table1[[#This Row],[HouseId]],"_",Table1[[#This Row],[HouseHoldID]],"_",Table1[[#This Row],[Day]],"-",Table1[[#This Row],[Month]],"-",Table1[[#This Row],[Year]],"_",Table1[[#This Row],[Last Hour]])</f>
        <v>0_1_01-09-2013_13</v>
      </c>
      <c r="N2523" s="2">
        <f>IF(Table1[[#This Row],[1SDConsumption]] ="",0,1)</f>
        <v>0</v>
      </c>
    </row>
    <row r="2524" spans="1:14" x14ac:dyDescent="0.3">
      <c r="A2524" t="s">
        <v>3027</v>
      </c>
      <c r="B25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24" s="1" t="str">
        <f>IF(RIGHT(LEFT(Table1[[#This Row],[Date]],2),1)="-","0"&amp;LEFT(Table1[[#This Row],[Date]],1),LEFT(Table1[[#This Row],[Date]],2))</f>
        <v>01</v>
      </c>
      <c r="D25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4" s="1" t="str">
        <f>RIGHT(Table1[[#This Row],[Date]],4)</f>
        <v>2013</v>
      </c>
      <c r="F2524">
        <v>0</v>
      </c>
      <c r="G2524">
        <v>8</v>
      </c>
      <c r="H2524">
        <v>6</v>
      </c>
      <c r="I2524">
        <v>13190.4469999999</v>
      </c>
      <c r="M2524" t="str">
        <f>_xlfn.CONCAT(Table1[[#This Row],[HouseId]],"_",Table1[[#This Row],[HouseHoldID]],"_",Table1[[#This Row],[Day]],"-",Table1[[#This Row],[Month]],"-",Table1[[#This Row],[Year]],"_",Table1[[#This Row],[Last Hour]])</f>
        <v>0_8_01-09-2013_6</v>
      </c>
      <c r="N2524" s="2">
        <f>IF(Table1[[#This Row],[1SDConsumption]] ="",0,1)</f>
        <v>0</v>
      </c>
    </row>
    <row r="2525" spans="1:14" x14ac:dyDescent="0.3">
      <c r="A2525" t="s">
        <v>3049</v>
      </c>
      <c r="B25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25" s="1" t="str">
        <f>IF(RIGHT(LEFT(Table1[[#This Row],[Date]],2),1)="-","0"&amp;LEFT(Table1[[#This Row],[Date]],1),LEFT(Table1[[#This Row],[Date]],2))</f>
        <v>01</v>
      </c>
      <c r="D25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5" s="1" t="str">
        <f>RIGHT(Table1[[#This Row],[Date]],4)</f>
        <v>2013</v>
      </c>
      <c r="F2525">
        <v>0</v>
      </c>
      <c r="G2525">
        <v>3</v>
      </c>
      <c r="H2525">
        <v>5</v>
      </c>
      <c r="I2525">
        <v>2066.5450000000001</v>
      </c>
      <c r="M2525" t="str">
        <f>_xlfn.CONCAT(Table1[[#This Row],[HouseId]],"_",Table1[[#This Row],[HouseHoldID]],"_",Table1[[#This Row],[Day]],"-",Table1[[#This Row],[Month]],"-",Table1[[#This Row],[Year]],"_",Table1[[#This Row],[Last Hour]])</f>
        <v>0_3_01-09-2013_5</v>
      </c>
      <c r="N2525" s="2">
        <f>IF(Table1[[#This Row],[1SDConsumption]] ="",0,1)</f>
        <v>0</v>
      </c>
    </row>
    <row r="2526" spans="1:14" x14ac:dyDescent="0.3">
      <c r="A2526" t="s">
        <v>3061</v>
      </c>
      <c r="B25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26" s="1" t="str">
        <f>IF(RIGHT(LEFT(Table1[[#This Row],[Date]],2),1)="-","0"&amp;LEFT(Table1[[#This Row],[Date]],1),LEFT(Table1[[#This Row],[Date]],2))</f>
        <v>01</v>
      </c>
      <c r="D25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6" s="1" t="str">
        <f>RIGHT(Table1[[#This Row],[Date]],4)</f>
        <v>2013</v>
      </c>
      <c r="F2526">
        <v>0</v>
      </c>
      <c r="G2526">
        <v>1</v>
      </c>
      <c r="H2526">
        <v>4</v>
      </c>
      <c r="I2526">
        <v>3058.5569999999898</v>
      </c>
      <c r="M2526" t="str">
        <f>_xlfn.CONCAT(Table1[[#This Row],[HouseId]],"_",Table1[[#This Row],[HouseHoldID]],"_",Table1[[#This Row],[Day]],"-",Table1[[#This Row],[Month]],"-",Table1[[#This Row],[Year]],"_",Table1[[#This Row],[Last Hour]])</f>
        <v>0_1_01-09-2013_4</v>
      </c>
      <c r="N2526" s="2">
        <f>IF(Table1[[#This Row],[1SDConsumption]] ="",0,1)</f>
        <v>0</v>
      </c>
    </row>
    <row r="2527" spans="1:14" x14ac:dyDescent="0.3">
      <c r="A2527" t="s">
        <v>3108</v>
      </c>
      <c r="B25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27" s="1" t="str">
        <f>IF(RIGHT(LEFT(Table1[[#This Row],[Date]],2),1)="-","0"&amp;LEFT(Table1[[#This Row],[Date]],1),LEFT(Table1[[#This Row],[Date]],2))</f>
        <v>01</v>
      </c>
      <c r="D25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7" s="1" t="str">
        <f>RIGHT(Table1[[#This Row],[Date]],4)</f>
        <v>2013</v>
      </c>
      <c r="F2527">
        <v>0</v>
      </c>
      <c r="G2527">
        <v>0</v>
      </c>
      <c r="H2527">
        <v>11</v>
      </c>
      <c r="I2527">
        <v>10224.725</v>
      </c>
      <c r="M2527" t="str">
        <f>_xlfn.CONCAT(Table1[[#This Row],[HouseId]],"_",Table1[[#This Row],[HouseHoldID]],"_",Table1[[#This Row],[Day]],"-",Table1[[#This Row],[Month]],"-",Table1[[#This Row],[Year]],"_",Table1[[#This Row],[Last Hour]])</f>
        <v>0_0_01-09-2013_11</v>
      </c>
      <c r="N2527" s="2">
        <f>IF(Table1[[#This Row],[1SDConsumption]] ="",0,1)</f>
        <v>0</v>
      </c>
    </row>
    <row r="2528" spans="1:14" x14ac:dyDescent="0.3">
      <c r="A2528" t="s">
        <v>3128</v>
      </c>
      <c r="B25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28" s="1" t="str">
        <f>IF(RIGHT(LEFT(Table1[[#This Row],[Date]],2),1)="-","0"&amp;LEFT(Table1[[#This Row],[Date]],1),LEFT(Table1[[#This Row],[Date]],2))</f>
        <v>01</v>
      </c>
      <c r="D25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8" s="1" t="str">
        <f>RIGHT(Table1[[#This Row],[Date]],4)</f>
        <v>2013</v>
      </c>
      <c r="F2528">
        <v>0</v>
      </c>
      <c r="G2528">
        <v>1</v>
      </c>
      <c r="H2528">
        <v>22</v>
      </c>
      <c r="I2528">
        <v>7498.6109999999999</v>
      </c>
      <c r="M2528" t="str">
        <f>_xlfn.CONCAT(Table1[[#This Row],[HouseId]],"_",Table1[[#This Row],[HouseHoldID]],"_",Table1[[#This Row],[Day]],"-",Table1[[#This Row],[Month]],"-",Table1[[#This Row],[Year]],"_",Table1[[#This Row],[Last Hour]])</f>
        <v>0_1_01-09-2013_22</v>
      </c>
      <c r="N2528" s="2">
        <f>IF(Table1[[#This Row],[1SDConsumption]] ="",0,1)</f>
        <v>0</v>
      </c>
    </row>
    <row r="2529" spans="1:14" x14ac:dyDescent="0.3">
      <c r="A2529" t="s">
        <v>3156</v>
      </c>
      <c r="B25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29" s="1" t="str">
        <f>IF(RIGHT(LEFT(Table1[[#This Row],[Date]],2),1)="-","0"&amp;LEFT(Table1[[#This Row],[Date]],1),LEFT(Table1[[#This Row],[Date]],2))</f>
        <v>01</v>
      </c>
      <c r="D25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29" s="1" t="str">
        <f>RIGHT(Table1[[#This Row],[Date]],4)</f>
        <v>2013</v>
      </c>
      <c r="F2529">
        <v>1</v>
      </c>
      <c r="G2529">
        <v>0</v>
      </c>
      <c r="H2529">
        <v>14</v>
      </c>
      <c r="I2529">
        <v>3992.7139999999999</v>
      </c>
      <c r="M2529" t="str">
        <f>_xlfn.CONCAT(Table1[[#This Row],[HouseId]],"_",Table1[[#This Row],[HouseHoldID]],"_",Table1[[#This Row],[Day]],"-",Table1[[#This Row],[Month]],"-",Table1[[#This Row],[Year]],"_",Table1[[#This Row],[Last Hour]])</f>
        <v>1_0_01-09-2013_14</v>
      </c>
      <c r="N2529" s="2">
        <f>IF(Table1[[#This Row],[1SDConsumption]] ="",0,1)</f>
        <v>0</v>
      </c>
    </row>
    <row r="2530" spans="1:14" x14ac:dyDescent="0.3">
      <c r="A2530" t="s">
        <v>3161</v>
      </c>
      <c r="B25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30" s="1" t="str">
        <f>IF(RIGHT(LEFT(Table1[[#This Row],[Date]],2),1)="-","0"&amp;LEFT(Table1[[#This Row],[Date]],1),LEFT(Table1[[#This Row],[Date]],2))</f>
        <v>01</v>
      </c>
      <c r="D25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0" s="1" t="str">
        <f>RIGHT(Table1[[#This Row],[Date]],4)</f>
        <v>2013</v>
      </c>
      <c r="F2530">
        <v>0</v>
      </c>
      <c r="G2530">
        <v>8</v>
      </c>
      <c r="H2530">
        <v>19</v>
      </c>
      <c r="I2530">
        <v>12427.093999999899</v>
      </c>
      <c r="M2530" t="str">
        <f>_xlfn.CONCAT(Table1[[#This Row],[HouseId]],"_",Table1[[#This Row],[HouseHoldID]],"_",Table1[[#This Row],[Day]],"-",Table1[[#This Row],[Month]],"-",Table1[[#This Row],[Year]],"_",Table1[[#This Row],[Last Hour]])</f>
        <v>0_8_01-09-2013_19</v>
      </c>
      <c r="N2530" s="2">
        <f>IF(Table1[[#This Row],[1SDConsumption]] ="",0,1)</f>
        <v>0</v>
      </c>
    </row>
    <row r="2531" spans="1:14" x14ac:dyDescent="0.3">
      <c r="A2531" t="s">
        <v>3179</v>
      </c>
      <c r="B25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31" s="1" t="str">
        <f>IF(RIGHT(LEFT(Table1[[#This Row],[Date]],2),1)="-","0"&amp;LEFT(Table1[[#This Row],[Date]],1),LEFT(Table1[[#This Row],[Date]],2))</f>
        <v>01</v>
      </c>
      <c r="D25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1" s="1" t="str">
        <f>RIGHT(Table1[[#This Row],[Date]],4)</f>
        <v>2013</v>
      </c>
      <c r="F2531">
        <v>0</v>
      </c>
      <c r="G2531">
        <v>3</v>
      </c>
      <c r="H2531">
        <v>9</v>
      </c>
      <c r="I2531">
        <v>3430.9110000000001</v>
      </c>
      <c r="M2531" t="str">
        <f>_xlfn.CONCAT(Table1[[#This Row],[HouseId]],"_",Table1[[#This Row],[HouseHoldID]],"_",Table1[[#This Row],[Day]],"-",Table1[[#This Row],[Month]],"-",Table1[[#This Row],[Year]],"_",Table1[[#This Row],[Last Hour]])</f>
        <v>0_3_01-09-2013_9</v>
      </c>
      <c r="N2531" s="2">
        <f>IF(Table1[[#This Row],[1SDConsumption]] ="",0,1)</f>
        <v>0</v>
      </c>
    </row>
    <row r="2532" spans="1:14" x14ac:dyDescent="0.3">
      <c r="A2532" t="s">
        <v>3211</v>
      </c>
      <c r="B25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32" s="1" t="str">
        <f>IF(RIGHT(LEFT(Table1[[#This Row],[Date]],2),1)="-","0"&amp;LEFT(Table1[[#This Row],[Date]],1),LEFT(Table1[[#This Row],[Date]],2))</f>
        <v>01</v>
      </c>
      <c r="D25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2" s="1" t="str">
        <f>RIGHT(Table1[[#This Row],[Date]],4)</f>
        <v>2013</v>
      </c>
      <c r="F2532">
        <v>0</v>
      </c>
      <c r="G2532">
        <v>1</v>
      </c>
      <c r="H2532">
        <v>18</v>
      </c>
      <c r="I2532">
        <v>27429.482999999898</v>
      </c>
      <c r="M2532" t="str">
        <f>_xlfn.CONCAT(Table1[[#This Row],[HouseId]],"_",Table1[[#This Row],[HouseHoldID]],"_",Table1[[#This Row],[Day]],"-",Table1[[#This Row],[Month]],"-",Table1[[#This Row],[Year]],"_",Table1[[#This Row],[Last Hour]])</f>
        <v>0_1_01-09-2013_18</v>
      </c>
      <c r="N2532" s="2">
        <f>IF(Table1[[#This Row],[1SDConsumption]] ="",0,1)</f>
        <v>0</v>
      </c>
    </row>
    <row r="2533" spans="1:14" x14ac:dyDescent="0.3">
      <c r="A2533" t="s">
        <v>3234</v>
      </c>
      <c r="B25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33" s="1" t="str">
        <f>IF(RIGHT(LEFT(Table1[[#This Row],[Date]],2),1)="-","0"&amp;LEFT(Table1[[#This Row],[Date]],1),LEFT(Table1[[#This Row],[Date]],2))</f>
        <v>01</v>
      </c>
      <c r="D25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3" s="1" t="str">
        <f>RIGHT(Table1[[#This Row],[Date]],4)</f>
        <v>2013</v>
      </c>
      <c r="F2533">
        <v>0</v>
      </c>
      <c r="G2533">
        <v>11</v>
      </c>
      <c r="H2533">
        <v>5</v>
      </c>
      <c r="I2533">
        <v>585.67399999999998</v>
      </c>
      <c r="M2533" t="str">
        <f>_xlfn.CONCAT(Table1[[#This Row],[HouseId]],"_",Table1[[#This Row],[HouseHoldID]],"_",Table1[[#This Row],[Day]],"-",Table1[[#This Row],[Month]],"-",Table1[[#This Row],[Year]],"_",Table1[[#This Row],[Last Hour]])</f>
        <v>0_11_01-09-2013_5</v>
      </c>
      <c r="N2533" s="2">
        <f>IF(Table1[[#This Row],[1SDConsumption]] ="",0,1)</f>
        <v>0</v>
      </c>
    </row>
    <row r="2534" spans="1:14" x14ac:dyDescent="0.3">
      <c r="A2534" t="s">
        <v>3244</v>
      </c>
      <c r="B25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34" s="1" t="str">
        <f>IF(RIGHT(LEFT(Table1[[#This Row],[Date]],2),1)="-","0"&amp;LEFT(Table1[[#This Row],[Date]],1),LEFT(Table1[[#This Row],[Date]],2))</f>
        <v>01</v>
      </c>
      <c r="D25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4" s="1" t="str">
        <f>RIGHT(Table1[[#This Row],[Date]],4)</f>
        <v>2013</v>
      </c>
      <c r="F2534">
        <v>0</v>
      </c>
      <c r="G2534">
        <v>8</v>
      </c>
      <c r="H2534">
        <v>9</v>
      </c>
      <c r="I2534">
        <v>11775.115</v>
      </c>
      <c r="M2534" t="str">
        <f>_xlfn.CONCAT(Table1[[#This Row],[HouseId]],"_",Table1[[#This Row],[HouseHoldID]],"_",Table1[[#This Row],[Day]],"-",Table1[[#This Row],[Month]],"-",Table1[[#This Row],[Year]],"_",Table1[[#This Row],[Last Hour]])</f>
        <v>0_8_01-09-2013_9</v>
      </c>
      <c r="N2534" s="2">
        <f>IF(Table1[[#This Row],[1SDConsumption]] ="",0,1)</f>
        <v>0</v>
      </c>
    </row>
    <row r="2535" spans="1:14" x14ac:dyDescent="0.3">
      <c r="A2535" t="s">
        <v>3266</v>
      </c>
      <c r="B25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35" s="1" t="str">
        <f>IF(RIGHT(LEFT(Table1[[#This Row],[Date]],2),1)="-","0"&amp;LEFT(Table1[[#This Row],[Date]],1),LEFT(Table1[[#This Row],[Date]],2))</f>
        <v>01</v>
      </c>
      <c r="D25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5" s="1" t="str">
        <f>RIGHT(Table1[[#This Row],[Date]],4)</f>
        <v>2013</v>
      </c>
      <c r="F2535">
        <v>0</v>
      </c>
      <c r="G2535">
        <v>5</v>
      </c>
      <c r="H2535">
        <v>12</v>
      </c>
      <c r="I2535">
        <v>378.27399999999898</v>
      </c>
      <c r="M2535" t="str">
        <f>_xlfn.CONCAT(Table1[[#This Row],[HouseId]],"_",Table1[[#This Row],[HouseHoldID]],"_",Table1[[#This Row],[Day]],"-",Table1[[#This Row],[Month]],"-",Table1[[#This Row],[Year]],"_",Table1[[#This Row],[Last Hour]])</f>
        <v>0_5_01-09-2013_12</v>
      </c>
      <c r="N2535" s="2">
        <f>IF(Table1[[#This Row],[1SDConsumption]] ="",0,1)</f>
        <v>0</v>
      </c>
    </row>
    <row r="2536" spans="1:14" x14ac:dyDescent="0.3">
      <c r="A2536" t="s">
        <v>3299</v>
      </c>
      <c r="B25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36" s="1" t="str">
        <f>IF(RIGHT(LEFT(Table1[[#This Row],[Date]],2),1)="-","0"&amp;LEFT(Table1[[#This Row],[Date]],1),LEFT(Table1[[#This Row],[Date]],2))</f>
        <v>01</v>
      </c>
      <c r="D25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6" s="1" t="str">
        <f>RIGHT(Table1[[#This Row],[Date]],4)</f>
        <v>2013</v>
      </c>
      <c r="F2536">
        <v>0</v>
      </c>
      <c r="G2536">
        <v>2</v>
      </c>
      <c r="H2536">
        <v>15</v>
      </c>
      <c r="I2536">
        <v>13750.933999999999</v>
      </c>
      <c r="M2536" t="str">
        <f>_xlfn.CONCAT(Table1[[#This Row],[HouseId]],"_",Table1[[#This Row],[HouseHoldID]],"_",Table1[[#This Row],[Day]],"-",Table1[[#This Row],[Month]],"-",Table1[[#This Row],[Year]],"_",Table1[[#This Row],[Last Hour]])</f>
        <v>0_2_01-09-2013_15</v>
      </c>
      <c r="N2536" s="2">
        <f>IF(Table1[[#This Row],[1SDConsumption]] ="",0,1)</f>
        <v>0</v>
      </c>
    </row>
    <row r="2537" spans="1:14" x14ac:dyDescent="0.3">
      <c r="A2537" t="s">
        <v>3311</v>
      </c>
      <c r="B25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37" s="1" t="str">
        <f>IF(RIGHT(LEFT(Table1[[#This Row],[Date]],2),1)="-","0"&amp;LEFT(Table1[[#This Row],[Date]],1),LEFT(Table1[[#This Row],[Date]],2))</f>
        <v>01</v>
      </c>
      <c r="D25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7" s="1" t="str">
        <f>RIGHT(Table1[[#This Row],[Date]],4)</f>
        <v>2013</v>
      </c>
      <c r="F2537">
        <v>0</v>
      </c>
      <c r="G2537">
        <v>9</v>
      </c>
      <c r="H2537">
        <v>6</v>
      </c>
      <c r="I2537">
        <v>1224.89199999999</v>
      </c>
      <c r="M2537" t="str">
        <f>_xlfn.CONCAT(Table1[[#This Row],[HouseId]],"_",Table1[[#This Row],[HouseHoldID]],"_",Table1[[#This Row],[Day]],"-",Table1[[#This Row],[Month]],"-",Table1[[#This Row],[Year]],"_",Table1[[#This Row],[Last Hour]])</f>
        <v>0_9_01-09-2013_6</v>
      </c>
      <c r="N2537" s="2">
        <f>IF(Table1[[#This Row],[1SDConsumption]] ="",0,1)</f>
        <v>0</v>
      </c>
    </row>
    <row r="2538" spans="1:14" x14ac:dyDescent="0.3">
      <c r="A2538" t="s">
        <v>3354</v>
      </c>
      <c r="B25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38" s="1" t="str">
        <f>IF(RIGHT(LEFT(Table1[[#This Row],[Date]],2),1)="-","0"&amp;LEFT(Table1[[#This Row],[Date]],1),LEFT(Table1[[#This Row],[Date]],2))</f>
        <v>01</v>
      </c>
      <c r="D25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8" s="1" t="str">
        <f>RIGHT(Table1[[#This Row],[Date]],4)</f>
        <v>2013</v>
      </c>
      <c r="F2538">
        <v>0</v>
      </c>
      <c r="G2538">
        <v>1</v>
      </c>
      <c r="H2538">
        <v>12</v>
      </c>
      <c r="I2538">
        <v>23680.334999999999</v>
      </c>
      <c r="M2538" t="str">
        <f>_xlfn.CONCAT(Table1[[#This Row],[HouseId]],"_",Table1[[#This Row],[HouseHoldID]],"_",Table1[[#This Row],[Day]],"-",Table1[[#This Row],[Month]],"-",Table1[[#This Row],[Year]],"_",Table1[[#This Row],[Last Hour]])</f>
        <v>0_1_01-09-2013_12</v>
      </c>
      <c r="N2538" s="2">
        <f>IF(Table1[[#This Row],[1SDConsumption]] ="",0,1)</f>
        <v>0</v>
      </c>
    </row>
    <row r="2539" spans="1:14" x14ac:dyDescent="0.3">
      <c r="A2539" t="s">
        <v>3361</v>
      </c>
      <c r="B25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39" s="1" t="str">
        <f>IF(RIGHT(LEFT(Table1[[#This Row],[Date]],2),1)="-","0"&amp;LEFT(Table1[[#This Row],[Date]],1),LEFT(Table1[[#This Row],[Date]],2))</f>
        <v>01</v>
      </c>
      <c r="D25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39" s="1" t="str">
        <f>RIGHT(Table1[[#This Row],[Date]],4)</f>
        <v>2013</v>
      </c>
      <c r="F2539">
        <v>2</v>
      </c>
      <c r="G2539">
        <v>0</v>
      </c>
      <c r="H2539">
        <v>21</v>
      </c>
      <c r="I2539">
        <v>5103.9539999999997</v>
      </c>
      <c r="M2539" t="str">
        <f>_xlfn.CONCAT(Table1[[#This Row],[HouseId]],"_",Table1[[#This Row],[HouseHoldID]],"_",Table1[[#This Row],[Day]],"-",Table1[[#This Row],[Month]],"-",Table1[[#This Row],[Year]],"_",Table1[[#This Row],[Last Hour]])</f>
        <v>2_0_01-09-2013_21</v>
      </c>
      <c r="N2539" s="2">
        <f>IF(Table1[[#This Row],[1SDConsumption]] ="",0,1)</f>
        <v>0</v>
      </c>
    </row>
    <row r="2540" spans="1:14" x14ac:dyDescent="0.3">
      <c r="A2540" t="s">
        <v>3378</v>
      </c>
      <c r="B25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40" s="1" t="str">
        <f>IF(RIGHT(LEFT(Table1[[#This Row],[Date]],2),1)="-","0"&amp;LEFT(Table1[[#This Row],[Date]],1),LEFT(Table1[[#This Row],[Date]],2))</f>
        <v>01</v>
      </c>
      <c r="D25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0" s="1" t="str">
        <f>RIGHT(Table1[[#This Row],[Date]],4)</f>
        <v>2013</v>
      </c>
      <c r="F2540">
        <v>1</v>
      </c>
      <c r="G2540">
        <v>0</v>
      </c>
      <c r="H2540">
        <v>21</v>
      </c>
      <c r="I2540">
        <v>84.005999999999901</v>
      </c>
      <c r="M2540" t="str">
        <f>_xlfn.CONCAT(Table1[[#This Row],[HouseId]],"_",Table1[[#This Row],[HouseHoldID]],"_",Table1[[#This Row],[Day]],"-",Table1[[#This Row],[Month]],"-",Table1[[#This Row],[Year]],"_",Table1[[#This Row],[Last Hour]])</f>
        <v>1_0_01-09-2013_21</v>
      </c>
      <c r="N2540" s="2">
        <f>IF(Table1[[#This Row],[1SDConsumption]] ="",0,1)</f>
        <v>0</v>
      </c>
    </row>
    <row r="2541" spans="1:14" x14ac:dyDescent="0.3">
      <c r="A2541" t="s">
        <v>3424</v>
      </c>
      <c r="B25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41" s="1" t="str">
        <f>IF(RIGHT(LEFT(Table1[[#This Row],[Date]],2),1)="-","0"&amp;LEFT(Table1[[#This Row],[Date]],1),LEFT(Table1[[#This Row],[Date]],2))</f>
        <v>01</v>
      </c>
      <c r="D25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1" s="1" t="str">
        <f>RIGHT(Table1[[#This Row],[Date]],4)</f>
        <v>2013</v>
      </c>
      <c r="F2541">
        <v>0</v>
      </c>
      <c r="G2541">
        <v>2</v>
      </c>
      <c r="H2541">
        <v>17</v>
      </c>
      <c r="I2541">
        <v>13372.628000000001</v>
      </c>
      <c r="M2541" t="str">
        <f>_xlfn.CONCAT(Table1[[#This Row],[HouseId]],"_",Table1[[#This Row],[HouseHoldID]],"_",Table1[[#This Row],[Day]],"-",Table1[[#This Row],[Month]],"-",Table1[[#This Row],[Year]],"_",Table1[[#This Row],[Last Hour]])</f>
        <v>0_2_01-09-2013_17</v>
      </c>
      <c r="N2541" s="2">
        <f>IF(Table1[[#This Row],[1SDConsumption]] ="",0,1)</f>
        <v>0</v>
      </c>
    </row>
    <row r="2542" spans="1:14" x14ac:dyDescent="0.3">
      <c r="A2542" t="s">
        <v>3458</v>
      </c>
      <c r="B25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42" s="1" t="str">
        <f>IF(RIGHT(LEFT(Table1[[#This Row],[Date]],2),1)="-","0"&amp;LEFT(Table1[[#This Row],[Date]],1),LEFT(Table1[[#This Row],[Date]],2))</f>
        <v>01</v>
      </c>
      <c r="D25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2" s="1" t="str">
        <f>RIGHT(Table1[[#This Row],[Date]],4)</f>
        <v>2013</v>
      </c>
      <c r="F2542">
        <v>0</v>
      </c>
      <c r="G2542">
        <v>0</v>
      </c>
      <c r="H2542">
        <v>19</v>
      </c>
      <c r="I2542">
        <v>9347.7990000000009</v>
      </c>
      <c r="M2542" t="str">
        <f>_xlfn.CONCAT(Table1[[#This Row],[HouseId]],"_",Table1[[#This Row],[HouseHoldID]],"_",Table1[[#This Row],[Day]],"-",Table1[[#This Row],[Month]],"-",Table1[[#This Row],[Year]],"_",Table1[[#This Row],[Last Hour]])</f>
        <v>0_0_01-09-2013_19</v>
      </c>
      <c r="N2542" s="2">
        <f>IF(Table1[[#This Row],[1SDConsumption]] ="",0,1)</f>
        <v>0</v>
      </c>
    </row>
    <row r="2543" spans="1:14" x14ac:dyDescent="0.3">
      <c r="A2543" t="s">
        <v>3464</v>
      </c>
      <c r="B25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43" s="1" t="str">
        <f>IF(RIGHT(LEFT(Table1[[#This Row],[Date]],2),1)="-","0"&amp;LEFT(Table1[[#This Row],[Date]],1),LEFT(Table1[[#This Row],[Date]],2))</f>
        <v>01</v>
      </c>
      <c r="D25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3" s="1" t="str">
        <f>RIGHT(Table1[[#This Row],[Date]],4)</f>
        <v>2013</v>
      </c>
      <c r="F2543">
        <v>0</v>
      </c>
      <c r="G2543">
        <v>13</v>
      </c>
      <c r="H2543">
        <v>4</v>
      </c>
      <c r="I2543">
        <v>2477.0309999999999</v>
      </c>
      <c r="M2543" t="str">
        <f>_xlfn.CONCAT(Table1[[#This Row],[HouseId]],"_",Table1[[#This Row],[HouseHoldID]],"_",Table1[[#This Row],[Day]],"-",Table1[[#This Row],[Month]],"-",Table1[[#This Row],[Year]],"_",Table1[[#This Row],[Last Hour]])</f>
        <v>0_13_01-09-2013_4</v>
      </c>
      <c r="N2543" s="2">
        <f>IF(Table1[[#This Row],[1SDConsumption]] ="",0,1)</f>
        <v>0</v>
      </c>
    </row>
    <row r="2544" spans="1:14" x14ac:dyDescent="0.3">
      <c r="A2544" t="s">
        <v>3474</v>
      </c>
      <c r="B25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44" s="1" t="str">
        <f>IF(RIGHT(LEFT(Table1[[#This Row],[Date]],2),1)="-","0"&amp;LEFT(Table1[[#This Row],[Date]],1),LEFT(Table1[[#This Row],[Date]],2))</f>
        <v>01</v>
      </c>
      <c r="D25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4" s="1" t="str">
        <f>RIGHT(Table1[[#This Row],[Date]],4)</f>
        <v>2013</v>
      </c>
      <c r="F2544">
        <v>2</v>
      </c>
      <c r="G2544">
        <v>0</v>
      </c>
      <c r="H2544">
        <v>18</v>
      </c>
      <c r="I2544">
        <v>2552.8089999999902</v>
      </c>
      <c r="M2544" t="str">
        <f>_xlfn.CONCAT(Table1[[#This Row],[HouseId]],"_",Table1[[#This Row],[HouseHoldID]],"_",Table1[[#This Row],[Day]],"-",Table1[[#This Row],[Month]],"-",Table1[[#This Row],[Year]],"_",Table1[[#This Row],[Last Hour]])</f>
        <v>2_0_01-09-2013_18</v>
      </c>
      <c r="N2544" s="2">
        <f>IF(Table1[[#This Row],[1SDConsumption]] ="",0,1)</f>
        <v>0</v>
      </c>
    </row>
    <row r="2545" spans="1:14" x14ac:dyDescent="0.3">
      <c r="A2545" t="s">
        <v>3502</v>
      </c>
      <c r="B25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45" s="1" t="str">
        <f>IF(RIGHT(LEFT(Table1[[#This Row],[Date]],2),1)="-","0"&amp;LEFT(Table1[[#This Row],[Date]],1),LEFT(Table1[[#This Row],[Date]],2))</f>
        <v>01</v>
      </c>
      <c r="D25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5" s="1" t="str">
        <f>RIGHT(Table1[[#This Row],[Date]],4)</f>
        <v>2013</v>
      </c>
      <c r="F2545">
        <v>0</v>
      </c>
      <c r="G2545">
        <v>0</v>
      </c>
      <c r="H2545">
        <v>3</v>
      </c>
      <c r="I2545">
        <v>1624.9369999999999</v>
      </c>
      <c r="M2545" t="str">
        <f>_xlfn.CONCAT(Table1[[#This Row],[HouseId]],"_",Table1[[#This Row],[HouseHoldID]],"_",Table1[[#This Row],[Day]],"-",Table1[[#This Row],[Month]],"-",Table1[[#This Row],[Year]],"_",Table1[[#This Row],[Last Hour]])</f>
        <v>0_0_01-09-2013_3</v>
      </c>
      <c r="N2545" s="2">
        <f>IF(Table1[[#This Row],[1SDConsumption]] ="",0,1)</f>
        <v>0</v>
      </c>
    </row>
    <row r="2546" spans="1:14" x14ac:dyDescent="0.3">
      <c r="A2546" t="s">
        <v>3521</v>
      </c>
      <c r="B25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46" s="1" t="str">
        <f>IF(RIGHT(LEFT(Table1[[#This Row],[Date]],2),1)="-","0"&amp;LEFT(Table1[[#This Row],[Date]],1),LEFT(Table1[[#This Row],[Date]],2))</f>
        <v>01</v>
      </c>
      <c r="D25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6" s="1" t="str">
        <f>RIGHT(Table1[[#This Row],[Date]],4)</f>
        <v>2013</v>
      </c>
      <c r="F2546">
        <v>0</v>
      </c>
      <c r="G2546">
        <v>1</v>
      </c>
      <c r="H2546">
        <v>5</v>
      </c>
      <c r="I2546">
        <v>3077.71</v>
      </c>
      <c r="M2546" t="str">
        <f>_xlfn.CONCAT(Table1[[#This Row],[HouseId]],"_",Table1[[#This Row],[HouseHoldID]],"_",Table1[[#This Row],[Day]],"-",Table1[[#This Row],[Month]],"-",Table1[[#This Row],[Year]],"_",Table1[[#This Row],[Last Hour]])</f>
        <v>0_1_01-09-2013_5</v>
      </c>
      <c r="N2546" s="2">
        <f>IF(Table1[[#This Row],[1SDConsumption]] ="",0,1)</f>
        <v>0</v>
      </c>
    </row>
    <row r="2547" spans="1:14" x14ac:dyDescent="0.3">
      <c r="A2547" t="s">
        <v>3574</v>
      </c>
      <c r="B25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47" s="1" t="str">
        <f>IF(RIGHT(LEFT(Table1[[#This Row],[Date]],2),1)="-","0"&amp;LEFT(Table1[[#This Row],[Date]],1),LEFT(Table1[[#This Row],[Date]],2))</f>
        <v>01</v>
      </c>
      <c r="D25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7" s="1" t="str">
        <f>RIGHT(Table1[[#This Row],[Date]],4)</f>
        <v>2013</v>
      </c>
      <c r="F2547">
        <v>0</v>
      </c>
      <c r="G2547">
        <v>9</v>
      </c>
      <c r="H2547">
        <v>8</v>
      </c>
      <c r="I2547">
        <v>11329.196</v>
      </c>
      <c r="M2547" t="str">
        <f>_xlfn.CONCAT(Table1[[#This Row],[HouseId]],"_",Table1[[#This Row],[HouseHoldID]],"_",Table1[[#This Row],[Day]],"-",Table1[[#This Row],[Month]],"-",Table1[[#This Row],[Year]],"_",Table1[[#This Row],[Last Hour]])</f>
        <v>0_9_01-09-2013_8</v>
      </c>
      <c r="N2547" s="2">
        <f>IF(Table1[[#This Row],[1SDConsumption]] ="",0,1)</f>
        <v>0</v>
      </c>
    </row>
    <row r="2548" spans="1:14" x14ac:dyDescent="0.3">
      <c r="A2548" t="s">
        <v>3595</v>
      </c>
      <c r="B25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48" s="1" t="str">
        <f>IF(RIGHT(LEFT(Table1[[#This Row],[Date]],2),1)="-","0"&amp;LEFT(Table1[[#This Row],[Date]],1),LEFT(Table1[[#This Row],[Date]],2))</f>
        <v>01</v>
      </c>
      <c r="D25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8" s="1" t="str">
        <f>RIGHT(Table1[[#This Row],[Date]],4)</f>
        <v>2013</v>
      </c>
      <c r="F2548">
        <v>0</v>
      </c>
      <c r="G2548">
        <v>6</v>
      </c>
      <c r="H2548">
        <v>19</v>
      </c>
      <c r="I2548">
        <v>21970.100999999999</v>
      </c>
      <c r="M2548" t="str">
        <f>_xlfn.CONCAT(Table1[[#This Row],[HouseId]],"_",Table1[[#This Row],[HouseHoldID]],"_",Table1[[#This Row],[Day]],"-",Table1[[#This Row],[Month]],"-",Table1[[#This Row],[Year]],"_",Table1[[#This Row],[Last Hour]])</f>
        <v>0_6_01-09-2013_19</v>
      </c>
      <c r="N2548" s="2">
        <f>IF(Table1[[#This Row],[1SDConsumption]] ="",0,1)</f>
        <v>0</v>
      </c>
    </row>
    <row r="2549" spans="1:14" x14ac:dyDescent="0.3">
      <c r="A2549" t="s">
        <v>3638</v>
      </c>
      <c r="B25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49" s="1" t="str">
        <f>IF(RIGHT(LEFT(Table1[[#This Row],[Date]],2),1)="-","0"&amp;LEFT(Table1[[#This Row],[Date]],1),LEFT(Table1[[#This Row],[Date]],2))</f>
        <v>01</v>
      </c>
      <c r="D25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49" s="1" t="str">
        <f>RIGHT(Table1[[#This Row],[Date]],4)</f>
        <v>2013</v>
      </c>
      <c r="F2549">
        <v>0</v>
      </c>
      <c r="G2549">
        <v>1</v>
      </c>
      <c r="H2549">
        <v>16</v>
      </c>
      <c r="I2549">
        <v>33047.911999999902</v>
      </c>
      <c r="M2549" t="str">
        <f>_xlfn.CONCAT(Table1[[#This Row],[HouseId]],"_",Table1[[#This Row],[HouseHoldID]],"_",Table1[[#This Row],[Day]],"-",Table1[[#This Row],[Month]],"-",Table1[[#This Row],[Year]],"_",Table1[[#This Row],[Last Hour]])</f>
        <v>0_1_01-09-2013_16</v>
      </c>
      <c r="N2549" s="2">
        <f>IF(Table1[[#This Row],[1SDConsumption]] ="",0,1)</f>
        <v>0</v>
      </c>
    </row>
    <row r="2550" spans="1:14" x14ac:dyDescent="0.3">
      <c r="A2550" t="s">
        <v>3731</v>
      </c>
      <c r="B25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50" s="1" t="str">
        <f>IF(RIGHT(LEFT(Table1[[#This Row],[Date]],2),1)="-","0"&amp;LEFT(Table1[[#This Row],[Date]],1),LEFT(Table1[[#This Row],[Date]],2))</f>
        <v>01</v>
      </c>
      <c r="D25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0" s="1" t="str">
        <f>RIGHT(Table1[[#This Row],[Date]],4)</f>
        <v>2013</v>
      </c>
      <c r="F2550">
        <v>0</v>
      </c>
      <c r="G2550">
        <v>0</v>
      </c>
      <c r="H2550">
        <v>8</v>
      </c>
      <c r="I2550">
        <v>9101.3579999999893</v>
      </c>
      <c r="M2550" t="str">
        <f>_xlfn.CONCAT(Table1[[#This Row],[HouseId]],"_",Table1[[#This Row],[HouseHoldID]],"_",Table1[[#This Row],[Day]],"-",Table1[[#This Row],[Month]],"-",Table1[[#This Row],[Year]],"_",Table1[[#This Row],[Last Hour]])</f>
        <v>0_0_01-09-2013_8</v>
      </c>
      <c r="N2550" s="2">
        <f>IF(Table1[[#This Row],[1SDConsumption]] ="",0,1)</f>
        <v>0</v>
      </c>
    </row>
    <row r="2551" spans="1:14" x14ac:dyDescent="0.3">
      <c r="A2551" t="s">
        <v>3741</v>
      </c>
      <c r="B25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51" s="1" t="str">
        <f>IF(RIGHT(LEFT(Table1[[#This Row],[Date]],2),1)="-","0"&amp;LEFT(Table1[[#This Row],[Date]],1),LEFT(Table1[[#This Row],[Date]],2))</f>
        <v>01</v>
      </c>
      <c r="D25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1" s="1" t="str">
        <f>RIGHT(Table1[[#This Row],[Date]],4)</f>
        <v>2013</v>
      </c>
      <c r="F2551">
        <v>0</v>
      </c>
      <c r="G2551">
        <v>13</v>
      </c>
      <c r="H2551">
        <v>3</v>
      </c>
      <c r="I2551">
        <v>2458.3399999999901</v>
      </c>
      <c r="M2551" t="str">
        <f>_xlfn.CONCAT(Table1[[#This Row],[HouseId]],"_",Table1[[#This Row],[HouseHoldID]],"_",Table1[[#This Row],[Day]],"-",Table1[[#This Row],[Month]],"-",Table1[[#This Row],[Year]],"_",Table1[[#This Row],[Last Hour]])</f>
        <v>0_13_01-09-2013_3</v>
      </c>
      <c r="N2551" s="2">
        <f>IF(Table1[[#This Row],[1SDConsumption]] ="",0,1)</f>
        <v>0</v>
      </c>
    </row>
    <row r="2552" spans="1:14" x14ac:dyDescent="0.3">
      <c r="A2552" t="s">
        <v>3759</v>
      </c>
      <c r="B25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52" s="1" t="str">
        <f>IF(RIGHT(LEFT(Table1[[#This Row],[Date]],2),1)="-","0"&amp;LEFT(Table1[[#This Row],[Date]],1),LEFT(Table1[[#This Row],[Date]],2))</f>
        <v>01</v>
      </c>
      <c r="D25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2" s="1" t="str">
        <f>RIGHT(Table1[[#This Row],[Date]],4)</f>
        <v>2013</v>
      </c>
      <c r="F2552">
        <v>0</v>
      </c>
      <c r="G2552">
        <v>0</v>
      </c>
      <c r="H2552">
        <v>12</v>
      </c>
      <c r="I2552">
        <v>8924.8039999999892</v>
      </c>
      <c r="M2552" t="str">
        <f>_xlfn.CONCAT(Table1[[#This Row],[HouseId]],"_",Table1[[#This Row],[HouseHoldID]],"_",Table1[[#This Row],[Day]],"-",Table1[[#This Row],[Month]],"-",Table1[[#This Row],[Year]],"_",Table1[[#This Row],[Last Hour]])</f>
        <v>0_0_01-09-2013_12</v>
      </c>
      <c r="N2552" s="2">
        <f>IF(Table1[[#This Row],[1SDConsumption]] ="",0,1)</f>
        <v>0</v>
      </c>
    </row>
    <row r="2553" spans="1:14" x14ac:dyDescent="0.3">
      <c r="A2553" t="s">
        <v>3789</v>
      </c>
      <c r="B25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53" s="1" t="str">
        <f>IF(RIGHT(LEFT(Table1[[#This Row],[Date]],2),1)="-","0"&amp;LEFT(Table1[[#This Row],[Date]],1),LEFT(Table1[[#This Row],[Date]],2))</f>
        <v>01</v>
      </c>
      <c r="D25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3" s="1" t="str">
        <f>RIGHT(Table1[[#This Row],[Date]],4)</f>
        <v>2013</v>
      </c>
      <c r="F2553">
        <v>1</v>
      </c>
      <c r="G2553">
        <v>0</v>
      </c>
      <c r="H2553">
        <v>6</v>
      </c>
      <c r="I2553">
        <v>86.322000000000003</v>
      </c>
      <c r="M2553" t="str">
        <f>_xlfn.CONCAT(Table1[[#This Row],[HouseId]],"_",Table1[[#This Row],[HouseHoldID]],"_",Table1[[#This Row],[Day]],"-",Table1[[#This Row],[Month]],"-",Table1[[#This Row],[Year]],"_",Table1[[#This Row],[Last Hour]])</f>
        <v>1_0_01-09-2013_6</v>
      </c>
      <c r="N2553" s="2">
        <f>IF(Table1[[#This Row],[1SDConsumption]] ="",0,1)</f>
        <v>0</v>
      </c>
    </row>
    <row r="2554" spans="1:14" x14ac:dyDescent="0.3">
      <c r="A2554" t="s">
        <v>3797</v>
      </c>
      <c r="B25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54" s="1" t="str">
        <f>IF(RIGHT(LEFT(Table1[[#This Row],[Date]],2),1)="-","0"&amp;LEFT(Table1[[#This Row],[Date]],1),LEFT(Table1[[#This Row],[Date]],2))</f>
        <v>01</v>
      </c>
      <c r="D25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4" s="1" t="str">
        <f>RIGHT(Table1[[#This Row],[Date]],4)</f>
        <v>2013</v>
      </c>
      <c r="F2554">
        <v>2</v>
      </c>
      <c r="G2554">
        <v>0</v>
      </c>
      <c r="H2554">
        <v>6</v>
      </c>
      <c r="I2554">
        <v>649.08399999999995</v>
      </c>
      <c r="M2554" t="str">
        <f>_xlfn.CONCAT(Table1[[#This Row],[HouseId]],"_",Table1[[#This Row],[HouseHoldID]],"_",Table1[[#This Row],[Day]],"-",Table1[[#This Row],[Month]],"-",Table1[[#This Row],[Year]],"_",Table1[[#This Row],[Last Hour]])</f>
        <v>2_0_01-09-2013_6</v>
      </c>
      <c r="N2554" s="2">
        <f>IF(Table1[[#This Row],[1SDConsumption]] ="",0,1)</f>
        <v>0</v>
      </c>
    </row>
    <row r="2555" spans="1:14" x14ac:dyDescent="0.3">
      <c r="A2555" t="s">
        <v>3801</v>
      </c>
      <c r="B25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55" s="1" t="str">
        <f>IF(RIGHT(LEFT(Table1[[#This Row],[Date]],2),1)="-","0"&amp;LEFT(Table1[[#This Row],[Date]],1),LEFT(Table1[[#This Row],[Date]],2))</f>
        <v>01</v>
      </c>
      <c r="D25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5" s="1" t="str">
        <f>RIGHT(Table1[[#This Row],[Date]],4)</f>
        <v>2013</v>
      </c>
      <c r="F2555">
        <v>0</v>
      </c>
      <c r="G2555">
        <v>4</v>
      </c>
      <c r="H2555">
        <v>16</v>
      </c>
      <c r="I2555">
        <v>1407.87</v>
      </c>
      <c r="M2555" t="str">
        <f>_xlfn.CONCAT(Table1[[#This Row],[HouseId]],"_",Table1[[#This Row],[HouseHoldID]],"_",Table1[[#This Row],[Day]],"-",Table1[[#This Row],[Month]],"-",Table1[[#This Row],[Year]],"_",Table1[[#This Row],[Last Hour]])</f>
        <v>0_4_01-09-2013_16</v>
      </c>
      <c r="N2555" s="2">
        <f>IF(Table1[[#This Row],[1SDConsumption]] ="",0,1)</f>
        <v>0</v>
      </c>
    </row>
    <row r="2556" spans="1:14" x14ac:dyDescent="0.3">
      <c r="A2556" t="s">
        <v>3841</v>
      </c>
      <c r="B25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56" s="1" t="str">
        <f>IF(RIGHT(LEFT(Table1[[#This Row],[Date]],2),1)="-","0"&amp;LEFT(Table1[[#This Row],[Date]],1),LEFT(Table1[[#This Row],[Date]],2))</f>
        <v>01</v>
      </c>
      <c r="D25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6" s="1" t="str">
        <f>RIGHT(Table1[[#This Row],[Date]],4)</f>
        <v>2013</v>
      </c>
      <c r="F2556">
        <v>0</v>
      </c>
      <c r="G2556">
        <v>8</v>
      </c>
      <c r="H2556">
        <v>8</v>
      </c>
      <c r="I2556">
        <v>10550.708000000001</v>
      </c>
      <c r="M2556" t="str">
        <f>_xlfn.CONCAT(Table1[[#This Row],[HouseId]],"_",Table1[[#This Row],[HouseHoldID]],"_",Table1[[#This Row],[Day]],"-",Table1[[#This Row],[Month]],"-",Table1[[#This Row],[Year]],"_",Table1[[#This Row],[Last Hour]])</f>
        <v>0_8_01-09-2013_8</v>
      </c>
      <c r="N2556" s="2">
        <f>IF(Table1[[#This Row],[1SDConsumption]] ="",0,1)</f>
        <v>0</v>
      </c>
    </row>
    <row r="2557" spans="1:14" x14ac:dyDescent="0.3">
      <c r="A2557" t="s">
        <v>3861</v>
      </c>
      <c r="B25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57" s="1" t="str">
        <f>IF(RIGHT(LEFT(Table1[[#This Row],[Date]],2),1)="-","0"&amp;LEFT(Table1[[#This Row],[Date]],1),LEFT(Table1[[#This Row],[Date]],2))</f>
        <v>01</v>
      </c>
      <c r="D25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7" s="1" t="str">
        <f>RIGHT(Table1[[#This Row],[Date]],4)</f>
        <v>2013</v>
      </c>
      <c r="F2557">
        <v>0</v>
      </c>
      <c r="G2557">
        <v>2</v>
      </c>
      <c r="H2557">
        <v>16</v>
      </c>
      <c r="I2557">
        <v>15425.175999999899</v>
      </c>
      <c r="M2557" t="str">
        <f>_xlfn.CONCAT(Table1[[#This Row],[HouseId]],"_",Table1[[#This Row],[HouseHoldID]],"_",Table1[[#This Row],[Day]],"-",Table1[[#This Row],[Month]],"-",Table1[[#This Row],[Year]],"_",Table1[[#This Row],[Last Hour]])</f>
        <v>0_2_01-09-2013_16</v>
      </c>
      <c r="N2557" s="2">
        <f>IF(Table1[[#This Row],[1SDConsumption]] ="",0,1)</f>
        <v>0</v>
      </c>
    </row>
    <row r="2558" spans="1:14" x14ac:dyDescent="0.3">
      <c r="A2558" t="s">
        <v>3884</v>
      </c>
      <c r="B25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58" s="1" t="str">
        <f>IF(RIGHT(LEFT(Table1[[#This Row],[Date]],2),1)="-","0"&amp;LEFT(Table1[[#This Row],[Date]],1),LEFT(Table1[[#This Row],[Date]],2))</f>
        <v>01</v>
      </c>
      <c r="D25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8" s="1" t="str">
        <f>RIGHT(Table1[[#This Row],[Date]],4)</f>
        <v>2013</v>
      </c>
      <c r="F2558">
        <v>0</v>
      </c>
      <c r="G2558">
        <v>3</v>
      </c>
      <c r="H2558">
        <v>4</v>
      </c>
      <c r="I2558">
        <v>1996.0449999999901</v>
      </c>
      <c r="M2558" t="str">
        <f>_xlfn.CONCAT(Table1[[#This Row],[HouseId]],"_",Table1[[#This Row],[HouseHoldID]],"_",Table1[[#This Row],[Day]],"-",Table1[[#This Row],[Month]],"-",Table1[[#This Row],[Year]],"_",Table1[[#This Row],[Last Hour]])</f>
        <v>0_3_01-09-2013_4</v>
      </c>
      <c r="N2558" s="2">
        <f>IF(Table1[[#This Row],[1SDConsumption]] ="",0,1)</f>
        <v>0</v>
      </c>
    </row>
    <row r="2559" spans="1:14" x14ac:dyDescent="0.3">
      <c r="A2559" t="s">
        <v>3922</v>
      </c>
      <c r="B25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59" s="1" t="str">
        <f>IF(RIGHT(LEFT(Table1[[#This Row],[Date]],2),1)="-","0"&amp;LEFT(Table1[[#This Row],[Date]],1),LEFT(Table1[[#This Row],[Date]],2))</f>
        <v>01</v>
      </c>
      <c r="D25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59" s="1" t="str">
        <f>RIGHT(Table1[[#This Row],[Date]],4)</f>
        <v>2013</v>
      </c>
      <c r="F2559">
        <v>0</v>
      </c>
      <c r="G2559">
        <v>3</v>
      </c>
      <c r="H2559">
        <v>10</v>
      </c>
      <c r="I2559">
        <v>8448.848</v>
      </c>
      <c r="M2559" t="str">
        <f>_xlfn.CONCAT(Table1[[#This Row],[HouseId]],"_",Table1[[#This Row],[HouseHoldID]],"_",Table1[[#This Row],[Day]],"-",Table1[[#This Row],[Month]],"-",Table1[[#This Row],[Year]],"_",Table1[[#This Row],[Last Hour]])</f>
        <v>0_3_01-09-2013_10</v>
      </c>
      <c r="N2559" s="2">
        <f>IF(Table1[[#This Row],[1SDConsumption]] ="",0,1)</f>
        <v>0</v>
      </c>
    </row>
    <row r="2560" spans="1:14" x14ac:dyDescent="0.3">
      <c r="A2560" t="s">
        <v>3949</v>
      </c>
      <c r="B25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60" s="1" t="str">
        <f>IF(RIGHT(LEFT(Table1[[#This Row],[Date]],2),1)="-","0"&amp;LEFT(Table1[[#This Row],[Date]],1),LEFT(Table1[[#This Row],[Date]],2))</f>
        <v>01</v>
      </c>
      <c r="D25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0" s="1" t="str">
        <f>RIGHT(Table1[[#This Row],[Date]],4)</f>
        <v>2013</v>
      </c>
      <c r="F2560">
        <v>0</v>
      </c>
      <c r="G2560">
        <v>5</v>
      </c>
      <c r="H2560">
        <v>14</v>
      </c>
      <c r="I2560">
        <v>196.65700000000001</v>
      </c>
      <c r="M2560" t="str">
        <f>_xlfn.CONCAT(Table1[[#This Row],[HouseId]],"_",Table1[[#This Row],[HouseHoldID]],"_",Table1[[#This Row],[Day]],"-",Table1[[#This Row],[Month]],"-",Table1[[#This Row],[Year]],"_",Table1[[#This Row],[Last Hour]])</f>
        <v>0_5_01-09-2013_14</v>
      </c>
      <c r="N2560" s="2">
        <f>IF(Table1[[#This Row],[1SDConsumption]] ="",0,1)</f>
        <v>0</v>
      </c>
    </row>
    <row r="2561" spans="1:14" x14ac:dyDescent="0.3">
      <c r="A2561" t="s">
        <v>3956</v>
      </c>
      <c r="B25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1-9-2013</v>
      </c>
      <c r="C2561" s="1" t="str">
        <f>IF(RIGHT(LEFT(Table1[[#This Row],[Date]],2),1)="-","0"&amp;LEFT(Table1[[#This Row],[Date]],1),LEFT(Table1[[#This Row],[Date]],2))</f>
        <v>01</v>
      </c>
      <c r="D25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1" s="1" t="str">
        <f>RIGHT(Table1[[#This Row],[Date]],4)</f>
        <v>2013</v>
      </c>
      <c r="F2561">
        <v>0</v>
      </c>
      <c r="G2561">
        <v>4</v>
      </c>
      <c r="H2561">
        <v>15</v>
      </c>
      <c r="I2561">
        <v>0</v>
      </c>
      <c r="M2561" t="str">
        <f>_xlfn.CONCAT(Table1[[#This Row],[HouseId]],"_",Table1[[#This Row],[HouseHoldID]],"_",Table1[[#This Row],[Day]],"-",Table1[[#This Row],[Month]],"-",Table1[[#This Row],[Year]],"_",Table1[[#This Row],[Last Hour]])</f>
        <v>0_4_01-09-2013_15</v>
      </c>
      <c r="N2561" s="2">
        <f>IF(Table1[[#This Row],[1SDConsumption]] ="",0,1)</f>
        <v>0</v>
      </c>
    </row>
    <row r="2562" spans="1:14" x14ac:dyDescent="0.3">
      <c r="A2562" t="s">
        <v>1</v>
      </c>
      <c r="B25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62" s="1" t="str">
        <f>IF(RIGHT(LEFT(Table1[[#This Row],[Date]],2),1)="-","0"&amp;LEFT(Table1[[#This Row],[Date]],1),LEFT(Table1[[#This Row],[Date]],2))</f>
        <v>18</v>
      </c>
      <c r="D25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2" s="1" t="str">
        <f>RIGHT(Table1[[#This Row],[Date]],4)</f>
        <v>2013</v>
      </c>
      <c r="F2562">
        <v>0</v>
      </c>
      <c r="G2562">
        <v>1</v>
      </c>
      <c r="H2562">
        <v>7</v>
      </c>
      <c r="I2562">
        <v>29219.686000000002</v>
      </c>
      <c r="M2562" t="str">
        <f>_xlfn.CONCAT(Table1[[#This Row],[HouseId]],"_",Table1[[#This Row],[HouseHoldID]],"_",Table1[[#This Row],[Day]],"-",Table1[[#This Row],[Month]],"-",Table1[[#This Row],[Year]],"_",Table1[[#This Row],[Last Hour]])</f>
        <v>0_1_18-09-2013_7</v>
      </c>
      <c r="N2562" s="2">
        <f>IF(Table1[[#This Row],[1SDConsumption]] ="",0,1)</f>
        <v>0</v>
      </c>
    </row>
    <row r="2563" spans="1:14" x14ac:dyDescent="0.3">
      <c r="A2563" t="s">
        <v>46</v>
      </c>
      <c r="B25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63" s="1" t="str">
        <f>IF(RIGHT(LEFT(Table1[[#This Row],[Date]],2),1)="-","0"&amp;LEFT(Table1[[#This Row],[Date]],1),LEFT(Table1[[#This Row],[Date]],2))</f>
        <v>18</v>
      </c>
      <c r="D25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3" s="1" t="str">
        <f>RIGHT(Table1[[#This Row],[Date]],4)</f>
        <v>2013</v>
      </c>
      <c r="F2563">
        <v>0</v>
      </c>
      <c r="G2563">
        <v>0</v>
      </c>
      <c r="H2563">
        <v>0</v>
      </c>
      <c r="I2563">
        <v>1669.0050000000001</v>
      </c>
      <c r="M2563" t="str">
        <f>_xlfn.CONCAT(Table1[[#This Row],[HouseId]],"_",Table1[[#This Row],[HouseHoldID]],"_",Table1[[#This Row],[Day]],"-",Table1[[#This Row],[Month]],"-",Table1[[#This Row],[Year]],"_",Table1[[#This Row],[Last Hour]])</f>
        <v>0_0_18-09-2013_0</v>
      </c>
      <c r="N2563" s="2">
        <f>IF(Table1[[#This Row],[1SDConsumption]] ="",0,1)</f>
        <v>0</v>
      </c>
    </row>
    <row r="2564" spans="1:14" x14ac:dyDescent="0.3">
      <c r="A2564" t="s">
        <v>57</v>
      </c>
      <c r="B25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64" s="1" t="str">
        <f>IF(RIGHT(LEFT(Table1[[#This Row],[Date]],2),1)="-","0"&amp;LEFT(Table1[[#This Row],[Date]],1),LEFT(Table1[[#This Row],[Date]],2))</f>
        <v>18</v>
      </c>
      <c r="D25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4" s="1" t="str">
        <f>RIGHT(Table1[[#This Row],[Date]],4)</f>
        <v>2013</v>
      </c>
      <c r="F2564">
        <v>0</v>
      </c>
      <c r="G2564">
        <v>12</v>
      </c>
      <c r="H2564">
        <v>20</v>
      </c>
      <c r="I2564">
        <v>4149.3129999999901</v>
      </c>
      <c r="M2564" t="str">
        <f>_xlfn.CONCAT(Table1[[#This Row],[HouseId]],"_",Table1[[#This Row],[HouseHoldID]],"_",Table1[[#This Row],[Day]],"-",Table1[[#This Row],[Month]],"-",Table1[[#This Row],[Year]],"_",Table1[[#This Row],[Last Hour]])</f>
        <v>0_12_18-09-2013_20</v>
      </c>
      <c r="N2564" s="2">
        <f>IF(Table1[[#This Row],[1SDConsumption]] ="",0,1)</f>
        <v>0</v>
      </c>
    </row>
    <row r="2565" spans="1:14" x14ac:dyDescent="0.3">
      <c r="A2565" t="s">
        <v>66</v>
      </c>
      <c r="B25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65" s="1" t="str">
        <f>IF(RIGHT(LEFT(Table1[[#This Row],[Date]],2),1)="-","0"&amp;LEFT(Table1[[#This Row],[Date]],1),LEFT(Table1[[#This Row],[Date]],2))</f>
        <v>18</v>
      </c>
      <c r="D25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5" s="1" t="str">
        <f>RIGHT(Table1[[#This Row],[Date]],4)</f>
        <v>2013</v>
      </c>
      <c r="F2565">
        <v>0</v>
      </c>
      <c r="G2565">
        <v>9</v>
      </c>
      <c r="H2565">
        <v>0</v>
      </c>
      <c r="I2565">
        <v>2546.71</v>
      </c>
      <c r="M2565" t="str">
        <f>_xlfn.CONCAT(Table1[[#This Row],[HouseId]],"_",Table1[[#This Row],[HouseHoldID]],"_",Table1[[#This Row],[Day]],"-",Table1[[#This Row],[Month]],"-",Table1[[#This Row],[Year]],"_",Table1[[#This Row],[Last Hour]])</f>
        <v>0_9_18-09-2013_0</v>
      </c>
      <c r="N2565" s="2">
        <f>IF(Table1[[#This Row],[1SDConsumption]] ="",0,1)</f>
        <v>0</v>
      </c>
    </row>
    <row r="2566" spans="1:14" x14ac:dyDescent="0.3">
      <c r="A2566" t="s">
        <v>84</v>
      </c>
      <c r="B25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66" s="1" t="str">
        <f>IF(RIGHT(LEFT(Table1[[#This Row],[Date]],2),1)="-","0"&amp;LEFT(Table1[[#This Row],[Date]],1),LEFT(Table1[[#This Row],[Date]],2))</f>
        <v>18</v>
      </c>
      <c r="D25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6" s="1" t="str">
        <f>RIGHT(Table1[[#This Row],[Date]],4)</f>
        <v>2013</v>
      </c>
      <c r="F2566">
        <v>0</v>
      </c>
      <c r="G2566">
        <v>9</v>
      </c>
      <c r="H2566">
        <v>23</v>
      </c>
      <c r="I2566">
        <v>15339.968000000001</v>
      </c>
      <c r="M2566" t="str">
        <f>_xlfn.CONCAT(Table1[[#This Row],[HouseId]],"_",Table1[[#This Row],[HouseHoldID]],"_",Table1[[#This Row],[Day]],"-",Table1[[#This Row],[Month]],"-",Table1[[#This Row],[Year]],"_",Table1[[#This Row],[Last Hour]])</f>
        <v>0_9_18-09-2013_23</v>
      </c>
      <c r="N2566" s="2">
        <f>IF(Table1[[#This Row],[1SDConsumption]] ="",0,1)</f>
        <v>0</v>
      </c>
    </row>
    <row r="2567" spans="1:14" x14ac:dyDescent="0.3">
      <c r="A2567" t="s">
        <v>110</v>
      </c>
      <c r="B25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67" s="1" t="str">
        <f>IF(RIGHT(LEFT(Table1[[#This Row],[Date]],2),1)="-","0"&amp;LEFT(Table1[[#This Row],[Date]],1),LEFT(Table1[[#This Row],[Date]],2))</f>
        <v>18</v>
      </c>
      <c r="D25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7" s="1" t="str">
        <f>RIGHT(Table1[[#This Row],[Date]],4)</f>
        <v>2013</v>
      </c>
      <c r="F2567">
        <v>0</v>
      </c>
      <c r="G2567">
        <v>0</v>
      </c>
      <c r="H2567">
        <v>9</v>
      </c>
      <c r="I2567">
        <v>3664.5259999999898</v>
      </c>
      <c r="M2567" t="str">
        <f>_xlfn.CONCAT(Table1[[#This Row],[HouseId]],"_",Table1[[#This Row],[HouseHoldID]],"_",Table1[[#This Row],[Day]],"-",Table1[[#This Row],[Month]],"-",Table1[[#This Row],[Year]],"_",Table1[[#This Row],[Last Hour]])</f>
        <v>0_0_18-09-2013_9</v>
      </c>
      <c r="N2567" s="2">
        <f>IF(Table1[[#This Row],[1SDConsumption]] ="",0,1)</f>
        <v>0</v>
      </c>
    </row>
    <row r="2568" spans="1:14" x14ac:dyDescent="0.3">
      <c r="A2568" t="s">
        <v>124</v>
      </c>
      <c r="B25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68" s="1" t="str">
        <f>IF(RIGHT(LEFT(Table1[[#This Row],[Date]],2),1)="-","0"&amp;LEFT(Table1[[#This Row],[Date]],1),LEFT(Table1[[#This Row],[Date]],2))</f>
        <v>18</v>
      </c>
      <c r="D25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8" s="1" t="str">
        <f>RIGHT(Table1[[#This Row],[Date]],4)</f>
        <v>2013</v>
      </c>
      <c r="F2568">
        <v>0</v>
      </c>
      <c r="G2568">
        <v>1</v>
      </c>
      <c r="H2568">
        <v>20</v>
      </c>
      <c r="I2568">
        <v>13077.779</v>
      </c>
      <c r="M2568" t="str">
        <f>_xlfn.CONCAT(Table1[[#This Row],[HouseId]],"_",Table1[[#This Row],[HouseHoldID]],"_",Table1[[#This Row],[Day]],"-",Table1[[#This Row],[Month]],"-",Table1[[#This Row],[Year]],"_",Table1[[#This Row],[Last Hour]])</f>
        <v>0_1_18-09-2013_20</v>
      </c>
      <c r="N2568" s="2">
        <f>IF(Table1[[#This Row],[1SDConsumption]] ="",0,1)</f>
        <v>0</v>
      </c>
    </row>
    <row r="2569" spans="1:14" x14ac:dyDescent="0.3">
      <c r="A2569" t="s">
        <v>152</v>
      </c>
      <c r="B25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69" s="1" t="str">
        <f>IF(RIGHT(LEFT(Table1[[#This Row],[Date]],2),1)="-","0"&amp;LEFT(Table1[[#This Row],[Date]],1),LEFT(Table1[[#This Row],[Date]],2))</f>
        <v>18</v>
      </c>
      <c r="D25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69" s="1" t="str">
        <f>RIGHT(Table1[[#This Row],[Date]],4)</f>
        <v>2013</v>
      </c>
      <c r="F2569">
        <v>1</v>
      </c>
      <c r="G2569">
        <v>0</v>
      </c>
      <c r="H2569">
        <v>23</v>
      </c>
      <c r="I2569">
        <v>6588.9319999999998</v>
      </c>
      <c r="M2569" t="str">
        <f>_xlfn.CONCAT(Table1[[#This Row],[HouseId]],"_",Table1[[#This Row],[HouseHoldID]],"_",Table1[[#This Row],[Day]],"-",Table1[[#This Row],[Month]],"-",Table1[[#This Row],[Year]],"_",Table1[[#This Row],[Last Hour]])</f>
        <v>1_0_18-09-2013_23</v>
      </c>
      <c r="N2569" s="2">
        <f>IF(Table1[[#This Row],[1SDConsumption]] ="",0,1)</f>
        <v>0</v>
      </c>
    </row>
    <row r="2570" spans="1:14" x14ac:dyDescent="0.3">
      <c r="A2570" t="s">
        <v>161</v>
      </c>
      <c r="B25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70" s="1" t="str">
        <f>IF(RIGHT(LEFT(Table1[[#This Row],[Date]],2),1)="-","0"&amp;LEFT(Table1[[#This Row],[Date]],1),LEFT(Table1[[#This Row],[Date]],2))</f>
        <v>18</v>
      </c>
      <c r="D25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0" s="1" t="str">
        <f>RIGHT(Table1[[#This Row],[Date]],4)</f>
        <v>2013</v>
      </c>
      <c r="F2570">
        <v>0</v>
      </c>
      <c r="G2570">
        <v>11</v>
      </c>
      <c r="H2570">
        <v>11</v>
      </c>
      <c r="I2570">
        <v>546.75199999999995</v>
      </c>
      <c r="M2570" t="str">
        <f>_xlfn.CONCAT(Table1[[#This Row],[HouseId]],"_",Table1[[#This Row],[HouseHoldID]],"_",Table1[[#This Row],[Day]],"-",Table1[[#This Row],[Month]],"-",Table1[[#This Row],[Year]],"_",Table1[[#This Row],[Last Hour]])</f>
        <v>0_11_18-09-2013_11</v>
      </c>
      <c r="N2570" s="2">
        <f>IF(Table1[[#This Row],[1SDConsumption]] ="",0,1)</f>
        <v>0</v>
      </c>
    </row>
    <row r="2571" spans="1:14" x14ac:dyDescent="0.3">
      <c r="A2571" t="s">
        <v>190</v>
      </c>
      <c r="B25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71" s="1" t="str">
        <f>IF(RIGHT(LEFT(Table1[[#This Row],[Date]],2),1)="-","0"&amp;LEFT(Table1[[#This Row],[Date]],1),LEFT(Table1[[#This Row],[Date]],2))</f>
        <v>18</v>
      </c>
      <c r="D25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1" s="1" t="str">
        <f>RIGHT(Table1[[#This Row],[Date]],4)</f>
        <v>2013</v>
      </c>
      <c r="F2571">
        <v>0</v>
      </c>
      <c r="G2571">
        <v>1</v>
      </c>
      <c r="H2571">
        <v>11</v>
      </c>
      <c r="I2571">
        <v>21656.011999999999</v>
      </c>
      <c r="M2571" t="str">
        <f>_xlfn.CONCAT(Table1[[#This Row],[HouseId]],"_",Table1[[#This Row],[HouseHoldID]],"_",Table1[[#This Row],[Day]],"-",Table1[[#This Row],[Month]],"-",Table1[[#This Row],[Year]],"_",Table1[[#This Row],[Last Hour]])</f>
        <v>0_1_18-09-2013_11</v>
      </c>
      <c r="N2571" s="2">
        <f>IF(Table1[[#This Row],[1SDConsumption]] ="",0,1)</f>
        <v>0</v>
      </c>
    </row>
    <row r="2572" spans="1:14" x14ac:dyDescent="0.3">
      <c r="A2572" t="s">
        <v>211</v>
      </c>
      <c r="B25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72" s="1" t="str">
        <f>IF(RIGHT(LEFT(Table1[[#This Row],[Date]],2),1)="-","0"&amp;LEFT(Table1[[#This Row],[Date]],1),LEFT(Table1[[#This Row],[Date]],2))</f>
        <v>18</v>
      </c>
      <c r="D25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2" s="1" t="str">
        <f>RIGHT(Table1[[#This Row],[Date]],4)</f>
        <v>2013</v>
      </c>
      <c r="F2572">
        <v>0</v>
      </c>
      <c r="G2572">
        <v>11</v>
      </c>
      <c r="H2572">
        <v>7</v>
      </c>
      <c r="I2572">
        <v>575.98500000000001</v>
      </c>
      <c r="M2572" t="str">
        <f>_xlfn.CONCAT(Table1[[#This Row],[HouseId]],"_",Table1[[#This Row],[HouseHoldID]],"_",Table1[[#This Row],[Day]],"-",Table1[[#This Row],[Month]],"-",Table1[[#This Row],[Year]],"_",Table1[[#This Row],[Last Hour]])</f>
        <v>0_11_18-09-2013_7</v>
      </c>
      <c r="N2572" s="2">
        <f>IF(Table1[[#This Row],[1SDConsumption]] ="",0,1)</f>
        <v>0</v>
      </c>
    </row>
    <row r="2573" spans="1:14" x14ac:dyDescent="0.3">
      <c r="A2573" t="s">
        <v>232</v>
      </c>
      <c r="B25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73" s="1" t="str">
        <f>IF(RIGHT(LEFT(Table1[[#This Row],[Date]],2),1)="-","0"&amp;LEFT(Table1[[#This Row],[Date]],1),LEFT(Table1[[#This Row],[Date]],2))</f>
        <v>18</v>
      </c>
      <c r="D25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3" s="1" t="str">
        <f>RIGHT(Table1[[#This Row],[Date]],4)</f>
        <v>2013</v>
      </c>
      <c r="F2573">
        <v>0</v>
      </c>
      <c r="G2573">
        <v>1</v>
      </c>
      <c r="H2573">
        <v>9</v>
      </c>
      <c r="I2573">
        <v>9766.2420000000002</v>
      </c>
      <c r="M2573" t="str">
        <f>_xlfn.CONCAT(Table1[[#This Row],[HouseId]],"_",Table1[[#This Row],[HouseHoldID]],"_",Table1[[#This Row],[Day]],"-",Table1[[#This Row],[Month]],"-",Table1[[#This Row],[Year]],"_",Table1[[#This Row],[Last Hour]])</f>
        <v>0_1_18-09-2013_9</v>
      </c>
      <c r="N2573" s="2">
        <f>IF(Table1[[#This Row],[1SDConsumption]] ="",0,1)</f>
        <v>0</v>
      </c>
    </row>
    <row r="2574" spans="1:14" x14ac:dyDescent="0.3">
      <c r="A2574" t="s">
        <v>257</v>
      </c>
      <c r="B25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74" s="1" t="str">
        <f>IF(RIGHT(LEFT(Table1[[#This Row],[Date]],2),1)="-","0"&amp;LEFT(Table1[[#This Row],[Date]],1),LEFT(Table1[[#This Row],[Date]],2))</f>
        <v>18</v>
      </c>
      <c r="D25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4" s="1" t="str">
        <f>RIGHT(Table1[[#This Row],[Date]],4)</f>
        <v>2013</v>
      </c>
      <c r="F2574">
        <v>1</v>
      </c>
      <c r="G2574">
        <v>0</v>
      </c>
      <c r="H2574">
        <v>8</v>
      </c>
      <c r="I2574">
        <v>4698.5379999999996</v>
      </c>
      <c r="M2574" t="str">
        <f>_xlfn.CONCAT(Table1[[#This Row],[HouseId]],"_",Table1[[#This Row],[HouseHoldID]],"_",Table1[[#This Row],[Day]],"-",Table1[[#This Row],[Month]],"-",Table1[[#This Row],[Year]],"_",Table1[[#This Row],[Last Hour]])</f>
        <v>1_0_18-09-2013_8</v>
      </c>
      <c r="N2574" s="2">
        <f>IF(Table1[[#This Row],[1SDConsumption]] ="",0,1)</f>
        <v>0</v>
      </c>
    </row>
    <row r="2575" spans="1:14" x14ac:dyDescent="0.3">
      <c r="A2575" t="s">
        <v>294</v>
      </c>
      <c r="B25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75" s="1" t="str">
        <f>IF(RIGHT(LEFT(Table1[[#This Row],[Date]],2),1)="-","0"&amp;LEFT(Table1[[#This Row],[Date]],1),LEFT(Table1[[#This Row],[Date]],2))</f>
        <v>18</v>
      </c>
      <c r="D25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5" s="1" t="str">
        <f>RIGHT(Table1[[#This Row],[Date]],4)</f>
        <v>2013</v>
      </c>
      <c r="F2575">
        <v>0</v>
      </c>
      <c r="G2575">
        <v>3</v>
      </c>
      <c r="H2575">
        <v>13</v>
      </c>
      <c r="I2575">
        <v>1700.316</v>
      </c>
      <c r="M2575" t="str">
        <f>_xlfn.CONCAT(Table1[[#This Row],[HouseId]],"_",Table1[[#This Row],[HouseHoldID]],"_",Table1[[#This Row],[Day]],"-",Table1[[#This Row],[Month]],"-",Table1[[#This Row],[Year]],"_",Table1[[#This Row],[Last Hour]])</f>
        <v>0_3_18-09-2013_13</v>
      </c>
      <c r="N2575" s="2">
        <f>IF(Table1[[#This Row],[1SDConsumption]] ="",0,1)</f>
        <v>0</v>
      </c>
    </row>
    <row r="2576" spans="1:14" x14ac:dyDescent="0.3">
      <c r="A2576" t="s">
        <v>319</v>
      </c>
      <c r="B25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76" s="1" t="str">
        <f>IF(RIGHT(LEFT(Table1[[#This Row],[Date]],2),1)="-","0"&amp;LEFT(Table1[[#This Row],[Date]],1),LEFT(Table1[[#This Row],[Date]],2))</f>
        <v>18</v>
      </c>
      <c r="D25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6" s="1" t="str">
        <f>RIGHT(Table1[[#This Row],[Date]],4)</f>
        <v>2013</v>
      </c>
      <c r="F2576">
        <v>0</v>
      </c>
      <c r="G2576">
        <v>4</v>
      </c>
      <c r="H2576">
        <v>7</v>
      </c>
      <c r="I2576">
        <v>0</v>
      </c>
      <c r="M2576" t="str">
        <f>_xlfn.CONCAT(Table1[[#This Row],[HouseId]],"_",Table1[[#This Row],[HouseHoldID]],"_",Table1[[#This Row],[Day]],"-",Table1[[#This Row],[Month]],"-",Table1[[#This Row],[Year]],"_",Table1[[#This Row],[Last Hour]])</f>
        <v>0_4_18-09-2013_7</v>
      </c>
      <c r="N2576" s="2">
        <f>IF(Table1[[#This Row],[1SDConsumption]] ="",0,1)</f>
        <v>0</v>
      </c>
    </row>
    <row r="2577" spans="1:14" x14ac:dyDescent="0.3">
      <c r="A2577" t="s">
        <v>342</v>
      </c>
      <c r="B25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77" s="1" t="str">
        <f>IF(RIGHT(LEFT(Table1[[#This Row],[Date]],2),1)="-","0"&amp;LEFT(Table1[[#This Row],[Date]],1),LEFT(Table1[[#This Row],[Date]],2))</f>
        <v>18</v>
      </c>
      <c r="D25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7" s="1" t="str">
        <f>RIGHT(Table1[[#This Row],[Date]],4)</f>
        <v>2013</v>
      </c>
      <c r="F2577">
        <v>0</v>
      </c>
      <c r="G2577">
        <v>5</v>
      </c>
      <c r="H2577">
        <v>2</v>
      </c>
      <c r="I2577">
        <v>94.262</v>
      </c>
      <c r="M2577" t="str">
        <f>_xlfn.CONCAT(Table1[[#This Row],[HouseId]],"_",Table1[[#This Row],[HouseHoldID]],"_",Table1[[#This Row],[Day]],"-",Table1[[#This Row],[Month]],"-",Table1[[#This Row],[Year]],"_",Table1[[#This Row],[Last Hour]])</f>
        <v>0_5_18-09-2013_2</v>
      </c>
      <c r="N2577" s="2">
        <f>IF(Table1[[#This Row],[1SDConsumption]] ="",0,1)</f>
        <v>0</v>
      </c>
    </row>
    <row r="2578" spans="1:14" x14ac:dyDescent="0.3">
      <c r="A2578" t="s">
        <v>351</v>
      </c>
      <c r="B25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78" s="1" t="str">
        <f>IF(RIGHT(LEFT(Table1[[#This Row],[Date]],2),1)="-","0"&amp;LEFT(Table1[[#This Row],[Date]],1),LEFT(Table1[[#This Row],[Date]],2))</f>
        <v>18</v>
      </c>
      <c r="D25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8" s="1" t="str">
        <f>RIGHT(Table1[[#This Row],[Date]],4)</f>
        <v>2013</v>
      </c>
      <c r="F2578">
        <v>0</v>
      </c>
      <c r="G2578">
        <v>0</v>
      </c>
      <c r="H2578">
        <v>17</v>
      </c>
      <c r="I2578">
        <v>2401.9379999999901</v>
      </c>
      <c r="M2578" t="str">
        <f>_xlfn.CONCAT(Table1[[#This Row],[HouseId]],"_",Table1[[#This Row],[HouseHoldID]],"_",Table1[[#This Row],[Day]],"-",Table1[[#This Row],[Month]],"-",Table1[[#This Row],[Year]],"_",Table1[[#This Row],[Last Hour]])</f>
        <v>0_0_18-09-2013_17</v>
      </c>
      <c r="N2578" s="2">
        <f>IF(Table1[[#This Row],[1SDConsumption]] ="",0,1)</f>
        <v>0</v>
      </c>
    </row>
    <row r="2579" spans="1:14" x14ac:dyDescent="0.3">
      <c r="A2579" t="s">
        <v>368</v>
      </c>
      <c r="B25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79" s="1" t="str">
        <f>IF(RIGHT(LEFT(Table1[[#This Row],[Date]],2),1)="-","0"&amp;LEFT(Table1[[#This Row],[Date]],1),LEFT(Table1[[#This Row],[Date]],2))</f>
        <v>18</v>
      </c>
      <c r="D25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79" s="1" t="str">
        <f>RIGHT(Table1[[#This Row],[Date]],4)</f>
        <v>2013</v>
      </c>
      <c r="F2579">
        <v>0</v>
      </c>
      <c r="G2579">
        <v>6</v>
      </c>
      <c r="H2579">
        <v>10</v>
      </c>
      <c r="I2579">
        <v>13585.678</v>
      </c>
      <c r="M2579" t="str">
        <f>_xlfn.CONCAT(Table1[[#This Row],[HouseId]],"_",Table1[[#This Row],[HouseHoldID]],"_",Table1[[#This Row],[Day]],"-",Table1[[#This Row],[Month]],"-",Table1[[#This Row],[Year]],"_",Table1[[#This Row],[Last Hour]])</f>
        <v>0_6_18-09-2013_10</v>
      </c>
      <c r="N2579" s="2">
        <f>IF(Table1[[#This Row],[1SDConsumption]] ="",0,1)</f>
        <v>0</v>
      </c>
    </row>
    <row r="2580" spans="1:14" x14ac:dyDescent="0.3">
      <c r="A2580" t="s">
        <v>388</v>
      </c>
      <c r="B25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80" s="1" t="str">
        <f>IF(RIGHT(LEFT(Table1[[#This Row],[Date]],2),1)="-","0"&amp;LEFT(Table1[[#This Row],[Date]],1),LEFT(Table1[[#This Row],[Date]],2))</f>
        <v>18</v>
      </c>
      <c r="D25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0" s="1" t="str">
        <f>RIGHT(Table1[[#This Row],[Date]],4)</f>
        <v>2013</v>
      </c>
      <c r="F2580">
        <v>0</v>
      </c>
      <c r="G2580">
        <v>11</v>
      </c>
      <c r="H2580">
        <v>12</v>
      </c>
      <c r="I2580">
        <v>512.52300000000002</v>
      </c>
      <c r="M2580" t="str">
        <f>_xlfn.CONCAT(Table1[[#This Row],[HouseId]],"_",Table1[[#This Row],[HouseHoldID]],"_",Table1[[#This Row],[Day]],"-",Table1[[#This Row],[Month]],"-",Table1[[#This Row],[Year]],"_",Table1[[#This Row],[Last Hour]])</f>
        <v>0_11_18-09-2013_12</v>
      </c>
      <c r="N2580" s="2">
        <f>IF(Table1[[#This Row],[1SDConsumption]] ="",0,1)</f>
        <v>0</v>
      </c>
    </row>
    <row r="2581" spans="1:14" x14ac:dyDescent="0.3">
      <c r="A2581" t="s">
        <v>400</v>
      </c>
      <c r="B25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81" s="1" t="str">
        <f>IF(RIGHT(LEFT(Table1[[#This Row],[Date]],2),1)="-","0"&amp;LEFT(Table1[[#This Row],[Date]],1),LEFT(Table1[[#This Row],[Date]],2))</f>
        <v>18</v>
      </c>
      <c r="D25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1" s="1" t="str">
        <f>RIGHT(Table1[[#This Row],[Date]],4)</f>
        <v>2013</v>
      </c>
      <c r="F2581">
        <v>0</v>
      </c>
      <c r="G2581">
        <v>6</v>
      </c>
      <c r="H2581">
        <v>13</v>
      </c>
      <c r="I2581">
        <v>13427.263999999899</v>
      </c>
      <c r="M2581" t="str">
        <f>_xlfn.CONCAT(Table1[[#This Row],[HouseId]],"_",Table1[[#This Row],[HouseHoldID]],"_",Table1[[#This Row],[Day]],"-",Table1[[#This Row],[Month]],"-",Table1[[#This Row],[Year]],"_",Table1[[#This Row],[Last Hour]])</f>
        <v>0_6_18-09-2013_13</v>
      </c>
      <c r="N2581" s="2">
        <f>IF(Table1[[#This Row],[1SDConsumption]] ="",0,1)</f>
        <v>0</v>
      </c>
    </row>
    <row r="2582" spans="1:14" x14ac:dyDescent="0.3">
      <c r="A2582" t="s">
        <v>427</v>
      </c>
      <c r="B25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82" s="1" t="str">
        <f>IF(RIGHT(LEFT(Table1[[#This Row],[Date]],2),1)="-","0"&amp;LEFT(Table1[[#This Row],[Date]],1),LEFT(Table1[[#This Row],[Date]],2))</f>
        <v>18</v>
      </c>
      <c r="D25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2" s="1" t="str">
        <f>RIGHT(Table1[[#This Row],[Date]],4)</f>
        <v>2013</v>
      </c>
      <c r="F2582">
        <v>0</v>
      </c>
      <c r="G2582">
        <v>1</v>
      </c>
      <c r="H2582">
        <v>21</v>
      </c>
      <c r="I2582">
        <v>15783.522999999899</v>
      </c>
      <c r="M2582" t="str">
        <f>_xlfn.CONCAT(Table1[[#This Row],[HouseId]],"_",Table1[[#This Row],[HouseHoldID]],"_",Table1[[#This Row],[Day]],"-",Table1[[#This Row],[Month]],"-",Table1[[#This Row],[Year]],"_",Table1[[#This Row],[Last Hour]])</f>
        <v>0_1_18-09-2013_21</v>
      </c>
      <c r="N2582" s="2">
        <f>IF(Table1[[#This Row],[1SDConsumption]] ="",0,1)</f>
        <v>0</v>
      </c>
    </row>
    <row r="2583" spans="1:14" x14ac:dyDescent="0.3">
      <c r="A2583" t="s">
        <v>468</v>
      </c>
      <c r="B25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83" s="1" t="str">
        <f>IF(RIGHT(LEFT(Table1[[#This Row],[Date]],2),1)="-","0"&amp;LEFT(Table1[[#This Row],[Date]],1),LEFT(Table1[[#This Row],[Date]],2))</f>
        <v>18</v>
      </c>
      <c r="D25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3" s="1" t="str">
        <f>RIGHT(Table1[[#This Row],[Date]],4)</f>
        <v>2013</v>
      </c>
      <c r="F2583">
        <v>0</v>
      </c>
      <c r="G2583">
        <v>4</v>
      </c>
      <c r="H2583">
        <v>6</v>
      </c>
      <c r="I2583">
        <v>0</v>
      </c>
      <c r="M2583" t="str">
        <f>_xlfn.CONCAT(Table1[[#This Row],[HouseId]],"_",Table1[[#This Row],[HouseHoldID]],"_",Table1[[#This Row],[Day]],"-",Table1[[#This Row],[Month]],"-",Table1[[#This Row],[Year]],"_",Table1[[#This Row],[Last Hour]])</f>
        <v>0_4_18-09-2013_6</v>
      </c>
      <c r="N2583" s="2">
        <f>IF(Table1[[#This Row],[1SDConsumption]] ="",0,1)</f>
        <v>0</v>
      </c>
    </row>
    <row r="2584" spans="1:14" x14ac:dyDescent="0.3">
      <c r="A2584" t="s">
        <v>501</v>
      </c>
      <c r="B25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84" s="1" t="str">
        <f>IF(RIGHT(LEFT(Table1[[#This Row],[Date]],2),1)="-","0"&amp;LEFT(Table1[[#This Row],[Date]],1),LEFT(Table1[[#This Row],[Date]],2))</f>
        <v>18</v>
      </c>
      <c r="D25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4" s="1" t="str">
        <f>RIGHT(Table1[[#This Row],[Date]],4)</f>
        <v>2013</v>
      </c>
      <c r="F2584">
        <v>0</v>
      </c>
      <c r="G2584">
        <v>10</v>
      </c>
      <c r="H2584">
        <v>2</v>
      </c>
      <c r="I2584">
        <v>1468.0840000000001</v>
      </c>
      <c r="M2584" t="str">
        <f>_xlfn.CONCAT(Table1[[#This Row],[HouseId]],"_",Table1[[#This Row],[HouseHoldID]],"_",Table1[[#This Row],[Day]],"-",Table1[[#This Row],[Month]],"-",Table1[[#This Row],[Year]],"_",Table1[[#This Row],[Last Hour]])</f>
        <v>0_10_18-09-2013_2</v>
      </c>
      <c r="N2584" s="2">
        <f>IF(Table1[[#This Row],[1SDConsumption]] ="",0,1)</f>
        <v>0</v>
      </c>
    </row>
    <row r="2585" spans="1:14" x14ac:dyDescent="0.3">
      <c r="A2585" t="s">
        <v>519</v>
      </c>
      <c r="B25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85" s="1" t="str">
        <f>IF(RIGHT(LEFT(Table1[[#This Row],[Date]],2),1)="-","0"&amp;LEFT(Table1[[#This Row],[Date]],1),LEFT(Table1[[#This Row],[Date]],2))</f>
        <v>18</v>
      </c>
      <c r="D25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5" s="1" t="str">
        <f>RIGHT(Table1[[#This Row],[Date]],4)</f>
        <v>2013</v>
      </c>
      <c r="F2585">
        <v>0</v>
      </c>
      <c r="G2585">
        <v>8</v>
      </c>
      <c r="H2585">
        <v>14</v>
      </c>
      <c r="I2585">
        <v>10447.704</v>
      </c>
      <c r="M2585" t="str">
        <f>_xlfn.CONCAT(Table1[[#This Row],[HouseId]],"_",Table1[[#This Row],[HouseHoldID]],"_",Table1[[#This Row],[Day]],"-",Table1[[#This Row],[Month]],"-",Table1[[#This Row],[Year]],"_",Table1[[#This Row],[Last Hour]])</f>
        <v>0_8_18-09-2013_14</v>
      </c>
      <c r="N2585" s="2">
        <f>IF(Table1[[#This Row],[1SDConsumption]] ="",0,1)</f>
        <v>0</v>
      </c>
    </row>
    <row r="2586" spans="1:14" x14ac:dyDescent="0.3">
      <c r="A2586" t="s">
        <v>538</v>
      </c>
      <c r="B25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86" s="1" t="str">
        <f>IF(RIGHT(LEFT(Table1[[#This Row],[Date]],2),1)="-","0"&amp;LEFT(Table1[[#This Row],[Date]],1),LEFT(Table1[[#This Row],[Date]],2))</f>
        <v>18</v>
      </c>
      <c r="D25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6" s="1" t="str">
        <f>RIGHT(Table1[[#This Row],[Date]],4)</f>
        <v>2013</v>
      </c>
      <c r="F2586">
        <v>0</v>
      </c>
      <c r="G2586">
        <v>1</v>
      </c>
      <c r="H2586">
        <v>6</v>
      </c>
      <c r="I2586">
        <v>6260.5959999999995</v>
      </c>
      <c r="M2586" t="str">
        <f>_xlfn.CONCAT(Table1[[#This Row],[HouseId]],"_",Table1[[#This Row],[HouseHoldID]],"_",Table1[[#This Row],[Day]],"-",Table1[[#This Row],[Month]],"-",Table1[[#This Row],[Year]],"_",Table1[[#This Row],[Last Hour]])</f>
        <v>0_1_18-09-2013_6</v>
      </c>
      <c r="N2586" s="2">
        <f>IF(Table1[[#This Row],[1SDConsumption]] ="",0,1)</f>
        <v>0</v>
      </c>
    </row>
    <row r="2587" spans="1:14" x14ac:dyDescent="0.3">
      <c r="A2587" t="s">
        <v>572</v>
      </c>
      <c r="B25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87" s="1" t="str">
        <f>IF(RIGHT(LEFT(Table1[[#This Row],[Date]],2),1)="-","0"&amp;LEFT(Table1[[#This Row],[Date]],1),LEFT(Table1[[#This Row],[Date]],2))</f>
        <v>18</v>
      </c>
      <c r="D25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7" s="1" t="str">
        <f>RIGHT(Table1[[#This Row],[Date]],4)</f>
        <v>2013</v>
      </c>
      <c r="F2587">
        <v>0</v>
      </c>
      <c r="G2587">
        <v>8</v>
      </c>
      <c r="H2587">
        <v>11</v>
      </c>
      <c r="I2587">
        <v>10561.749</v>
      </c>
      <c r="M2587" t="str">
        <f>_xlfn.CONCAT(Table1[[#This Row],[HouseId]],"_",Table1[[#This Row],[HouseHoldID]],"_",Table1[[#This Row],[Day]],"-",Table1[[#This Row],[Month]],"-",Table1[[#This Row],[Year]],"_",Table1[[#This Row],[Last Hour]])</f>
        <v>0_8_18-09-2013_11</v>
      </c>
      <c r="N2587" s="2">
        <f>IF(Table1[[#This Row],[1SDConsumption]] ="",0,1)</f>
        <v>0</v>
      </c>
    </row>
    <row r="2588" spans="1:14" x14ac:dyDescent="0.3">
      <c r="A2588" t="s">
        <v>577</v>
      </c>
      <c r="B25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88" s="1" t="str">
        <f>IF(RIGHT(LEFT(Table1[[#This Row],[Date]],2),1)="-","0"&amp;LEFT(Table1[[#This Row],[Date]],1),LEFT(Table1[[#This Row],[Date]],2))</f>
        <v>18</v>
      </c>
      <c r="D25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8" s="1" t="str">
        <f>RIGHT(Table1[[#This Row],[Date]],4)</f>
        <v>2013</v>
      </c>
      <c r="F2588">
        <v>0</v>
      </c>
      <c r="G2588">
        <v>3</v>
      </c>
      <c r="H2588">
        <v>15</v>
      </c>
      <c r="I2588">
        <v>2928.8759999999902</v>
      </c>
      <c r="M2588" t="str">
        <f>_xlfn.CONCAT(Table1[[#This Row],[HouseId]],"_",Table1[[#This Row],[HouseHoldID]],"_",Table1[[#This Row],[Day]],"-",Table1[[#This Row],[Month]],"-",Table1[[#This Row],[Year]],"_",Table1[[#This Row],[Last Hour]])</f>
        <v>0_3_18-09-2013_15</v>
      </c>
      <c r="N2588" s="2">
        <f>IF(Table1[[#This Row],[1SDConsumption]] ="",0,1)</f>
        <v>0</v>
      </c>
    </row>
    <row r="2589" spans="1:14" x14ac:dyDescent="0.3">
      <c r="A2589" t="s">
        <v>596</v>
      </c>
      <c r="B25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89" s="1" t="str">
        <f>IF(RIGHT(LEFT(Table1[[#This Row],[Date]],2),1)="-","0"&amp;LEFT(Table1[[#This Row],[Date]],1),LEFT(Table1[[#This Row],[Date]],2))</f>
        <v>18</v>
      </c>
      <c r="D25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89" s="1" t="str">
        <f>RIGHT(Table1[[#This Row],[Date]],4)</f>
        <v>2013</v>
      </c>
      <c r="F2589">
        <v>0</v>
      </c>
      <c r="G2589">
        <v>11</v>
      </c>
      <c r="H2589">
        <v>8</v>
      </c>
      <c r="I2589">
        <v>540.87400000000002</v>
      </c>
      <c r="M2589" t="str">
        <f>_xlfn.CONCAT(Table1[[#This Row],[HouseId]],"_",Table1[[#This Row],[HouseHoldID]],"_",Table1[[#This Row],[Day]],"-",Table1[[#This Row],[Month]],"-",Table1[[#This Row],[Year]],"_",Table1[[#This Row],[Last Hour]])</f>
        <v>0_11_18-09-2013_8</v>
      </c>
      <c r="N2589" s="2">
        <f>IF(Table1[[#This Row],[1SDConsumption]] ="",0,1)</f>
        <v>0</v>
      </c>
    </row>
    <row r="2590" spans="1:14" x14ac:dyDescent="0.3">
      <c r="A2590" t="s">
        <v>616</v>
      </c>
      <c r="B25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90" s="1" t="str">
        <f>IF(RIGHT(LEFT(Table1[[#This Row],[Date]],2),1)="-","0"&amp;LEFT(Table1[[#This Row],[Date]],1),LEFT(Table1[[#This Row],[Date]],2))</f>
        <v>18</v>
      </c>
      <c r="D25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0" s="1" t="str">
        <f>RIGHT(Table1[[#This Row],[Date]],4)</f>
        <v>2013</v>
      </c>
      <c r="F2590">
        <v>0</v>
      </c>
      <c r="G2590">
        <v>4</v>
      </c>
      <c r="H2590">
        <v>4</v>
      </c>
      <c r="I2590">
        <v>0</v>
      </c>
      <c r="M2590" t="str">
        <f>_xlfn.CONCAT(Table1[[#This Row],[HouseId]],"_",Table1[[#This Row],[HouseHoldID]],"_",Table1[[#This Row],[Day]],"-",Table1[[#This Row],[Month]],"-",Table1[[#This Row],[Year]],"_",Table1[[#This Row],[Last Hour]])</f>
        <v>0_4_18-09-2013_4</v>
      </c>
      <c r="N2590" s="2">
        <f>IF(Table1[[#This Row],[1SDConsumption]] ="",0,1)</f>
        <v>0</v>
      </c>
    </row>
    <row r="2591" spans="1:14" x14ac:dyDescent="0.3">
      <c r="A2591" t="s">
        <v>639</v>
      </c>
      <c r="B25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91" s="1" t="str">
        <f>IF(RIGHT(LEFT(Table1[[#This Row],[Date]],2),1)="-","0"&amp;LEFT(Table1[[#This Row],[Date]],1),LEFT(Table1[[#This Row],[Date]],2))</f>
        <v>18</v>
      </c>
      <c r="D25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1" s="1" t="str">
        <f>RIGHT(Table1[[#This Row],[Date]],4)</f>
        <v>2013</v>
      </c>
      <c r="F2591">
        <v>0</v>
      </c>
      <c r="G2591">
        <v>8</v>
      </c>
      <c r="H2591">
        <v>13</v>
      </c>
      <c r="I2591">
        <v>13021.133</v>
      </c>
      <c r="M2591" t="str">
        <f>_xlfn.CONCAT(Table1[[#This Row],[HouseId]],"_",Table1[[#This Row],[HouseHoldID]],"_",Table1[[#This Row],[Day]],"-",Table1[[#This Row],[Month]],"-",Table1[[#This Row],[Year]],"_",Table1[[#This Row],[Last Hour]])</f>
        <v>0_8_18-09-2013_13</v>
      </c>
      <c r="N2591" s="2">
        <f>IF(Table1[[#This Row],[1SDConsumption]] ="",0,1)</f>
        <v>0</v>
      </c>
    </row>
    <row r="2592" spans="1:14" x14ac:dyDescent="0.3">
      <c r="A2592" t="s">
        <v>654</v>
      </c>
      <c r="B25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92" s="1" t="str">
        <f>IF(RIGHT(LEFT(Table1[[#This Row],[Date]],2),1)="-","0"&amp;LEFT(Table1[[#This Row],[Date]],1),LEFT(Table1[[#This Row],[Date]],2))</f>
        <v>18</v>
      </c>
      <c r="D25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2" s="1" t="str">
        <f>RIGHT(Table1[[#This Row],[Date]],4)</f>
        <v>2013</v>
      </c>
      <c r="F2592">
        <v>0</v>
      </c>
      <c r="G2592">
        <v>1</v>
      </c>
      <c r="H2592">
        <v>3</v>
      </c>
      <c r="I2592">
        <v>3445.24999999999</v>
      </c>
      <c r="M2592" t="str">
        <f>_xlfn.CONCAT(Table1[[#This Row],[HouseId]],"_",Table1[[#This Row],[HouseHoldID]],"_",Table1[[#This Row],[Day]],"-",Table1[[#This Row],[Month]],"-",Table1[[#This Row],[Year]],"_",Table1[[#This Row],[Last Hour]])</f>
        <v>0_1_18-09-2013_3</v>
      </c>
      <c r="N2592" s="2">
        <f>IF(Table1[[#This Row],[1SDConsumption]] ="",0,1)</f>
        <v>0</v>
      </c>
    </row>
    <row r="2593" spans="1:14" x14ac:dyDescent="0.3">
      <c r="A2593" t="s">
        <v>680</v>
      </c>
      <c r="B25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93" s="1" t="str">
        <f>IF(RIGHT(LEFT(Table1[[#This Row],[Date]],2),1)="-","0"&amp;LEFT(Table1[[#This Row],[Date]],1),LEFT(Table1[[#This Row],[Date]],2))</f>
        <v>18</v>
      </c>
      <c r="D25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3" s="1" t="str">
        <f>RIGHT(Table1[[#This Row],[Date]],4)</f>
        <v>2013</v>
      </c>
      <c r="F2593">
        <v>0</v>
      </c>
      <c r="G2593">
        <v>1</v>
      </c>
      <c r="H2593">
        <v>10</v>
      </c>
      <c r="I2593">
        <v>27003.329000000002</v>
      </c>
      <c r="M2593" t="str">
        <f>_xlfn.CONCAT(Table1[[#This Row],[HouseId]],"_",Table1[[#This Row],[HouseHoldID]],"_",Table1[[#This Row],[Day]],"-",Table1[[#This Row],[Month]],"-",Table1[[#This Row],[Year]],"_",Table1[[#This Row],[Last Hour]])</f>
        <v>0_1_18-09-2013_10</v>
      </c>
      <c r="N2593" s="2">
        <f>IF(Table1[[#This Row],[1SDConsumption]] ="",0,1)</f>
        <v>0</v>
      </c>
    </row>
    <row r="2594" spans="1:14" x14ac:dyDescent="0.3">
      <c r="A2594" t="s">
        <v>688</v>
      </c>
      <c r="B25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94" s="1" t="str">
        <f>IF(RIGHT(LEFT(Table1[[#This Row],[Date]],2),1)="-","0"&amp;LEFT(Table1[[#This Row],[Date]],1),LEFT(Table1[[#This Row],[Date]],2))</f>
        <v>18</v>
      </c>
      <c r="D25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4" s="1" t="str">
        <f>RIGHT(Table1[[#This Row],[Date]],4)</f>
        <v>2013</v>
      </c>
      <c r="F2594">
        <v>0</v>
      </c>
      <c r="G2594">
        <v>3</v>
      </c>
      <c r="H2594">
        <v>0</v>
      </c>
      <c r="I2594">
        <v>2452.922</v>
      </c>
      <c r="M2594" t="str">
        <f>_xlfn.CONCAT(Table1[[#This Row],[HouseId]],"_",Table1[[#This Row],[HouseHoldID]],"_",Table1[[#This Row],[Day]],"-",Table1[[#This Row],[Month]],"-",Table1[[#This Row],[Year]],"_",Table1[[#This Row],[Last Hour]])</f>
        <v>0_3_18-09-2013_0</v>
      </c>
      <c r="N2594" s="2">
        <f>IF(Table1[[#This Row],[1SDConsumption]] ="",0,1)</f>
        <v>0</v>
      </c>
    </row>
    <row r="2595" spans="1:14" x14ac:dyDescent="0.3">
      <c r="A2595" t="s">
        <v>689</v>
      </c>
      <c r="B25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95" s="1" t="str">
        <f>IF(RIGHT(LEFT(Table1[[#This Row],[Date]],2),1)="-","0"&amp;LEFT(Table1[[#This Row],[Date]],1),LEFT(Table1[[#This Row],[Date]],2))</f>
        <v>18</v>
      </c>
      <c r="D25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5" s="1" t="str">
        <f>RIGHT(Table1[[#This Row],[Date]],4)</f>
        <v>2013</v>
      </c>
      <c r="F2595">
        <v>0</v>
      </c>
      <c r="G2595">
        <v>10</v>
      </c>
      <c r="H2595">
        <v>18</v>
      </c>
      <c r="I2595">
        <v>1388.636</v>
      </c>
      <c r="M2595" t="str">
        <f>_xlfn.CONCAT(Table1[[#This Row],[HouseId]],"_",Table1[[#This Row],[HouseHoldID]],"_",Table1[[#This Row],[Day]],"-",Table1[[#This Row],[Month]],"-",Table1[[#This Row],[Year]],"_",Table1[[#This Row],[Last Hour]])</f>
        <v>0_10_18-09-2013_18</v>
      </c>
      <c r="N2595" s="2">
        <f>IF(Table1[[#This Row],[1SDConsumption]] ="",0,1)</f>
        <v>0</v>
      </c>
    </row>
    <row r="2596" spans="1:14" x14ac:dyDescent="0.3">
      <c r="A2596" t="s">
        <v>710</v>
      </c>
      <c r="B25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96" s="1" t="str">
        <f>IF(RIGHT(LEFT(Table1[[#This Row],[Date]],2),1)="-","0"&amp;LEFT(Table1[[#This Row],[Date]],1),LEFT(Table1[[#This Row],[Date]],2))</f>
        <v>18</v>
      </c>
      <c r="D25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6" s="1" t="str">
        <f>RIGHT(Table1[[#This Row],[Date]],4)</f>
        <v>2013</v>
      </c>
      <c r="F2596">
        <v>0</v>
      </c>
      <c r="G2596">
        <v>9</v>
      </c>
      <c r="H2596">
        <v>2</v>
      </c>
      <c r="I2596">
        <v>2472.19399999999</v>
      </c>
      <c r="M2596" t="str">
        <f>_xlfn.CONCAT(Table1[[#This Row],[HouseId]],"_",Table1[[#This Row],[HouseHoldID]],"_",Table1[[#This Row],[Day]],"-",Table1[[#This Row],[Month]],"-",Table1[[#This Row],[Year]],"_",Table1[[#This Row],[Last Hour]])</f>
        <v>0_9_18-09-2013_2</v>
      </c>
      <c r="N2596" s="2">
        <f>IF(Table1[[#This Row],[1SDConsumption]] ="",0,1)</f>
        <v>0</v>
      </c>
    </row>
    <row r="2597" spans="1:14" x14ac:dyDescent="0.3">
      <c r="A2597" t="s">
        <v>727</v>
      </c>
      <c r="B25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97" s="1" t="str">
        <f>IF(RIGHT(LEFT(Table1[[#This Row],[Date]],2),1)="-","0"&amp;LEFT(Table1[[#This Row],[Date]],1),LEFT(Table1[[#This Row],[Date]],2))</f>
        <v>18</v>
      </c>
      <c r="D25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7" s="1" t="str">
        <f>RIGHT(Table1[[#This Row],[Date]],4)</f>
        <v>2013</v>
      </c>
      <c r="F2597">
        <v>0</v>
      </c>
      <c r="G2597">
        <v>12</v>
      </c>
      <c r="H2597">
        <v>19</v>
      </c>
      <c r="I2597">
        <v>2997.2220000000002</v>
      </c>
      <c r="M2597" t="str">
        <f>_xlfn.CONCAT(Table1[[#This Row],[HouseId]],"_",Table1[[#This Row],[HouseHoldID]],"_",Table1[[#This Row],[Day]],"-",Table1[[#This Row],[Month]],"-",Table1[[#This Row],[Year]],"_",Table1[[#This Row],[Last Hour]])</f>
        <v>0_12_18-09-2013_19</v>
      </c>
      <c r="N2597" s="2">
        <f>IF(Table1[[#This Row],[1SDConsumption]] ="",0,1)</f>
        <v>0</v>
      </c>
    </row>
    <row r="2598" spans="1:14" x14ac:dyDescent="0.3">
      <c r="A2598" t="s">
        <v>759</v>
      </c>
      <c r="B25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98" s="1" t="str">
        <f>IF(RIGHT(LEFT(Table1[[#This Row],[Date]],2),1)="-","0"&amp;LEFT(Table1[[#This Row],[Date]],1),LEFT(Table1[[#This Row],[Date]],2))</f>
        <v>18</v>
      </c>
      <c r="D25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8" s="1" t="str">
        <f>RIGHT(Table1[[#This Row],[Date]],4)</f>
        <v>2013</v>
      </c>
      <c r="F2598">
        <v>0</v>
      </c>
      <c r="G2598">
        <v>1</v>
      </c>
      <c r="H2598">
        <v>0</v>
      </c>
      <c r="I2598">
        <v>3404.0740000000001</v>
      </c>
      <c r="M2598" t="str">
        <f>_xlfn.CONCAT(Table1[[#This Row],[HouseId]],"_",Table1[[#This Row],[HouseHoldID]],"_",Table1[[#This Row],[Day]],"-",Table1[[#This Row],[Month]],"-",Table1[[#This Row],[Year]],"_",Table1[[#This Row],[Last Hour]])</f>
        <v>0_1_18-09-2013_0</v>
      </c>
      <c r="N2598" s="2">
        <f>IF(Table1[[#This Row],[1SDConsumption]] ="",0,1)</f>
        <v>0</v>
      </c>
    </row>
    <row r="2599" spans="1:14" x14ac:dyDescent="0.3">
      <c r="A2599" t="s">
        <v>778</v>
      </c>
      <c r="B25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599" s="1" t="str">
        <f>IF(RIGHT(LEFT(Table1[[#This Row],[Date]],2),1)="-","0"&amp;LEFT(Table1[[#This Row],[Date]],1),LEFT(Table1[[#This Row],[Date]],2))</f>
        <v>18</v>
      </c>
      <c r="D25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599" s="1" t="str">
        <f>RIGHT(Table1[[#This Row],[Date]],4)</f>
        <v>2013</v>
      </c>
      <c r="F2599">
        <v>0</v>
      </c>
      <c r="G2599">
        <v>1</v>
      </c>
      <c r="H2599">
        <v>19</v>
      </c>
      <c r="I2599">
        <v>8282.5629999999892</v>
      </c>
      <c r="M2599" t="str">
        <f>_xlfn.CONCAT(Table1[[#This Row],[HouseId]],"_",Table1[[#This Row],[HouseHoldID]],"_",Table1[[#This Row],[Day]],"-",Table1[[#This Row],[Month]],"-",Table1[[#This Row],[Year]],"_",Table1[[#This Row],[Last Hour]])</f>
        <v>0_1_18-09-2013_19</v>
      </c>
      <c r="N2599" s="2">
        <f>IF(Table1[[#This Row],[1SDConsumption]] ="",0,1)</f>
        <v>0</v>
      </c>
    </row>
    <row r="2600" spans="1:14" x14ac:dyDescent="0.3">
      <c r="A2600" t="s">
        <v>807</v>
      </c>
      <c r="B26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00" s="1" t="str">
        <f>IF(RIGHT(LEFT(Table1[[#This Row],[Date]],2),1)="-","0"&amp;LEFT(Table1[[#This Row],[Date]],1),LEFT(Table1[[#This Row],[Date]],2))</f>
        <v>18</v>
      </c>
      <c r="D26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0" s="1" t="str">
        <f>RIGHT(Table1[[#This Row],[Date]],4)</f>
        <v>2013</v>
      </c>
      <c r="F2600">
        <v>0</v>
      </c>
      <c r="G2600">
        <v>0</v>
      </c>
      <c r="H2600">
        <v>23</v>
      </c>
      <c r="I2600">
        <v>3366.8339999999998</v>
      </c>
      <c r="M2600" t="str">
        <f>_xlfn.CONCAT(Table1[[#This Row],[HouseId]],"_",Table1[[#This Row],[HouseHoldID]],"_",Table1[[#This Row],[Day]],"-",Table1[[#This Row],[Month]],"-",Table1[[#This Row],[Year]],"_",Table1[[#This Row],[Last Hour]])</f>
        <v>0_0_18-09-2013_23</v>
      </c>
      <c r="N2600" s="2">
        <f>IF(Table1[[#This Row],[1SDConsumption]] ="",0,1)</f>
        <v>0</v>
      </c>
    </row>
    <row r="2601" spans="1:14" x14ac:dyDescent="0.3">
      <c r="A2601" t="s">
        <v>827</v>
      </c>
      <c r="B26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01" s="1" t="str">
        <f>IF(RIGHT(LEFT(Table1[[#This Row],[Date]],2),1)="-","0"&amp;LEFT(Table1[[#This Row],[Date]],1),LEFT(Table1[[#This Row],[Date]],2))</f>
        <v>18</v>
      </c>
      <c r="D26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1" s="1" t="str">
        <f>RIGHT(Table1[[#This Row],[Date]],4)</f>
        <v>2013</v>
      </c>
      <c r="F2601">
        <v>0</v>
      </c>
      <c r="G2601">
        <v>6</v>
      </c>
      <c r="H2601">
        <v>14</v>
      </c>
      <c r="I2601">
        <v>8475.3269999999993</v>
      </c>
      <c r="M2601" t="str">
        <f>_xlfn.CONCAT(Table1[[#This Row],[HouseId]],"_",Table1[[#This Row],[HouseHoldID]],"_",Table1[[#This Row],[Day]],"-",Table1[[#This Row],[Month]],"-",Table1[[#This Row],[Year]],"_",Table1[[#This Row],[Last Hour]])</f>
        <v>0_6_18-09-2013_14</v>
      </c>
      <c r="N2601" s="2">
        <f>IF(Table1[[#This Row],[1SDConsumption]] ="",0,1)</f>
        <v>0</v>
      </c>
    </row>
    <row r="2602" spans="1:14" x14ac:dyDescent="0.3">
      <c r="A2602" t="s">
        <v>853</v>
      </c>
      <c r="B26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02" s="1" t="str">
        <f>IF(RIGHT(LEFT(Table1[[#This Row],[Date]],2),1)="-","0"&amp;LEFT(Table1[[#This Row],[Date]],1),LEFT(Table1[[#This Row],[Date]],2))</f>
        <v>18</v>
      </c>
      <c r="D26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2" s="1" t="str">
        <f>RIGHT(Table1[[#This Row],[Date]],4)</f>
        <v>2013</v>
      </c>
      <c r="F2602">
        <v>1</v>
      </c>
      <c r="G2602">
        <v>0</v>
      </c>
      <c r="H2602">
        <v>20</v>
      </c>
      <c r="I2602">
        <v>7284.6719999999996</v>
      </c>
      <c r="M2602" t="str">
        <f>_xlfn.CONCAT(Table1[[#This Row],[HouseId]],"_",Table1[[#This Row],[HouseHoldID]],"_",Table1[[#This Row],[Day]],"-",Table1[[#This Row],[Month]],"-",Table1[[#This Row],[Year]],"_",Table1[[#This Row],[Last Hour]])</f>
        <v>1_0_18-09-2013_20</v>
      </c>
      <c r="N2602" s="2">
        <f>IF(Table1[[#This Row],[1SDConsumption]] ="",0,1)</f>
        <v>0</v>
      </c>
    </row>
    <row r="2603" spans="1:14" x14ac:dyDescent="0.3">
      <c r="A2603" t="s">
        <v>880</v>
      </c>
      <c r="B26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03" s="1" t="str">
        <f>IF(RIGHT(LEFT(Table1[[#This Row],[Date]],2),1)="-","0"&amp;LEFT(Table1[[#This Row],[Date]],1),LEFT(Table1[[#This Row],[Date]],2))</f>
        <v>18</v>
      </c>
      <c r="D26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3" s="1" t="str">
        <f>RIGHT(Table1[[#This Row],[Date]],4)</f>
        <v>2013</v>
      </c>
      <c r="F2603">
        <v>0</v>
      </c>
      <c r="G2603">
        <v>2</v>
      </c>
      <c r="H2603">
        <v>9</v>
      </c>
      <c r="I2603">
        <v>364.421999999999</v>
      </c>
      <c r="M2603" t="str">
        <f>_xlfn.CONCAT(Table1[[#This Row],[HouseId]],"_",Table1[[#This Row],[HouseHoldID]],"_",Table1[[#This Row],[Day]],"-",Table1[[#This Row],[Month]],"-",Table1[[#This Row],[Year]],"_",Table1[[#This Row],[Last Hour]])</f>
        <v>0_2_18-09-2013_9</v>
      </c>
      <c r="N2603" s="2">
        <f>IF(Table1[[#This Row],[1SDConsumption]] ="",0,1)</f>
        <v>0</v>
      </c>
    </row>
    <row r="2604" spans="1:14" x14ac:dyDescent="0.3">
      <c r="A2604" t="s">
        <v>902</v>
      </c>
      <c r="B26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04" s="1" t="str">
        <f>IF(RIGHT(LEFT(Table1[[#This Row],[Date]],2),1)="-","0"&amp;LEFT(Table1[[#This Row],[Date]],1),LEFT(Table1[[#This Row],[Date]],2))</f>
        <v>18</v>
      </c>
      <c r="D26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4" s="1" t="str">
        <f>RIGHT(Table1[[#This Row],[Date]],4)</f>
        <v>2013</v>
      </c>
      <c r="F2604">
        <v>0</v>
      </c>
      <c r="G2604">
        <v>9</v>
      </c>
      <c r="H2604">
        <v>17</v>
      </c>
      <c r="I2604">
        <v>5154.7379999999903</v>
      </c>
      <c r="M2604" t="str">
        <f>_xlfn.CONCAT(Table1[[#This Row],[HouseId]],"_",Table1[[#This Row],[HouseHoldID]],"_",Table1[[#This Row],[Day]],"-",Table1[[#This Row],[Month]],"-",Table1[[#This Row],[Year]],"_",Table1[[#This Row],[Last Hour]])</f>
        <v>0_9_18-09-2013_17</v>
      </c>
      <c r="N2604" s="2">
        <f>IF(Table1[[#This Row],[1SDConsumption]] ="",0,1)</f>
        <v>0</v>
      </c>
    </row>
    <row r="2605" spans="1:14" x14ac:dyDescent="0.3">
      <c r="A2605" t="s">
        <v>903</v>
      </c>
      <c r="B26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05" s="1" t="str">
        <f>IF(RIGHT(LEFT(Table1[[#This Row],[Date]],2),1)="-","0"&amp;LEFT(Table1[[#This Row],[Date]],1),LEFT(Table1[[#This Row],[Date]],2))</f>
        <v>18</v>
      </c>
      <c r="D26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5" s="1" t="str">
        <f>RIGHT(Table1[[#This Row],[Date]],4)</f>
        <v>2013</v>
      </c>
      <c r="F2605">
        <v>0</v>
      </c>
      <c r="G2605">
        <v>9</v>
      </c>
      <c r="H2605">
        <v>3</v>
      </c>
      <c r="I2605">
        <v>2643.7280000000001</v>
      </c>
      <c r="M2605" t="str">
        <f>_xlfn.CONCAT(Table1[[#This Row],[HouseId]],"_",Table1[[#This Row],[HouseHoldID]],"_",Table1[[#This Row],[Day]],"-",Table1[[#This Row],[Month]],"-",Table1[[#This Row],[Year]],"_",Table1[[#This Row],[Last Hour]])</f>
        <v>0_9_18-09-2013_3</v>
      </c>
      <c r="N2605" s="2">
        <f>IF(Table1[[#This Row],[1SDConsumption]] ="",0,1)</f>
        <v>0</v>
      </c>
    </row>
    <row r="2606" spans="1:14" x14ac:dyDescent="0.3">
      <c r="A2606" t="s">
        <v>925</v>
      </c>
      <c r="B26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06" s="1" t="str">
        <f>IF(RIGHT(LEFT(Table1[[#This Row],[Date]],2),1)="-","0"&amp;LEFT(Table1[[#This Row],[Date]],1),LEFT(Table1[[#This Row],[Date]],2))</f>
        <v>18</v>
      </c>
      <c r="D26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6" s="1" t="str">
        <f>RIGHT(Table1[[#This Row],[Date]],4)</f>
        <v>2013</v>
      </c>
      <c r="F2606">
        <v>0</v>
      </c>
      <c r="G2606">
        <v>9</v>
      </c>
      <c r="H2606">
        <v>4</v>
      </c>
      <c r="I2606">
        <v>3690.1060000000002</v>
      </c>
      <c r="M2606" t="str">
        <f>_xlfn.CONCAT(Table1[[#This Row],[HouseId]],"_",Table1[[#This Row],[HouseHoldID]],"_",Table1[[#This Row],[Day]],"-",Table1[[#This Row],[Month]],"-",Table1[[#This Row],[Year]],"_",Table1[[#This Row],[Last Hour]])</f>
        <v>0_9_18-09-2013_4</v>
      </c>
      <c r="N2606" s="2">
        <f>IF(Table1[[#This Row],[1SDConsumption]] ="",0,1)</f>
        <v>0</v>
      </c>
    </row>
    <row r="2607" spans="1:14" x14ac:dyDescent="0.3">
      <c r="A2607" t="s">
        <v>945</v>
      </c>
      <c r="B26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07" s="1" t="str">
        <f>IF(RIGHT(LEFT(Table1[[#This Row],[Date]],2),1)="-","0"&amp;LEFT(Table1[[#This Row],[Date]],1),LEFT(Table1[[#This Row],[Date]],2))</f>
        <v>18</v>
      </c>
      <c r="D26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7" s="1" t="str">
        <f>RIGHT(Table1[[#This Row],[Date]],4)</f>
        <v>2013</v>
      </c>
      <c r="F2607">
        <v>0</v>
      </c>
      <c r="G2607">
        <v>0</v>
      </c>
      <c r="H2607">
        <v>13</v>
      </c>
      <c r="I2607">
        <v>10263.2229999999</v>
      </c>
      <c r="M2607" t="str">
        <f>_xlfn.CONCAT(Table1[[#This Row],[HouseId]],"_",Table1[[#This Row],[HouseHoldID]],"_",Table1[[#This Row],[Day]],"-",Table1[[#This Row],[Month]],"-",Table1[[#This Row],[Year]],"_",Table1[[#This Row],[Last Hour]])</f>
        <v>0_0_18-09-2013_13</v>
      </c>
      <c r="N2607" s="2">
        <f>IF(Table1[[#This Row],[1SDConsumption]] ="",0,1)</f>
        <v>0</v>
      </c>
    </row>
    <row r="2608" spans="1:14" x14ac:dyDescent="0.3">
      <c r="A2608" t="s">
        <v>975</v>
      </c>
      <c r="B26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08" s="1" t="str">
        <f>IF(RIGHT(LEFT(Table1[[#This Row],[Date]],2),1)="-","0"&amp;LEFT(Table1[[#This Row],[Date]],1),LEFT(Table1[[#This Row],[Date]],2))</f>
        <v>18</v>
      </c>
      <c r="D26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8" s="1" t="str">
        <f>RIGHT(Table1[[#This Row],[Date]],4)</f>
        <v>2013</v>
      </c>
      <c r="F2608">
        <v>0</v>
      </c>
      <c r="G2608">
        <v>6</v>
      </c>
      <c r="H2608">
        <v>12</v>
      </c>
      <c r="I2608">
        <v>14148.557000000001</v>
      </c>
      <c r="M2608" t="str">
        <f>_xlfn.CONCAT(Table1[[#This Row],[HouseId]],"_",Table1[[#This Row],[HouseHoldID]],"_",Table1[[#This Row],[Day]],"-",Table1[[#This Row],[Month]],"-",Table1[[#This Row],[Year]],"_",Table1[[#This Row],[Last Hour]])</f>
        <v>0_6_18-09-2013_12</v>
      </c>
      <c r="N2608" s="2">
        <f>IF(Table1[[#This Row],[1SDConsumption]] ="",0,1)</f>
        <v>0</v>
      </c>
    </row>
    <row r="2609" spans="1:14" x14ac:dyDescent="0.3">
      <c r="A2609" t="s">
        <v>1000</v>
      </c>
      <c r="B26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09" s="1" t="str">
        <f>IF(RIGHT(LEFT(Table1[[#This Row],[Date]],2),1)="-","0"&amp;LEFT(Table1[[#This Row],[Date]],1),LEFT(Table1[[#This Row],[Date]],2))</f>
        <v>18</v>
      </c>
      <c r="D26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09" s="1" t="str">
        <f>RIGHT(Table1[[#This Row],[Date]],4)</f>
        <v>2013</v>
      </c>
      <c r="F2609">
        <v>0</v>
      </c>
      <c r="G2609">
        <v>0</v>
      </c>
      <c r="H2609">
        <v>18</v>
      </c>
      <c r="I2609">
        <v>5033.5909999999903</v>
      </c>
      <c r="M2609" t="str">
        <f>_xlfn.CONCAT(Table1[[#This Row],[HouseId]],"_",Table1[[#This Row],[HouseHoldID]],"_",Table1[[#This Row],[Day]],"-",Table1[[#This Row],[Month]],"-",Table1[[#This Row],[Year]],"_",Table1[[#This Row],[Last Hour]])</f>
        <v>0_0_18-09-2013_18</v>
      </c>
      <c r="N2609" s="2">
        <f>IF(Table1[[#This Row],[1SDConsumption]] ="",0,1)</f>
        <v>0</v>
      </c>
    </row>
    <row r="2610" spans="1:14" x14ac:dyDescent="0.3">
      <c r="A2610" t="s">
        <v>1028</v>
      </c>
      <c r="B26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10" s="1" t="str">
        <f>IF(RIGHT(LEFT(Table1[[#This Row],[Date]],2),1)="-","0"&amp;LEFT(Table1[[#This Row],[Date]],1),LEFT(Table1[[#This Row],[Date]],2))</f>
        <v>18</v>
      </c>
      <c r="D26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0" s="1" t="str">
        <f>RIGHT(Table1[[#This Row],[Date]],4)</f>
        <v>2013</v>
      </c>
      <c r="F2610">
        <v>1</v>
      </c>
      <c r="G2610">
        <v>0</v>
      </c>
      <c r="H2610">
        <v>10</v>
      </c>
      <c r="I2610">
        <v>10441.532999999999</v>
      </c>
      <c r="M2610" t="str">
        <f>_xlfn.CONCAT(Table1[[#This Row],[HouseId]],"_",Table1[[#This Row],[HouseHoldID]],"_",Table1[[#This Row],[Day]],"-",Table1[[#This Row],[Month]],"-",Table1[[#This Row],[Year]],"_",Table1[[#This Row],[Last Hour]])</f>
        <v>1_0_18-09-2013_10</v>
      </c>
      <c r="N2610" s="2">
        <f>IF(Table1[[#This Row],[1SDConsumption]] ="",0,1)</f>
        <v>0</v>
      </c>
    </row>
    <row r="2611" spans="1:14" x14ac:dyDescent="0.3">
      <c r="A2611" t="s">
        <v>1057</v>
      </c>
      <c r="B26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11" s="1" t="str">
        <f>IF(RIGHT(LEFT(Table1[[#This Row],[Date]],2),1)="-","0"&amp;LEFT(Table1[[#This Row],[Date]],1),LEFT(Table1[[#This Row],[Date]],2))</f>
        <v>18</v>
      </c>
      <c r="D26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1" s="1" t="str">
        <f>RIGHT(Table1[[#This Row],[Date]],4)</f>
        <v>2013</v>
      </c>
      <c r="F2611">
        <v>0</v>
      </c>
      <c r="G2611">
        <v>9</v>
      </c>
      <c r="H2611">
        <v>20</v>
      </c>
      <c r="I2611">
        <v>4047.7629999999999</v>
      </c>
      <c r="M2611" t="str">
        <f>_xlfn.CONCAT(Table1[[#This Row],[HouseId]],"_",Table1[[#This Row],[HouseHoldID]],"_",Table1[[#This Row],[Day]],"-",Table1[[#This Row],[Month]],"-",Table1[[#This Row],[Year]],"_",Table1[[#This Row],[Last Hour]])</f>
        <v>0_9_18-09-2013_20</v>
      </c>
      <c r="N2611" s="2">
        <f>IF(Table1[[#This Row],[1SDConsumption]] ="",0,1)</f>
        <v>0</v>
      </c>
    </row>
    <row r="2612" spans="1:14" x14ac:dyDescent="0.3">
      <c r="A2612" t="s">
        <v>1102</v>
      </c>
      <c r="B26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12" s="1" t="str">
        <f>IF(RIGHT(LEFT(Table1[[#This Row],[Date]],2),1)="-","0"&amp;LEFT(Table1[[#This Row],[Date]],1),LEFT(Table1[[#This Row],[Date]],2))</f>
        <v>18</v>
      </c>
      <c r="D26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2" s="1" t="str">
        <f>RIGHT(Table1[[#This Row],[Date]],4)</f>
        <v>2013</v>
      </c>
      <c r="F2612">
        <v>0</v>
      </c>
      <c r="G2612">
        <v>0</v>
      </c>
      <c r="H2612">
        <v>6</v>
      </c>
      <c r="I2612">
        <v>2457.2860000000001</v>
      </c>
      <c r="M2612" t="str">
        <f>_xlfn.CONCAT(Table1[[#This Row],[HouseId]],"_",Table1[[#This Row],[HouseHoldID]],"_",Table1[[#This Row],[Day]],"-",Table1[[#This Row],[Month]],"-",Table1[[#This Row],[Year]],"_",Table1[[#This Row],[Last Hour]])</f>
        <v>0_0_18-09-2013_6</v>
      </c>
      <c r="N2612" s="2">
        <f>IF(Table1[[#This Row],[1SDConsumption]] ="",0,1)</f>
        <v>0</v>
      </c>
    </row>
    <row r="2613" spans="1:14" x14ac:dyDescent="0.3">
      <c r="A2613" t="s">
        <v>1120</v>
      </c>
      <c r="B26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13" s="1" t="str">
        <f>IF(RIGHT(LEFT(Table1[[#This Row],[Date]],2),1)="-","0"&amp;LEFT(Table1[[#This Row],[Date]],1),LEFT(Table1[[#This Row],[Date]],2))</f>
        <v>18</v>
      </c>
      <c r="D26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3" s="1" t="str">
        <f>RIGHT(Table1[[#This Row],[Date]],4)</f>
        <v>2013</v>
      </c>
      <c r="F2613">
        <v>1</v>
      </c>
      <c r="G2613">
        <v>0</v>
      </c>
      <c r="H2613">
        <v>11</v>
      </c>
      <c r="I2613">
        <v>4453.1379999999899</v>
      </c>
      <c r="M2613" t="str">
        <f>_xlfn.CONCAT(Table1[[#This Row],[HouseId]],"_",Table1[[#This Row],[HouseHoldID]],"_",Table1[[#This Row],[Day]],"-",Table1[[#This Row],[Month]],"-",Table1[[#This Row],[Year]],"_",Table1[[#This Row],[Last Hour]])</f>
        <v>1_0_18-09-2013_11</v>
      </c>
      <c r="N2613" s="2">
        <f>IF(Table1[[#This Row],[1SDConsumption]] ="",0,1)</f>
        <v>0</v>
      </c>
    </row>
    <row r="2614" spans="1:14" x14ac:dyDescent="0.3">
      <c r="A2614" t="s">
        <v>1157</v>
      </c>
      <c r="B26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14" s="1" t="str">
        <f>IF(RIGHT(LEFT(Table1[[#This Row],[Date]],2),1)="-","0"&amp;LEFT(Table1[[#This Row],[Date]],1),LEFT(Table1[[#This Row],[Date]],2))</f>
        <v>18</v>
      </c>
      <c r="D26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4" s="1" t="str">
        <f>RIGHT(Table1[[#This Row],[Date]],4)</f>
        <v>2013</v>
      </c>
      <c r="F2614">
        <v>0</v>
      </c>
      <c r="G2614">
        <v>3</v>
      </c>
      <c r="H2614">
        <v>17</v>
      </c>
      <c r="I2614">
        <v>3302.5069999999901</v>
      </c>
      <c r="M2614" t="str">
        <f>_xlfn.CONCAT(Table1[[#This Row],[HouseId]],"_",Table1[[#This Row],[HouseHoldID]],"_",Table1[[#This Row],[Day]],"-",Table1[[#This Row],[Month]],"-",Table1[[#This Row],[Year]],"_",Table1[[#This Row],[Last Hour]])</f>
        <v>0_3_18-09-2013_17</v>
      </c>
      <c r="N2614" s="2">
        <f>IF(Table1[[#This Row],[1SDConsumption]] ="",0,1)</f>
        <v>0</v>
      </c>
    </row>
    <row r="2615" spans="1:14" x14ac:dyDescent="0.3">
      <c r="A2615" t="s">
        <v>1172</v>
      </c>
      <c r="B26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15" s="1" t="str">
        <f>IF(RIGHT(LEFT(Table1[[#This Row],[Date]],2),1)="-","0"&amp;LEFT(Table1[[#This Row],[Date]],1),LEFT(Table1[[#This Row],[Date]],2))</f>
        <v>18</v>
      </c>
      <c r="D26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5" s="1" t="str">
        <f>RIGHT(Table1[[#This Row],[Date]],4)</f>
        <v>2013</v>
      </c>
      <c r="F2615">
        <v>0</v>
      </c>
      <c r="G2615">
        <v>3</v>
      </c>
      <c r="H2615">
        <v>18</v>
      </c>
      <c r="I2615">
        <v>3308.4810000000002</v>
      </c>
      <c r="M2615" t="str">
        <f>_xlfn.CONCAT(Table1[[#This Row],[HouseId]],"_",Table1[[#This Row],[HouseHoldID]],"_",Table1[[#This Row],[Day]],"-",Table1[[#This Row],[Month]],"-",Table1[[#This Row],[Year]],"_",Table1[[#This Row],[Last Hour]])</f>
        <v>0_3_18-09-2013_18</v>
      </c>
      <c r="N2615" s="2">
        <f>IF(Table1[[#This Row],[1SDConsumption]] ="",0,1)</f>
        <v>0</v>
      </c>
    </row>
    <row r="2616" spans="1:14" x14ac:dyDescent="0.3">
      <c r="A2616" t="s">
        <v>1182</v>
      </c>
      <c r="B26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16" s="1" t="str">
        <f>IF(RIGHT(LEFT(Table1[[#This Row],[Date]],2),1)="-","0"&amp;LEFT(Table1[[#This Row],[Date]],1),LEFT(Table1[[#This Row],[Date]],2))</f>
        <v>18</v>
      </c>
      <c r="D26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6" s="1" t="str">
        <f>RIGHT(Table1[[#This Row],[Date]],4)</f>
        <v>2013</v>
      </c>
      <c r="F2616">
        <v>0</v>
      </c>
      <c r="G2616">
        <v>12</v>
      </c>
      <c r="H2616">
        <v>21</v>
      </c>
      <c r="I2616">
        <v>4527.2359999999999</v>
      </c>
      <c r="M2616" t="str">
        <f>_xlfn.CONCAT(Table1[[#This Row],[HouseId]],"_",Table1[[#This Row],[HouseHoldID]],"_",Table1[[#This Row],[Day]],"-",Table1[[#This Row],[Month]],"-",Table1[[#This Row],[Year]],"_",Table1[[#This Row],[Last Hour]])</f>
        <v>0_12_18-09-2013_21</v>
      </c>
      <c r="N2616" s="2">
        <f>IF(Table1[[#This Row],[1SDConsumption]] ="",0,1)</f>
        <v>0</v>
      </c>
    </row>
    <row r="2617" spans="1:14" x14ac:dyDescent="0.3">
      <c r="A2617" t="s">
        <v>1187</v>
      </c>
      <c r="B26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17" s="1" t="str">
        <f>IF(RIGHT(LEFT(Table1[[#This Row],[Date]],2),1)="-","0"&amp;LEFT(Table1[[#This Row],[Date]],1),LEFT(Table1[[#This Row],[Date]],2))</f>
        <v>18</v>
      </c>
      <c r="D26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7" s="1" t="str">
        <f>RIGHT(Table1[[#This Row],[Date]],4)</f>
        <v>2013</v>
      </c>
      <c r="F2617">
        <v>0</v>
      </c>
      <c r="G2617">
        <v>10</v>
      </c>
      <c r="H2617">
        <v>19</v>
      </c>
      <c r="I2617">
        <v>1148.35599999999</v>
      </c>
      <c r="M2617" t="str">
        <f>_xlfn.CONCAT(Table1[[#This Row],[HouseId]],"_",Table1[[#This Row],[HouseHoldID]],"_",Table1[[#This Row],[Day]],"-",Table1[[#This Row],[Month]],"-",Table1[[#This Row],[Year]],"_",Table1[[#This Row],[Last Hour]])</f>
        <v>0_10_18-09-2013_19</v>
      </c>
      <c r="N2617" s="2">
        <f>IF(Table1[[#This Row],[1SDConsumption]] ="",0,1)</f>
        <v>0</v>
      </c>
    </row>
    <row r="2618" spans="1:14" x14ac:dyDescent="0.3">
      <c r="A2618" t="s">
        <v>1209</v>
      </c>
      <c r="B26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18" s="1" t="str">
        <f>IF(RIGHT(LEFT(Table1[[#This Row],[Date]],2),1)="-","0"&amp;LEFT(Table1[[#This Row],[Date]],1),LEFT(Table1[[#This Row],[Date]],2))</f>
        <v>18</v>
      </c>
      <c r="D26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8" s="1" t="str">
        <f>RIGHT(Table1[[#This Row],[Date]],4)</f>
        <v>2013</v>
      </c>
      <c r="F2618">
        <v>0</v>
      </c>
      <c r="G2618">
        <v>10</v>
      </c>
      <c r="H2618">
        <v>17</v>
      </c>
      <c r="I2618">
        <v>1487.2059999999899</v>
      </c>
      <c r="M2618" t="str">
        <f>_xlfn.CONCAT(Table1[[#This Row],[HouseId]],"_",Table1[[#This Row],[HouseHoldID]],"_",Table1[[#This Row],[Day]],"-",Table1[[#This Row],[Month]],"-",Table1[[#This Row],[Year]],"_",Table1[[#This Row],[Last Hour]])</f>
        <v>0_10_18-09-2013_17</v>
      </c>
      <c r="N2618" s="2">
        <f>IF(Table1[[#This Row],[1SDConsumption]] ="",0,1)</f>
        <v>0</v>
      </c>
    </row>
    <row r="2619" spans="1:14" x14ac:dyDescent="0.3">
      <c r="A2619" t="s">
        <v>1247</v>
      </c>
      <c r="B26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19" s="1" t="str">
        <f>IF(RIGHT(LEFT(Table1[[#This Row],[Date]],2),1)="-","0"&amp;LEFT(Table1[[#This Row],[Date]],1),LEFT(Table1[[#This Row],[Date]],2))</f>
        <v>18</v>
      </c>
      <c r="D26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19" s="1" t="str">
        <f>RIGHT(Table1[[#This Row],[Date]],4)</f>
        <v>2013</v>
      </c>
      <c r="F2619">
        <v>1</v>
      </c>
      <c r="G2619">
        <v>0</v>
      </c>
      <c r="H2619">
        <v>17</v>
      </c>
      <c r="I2619">
        <v>117.93899999999999</v>
      </c>
      <c r="M2619" t="str">
        <f>_xlfn.CONCAT(Table1[[#This Row],[HouseId]],"_",Table1[[#This Row],[HouseHoldID]],"_",Table1[[#This Row],[Day]],"-",Table1[[#This Row],[Month]],"-",Table1[[#This Row],[Year]],"_",Table1[[#This Row],[Last Hour]])</f>
        <v>1_0_18-09-2013_17</v>
      </c>
      <c r="N2619" s="2">
        <f>IF(Table1[[#This Row],[1SDConsumption]] ="",0,1)</f>
        <v>0</v>
      </c>
    </row>
    <row r="2620" spans="1:14" x14ac:dyDescent="0.3">
      <c r="A2620" t="s">
        <v>1276</v>
      </c>
      <c r="B26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20" s="1" t="str">
        <f>IF(RIGHT(LEFT(Table1[[#This Row],[Date]],2),1)="-","0"&amp;LEFT(Table1[[#This Row],[Date]],1),LEFT(Table1[[#This Row],[Date]],2))</f>
        <v>18</v>
      </c>
      <c r="D26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0" s="1" t="str">
        <f>RIGHT(Table1[[#This Row],[Date]],4)</f>
        <v>2013</v>
      </c>
      <c r="F2620">
        <v>0</v>
      </c>
      <c r="G2620">
        <v>0</v>
      </c>
      <c r="H2620">
        <v>4</v>
      </c>
      <c r="I2620">
        <v>3226.3179999999902</v>
      </c>
      <c r="M2620" t="str">
        <f>_xlfn.CONCAT(Table1[[#This Row],[HouseId]],"_",Table1[[#This Row],[HouseHoldID]],"_",Table1[[#This Row],[Day]],"-",Table1[[#This Row],[Month]],"-",Table1[[#This Row],[Year]],"_",Table1[[#This Row],[Last Hour]])</f>
        <v>0_0_18-09-2013_4</v>
      </c>
      <c r="N2620" s="2">
        <f>IF(Table1[[#This Row],[1SDConsumption]] ="",0,1)</f>
        <v>0</v>
      </c>
    </row>
    <row r="2621" spans="1:14" x14ac:dyDescent="0.3">
      <c r="A2621" t="s">
        <v>1294</v>
      </c>
      <c r="B26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21" s="1" t="str">
        <f>IF(RIGHT(LEFT(Table1[[#This Row],[Date]],2),1)="-","0"&amp;LEFT(Table1[[#This Row],[Date]],1),LEFT(Table1[[#This Row],[Date]],2))</f>
        <v>18</v>
      </c>
      <c r="D26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1" s="1" t="str">
        <f>RIGHT(Table1[[#This Row],[Date]],4)</f>
        <v>2013</v>
      </c>
      <c r="F2621">
        <v>0</v>
      </c>
      <c r="G2621">
        <v>3</v>
      </c>
      <c r="H2621">
        <v>1</v>
      </c>
      <c r="I2621">
        <v>98.555000000000007</v>
      </c>
      <c r="M2621" t="str">
        <f>_xlfn.CONCAT(Table1[[#This Row],[HouseId]],"_",Table1[[#This Row],[HouseHoldID]],"_",Table1[[#This Row],[Day]],"-",Table1[[#This Row],[Month]],"-",Table1[[#This Row],[Year]],"_",Table1[[#This Row],[Last Hour]])</f>
        <v>0_3_18-09-2013_1</v>
      </c>
      <c r="N2621" s="2">
        <f>IF(Table1[[#This Row],[1SDConsumption]] ="",0,1)</f>
        <v>0</v>
      </c>
    </row>
    <row r="2622" spans="1:14" x14ac:dyDescent="0.3">
      <c r="A2622" t="s">
        <v>1311</v>
      </c>
      <c r="B26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22" s="1" t="str">
        <f>IF(RIGHT(LEFT(Table1[[#This Row],[Date]],2),1)="-","0"&amp;LEFT(Table1[[#This Row],[Date]],1),LEFT(Table1[[#This Row],[Date]],2))</f>
        <v>18</v>
      </c>
      <c r="D26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2" s="1" t="str">
        <f>RIGHT(Table1[[#This Row],[Date]],4)</f>
        <v>2013</v>
      </c>
      <c r="F2622">
        <v>0</v>
      </c>
      <c r="G2622">
        <v>0</v>
      </c>
      <c r="H2622">
        <v>16</v>
      </c>
      <c r="I2622">
        <v>9984.4789999999994</v>
      </c>
      <c r="M2622" t="str">
        <f>_xlfn.CONCAT(Table1[[#This Row],[HouseId]],"_",Table1[[#This Row],[HouseHoldID]],"_",Table1[[#This Row],[Day]],"-",Table1[[#This Row],[Month]],"-",Table1[[#This Row],[Year]],"_",Table1[[#This Row],[Last Hour]])</f>
        <v>0_0_18-09-2013_16</v>
      </c>
      <c r="N2622" s="2">
        <f>IF(Table1[[#This Row],[1SDConsumption]] ="",0,1)</f>
        <v>0</v>
      </c>
    </row>
    <row r="2623" spans="1:14" x14ac:dyDescent="0.3">
      <c r="A2623" t="s">
        <v>1381</v>
      </c>
      <c r="B26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23" s="1" t="str">
        <f>IF(RIGHT(LEFT(Table1[[#This Row],[Date]],2),1)="-","0"&amp;LEFT(Table1[[#This Row],[Date]],1),LEFT(Table1[[#This Row],[Date]],2))</f>
        <v>18</v>
      </c>
      <c r="D26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3" s="1" t="str">
        <f>RIGHT(Table1[[#This Row],[Date]],4)</f>
        <v>2013</v>
      </c>
      <c r="F2623">
        <v>1</v>
      </c>
      <c r="G2623">
        <v>0</v>
      </c>
      <c r="H2623">
        <v>1</v>
      </c>
      <c r="I2623">
        <v>469.80500000000001</v>
      </c>
      <c r="M2623" t="str">
        <f>_xlfn.CONCAT(Table1[[#This Row],[HouseId]],"_",Table1[[#This Row],[HouseHoldID]],"_",Table1[[#This Row],[Day]],"-",Table1[[#This Row],[Month]],"-",Table1[[#This Row],[Year]],"_",Table1[[#This Row],[Last Hour]])</f>
        <v>1_0_18-09-2013_1</v>
      </c>
      <c r="N2623" s="2">
        <f>IF(Table1[[#This Row],[1SDConsumption]] ="",0,1)</f>
        <v>0</v>
      </c>
    </row>
    <row r="2624" spans="1:14" x14ac:dyDescent="0.3">
      <c r="A2624" t="s">
        <v>1402</v>
      </c>
      <c r="B26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24" s="1" t="str">
        <f>IF(RIGHT(LEFT(Table1[[#This Row],[Date]],2),1)="-","0"&amp;LEFT(Table1[[#This Row],[Date]],1),LEFT(Table1[[#This Row],[Date]],2))</f>
        <v>18</v>
      </c>
      <c r="D26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4" s="1" t="str">
        <f>RIGHT(Table1[[#This Row],[Date]],4)</f>
        <v>2013</v>
      </c>
      <c r="F2624">
        <v>0</v>
      </c>
      <c r="G2624">
        <v>8</v>
      </c>
      <c r="H2624">
        <v>17</v>
      </c>
      <c r="I2624">
        <v>2333.8449999999898</v>
      </c>
      <c r="M2624" t="str">
        <f>_xlfn.CONCAT(Table1[[#This Row],[HouseId]],"_",Table1[[#This Row],[HouseHoldID]],"_",Table1[[#This Row],[Day]],"-",Table1[[#This Row],[Month]],"-",Table1[[#This Row],[Year]],"_",Table1[[#This Row],[Last Hour]])</f>
        <v>0_8_18-09-2013_17</v>
      </c>
      <c r="N2624" s="2">
        <f>IF(Table1[[#This Row],[1SDConsumption]] ="",0,1)</f>
        <v>0</v>
      </c>
    </row>
    <row r="2625" spans="1:14" x14ac:dyDescent="0.3">
      <c r="A2625" t="s">
        <v>1423</v>
      </c>
      <c r="B26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25" s="1" t="str">
        <f>IF(RIGHT(LEFT(Table1[[#This Row],[Date]],2),1)="-","0"&amp;LEFT(Table1[[#This Row],[Date]],1),LEFT(Table1[[#This Row],[Date]],2))</f>
        <v>18</v>
      </c>
      <c r="D26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5" s="1" t="str">
        <f>RIGHT(Table1[[#This Row],[Date]],4)</f>
        <v>2013</v>
      </c>
      <c r="F2625">
        <v>1</v>
      </c>
      <c r="G2625">
        <v>0</v>
      </c>
      <c r="H2625">
        <v>4</v>
      </c>
      <c r="I2625">
        <v>6142.66499999999</v>
      </c>
      <c r="M2625" t="str">
        <f>_xlfn.CONCAT(Table1[[#This Row],[HouseId]],"_",Table1[[#This Row],[HouseHoldID]],"_",Table1[[#This Row],[Day]],"-",Table1[[#This Row],[Month]],"-",Table1[[#This Row],[Year]],"_",Table1[[#This Row],[Last Hour]])</f>
        <v>1_0_18-09-2013_4</v>
      </c>
      <c r="N2625" s="2">
        <f>IF(Table1[[#This Row],[1SDConsumption]] ="",0,1)</f>
        <v>0</v>
      </c>
    </row>
    <row r="2626" spans="1:14" x14ac:dyDescent="0.3">
      <c r="A2626" t="s">
        <v>1454</v>
      </c>
      <c r="B26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26" s="1" t="str">
        <f>IF(RIGHT(LEFT(Table1[[#This Row],[Date]],2),1)="-","0"&amp;LEFT(Table1[[#This Row],[Date]],1),LEFT(Table1[[#This Row],[Date]],2))</f>
        <v>18</v>
      </c>
      <c r="D26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6" s="1" t="str">
        <f>RIGHT(Table1[[#This Row],[Date]],4)</f>
        <v>2013</v>
      </c>
      <c r="F2626">
        <v>0</v>
      </c>
      <c r="G2626">
        <v>1</v>
      </c>
      <c r="H2626">
        <v>8</v>
      </c>
      <c r="I2626">
        <v>26117.813999999998</v>
      </c>
      <c r="M2626" t="str">
        <f>_xlfn.CONCAT(Table1[[#This Row],[HouseId]],"_",Table1[[#This Row],[HouseHoldID]],"_",Table1[[#This Row],[Day]],"-",Table1[[#This Row],[Month]],"-",Table1[[#This Row],[Year]],"_",Table1[[#This Row],[Last Hour]])</f>
        <v>0_1_18-09-2013_8</v>
      </c>
      <c r="N2626" s="2">
        <f>IF(Table1[[#This Row],[1SDConsumption]] ="",0,1)</f>
        <v>0</v>
      </c>
    </row>
    <row r="2627" spans="1:14" x14ac:dyDescent="0.3">
      <c r="A2627" t="s">
        <v>1467</v>
      </c>
      <c r="B26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27" s="1" t="str">
        <f>IF(RIGHT(LEFT(Table1[[#This Row],[Date]],2),1)="-","0"&amp;LEFT(Table1[[#This Row],[Date]],1),LEFT(Table1[[#This Row],[Date]],2))</f>
        <v>18</v>
      </c>
      <c r="D26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7" s="1" t="str">
        <f>RIGHT(Table1[[#This Row],[Date]],4)</f>
        <v>2013</v>
      </c>
      <c r="F2627">
        <v>0</v>
      </c>
      <c r="G2627">
        <v>0</v>
      </c>
      <c r="H2627">
        <v>14</v>
      </c>
      <c r="I2627">
        <v>8643.9809999999998</v>
      </c>
      <c r="M2627" t="str">
        <f>_xlfn.CONCAT(Table1[[#This Row],[HouseId]],"_",Table1[[#This Row],[HouseHoldID]],"_",Table1[[#This Row],[Day]],"-",Table1[[#This Row],[Month]],"-",Table1[[#This Row],[Year]],"_",Table1[[#This Row],[Last Hour]])</f>
        <v>0_0_18-09-2013_14</v>
      </c>
      <c r="N2627" s="2">
        <f>IF(Table1[[#This Row],[1SDConsumption]] ="",0,1)</f>
        <v>0</v>
      </c>
    </row>
    <row r="2628" spans="1:14" x14ac:dyDescent="0.3">
      <c r="A2628" t="s">
        <v>1492</v>
      </c>
      <c r="B26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28" s="1" t="str">
        <f>IF(RIGHT(LEFT(Table1[[#This Row],[Date]],2),1)="-","0"&amp;LEFT(Table1[[#This Row],[Date]],1),LEFT(Table1[[#This Row],[Date]],2))</f>
        <v>18</v>
      </c>
      <c r="D26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8" s="1" t="str">
        <f>RIGHT(Table1[[#This Row],[Date]],4)</f>
        <v>2013</v>
      </c>
      <c r="F2628">
        <v>0</v>
      </c>
      <c r="G2628">
        <v>6</v>
      </c>
      <c r="H2628">
        <v>6</v>
      </c>
      <c r="I2628">
        <v>8093.9319999999998</v>
      </c>
      <c r="M2628" t="str">
        <f>_xlfn.CONCAT(Table1[[#This Row],[HouseId]],"_",Table1[[#This Row],[HouseHoldID]],"_",Table1[[#This Row],[Day]],"-",Table1[[#This Row],[Month]],"-",Table1[[#This Row],[Year]],"_",Table1[[#This Row],[Last Hour]])</f>
        <v>0_6_18-09-2013_6</v>
      </c>
      <c r="N2628" s="2">
        <f>IF(Table1[[#This Row],[1SDConsumption]] ="",0,1)</f>
        <v>0</v>
      </c>
    </row>
    <row r="2629" spans="1:14" x14ac:dyDescent="0.3">
      <c r="A2629" t="s">
        <v>1521</v>
      </c>
      <c r="B26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29" s="1" t="str">
        <f>IF(RIGHT(LEFT(Table1[[#This Row],[Date]],2),1)="-","0"&amp;LEFT(Table1[[#This Row],[Date]],1),LEFT(Table1[[#This Row],[Date]],2))</f>
        <v>18</v>
      </c>
      <c r="D26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29" s="1" t="str">
        <f>RIGHT(Table1[[#This Row],[Date]],4)</f>
        <v>2013</v>
      </c>
      <c r="F2629">
        <v>1</v>
      </c>
      <c r="G2629">
        <v>0</v>
      </c>
      <c r="H2629">
        <v>12</v>
      </c>
      <c r="I2629">
        <v>11095.2039999999</v>
      </c>
      <c r="M2629" t="str">
        <f>_xlfn.CONCAT(Table1[[#This Row],[HouseId]],"_",Table1[[#This Row],[HouseHoldID]],"_",Table1[[#This Row],[Day]],"-",Table1[[#This Row],[Month]],"-",Table1[[#This Row],[Year]],"_",Table1[[#This Row],[Last Hour]])</f>
        <v>1_0_18-09-2013_12</v>
      </c>
      <c r="N2629" s="2">
        <f>IF(Table1[[#This Row],[1SDConsumption]] ="",0,1)</f>
        <v>0</v>
      </c>
    </row>
    <row r="2630" spans="1:14" x14ac:dyDescent="0.3">
      <c r="A2630" t="s">
        <v>1552</v>
      </c>
      <c r="B26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30" s="1" t="str">
        <f>IF(RIGHT(LEFT(Table1[[#This Row],[Date]],2),1)="-","0"&amp;LEFT(Table1[[#This Row],[Date]],1),LEFT(Table1[[#This Row],[Date]],2))</f>
        <v>18</v>
      </c>
      <c r="D26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0" s="1" t="str">
        <f>RIGHT(Table1[[#This Row],[Date]],4)</f>
        <v>2013</v>
      </c>
      <c r="F2630">
        <v>0</v>
      </c>
      <c r="G2630">
        <v>6</v>
      </c>
      <c r="H2630">
        <v>5</v>
      </c>
      <c r="I2630">
        <v>3893.3</v>
      </c>
      <c r="M2630" t="str">
        <f>_xlfn.CONCAT(Table1[[#This Row],[HouseId]],"_",Table1[[#This Row],[HouseHoldID]],"_",Table1[[#This Row],[Day]],"-",Table1[[#This Row],[Month]],"-",Table1[[#This Row],[Year]],"_",Table1[[#This Row],[Last Hour]])</f>
        <v>0_6_18-09-2013_5</v>
      </c>
      <c r="N2630" s="2">
        <f>IF(Table1[[#This Row],[1SDConsumption]] ="",0,1)</f>
        <v>0</v>
      </c>
    </row>
    <row r="2631" spans="1:14" x14ac:dyDescent="0.3">
      <c r="A2631" t="s">
        <v>1558</v>
      </c>
      <c r="B26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31" s="1" t="str">
        <f>IF(RIGHT(LEFT(Table1[[#This Row],[Date]],2),1)="-","0"&amp;LEFT(Table1[[#This Row],[Date]],1),LEFT(Table1[[#This Row],[Date]],2))</f>
        <v>18</v>
      </c>
      <c r="D26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1" s="1" t="str">
        <f>RIGHT(Table1[[#This Row],[Date]],4)</f>
        <v>2013</v>
      </c>
      <c r="F2631">
        <v>0</v>
      </c>
      <c r="G2631">
        <v>2</v>
      </c>
      <c r="H2631">
        <v>7</v>
      </c>
      <c r="I2631">
        <v>6566.8389999999899</v>
      </c>
      <c r="M2631" t="str">
        <f>_xlfn.CONCAT(Table1[[#This Row],[HouseId]],"_",Table1[[#This Row],[HouseHoldID]],"_",Table1[[#This Row],[Day]],"-",Table1[[#This Row],[Month]],"-",Table1[[#This Row],[Year]],"_",Table1[[#This Row],[Last Hour]])</f>
        <v>0_2_18-09-2013_7</v>
      </c>
      <c r="N2631" s="2">
        <f>IF(Table1[[#This Row],[1SDConsumption]] ="",0,1)</f>
        <v>0</v>
      </c>
    </row>
    <row r="2632" spans="1:14" x14ac:dyDescent="0.3">
      <c r="A2632" t="s">
        <v>1563</v>
      </c>
      <c r="B26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32" s="1" t="str">
        <f>IF(RIGHT(LEFT(Table1[[#This Row],[Date]],2),1)="-","0"&amp;LEFT(Table1[[#This Row],[Date]],1),LEFT(Table1[[#This Row],[Date]],2))</f>
        <v>18</v>
      </c>
      <c r="D26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2" s="1" t="str">
        <f>RIGHT(Table1[[#This Row],[Date]],4)</f>
        <v>2013</v>
      </c>
      <c r="F2632">
        <v>0</v>
      </c>
      <c r="G2632">
        <v>2</v>
      </c>
      <c r="H2632">
        <v>22</v>
      </c>
      <c r="I2632">
        <v>10490.8389999999</v>
      </c>
      <c r="M2632" t="str">
        <f>_xlfn.CONCAT(Table1[[#This Row],[HouseId]],"_",Table1[[#This Row],[HouseHoldID]],"_",Table1[[#This Row],[Day]],"-",Table1[[#This Row],[Month]],"-",Table1[[#This Row],[Year]],"_",Table1[[#This Row],[Last Hour]])</f>
        <v>0_2_18-09-2013_22</v>
      </c>
      <c r="N2632" s="2">
        <f>IF(Table1[[#This Row],[1SDConsumption]] ="",0,1)</f>
        <v>0</v>
      </c>
    </row>
    <row r="2633" spans="1:14" x14ac:dyDescent="0.3">
      <c r="A2633" t="s">
        <v>1566</v>
      </c>
      <c r="B26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33" s="1" t="str">
        <f>IF(RIGHT(LEFT(Table1[[#This Row],[Date]],2),1)="-","0"&amp;LEFT(Table1[[#This Row],[Date]],1),LEFT(Table1[[#This Row],[Date]],2))</f>
        <v>18</v>
      </c>
      <c r="D26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3" s="1" t="str">
        <f>RIGHT(Table1[[#This Row],[Date]],4)</f>
        <v>2013</v>
      </c>
      <c r="F2633">
        <v>0</v>
      </c>
      <c r="G2633">
        <v>10</v>
      </c>
      <c r="H2633">
        <v>1</v>
      </c>
      <c r="I2633">
        <v>97.775999999999996</v>
      </c>
      <c r="M2633" t="str">
        <f>_xlfn.CONCAT(Table1[[#This Row],[HouseId]],"_",Table1[[#This Row],[HouseHoldID]],"_",Table1[[#This Row],[Day]],"-",Table1[[#This Row],[Month]],"-",Table1[[#This Row],[Year]],"_",Table1[[#This Row],[Last Hour]])</f>
        <v>0_10_18-09-2013_1</v>
      </c>
      <c r="N2633" s="2">
        <f>IF(Table1[[#This Row],[1SDConsumption]] ="",0,1)</f>
        <v>0</v>
      </c>
    </row>
    <row r="2634" spans="1:14" x14ac:dyDescent="0.3">
      <c r="A2634" t="s">
        <v>1571</v>
      </c>
      <c r="B26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34" s="1" t="str">
        <f>IF(RIGHT(LEFT(Table1[[#This Row],[Date]],2),1)="-","0"&amp;LEFT(Table1[[#This Row],[Date]],1),LEFT(Table1[[#This Row],[Date]],2))</f>
        <v>18</v>
      </c>
      <c r="D26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4" s="1" t="str">
        <f>RIGHT(Table1[[#This Row],[Date]],4)</f>
        <v>2013</v>
      </c>
      <c r="F2634">
        <v>1</v>
      </c>
      <c r="G2634">
        <v>0</v>
      </c>
      <c r="H2634">
        <v>2</v>
      </c>
      <c r="I2634">
        <v>6359.3629999999903</v>
      </c>
      <c r="M2634" t="str">
        <f>_xlfn.CONCAT(Table1[[#This Row],[HouseId]],"_",Table1[[#This Row],[HouseHoldID]],"_",Table1[[#This Row],[Day]],"-",Table1[[#This Row],[Month]],"-",Table1[[#This Row],[Year]],"_",Table1[[#This Row],[Last Hour]])</f>
        <v>1_0_18-09-2013_2</v>
      </c>
      <c r="N2634" s="2">
        <f>IF(Table1[[#This Row],[1SDConsumption]] ="",0,1)</f>
        <v>0</v>
      </c>
    </row>
    <row r="2635" spans="1:14" x14ac:dyDescent="0.3">
      <c r="A2635" t="s">
        <v>1593</v>
      </c>
      <c r="B26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35" s="1" t="str">
        <f>IF(RIGHT(LEFT(Table1[[#This Row],[Date]],2),1)="-","0"&amp;LEFT(Table1[[#This Row],[Date]],1),LEFT(Table1[[#This Row],[Date]],2))</f>
        <v>18</v>
      </c>
      <c r="D26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5" s="1" t="str">
        <f>RIGHT(Table1[[#This Row],[Date]],4)</f>
        <v>2013</v>
      </c>
      <c r="F2635">
        <v>0</v>
      </c>
      <c r="G2635">
        <v>10</v>
      </c>
      <c r="H2635">
        <v>3</v>
      </c>
      <c r="I2635">
        <v>1543.9760000000001</v>
      </c>
      <c r="M2635" t="str">
        <f>_xlfn.CONCAT(Table1[[#This Row],[HouseId]],"_",Table1[[#This Row],[HouseHoldID]],"_",Table1[[#This Row],[Day]],"-",Table1[[#This Row],[Month]],"-",Table1[[#This Row],[Year]],"_",Table1[[#This Row],[Last Hour]])</f>
        <v>0_10_18-09-2013_3</v>
      </c>
      <c r="N2635" s="2">
        <f>IF(Table1[[#This Row],[1SDConsumption]] ="",0,1)</f>
        <v>0</v>
      </c>
    </row>
    <row r="2636" spans="1:14" x14ac:dyDescent="0.3">
      <c r="A2636" t="s">
        <v>1641</v>
      </c>
      <c r="B26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36" s="1" t="str">
        <f>IF(RIGHT(LEFT(Table1[[#This Row],[Date]],2),1)="-","0"&amp;LEFT(Table1[[#This Row],[Date]],1),LEFT(Table1[[#This Row],[Date]],2))</f>
        <v>18</v>
      </c>
      <c r="D26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6" s="1" t="str">
        <f>RIGHT(Table1[[#This Row],[Date]],4)</f>
        <v>2013</v>
      </c>
      <c r="F2636">
        <v>0</v>
      </c>
      <c r="G2636">
        <v>1</v>
      </c>
      <c r="H2636">
        <v>17</v>
      </c>
      <c r="I2636">
        <v>8684.7489999999907</v>
      </c>
      <c r="M2636" t="str">
        <f>_xlfn.CONCAT(Table1[[#This Row],[HouseId]],"_",Table1[[#This Row],[HouseHoldID]],"_",Table1[[#This Row],[Day]],"-",Table1[[#This Row],[Month]],"-",Table1[[#This Row],[Year]],"_",Table1[[#This Row],[Last Hour]])</f>
        <v>0_1_18-09-2013_17</v>
      </c>
      <c r="N2636" s="2">
        <f>IF(Table1[[#This Row],[1SDConsumption]] ="",0,1)</f>
        <v>0</v>
      </c>
    </row>
    <row r="2637" spans="1:14" x14ac:dyDescent="0.3">
      <c r="A2637" t="s">
        <v>1645</v>
      </c>
      <c r="B26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37" s="1" t="str">
        <f>IF(RIGHT(LEFT(Table1[[#This Row],[Date]],2),1)="-","0"&amp;LEFT(Table1[[#This Row],[Date]],1),LEFT(Table1[[#This Row],[Date]],2))</f>
        <v>18</v>
      </c>
      <c r="D26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7" s="1" t="str">
        <f>RIGHT(Table1[[#This Row],[Date]],4)</f>
        <v>2013</v>
      </c>
      <c r="F2637">
        <v>0</v>
      </c>
      <c r="G2637">
        <v>4</v>
      </c>
      <c r="H2637">
        <v>8</v>
      </c>
      <c r="I2637">
        <v>0</v>
      </c>
      <c r="M2637" t="str">
        <f>_xlfn.CONCAT(Table1[[#This Row],[HouseId]],"_",Table1[[#This Row],[HouseHoldID]],"_",Table1[[#This Row],[Day]],"-",Table1[[#This Row],[Month]],"-",Table1[[#This Row],[Year]],"_",Table1[[#This Row],[Last Hour]])</f>
        <v>0_4_18-09-2013_8</v>
      </c>
      <c r="N2637" s="2">
        <f>IF(Table1[[#This Row],[1SDConsumption]] ="",0,1)</f>
        <v>0</v>
      </c>
    </row>
    <row r="2638" spans="1:14" x14ac:dyDescent="0.3">
      <c r="A2638" t="s">
        <v>1664</v>
      </c>
      <c r="B26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38" s="1" t="str">
        <f>IF(RIGHT(LEFT(Table1[[#This Row],[Date]],2),1)="-","0"&amp;LEFT(Table1[[#This Row],[Date]],1),LEFT(Table1[[#This Row],[Date]],2))</f>
        <v>18</v>
      </c>
      <c r="D26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8" s="1" t="str">
        <f>RIGHT(Table1[[#This Row],[Date]],4)</f>
        <v>2013</v>
      </c>
      <c r="F2638">
        <v>0</v>
      </c>
      <c r="G2638">
        <v>0</v>
      </c>
      <c r="H2638">
        <v>21</v>
      </c>
      <c r="I2638">
        <v>3159.4369999999899</v>
      </c>
      <c r="M2638" t="str">
        <f>_xlfn.CONCAT(Table1[[#This Row],[HouseId]],"_",Table1[[#This Row],[HouseHoldID]],"_",Table1[[#This Row],[Day]],"-",Table1[[#This Row],[Month]],"-",Table1[[#This Row],[Year]],"_",Table1[[#This Row],[Last Hour]])</f>
        <v>0_0_18-09-2013_21</v>
      </c>
      <c r="N2638" s="2">
        <f>IF(Table1[[#This Row],[1SDConsumption]] ="",0,1)</f>
        <v>0</v>
      </c>
    </row>
    <row r="2639" spans="1:14" x14ac:dyDescent="0.3">
      <c r="A2639" t="s">
        <v>1695</v>
      </c>
      <c r="B26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39" s="1" t="str">
        <f>IF(RIGHT(LEFT(Table1[[#This Row],[Date]],2),1)="-","0"&amp;LEFT(Table1[[#This Row],[Date]],1),LEFT(Table1[[#This Row],[Date]],2))</f>
        <v>18</v>
      </c>
      <c r="D26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39" s="1" t="str">
        <f>RIGHT(Table1[[#This Row],[Date]],4)</f>
        <v>2013</v>
      </c>
      <c r="F2639">
        <v>0</v>
      </c>
      <c r="G2639">
        <v>4</v>
      </c>
      <c r="H2639">
        <v>5</v>
      </c>
      <c r="I2639">
        <v>0</v>
      </c>
      <c r="M2639" t="str">
        <f>_xlfn.CONCAT(Table1[[#This Row],[HouseId]],"_",Table1[[#This Row],[HouseHoldID]],"_",Table1[[#This Row],[Day]],"-",Table1[[#This Row],[Month]],"-",Table1[[#This Row],[Year]],"_",Table1[[#This Row],[Last Hour]])</f>
        <v>0_4_18-09-2013_5</v>
      </c>
      <c r="N2639" s="2">
        <f>IF(Table1[[#This Row],[1SDConsumption]] ="",0,1)</f>
        <v>0</v>
      </c>
    </row>
    <row r="2640" spans="1:14" x14ac:dyDescent="0.3">
      <c r="A2640" t="s">
        <v>1716</v>
      </c>
      <c r="B26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40" s="1" t="str">
        <f>IF(RIGHT(LEFT(Table1[[#This Row],[Date]],2),1)="-","0"&amp;LEFT(Table1[[#This Row],[Date]],1),LEFT(Table1[[#This Row],[Date]],2))</f>
        <v>18</v>
      </c>
      <c r="D26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0" s="1" t="str">
        <f>RIGHT(Table1[[#This Row],[Date]],4)</f>
        <v>2013</v>
      </c>
      <c r="F2640">
        <v>0</v>
      </c>
      <c r="G2640">
        <v>1</v>
      </c>
      <c r="H2640">
        <v>2</v>
      </c>
      <c r="I2640">
        <v>9003.3179999999993</v>
      </c>
      <c r="M2640" t="str">
        <f>_xlfn.CONCAT(Table1[[#This Row],[HouseId]],"_",Table1[[#This Row],[HouseHoldID]],"_",Table1[[#This Row],[Day]],"-",Table1[[#This Row],[Month]],"-",Table1[[#This Row],[Year]],"_",Table1[[#This Row],[Last Hour]])</f>
        <v>0_1_18-09-2013_2</v>
      </c>
      <c r="N2640" s="2">
        <f>IF(Table1[[#This Row],[1SDConsumption]] ="",0,1)</f>
        <v>0</v>
      </c>
    </row>
    <row r="2641" spans="1:14" x14ac:dyDescent="0.3">
      <c r="A2641" t="s">
        <v>1740</v>
      </c>
      <c r="B26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41" s="1" t="str">
        <f>IF(RIGHT(LEFT(Table1[[#This Row],[Date]],2),1)="-","0"&amp;LEFT(Table1[[#This Row],[Date]],1),LEFT(Table1[[#This Row],[Date]],2))</f>
        <v>18</v>
      </c>
      <c r="D26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1" s="1" t="str">
        <f>RIGHT(Table1[[#This Row],[Date]],4)</f>
        <v>2013</v>
      </c>
      <c r="F2641">
        <v>0</v>
      </c>
      <c r="G2641">
        <v>11</v>
      </c>
      <c r="H2641">
        <v>9</v>
      </c>
      <c r="I2641">
        <v>557.99599999999896</v>
      </c>
      <c r="M2641" t="str">
        <f>_xlfn.CONCAT(Table1[[#This Row],[HouseId]],"_",Table1[[#This Row],[HouseHoldID]],"_",Table1[[#This Row],[Day]],"-",Table1[[#This Row],[Month]],"-",Table1[[#This Row],[Year]],"_",Table1[[#This Row],[Last Hour]])</f>
        <v>0_11_18-09-2013_9</v>
      </c>
      <c r="N2641" s="2">
        <f>IF(Table1[[#This Row],[1SDConsumption]] ="",0,1)</f>
        <v>0</v>
      </c>
    </row>
    <row r="2642" spans="1:14" x14ac:dyDescent="0.3">
      <c r="A2642" t="s">
        <v>1755</v>
      </c>
      <c r="B26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42" s="1" t="str">
        <f>IF(RIGHT(LEFT(Table1[[#This Row],[Date]],2),1)="-","0"&amp;LEFT(Table1[[#This Row],[Date]],1),LEFT(Table1[[#This Row],[Date]],2))</f>
        <v>18</v>
      </c>
      <c r="D26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2" s="1" t="str">
        <f>RIGHT(Table1[[#This Row],[Date]],4)</f>
        <v>2013</v>
      </c>
      <c r="F2642">
        <v>0</v>
      </c>
      <c r="G2642">
        <v>0</v>
      </c>
      <c r="H2642">
        <v>10</v>
      </c>
      <c r="I2642">
        <v>10272.343999999899</v>
      </c>
      <c r="M2642" t="str">
        <f>_xlfn.CONCAT(Table1[[#This Row],[HouseId]],"_",Table1[[#This Row],[HouseHoldID]],"_",Table1[[#This Row],[Day]],"-",Table1[[#This Row],[Month]],"-",Table1[[#This Row],[Year]],"_",Table1[[#This Row],[Last Hour]])</f>
        <v>0_0_18-09-2013_10</v>
      </c>
      <c r="N2642" s="2">
        <f>IF(Table1[[#This Row],[1SDConsumption]] ="",0,1)</f>
        <v>0</v>
      </c>
    </row>
    <row r="2643" spans="1:14" x14ac:dyDescent="0.3">
      <c r="A2643" t="s">
        <v>1779</v>
      </c>
      <c r="B26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43" s="1" t="str">
        <f>IF(RIGHT(LEFT(Table1[[#This Row],[Date]],2),1)="-","0"&amp;LEFT(Table1[[#This Row],[Date]],1),LEFT(Table1[[#This Row],[Date]],2))</f>
        <v>18</v>
      </c>
      <c r="D26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3" s="1" t="str">
        <f>RIGHT(Table1[[#This Row],[Date]],4)</f>
        <v>2013</v>
      </c>
      <c r="F2643">
        <v>0</v>
      </c>
      <c r="G2643">
        <v>0</v>
      </c>
      <c r="H2643">
        <v>22</v>
      </c>
      <c r="I2643">
        <v>1681.24099999999</v>
      </c>
      <c r="M2643" t="str">
        <f>_xlfn.CONCAT(Table1[[#This Row],[HouseId]],"_",Table1[[#This Row],[HouseHoldID]],"_",Table1[[#This Row],[Day]],"-",Table1[[#This Row],[Month]],"-",Table1[[#This Row],[Year]],"_",Table1[[#This Row],[Last Hour]])</f>
        <v>0_0_18-09-2013_22</v>
      </c>
      <c r="N2643" s="2">
        <f>IF(Table1[[#This Row],[1SDConsumption]] ="",0,1)</f>
        <v>0</v>
      </c>
    </row>
    <row r="2644" spans="1:14" x14ac:dyDescent="0.3">
      <c r="A2644" t="s">
        <v>1795</v>
      </c>
      <c r="B26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44" s="1" t="str">
        <f>IF(RIGHT(LEFT(Table1[[#This Row],[Date]],2),1)="-","0"&amp;LEFT(Table1[[#This Row],[Date]],1),LEFT(Table1[[#This Row],[Date]],2))</f>
        <v>18</v>
      </c>
      <c r="D26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4" s="1" t="str">
        <f>RIGHT(Table1[[#This Row],[Date]],4)</f>
        <v>2013</v>
      </c>
      <c r="F2644">
        <v>0</v>
      </c>
      <c r="G2644">
        <v>1</v>
      </c>
      <c r="H2644">
        <v>15</v>
      </c>
      <c r="I2644">
        <v>30489.15</v>
      </c>
      <c r="M2644" t="str">
        <f>_xlfn.CONCAT(Table1[[#This Row],[HouseId]],"_",Table1[[#This Row],[HouseHoldID]],"_",Table1[[#This Row],[Day]],"-",Table1[[#This Row],[Month]],"-",Table1[[#This Row],[Year]],"_",Table1[[#This Row],[Last Hour]])</f>
        <v>0_1_18-09-2013_15</v>
      </c>
      <c r="N2644" s="2">
        <f>IF(Table1[[#This Row],[1SDConsumption]] ="",0,1)</f>
        <v>0</v>
      </c>
    </row>
    <row r="2645" spans="1:14" x14ac:dyDescent="0.3">
      <c r="A2645" t="s">
        <v>1821</v>
      </c>
      <c r="B26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45" s="1" t="str">
        <f>IF(RIGHT(LEFT(Table1[[#This Row],[Date]],2),1)="-","0"&amp;LEFT(Table1[[#This Row],[Date]],1),LEFT(Table1[[#This Row],[Date]],2))</f>
        <v>18</v>
      </c>
      <c r="D26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5" s="1" t="str">
        <f>RIGHT(Table1[[#This Row],[Date]],4)</f>
        <v>2013</v>
      </c>
      <c r="F2645">
        <v>0</v>
      </c>
      <c r="G2645">
        <v>3</v>
      </c>
      <c r="H2645">
        <v>14</v>
      </c>
      <c r="I2645">
        <v>1612.93299999999</v>
      </c>
      <c r="M2645" t="str">
        <f>_xlfn.CONCAT(Table1[[#This Row],[HouseId]],"_",Table1[[#This Row],[HouseHoldID]],"_",Table1[[#This Row],[Day]],"-",Table1[[#This Row],[Month]],"-",Table1[[#This Row],[Year]],"_",Table1[[#This Row],[Last Hour]])</f>
        <v>0_3_18-09-2013_14</v>
      </c>
      <c r="N2645" s="2">
        <f>IF(Table1[[#This Row],[1SDConsumption]] ="",0,1)</f>
        <v>0</v>
      </c>
    </row>
    <row r="2646" spans="1:14" x14ac:dyDescent="0.3">
      <c r="A2646" t="s">
        <v>1831</v>
      </c>
      <c r="B26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46" s="1" t="str">
        <f>IF(RIGHT(LEFT(Table1[[#This Row],[Date]],2),1)="-","0"&amp;LEFT(Table1[[#This Row],[Date]],1),LEFT(Table1[[#This Row],[Date]],2))</f>
        <v>18</v>
      </c>
      <c r="D26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6" s="1" t="str">
        <f>RIGHT(Table1[[#This Row],[Date]],4)</f>
        <v>2013</v>
      </c>
      <c r="F2646">
        <v>0</v>
      </c>
      <c r="G2646">
        <v>4</v>
      </c>
      <c r="H2646">
        <v>3</v>
      </c>
      <c r="I2646">
        <v>0</v>
      </c>
      <c r="M2646" t="str">
        <f>_xlfn.CONCAT(Table1[[#This Row],[HouseId]],"_",Table1[[#This Row],[HouseHoldID]],"_",Table1[[#This Row],[Day]],"-",Table1[[#This Row],[Month]],"-",Table1[[#This Row],[Year]],"_",Table1[[#This Row],[Last Hour]])</f>
        <v>0_4_18-09-2013_3</v>
      </c>
      <c r="N2646" s="2">
        <f>IF(Table1[[#This Row],[1SDConsumption]] ="",0,1)</f>
        <v>0</v>
      </c>
    </row>
    <row r="2647" spans="1:14" x14ac:dyDescent="0.3">
      <c r="A2647" t="s">
        <v>1839</v>
      </c>
      <c r="B26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47" s="1" t="str">
        <f>IF(RIGHT(LEFT(Table1[[#This Row],[Date]],2),1)="-","0"&amp;LEFT(Table1[[#This Row],[Date]],1),LEFT(Table1[[#This Row],[Date]],2))</f>
        <v>18</v>
      </c>
      <c r="D26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7" s="1" t="str">
        <f>RIGHT(Table1[[#This Row],[Date]],4)</f>
        <v>2013</v>
      </c>
      <c r="F2647">
        <v>1</v>
      </c>
      <c r="G2647">
        <v>0</v>
      </c>
      <c r="H2647">
        <v>18</v>
      </c>
      <c r="I2647">
        <v>6221.9519999999902</v>
      </c>
      <c r="M2647" t="str">
        <f>_xlfn.CONCAT(Table1[[#This Row],[HouseId]],"_",Table1[[#This Row],[HouseHoldID]],"_",Table1[[#This Row],[Day]],"-",Table1[[#This Row],[Month]],"-",Table1[[#This Row],[Year]],"_",Table1[[#This Row],[Last Hour]])</f>
        <v>1_0_18-09-2013_18</v>
      </c>
      <c r="N2647" s="2">
        <f>IF(Table1[[#This Row],[1SDConsumption]] ="",0,1)</f>
        <v>0</v>
      </c>
    </row>
    <row r="2648" spans="1:14" x14ac:dyDescent="0.3">
      <c r="A2648" t="s">
        <v>1854</v>
      </c>
      <c r="B26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48" s="1" t="str">
        <f>IF(RIGHT(LEFT(Table1[[#This Row],[Date]],2),1)="-","0"&amp;LEFT(Table1[[#This Row],[Date]],1),LEFT(Table1[[#This Row],[Date]],2))</f>
        <v>18</v>
      </c>
      <c r="D26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8" s="1" t="str">
        <f>RIGHT(Table1[[#This Row],[Date]],4)</f>
        <v>2013</v>
      </c>
      <c r="F2648">
        <v>0</v>
      </c>
      <c r="G2648">
        <v>12</v>
      </c>
      <c r="H2648">
        <v>16</v>
      </c>
      <c r="I2648">
        <v>9895.8559999999998</v>
      </c>
      <c r="M2648" t="str">
        <f>_xlfn.CONCAT(Table1[[#This Row],[HouseId]],"_",Table1[[#This Row],[HouseHoldID]],"_",Table1[[#This Row],[Day]],"-",Table1[[#This Row],[Month]],"-",Table1[[#This Row],[Year]],"_",Table1[[#This Row],[Last Hour]])</f>
        <v>0_12_18-09-2013_16</v>
      </c>
      <c r="N2648" s="2">
        <f>IF(Table1[[#This Row],[1SDConsumption]] ="",0,1)</f>
        <v>0</v>
      </c>
    </row>
    <row r="2649" spans="1:14" x14ac:dyDescent="0.3">
      <c r="A2649" t="s">
        <v>1882</v>
      </c>
      <c r="B26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49" s="1" t="str">
        <f>IF(RIGHT(LEFT(Table1[[#This Row],[Date]],2),1)="-","0"&amp;LEFT(Table1[[#This Row],[Date]],1),LEFT(Table1[[#This Row],[Date]],2))</f>
        <v>18</v>
      </c>
      <c r="D26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49" s="1" t="str">
        <f>RIGHT(Table1[[#This Row],[Date]],4)</f>
        <v>2013</v>
      </c>
      <c r="F2649">
        <v>1</v>
      </c>
      <c r="G2649">
        <v>0</v>
      </c>
      <c r="H2649">
        <v>7</v>
      </c>
      <c r="I2649">
        <v>10090.753999999901</v>
      </c>
      <c r="M2649" t="str">
        <f>_xlfn.CONCAT(Table1[[#This Row],[HouseId]],"_",Table1[[#This Row],[HouseHoldID]],"_",Table1[[#This Row],[Day]],"-",Table1[[#This Row],[Month]],"-",Table1[[#This Row],[Year]],"_",Table1[[#This Row],[Last Hour]])</f>
        <v>1_0_18-09-2013_7</v>
      </c>
      <c r="N2649" s="2">
        <f>IF(Table1[[#This Row],[1SDConsumption]] ="",0,1)</f>
        <v>0</v>
      </c>
    </row>
    <row r="2650" spans="1:14" x14ac:dyDescent="0.3">
      <c r="A2650" t="s">
        <v>1910</v>
      </c>
      <c r="B26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50" s="1" t="str">
        <f>IF(RIGHT(LEFT(Table1[[#This Row],[Date]],2),1)="-","0"&amp;LEFT(Table1[[#This Row],[Date]],1),LEFT(Table1[[#This Row],[Date]],2))</f>
        <v>18</v>
      </c>
      <c r="D26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0" s="1" t="str">
        <f>RIGHT(Table1[[#This Row],[Date]],4)</f>
        <v>2013</v>
      </c>
      <c r="F2650">
        <v>0</v>
      </c>
      <c r="G2650">
        <v>1</v>
      </c>
      <c r="H2650">
        <v>23</v>
      </c>
      <c r="I2650">
        <v>13324.983</v>
      </c>
      <c r="M2650" t="str">
        <f>_xlfn.CONCAT(Table1[[#This Row],[HouseId]],"_",Table1[[#This Row],[HouseHoldID]],"_",Table1[[#This Row],[Day]],"-",Table1[[#This Row],[Month]],"-",Table1[[#This Row],[Year]],"_",Table1[[#This Row],[Last Hour]])</f>
        <v>0_1_18-09-2013_23</v>
      </c>
      <c r="N2650" s="2">
        <f>IF(Table1[[#This Row],[1SDConsumption]] ="",0,1)</f>
        <v>0</v>
      </c>
    </row>
    <row r="2651" spans="1:14" x14ac:dyDescent="0.3">
      <c r="A2651" t="s">
        <v>1949</v>
      </c>
      <c r="B26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51" s="1" t="str">
        <f>IF(RIGHT(LEFT(Table1[[#This Row],[Date]],2),1)="-","0"&amp;LEFT(Table1[[#This Row],[Date]],1),LEFT(Table1[[#This Row],[Date]],2))</f>
        <v>18</v>
      </c>
      <c r="D26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1" s="1" t="str">
        <f>RIGHT(Table1[[#This Row],[Date]],4)</f>
        <v>2013</v>
      </c>
      <c r="F2651">
        <v>0</v>
      </c>
      <c r="G2651">
        <v>0</v>
      </c>
      <c r="H2651">
        <v>15</v>
      </c>
      <c r="I2651">
        <v>11077.344999999999</v>
      </c>
      <c r="M2651" t="str">
        <f>_xlfn.CONCAT(Table1[[#This Row],[HouseId]],"_",Table1[[#This Row],[HouseHoldID]],"_",Table1[[#This Row],[Day]],"-",Table1[[#This Row],[Month]],"-",Table1[[#This Row],[Year]],"_",Table1[[#This Row],[Last Hour]])</f>
        <v>0_0_18-09-2013_15</v>
      </c>
      <c r="N2651" s="2">
        <f>IF(Table1[[#This Row],[1SDConsumption]] ="",0,1)</f>
        <v>0</v>
      </c>
    </row>
    <row r="2652" spans="1:14" x14ac:dyDescent="0.3">
      <c r="A2652" t="s">
        <v>1966</v>
      </c>
      <c r="B26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52" s="1" t="str">
        <f>IF(RIGHT(LEFT(Table1[[#This Row],[Date]],2),1)="-","0"&amp;LEFT(Table1[[#This Row],[Date]],1),LEFT(Table1[[#This Row],[Date]],2))</f>
        <v>18</v>
      </c>
      <c r="D26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2" s="1" t="str">
        <f>RIGHT(Table1[[#This Row],[Date]],4)</f>
        <v>2013</v>
      </c>
      <c r="F2652">
        <v>0</v>
      </c>
      <c r="G2652">
        <v>11</v>
      </c>
      <c r="H2652">
        <v>6</v>
      </c>
      <c r="I2652">
        <v>532.48799999999903</v>
      </c>
      <c r="M2652" t="str">
        <f>_xlfn.CONCAT(Table1[[#This Row],[HouseId]],"_",Table1[[#This Row],[HouseHoldID]],"_",Table1[[#This Row],[Day]],"-",Table1[[#This Row],[Month]],"-",Table1[[#This Row],[Year]],"_",Table1[[#This Row],[Last Hour]])</f>
        <v>0_11_18-09-2013_6</v>
      </c>
      <c r="N2652" s="2">
        <f>IF(Table1[[#This Row],[1SDConsumption]] ="",0,1)</f>
        <v>0</v>
      </c>
    </row>
    <row r="2653" spans="1:14" x14ac:dyDescent="0.3">
      <c r="A2653" t="s">
        <v>1985</v>
      </c>
      <c r="B26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53" s="1" t="str">
        <f>IF(RIGHT(LEFT(Table1[[#This Row],[Date]],2),1)="-","0"&amp;LEFT(Table1[[#This Row],[Date]],1),LEFT(Table1[[#This Row],[Date]],2))</f>
        <v>18</v>
      </c>
      <c r="D26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3" s="1" t="str">
        <f>RIGHT(Table1[[#This Row],[Date]],4)</f>
        <v>2013</v>
      </c>
      <c r="F2653">
        <v>1</v>
      </c>
      <c r="G2653">
        <v>0</v>
      </c>
      <c r="H2653">
        <v>22</v>
      </c>
      <c r="I2653">
        <v>130.22900000000001</v>
      </c>
      <c r="M2653" t="str">
        <f>_xlfn.CONCAT(Table1[[#This Row],[HouseId]],"_",Table1[[#This Row],[HouseHoldID]],"_",Table1[[#This Row],[Day]],"-",Table1[[#This Row],[Month]],"-",Table1[[#This Row],[Year]],"_",Table1[[#This Row],[Last Hour]])</f>
        <v>1_0_18-09-2013_22</v>
      </c>
      <c r="N2653" s="2">
        <f>IF(Table1[[#This Row],[1SDConsumption]] ="",0,1)</f>
        <v>0</v>
      </c>
    </row>
    <row r="2654" spans="1:14" x14ac:dyDescent="0.3">
      <c r="A2654" t="s">
        <v>2035</v>
      </c>
      <c r="B26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54" s="1" t="str">
        <f>IF(RIGHT(LEFT(Table1[[#This Row],[Date]],2),1)="-","0"&amp;LEFT(Table1[[#This Row],[Date]],1),LEFT(Table1[[#This Row],[Date]],2))</f>
        <v>18</v>
      </c>
      <c r="D26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4" s="1" t="str">
        <f>RIGHT(Table1[[#This Row],[Date]],4)</f>
        <v>2013</v>
      </c>
      <c r="F2654">
        <v>0</v>
      </c>
      <c r="G2654">
        <v>12</v>
      </c>
      <c r="H2654">
        <v>14</v>
      </c>
      <c r="I2654">
        <v>9460.2000000000007</v>
      </c>
      <c r="M2654" t="str">
        <f>_xlfn.CONCAT(Table1[[#This Row],[HouseId]],"_",Table1[[#This Row],[HouseHoldID]],"_",Table1[[#This Row],[Day]],"-",Table1[[#This Row],[Month]],"-",Table1[[#This Row],[Year]],"_",Table1[[#This Row],[Last Hour]])</f>
        <v>0_12_18-09-2013_14</v>
      </c>
      <c r="N2654" s="2">
        <f>IF(Table1[[#This Row],[1SDConsumption]] ="",0,1)</f>
        <v>0</v>
      </c>
    </row>
    <row r="2655" spans="1:14" x14ac:dyDescent="0.3">
      <c r="A2655" t="s">
        <v>2041</v>
      </c>
      <c r="B26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55" s="1" t="str">
        <f>IF(RIGHT(LEFT(Table1[[#This Row],[Date]],2),1)="-","0"&amp;LEFT(Table1[[#This Row],[Date]],1),LEFT(Table1[[#This Row],[Date]],2))</f>
        <v>18</v>
      </c>
      <c r="D26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5" s="1" t="str">
        <f>RIGHT(Table1[[#This Row],[Date]],4)</f>
        <v>2013</v>
      </c>
      <c r="F2655">
        <v>0</v>
      </c>
      <c r="G2655">
        <v>8</v>
      </c>
      <c r="H2655">
        <v>15</v>
      </c>
      <c r="I2655">
        <v>14031.883</v>
      </c>
      <c r="M2655" t="str">
        <f>_xlfn.CONCAT(Table1[[#This Row],[HouseId]],"_",Table1[[#This Row],[HouseHoldID]],"_",Table1[[#This Row],[Day]],"-",Table1[[#This Row],[Month]],"-",Table1[[#This Row],[Year]],"_",Table1[[#This Row],[Last Hour]])</f>
        <v>0_8_18-09-2013_15</v>
      </c>
      <c r="N2655" s="2">
        <f>IF(Table1[[#This Row],[1SDConsumption]] ="",0,1)</f>
        <v>0</v>
      </c>
    </row>
    <row r="2656" spans="1:14" x14ac:dyDescent="0.3">
      <c r="A2656" t="s">
        <v>2058</v>
      </c>
      <c r="B26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56" s="1" t="str">
        <f>IF(RIGHT(LEFT(Table1[[#This Row],[Date]],2),1)="-","0"&amp;LEFT(Table1[[#This Row],[Date]],1),LEFT(Table1[[#This Row],[Date]],2))</f>
        <v>18</v>
      </c>
      <c r="D26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6" s="1" t="str">
        <f>RIGHT(Table1[[#This Row],[Date]],4)</f>
        <v>2013</v>
      </c>
      <c r="F2656">
        <v>0</v>
      </c>
      <c r="G2656">
        <v>2</v>
      </c>
      <c r="H2656">
        <v>6</v>
      </c>
      <c r="I2656">
        <v>6425.7179999999898</v>
      </c>
      <c r="M2656" t="str">
        <f>_xlfn.CONCAT(Table1[[#This Row],[HouseId]],"_",Table1[[#This Row],[HouseHoldID]],"_",Table1[[#This Row],[Day]],"-",Table1[[#This Row],[Month]],"-",Table1[[#This Row],[Year]],"_",Table1[[#This Row],[Last Hour]])</f>
        <v>0_2_18-09-2013_6</v>
      </c>
      <c r="N2656" s="2">
        <f>IF(Table1[[#This Row],[1SDConsumption]] ="",0,1)</f>
        <v>0</v>
      </c>
    </row>
    <row r="2657" spans="1:14" x14ac:dyDescent="0.3">
      <c r="A2657" t="s">
        <v>2063</v>
      </c>
      <c r="B26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57" s="1" t="str">
        <f>IF(RIGHT(LEFT(Table1[[#This Row],[Date]],2),1)="-","0"&amp;LEFT(Table1[[#This Row],[Date]],1),LEFT(Table1[[#This Row],[Date]],2))</f>
        <v>18</v>
      </c>
      <c r="D26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7" s="1" t="str">
        <f>RIGHT(Table1[[#This Row],[Date]],4)</f>
        <v>2013</v>
      </c>
      <c r="F2657">
        <v>0</v>
      </c>
      <c r="G2657">
        <v>0</v>
      </c>
      <c r="H2657">
        <v>20</v>
      </c>
      <c r="I2657">
        <v>3802.6350000000002</v>
      </c>
      <c r="M2657" t="str">
        <f>_xlfn.CONCAT(Table1[[#This Row],[HouseId]],"_",Table1[[#This Row],[HouseHoldID]],"_",Table1[[#This Row],[Day]],"-",Table1[[#This Row],[Month]],"-",Table1[[#This Row],[Year]],"_",Table1[[#This Row],[Last Hour]])</f>
        <v>0_0_18-09-2013_20</v>
      </c>
      <c r="N2657" s="2">
        <f>IF(Table1[[#This Row],[1SDConsumption]] ="",0,1)</f>
        <v>0</v>
      </c>
    </row>
    <row r="2658" spans="1:14" x14ac:dyDescent="0.3">
      <c r="A2658" t="s">
        <v>2107</v>
      </c>
      <c r="B26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58" s="1" t="str">
        <f>IF(RIGHT(LEFT(Table1[[#This Row],[Date]],2),1)="-","0"&amp;LEFT(Table1[[#This Row],[Date]],1),LEFT(Table1[[#This Row],[Date]],2))</f>
        <v>18</v>
      </c>
      <c r="D26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8" s="1" t="str">
        <f>RIGHT(Table1[[#This Row],[Date]],4)</f>
        <v>2013</v>
      </c>
      <c r="F2658">
        <v>1</v>
      </c>
      <c r="G2658">
        <v>0</v>
      </c>
      <c r="H2658">
        <v>5</v>
      </c>
      <c r="I2658">
        <v>83.842999999999904</v>
      </c>
      <c r="M2658" t="str">
        <f>_xlfn.CONCAT(Table1[[#This Row],[HouseId]],"_",Table1[[#This Row],[HouseHoldID]],"_",Table1[[#This Row],[Day]],"-",Table1[[#This Row],[Month]],"-",Table1[[#This Row],[Year]],"_",Table1[[#This Row],[Last Hour]])</f>
        <v>1_0_18-09-2013_5</v>
      </c>
      <c r="N2658" s="2">
        <f>IF(Table1[[#This Row],[1SDConsumption]] ="",0,1)</f>
        <v>0</v>
      </c>
    </row>
    <row r="2659" spans="1:14" x14ac:dyDescent="0.3">
      <c r="A2659" t="s">
        <v>2131</v>
      </c>
      <c r="B26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59" s="1" t="str">
        <f>IF(RIGHT(LEFT(Table1[[#This Row],[Date]],2),1)="-","0"&amp;LEFT(Table1[[#This Row],[Date]],1),LEFT(Table1[[#This Row],[Date]],2))</f>
        <v>18</v>
      </c>
      <c r="D26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59" s="1" t="str">
        <f>RIGHT(Table1[[#This Row],[Date]],4)</f>
        <v>2013</v>
      </c>
      <c r="F2659">
        <v>1</v>
      </c>
      <c r="G2659">
        <v>0</v>
      </c>
      <c r="H2659">
        <v>9</v>
      </c>
      <c r="I2659">
        <v>7757.3469999999998</v>
      </c>
      <c r="M2659" t="str">
        <f>_xlfn.CONCAT(Table1[[#This Row],[HouseId]],"_",Table1[[#This Row],[HouseHoldID]],"_",Table1[[#This Row],[Day]],"-",Table1[[#This Row],[Month]],"-",Table1[[#This Row],[Year]],"_",Table1[[#This Row],[Last Hour]])</f>
        <v>1_0_18-09-2013_9</v>
      </c>
      <c r="N2659" s="2">
        <f>IF(Table1[[#This Row],[1SDConsumption]] ="",0,1)</f>
        <v>0</v>
      </c>
    </row>
    <row r="2660" spans="1:14" x14ac:dyDescent="0.3">
      <c r="A2660" t="s">
        <v>2159</v>
      </c>
      <c r="B26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60" s="1" t="str">
        <f>IF(RIGHT(LEFT(Table1[[#This Row],[Date]],2),1)="-","0"&amp;LEFT(Table1[[#This Row],[Date]],1),LEFT(Table1[[#This Row],[Date]],2))</f>
        <v>18</v>
      </c>
      <c r="D26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0" s="1" t="str">
        <f>RIGHT(Table1[[#This Row],[Date]],4)</f>
        <v>2013</v>
      </c>
      <c r="F2660">
        <v>1</v>
      </c>
      <c r="G2660">
        <v>0</v>
      </c>
      <c r="H2660">
        <v>3</v>
      </c>
      <c r="I2660">
        <v>84.212000000000003</v>
      </c>
      <c r="M2660" t="str">
        <f>_xlfn.CONCAT(Table1[[#This Row],[HouseId]],"_",Table1[[#This Row],[HouseHoldID]],"_",Table1[[#This Row],[Day]],"-",Table1[[#This Row],[Month]],"-",Table1[[#This Row],[Year]],"_",Table1[[#This Row],[Last Hour]])</f>
        <v>1_0_18-09-2013_3</v>
      </c>
      <c r="N2660" s="2">
        <f>IF(Table1[[#This Row],[1SDConsumption]] ="",0,1)</f>
        <v>0</v>
      </c>
    </row>
    <row r="2661" spans="1:14" x14ac:dyDescent="0.3">
      <c r="A2661" t="s">
        <v>2171</v>
      </c>
      <c r="B26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61" s="1" t="str">
        <f>IF(RIGHT(LEFT(Table1[[#This Row],[Date]],2),1)="-","0"&amp;LEFT(Table1[[#This Row],[Date]],1),LEFT(Table1[[#This Row],[Date]],2))</f>
        <v>18</v>
      </c>
      <c r="D26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1" s="1" t="str">
        <f>RIGHT(Table1[[#This Row],[Date]],4)</f>
        <v>2013</v>
      </c>
      <c r="F2661">
        <v>0</v>
      </c>
      <c r="G2661">
        <v>3</v>
      </c>
      <c r="H2661">
        <v>20</v>
      </c>
      <c r="I2661">
        <v>2267.55599999999</v>
      </c>
      <c r="M2661" t="str">
        <f>_xlfn.CONCAT(Table1[[#This Row],[HouseId]],"_",Table1[[#This Row],[HouseHoldID]],"_",Table1[[#This Row],[Day]],"-",Table1[[#This Row],[Month]],"-",Table1[[#This Row],[Year]],"_",Table1[[#This Row],[Last Hour]])</f>
        <v>0_3_18-09-2013_20</v>
      </c>
      <c r="N2661" s="2">
        <f>IF(Table1[[#This Row],[1SDConsumption]] ="",0,1)</f>
        <v>0</v>
      </c>
    </row>
    <row r="2662" spans="1:14" x14ac:dyDescent="0.3">
      <c r="A2662" t="s">
        <v>2179</v>
      </c>
      <c r="B26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62" s="1" t="str">
        <f>IF(RIGHT(LEFT(Table1[[#This Row],[Date]],2),1)="-","0"&amp;LEFT(Table1[[#This Row],[Date]],1),LEFT(Table1[[#This Row],[Date]],2))</f>
        <v>18</v>
      </c>
      <c r="D26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2" s="1" t="str">
        <f>RIGHT(Table1[[#This Row],[Date]],4)</f>
        <v>2013</v>
      </c>
      <c r="F2662">
        <v>0</v>
      </c>
      <c r="G2662">
        <v>4</v>
      </c>
      <c r="H2662">
        <v>1</v>
      </c>
      <c r="I2662">
        <v>0</v>
      </c>
      <c r="M2662" t="str">
        <f>_xlfn.CONCAT(Table1[[#This Row],[HouseId]],"_",Table1[[#This Row],[HouseHoldID]],"_",Table1[[#This Row],[Day]],"-",Table1[[#This Row],[Month]],"-",Table1[[#This Row],[Year]],"_",Table1[[#This Row],[Last Hour]])</f>
        <v>0_4_18-09-2013_1</v>
      </c>
      <c r="N2662" s="2">
        <f>IF(Table1[[#This Row],[1SDConsumption]] ="",0,1)</f>
        <v>0</v>
      </c>
    </row>
    <row r="2663" spans="1:14" x14ac:dyDescent="0.3">
      <c r="A2663" t="s">
        <v>2194</v>
      </c>
      <c r="B26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63" s="1" t="str">
        <f>IF(RIGHT(LEFT(Table1[[#This Row],[Date]],2),1)="-","0"&amp;LEFT(Table1[[#This Row],[Date]],1),LEFT(Table1[[#This Row],[Date]],2))</f>
        <v>18</v>
      </c>
      <c r="D26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3" s="1" t="str">
        <f>RIGHT(Table1[[#This Row],[Date]],4)</f>
        <v>2013</v>
      </c>
      <c r="F2663">
        <v>0</v>
      </c>
      <c r="G2663">
        <v>5</v>
      </c>
      <c r="H2663">
        <v>0</v>
      </c>
      <c r="I2663">
        <v>78.397999999999996</v>
      </c>
      <c r="M2663" t="str">
        <f>_xlfn.CONCAT(Table1[[#This Row],[HouseId]],"_",Table1[[#This Row],[HouseHoldID]],"_",Table1[[#This Row],[Day]],"-",Table1[[#This Row],[Month]],"-",Table1[[#This Row],[Year]],"_",Table1[[#This Row],[Last Hour]])</f>
        <v>0_5_18-09-2013_0</v>
      </c>
      <c r="N2663" s="2">
        <f>IF(Table1[[#This Row],[1SDConsumption]] ="",0,1)</f>
        <v>0</v>
      </c>
    </row>
    <row r="2664" spans="1:14" x14ac:dyDescent="0.3">
      <c r="A2664" t="s">
        <v>2233</v>
      </c>
      <c r="B26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64" s="1" t="str">
        <f>IF(RIGHT(LEFT(Table1[[#This Row],[Date]],2),1)="-","0"&amp;LEFT(Table1[[#This Row],[Date]],1),LEFT(Table1[[#This Row],[Date]],2))</f>
        <v>18</v>
      </c>
      <c r="D26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4" s="1" t="str">
        <f>RIGHT(Table1[[#This Row],[Date]],4)</f>
        <v>2013</v>
      </c>
      <c r="F2664">
        <v>0</v>
      </c>
      <c r="G2664">
        <v>3</v>
      </c>
      <c r="H2664">
        <v>19</v>
      </c>
      <c r="I2664">
        <v>2505.5729999999999</v>
      </c>
      <c r="M2664" t="str">
        <f>_xlfn.CONCAT(Table1[[#This Row],[HouseId]],"_",Table1[[#This Row],[HouseHoldID]],"_",Table1[[#This Row],[Day]],"-",Table1[[#This Row],[Month]],"-",Table1[[#This Row],[Year]],"_",Table1[[#This Row],[Last Hour]])</f>
        <v>0_3_18-09-2013_19</v>
      </c>
      <c r="N2664" s="2">
        <f>IF(Table1[[#This Row],[1SDConsumption]] ="",0,1)</f>
        <v>0</v>
      </c>
    </row>
    <row r="2665" spans="1:14" x14ac:dyDescent="0.3">
      <c r="A2665" t="s">
        <v>2268</v>
      </c>
      <c r="B26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65" s="1" t="str">
        <f>IF(RIGHT(LEFT(Table1[[#This Row],[Date]],2),1)="-","0"&amp;LEFT(Table1[[#This Row],[Date]],1),LEFT(Table1[[#This Row],[Date]],2))</f>
        <v>18</v>
      </c>
      <c r="D26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5" s="1" t="str">
        <f>RIGHT(Table1[[#This Row],[Date]],4)</f>
        <v>2013</v>
      </c>
      <c r="F2665">
        <v>0</v>
      </c>
      <c r="G2665">
        <v>0</v>
      </c>
      <c r="H2665">
        <v>2</v>
      </c>
      <c r="I2665">
        <v>3314.473</v>
      </c>
      <c r="M2665" t="str">
        <f>_xlfn.CONCAT(Table1[[#This Row],[HouseId]],"_",Table1[[#This Row],[HouseHoldID]],"_",Table1[[#This Row],[Day]],"-",Table1[[#This Row],[Month]],"-",Table1[[#This Row],[Year]],"_",Table1[[#This Row],[Last Hour]])</f>
        <v>0_0_18-09-2013_2</v>
      </c>
      <c r="N2665" s="2">
        <f>IF(Table1[[#This Row],[1SDConsumption]] ="",0,1)</f>
        <v>0</v>
      </c>
    </row>
    <row r="2666" spans="1:14" x14ac:dyDescent="0.3">
      <c r="A2666" t="s">
        <v>2305</v>
      </c>
      <c r="B26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66" s="1" t="str">
        <f>IF(RIGHT(LEFT(Table1[[#This Row],[Date]],2),1)="-","0"&amp;LEFT(Table1[[#This Row],[Date]],1),LEFT(Table1[[#This Row],[Date]],2))</f>
        <v>18</v>
      </c>
      <c r="D26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6" s="1" t="str">
        <f>RIGHT(Table1[[#This Row],[Date]],4)</f>
        <v>2013</v>
      </c>
      <c r="F2666">
        <v>0</v>
      </c>
      <c r="G2666">
        <v>2</v>
      </c>
      <c r="H2666">
        <v>23</v>
      </c>
      <c r="I2666">
        <v>7487.78999999999</v>
      </c>
      <c r="M2666" t="str">
        <f>_xlfn.CONCAT(Table1[[#This Row],[HouseId]],"_",Table1[[#This Row],[HouseHoldID]],"_",Table1[[#This Row],[Day]],"-",Table1[[#This Row],[Month]],"-",Table1[[#This Row],[Year]],"_",Table1[[#This Row],[Last Hour]])</f>
        <v>0_2_18-09-2013_23</v>
      </c>
      <c r="N2666" s="2">
        <f>IF(Table1[[#This Row],[1SDConsumption]] ="",0,1)</f>
        <v>0</v>
      </c>
    </row>
    <row r="2667" spans="1:14" x14ac:dyDescent="0.3">
      <c r="A2667" t="s">
        <v>2341</v>
      </c>
      <c r="B26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67" s="1" t="str">
        <f>IF(RIGHT(LEFT(Table1[[#This Row],[Date]],2),1)="-","0"&amp;LEFT(Table1[[#This Row],[Date]],1),LEFT(Table1[[#This Row],[Date]],2))</f>
        <v>18</v>
      </c>
      <c r="D26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7" s="1" t="str">
        <f>RIGHT(Table1[[#This Row],[Date]],4)</f>
        <v>2013</v>
      </c>
      <c r="F2667">
        <v>0</v>
      </c>
      <c r="G2667">
        <v>5</v>
      </c>
      <c r="H2667">
        <v>1</v>
      </c>
      <c r="I2667">
        <v>4.3159999999999998</v>
      </c>
      <c r="M2667" t="str">
        <f>_xlfn.CONCAT(Table1[[#This Row],[HouseId]],"_",Table1[[#This Row],[HouseHoldID]],"_",Table1[[#This Row],[Day]],"-",Table1[[#This Row],[Month]],"-",Table1[[#This Row],[Year]],"_",Table1[[#This Row],[Last Hour]])</f>
        <v>0_5_18-09-2013_1</v>
      </c>
      <c r="N2667" s="2">
        <f>IF(Table1[[#This Row],[1SDConsumption]] ="",0,1)</f>
        <v>0</v>
      </c>
    </row>
    <row r="2668" spans="1:14" x14ac:dyDescent="0.3">
      <c r="A2668" t="s">
        <v>2348</v>
      </c>
      <c r="B26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68" s="1" t="str">
        <f>IF(RIGHT(LEFT(Table1[[#This Row],[Date]],2),1)="-","0"&amp;LEFT(Table1[[#This Row],[Date]],1),LEFT(Table1[[#This Row],[Date]],2))</f>
        <v>18</v>
      </c>
      <c r="D26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8" s="1" t="str">
        <f>RIGHT(Table1[[#This Row],[Date]],4)</f>
        <v>2013</v>
      </c>
      <c r="F2668">
        <v>0</v>
      </c>
      <c r="G2668">
        <v>6</v>
      </c>
      <c r="H2668">
        <v>11</v>
      </c>
      <c r="I2668">
        <v>8694.4669999999896</v>
      </c>
      <c r="M2668" t="str">
        <f>_xlfn.CONCAT(Table1[[#This Row],[HouseId]],"_",Table1[[#This Row],[HouseHoldID]],"_",Table1[[#This Row],[Day]],"-",Table1[[#This Row],[Month]],"-",Table1[[#This Row],[Year]],"_",Table1[[#This Row],[Last Hour]])</f>
        <v>0_6_18-09-2013_11</v>
      </c>
      <c r="N2668" s="2">
        <f>IF(Table1[[#This Row],[1SDConsumption]] ="",0,1)</f>
        <v>0</v>
      </c>
    </row>
    <row r="2669" spans="1:14" x14ac:dyDescent="0.3">
      <c r="A2669" t="s">
        <v>2460</v>
      </c>
      <c r="B26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69" s="1" t="str">
        <f>IF(RIGHT(LEFT(Table1[[#This Row],[Date]],2),1)="-","0"&amp;LEFT(Table1[[#This Row],[Date]],1),LEFT(Table1[[#This Row],[Date]],2))</f>
        <v>18</v>
      </c>
      <c r="D26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69" s="1" t="str">
        <f>RIGHT(Table1[[#This Row],[Date]],4)</f>
        <v>2013</v>
      </c>
      <c r="F2669">
        <v>0</v>
      </c>
      <c r="G2669">
        <v>0</v>
      </c>
      <c r="H2669">
        <v>7</v>
      </c>
      <c r="I2669">
        <v>10689.299999999899</v>
      </c>
      <c r="M2669" t="str">
        <f>_xlfn.CONCAT(Table1[[#This Row],[HouseId]],"_",Table1[[#This Row],[HouseHoldID]],"_",Table1[[#This Row],[Day]],"-",Table1[[#This Row],[Month]],"-",Table1[[#This Row],[Year]],"_",Table1[[#This Row],[Last Hour]])</f>
        <v>0_0_18-09-2013_7</v>
      </c>
      <c r="N2669" s="2">
        <f>IF(Table1[[#This Row],[1SDConsumption]] ="",0,1)</f>
        <v>0</v>
      </c>
    </row>
    <row r="2670" spans="1:14" x14ac:dyDescent="0.3">
      <c r="A2670" t="s">
        <v>2522</v>
      </c>
      <c r="B26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70" s="1" t="str">
        <f>IF(RIGHT(LEFT(Table1[[#This Row],[Date]],2),1)="-","0"&amp;LEFT(Table1[[#This Row],[Date]],1),LEFT(Table1[[#This Row],[Date]],2))</f>
        <v>18</v>
      </c>
      <c r="D26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0" s="1" t="str">
        <f>RIGHT(Table1[[#This Row],[Date]],4)</f>
        <v>2013</v>
      </c>
      <c r="F2670">
        <v>0</v>
      </c>
      <c r="G2670">
        <v>8</v>
      </c>
      <c r="H2670">
        <v>16</v>
      </c>
      <c r="I2670">
        <v>11821.026</v>
      </c>
      <c r="M2670" t="str">
        <f>_xlfn.CONCAT(Table1[[#This Row],[HouseId]],"_",Table1[[#This Row],[HouseHoldID]],"_",Table1[[#This Row],[Day]],"-",Table1[[#This Row],[Month]],"-",Table1[[#This Row],[Year]],"_",Table1[[#This Row],[Last Hour]])</f>
        <v>0_8_18-09-2013_16</v>
      </c>
      <c r="N2670" s="2">
        <f>IF(Table1[[#This Row],[1SDConsumption]] ="",0,1)</f>
        <v>0</v>
      </c>
    </row>
    <row r="2671" spans="1:14" x14ac:dyDescent="0.3">
      <c r="A2671" t="s">
        <v>2539</v>
      </c>
      <c r="B26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71" s="1" t="str">
        <f>IF(RIGHT(LEFT(Table1[[#This Row],[Date]],2),1)="-","0"&amp;LEFT(Table1[[#This Row],[Date]],1),LEFT(Table1[[#This Row],[Date]],2))</f>
        <v>18</v>
      </c>
      <c r="D26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1" s="1" t="str">
        <f>RIGHT(Table1[[#This Row],[Date]],4)</f>
        <v>2013</v>
      </c>
      <c r="F2671">
        <v>1</v>
      </c>
      <c r="G2671">
        <v>0</v>
      </c>
      <c r="H2671">
        <v>19</v>
      </c>
      <c r="I2671">
        <v>94.456999999999994</v>
      </c>
      <c r="M2671" t="str">
        <f>_xlfn.CONCAT(Table1[[#This Row],[HouseId]],"_",Table1[[#This Row],[HouseHoldID]],"_",Table1[[#This Row],[Day]],"-",Table1[[#This Row],[Month]],"-",Table1[[#This Row],[Year]],"_",Table1[[#This Row],[Last Hour]])</f>
        <v>1_0_18-09-2013_19</v>
      </c>
      <c r="N2671" s="2">
        <f>IF(Table1[[#This Row],[1SDConsumption]] ="",0,1)</f>
        <v>0</v>
      </c>
    </row>
    <row r="2672" spans="1:14" x14ac:dyDescent="0.3">
      <c r="A2672" t="s">
        <v>2591</v>
      </c>
      <c r="B26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72" s="1" t="str">
        <f>IF(RIGHT(LEFT(Table1[[#This Row],[Date]],2),1)="-","0"&amp;LEFT(Table1[[#This Row],[Date]],1),LEFT(Table1[[#This Row],[Date]],2))</f>
        <v>18</v>
      </c>
      <c r="D26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2" s="1" t="str">
        <f>RIGHT(Table1[[#This Row],[Date]],4)</f>
        <v>2013</v>
      </c>
      <c r="F2672">
        <v>0</v>
      </c>
      <c r="G2672">
        <v>12</v>
      </c>
      <c r="H2672">
        <v>15</v>
      </c>
      <c r="I2672">
        <v>10561.255999999899</v>
      </c>
      <c r="M2672" t="str">
        <f>_xlfn.CONCAT(Table1[[#This Row],[HouseId]],"_",Table1[[#This Row],[HouseHoldID]],"_",Table1[[#This Row],[Day]],"-",Table1[[#This Row],[Month]],"-",Table1[[#This Row],[Year]],"_",Table1[[#This Row],[Last Hour]])</f>
        <v>0_12_18-09-2013_15</v>
      </c>
      <c r="N2672" s="2">
        <f>IF(Table1[[#This Row],[1SDConsumption]] ="",0,1)</f>
        <v>0</v>
      </c>
    </row>
    <row r="2673" spans="1:14" x14ac:dyDescent="0.3">
      <c r="A2673" t="s">
        <v>2654</v>
      </c>
      <c r="B26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73" s="1" t="str">
        <f>IF(RIGHT(LEFT(Table1[[#This Row],[Date]],2),1)="-","0"&amp;LEFT(Table1[[#This Row],[Date]],1),LEFT(Table1[[#This Row],[Date]],2))</f>
        <v>18</v>
      </c>
      <c r="D26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3" s="1" t="str">
        <f>RIGHT(Table1[[#This Row],[Date]],4)</f>
        <v>2013</v>
      </c>
      <c r="F2673">
        <v>0</v>
      </c>
      <c r="G2673">
        <v>9</v>
      </c>
      <c r="H2673">
        <v>21</v>
      </c>
      <c r="I2673">
        <v>21357.867999999999</v>
      </c>
      <c r="M2673" t="str">
        <f>_xlfn.CONCAT(Table1[[#This Row],[HouseId]],"_",Table1[[#This Row],[HouseHoldID]],"_",Table1[[#This Row],[Day]],"-",Table1[[#This Row],[Month]],"-",Table1[[#This Row],[Year]],"_",Table1[[#This Row],[Last Hour]])</f>
        <v>0_9_18-09-2013_21</v>
      </c>
      <c r="N2673" s="2">
        <f>IF(Table1[[#This Row],[1SDConsumption]] ="",0,1)</f>
        <v>0</v>
      </c>
    </row>
    <row r="2674" spans="1:14" x14ac:dyDescent="0.3">
      <c r="A2674" t="s">
        <v>2706</v>
      </c>
      <c r="B26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74" s="1" t="str">
        <f>IF(RIGHT(LEFT(Table1[[#This Row],[Date]],2),1)="-","0"&amp;LEFT(Table1[[#This Row],[Date]],1),LEFT(Table1[[#This Row],[Date]],2))</f>
        <v>18</v>
      </c>
      <c r="D26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4" s="1" t="str">
        <f>RIGHT(Table1[[#This Row],[Date]],4)</f>
        <v>2013</v>
      </c>
      <c r="F2674">
        <v>0</v>
      </c>
      <c r="G2674">
        <v>0</v>
      </c>
      <c r="H2674">
        <v>5</v>
      </c>
      <c r="I2674">
        <v>1649.934</v>
      </c>
      <c r="M2674" t="str">
        <f>_xlfn.CONCAT(Table1[[#This Row],[HouseId]],"_",Table1[[#This Row],[HouseHoldID]],"_",Table1[[#This Row],[Day]],"-",Table1[[#This Row],[Month]],"-",Table1[[#This Row],[Year]],"_",Table1[[#This Row],[Last Hour]])</f>
        <v>0_0_18-09-2013_5</v>
      </c>
      <c r="N2674" s="2">
        <f>IF(Table1[[#This Row],[1SDConsumption]] ="",0,1)</f>
        <v>0</v>
      </c>
    </row>
    <row r="2675" spans="1:14" x14ac:dyDescent="0.3">
      <c r="A2675" t="s">
        <v>2732</v>
      </c>
      <c r="B26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75" s="1" t="str">
        <f>IF(RIGHT(LEFT(Table1[[#This Row],[Date]],2),1)="-","0"&amp;LEFT(Table1[[#This Row],[Date]],1),LEFT(Table1[[#This Row],[Date]],2))</f>
        <v>18</v>
      </c>
      <c r="D26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5" s="1" t="str">
        <f>RIGHT(Table1[[#This Row],[Date]],4)</f>
        <v>2013</v>
      </c>
      <c r="F2675">
        <v>1</v>
      </c>
      <c r="G2675">
        <v>0</v>
      </c>
      <c r="H2675">
        <v>15</v>
      </c>
      <c r="I2675">
        <v>10785.495999999999</v>
      </c>
      <c r="M2675" t="str">
        <f>_xlfn.CONCAT(Table1[[#This Row],[HouseId]],"_",Table1[[#This Row],[HouseHoldID]],"_",Table1[[#This Row],[Day]],"-",Table1[[#This Row],[Month]],"-",Table1[[#This Row],[Year]],"_",Table1[[#This Row],[Last Hour]])</f>
        <v>1_0_18-09-2013_15</v>
      </c>
      <c r="N2675" s="2">
        <f>IF(Table1[[#This Row],[1SDConsumption]] ="",0,1)</f>
        <v>0</v>
      </c>
    </row>
    <row r="2676" spans="1:14" x14ac:dyDescent="0.3">
      <c r="A2676" t="s">
        <v>2741</v>
      </c>
      <c r="B26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76" s="1" t="str">
        <f>IF(RIGHT(LEFT(Table1[[#This Row],[Date]],2),1)="-","0"&amp;LEFT(Table1[[#This Row],[Date]],1),LEFT(Table1[[#This Row],[Date]],2))</f>
        <v>18</v>
      </c>
      <c r="D26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6" s="1" t="str">
        <f>RIGHT(Table1[[#This Row],[Date]],4)</f>
        <v>2013</v>
      </c>
      <c r="F2676">
        <v>1</v>
      </c>
      <c r="G2676">
        <v>0</v>
      </c>
      <c r="H2676">
        <v>16</v>
      </c>
      <c r="I2676">
        <v>4599.1149999999998</v>
      </c>
      <c r="M2676" t="str">
        <f>_xlfn.CONCAT(Table1[[#This Row],[HouseId]],"_",Table1[[#This Row],[HouseHoldID]],"_",Table1[[#This Row],[Day]],"-",Table1[[#This Row],[Month]],"-",Table1[[#This Row],[Year]],"_",Table1[[#This Row],[Last Hour]])</f>
        <v>1_0_18-09-2013_16</v>
      </c>
      <c r="N2676" s="2">
        <f>IF(Table1[[#This Row],[1SDConsumption]] ="",0,1)</f>
        <v>0</v>
      </c>
    </row>
    <row r="2677" spans="1:14" x14ac:dyDescent="0.3">
      <c r="A2677" t="s">
        <v>2757</v>
      </c>
      <c r="B26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77" s="1" t="str">
        <f>IF(RIGHT(LEFT(Table1[[#This Row],[Date]],2),1)="-","0"&amp;LEFT(Table1[[#This Row],[Date]],1),LEFT(Table1[[#This Row],[Date]],2))</f>
        <v>18</v>
      </c>
      <c r="D26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7" s="1" t="str">
        <f>RIGHT(Table1[[#This Row],[Date]],4)</f>
        <v>2013</v>
      </c>
      <c r="F2677">
        <v>0</v>
      </c>
      <c r="G2677">
        <v>10</v>
      </c>
      <c r="H2677">
        <v>0</v>
      </c>
      <c r="I2677">
        <v>1508.71099999999</v>
      </c>
      <c r="M2677" t="str">
        <f>_xlfn.CONCAT(Table1[[#This Row],[HouseId]],"_",Table1[[#This Row],[HouseHoldID]],"_",Table1[[#This Row],[Day]],"-",Table1[[#This Row],[Month]],"-",Table1[[#This Row],[Year]],"_",Table1[[#This Row],[Last Hour]])</f>
        <v>0_10_18-09-2013_0</v>
      </c>
      <c r="N2677" s="2">
        <f>IF(Table1[[#This Row],[1SDConsumption]] ="",0,1)</f>
        <v>0</v>
      </c>
    </row>
    <row r="2678" spans="1:14" x14ac:dyDescent="0.3">
      <c r="A2678" t="s">
        <v>2759</v>
      </c>
      <c r="B26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78" s="1" t="str">
        <f>IF(RIGHT(LEFT(Table1[[#This Row],[Date]],2),1)="-","0"&amp;LEFT(Table1[[#This Row],[Date]],1),LEFT(Table1[[#This Row],[Date]],2))</f>
        <v>18</v>
      </c>
      <c r="D26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8" s="1" t="str">
        <f>RIGHT(Table1[[#This Row],[Date]],4)</f>
        <v>2013</v>
      </c>
      <c r="F2678">
        <v>1</v>
      </c>
      <c r="G2678">
        <v>0</v>
      </c>
      <c r="H2678">
        <v>13</v>
      </c>
      <c r="I2678">
        <v>10165.146000000001</v>
      </c>
      <c r="M2678" t="str">
        <f>_xlfn.CONCAT(Table1[[#This Row],[HouseId]],"_",Table1[[#This Row],[HouseHoldID]],"_",Table1[[#This Row],[Day]],"-",Table1[[#This Row],[Month]],"-",Table1[[#This Row],[Year]],"_",Table1[[#This Row],[Last Hour]])</f>
        <v>1_0_18-09-2013_13</v>
      </c>
      <c r="N2678" s="2">
        <f>IF(Table1[[#This Row],[1SDConsumption]] ="",0,1)</f>
        <v>0</v>
      </c>
    </row>
    <row r="2679" spans="1:14" x14ac:dyDescent="0.3">
      <c r="A2679" t="s">
        <v>2798</v>
      </c>
      <c r="B26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79" s="1" t="str">
        <f>IF(RIGHT(LEFT(Table1[[#This Row],[Date]],2),1)="-","0"&amp;LEFT(Table1[[#This Row],[Date]],1),LEFT(Table1[[#This Row],[Date]],2))</f>
        <v>18</v>
      </c>
      <c r="D26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79" s="1" t="str">
        <f>RIGHT(Table1[[#This Row],[Date]],4)</f>
        <v>2013</v>
      </c>
      <c r="F2679">
        <v>0</v>
      </c>
      <c r="G2679">
        <v>8</v>
      </c>
      <c r="H2679">
        <v>20</v>
      </c>
      <c r="I2679">
        <v>4981.741</v>
      </c>
      <c r="M2679" t="str">
        <f>_xlfn.CONCAT(Table1[[#This Row],[HouseId]],"_",Table1[[#This Row],[HouseHoldID]],"_",Table1[[#This Row],[Day]],"-",Table1[[#This Row],[Month]],"-",Table1[[#This Row],[Year]],"_",Table1[[#This Row],[Last Hour]])</f>
        <v>0_8_18-09-2013_20</v>
      </c>
      <c r="N2679" s="2">
        <f>IF(Table1[[#This Row],[1SDConsumption]] ="",0,1)</f>
        <v>0</v>
      </c>
    </row>
    <row r="2680" spans="1:14" x14ac:dyDescent="0.3">
      <c r="A2680" t="s">
        <v>2815</v>
      </c>
      <c r="B26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80" s="1" t="str">
        <f>IF(RIGHT(LEFT(Table1[[#This Row],[Date]],2),1)="-","0"&amp;LEFT(Table1[[#This Row],[Date]],1),LEFT(Table1[[#This Row],[Date]],2))</f>
        <v>18</v>
      </c>
      <c r="D26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0" s="1" t="str">
        <f>RIGHT(Table1[[#This Row],[Date]],4)</f>
        <v>2013</v>
      </c>
      <c r="F2680">
        <v>0</v>
      </c>
      <c r="G2680">
        <v>10</v>
      </c>
      <c r="H2680">
        <v>4</v>
      </c>
      <c r="I2680">
        <v>1739.26899999999</v>
      </c>
      <c r="M2680" t="str">
        <f>_xlfn.CONCAT(Table1[[#This Row],[HouseId]],"_",Table1[[#This Row],[HouseHoldID]],"_",Table1[[#This Row],[Day]],"-",Table1[[#This Row],[Month]],"-",Table1[[#This Row],[Year]],"_",Table1[[#This Row],[Last Hour]])</f>
        <v>0_10_18-09-2013_4</v>
      </c>
      <c r="N2680" s="2">
        <f>IF(Table1[[#This Row],[1SDConsumption]] ="",0,1)</f>
        <v>0</v>
      </c>
    </row>
    <row r="2681" spans="1:14" x14ac:dyDescent="0.3">
      <c r="A2681" t="s">
        <v>2832</v>
      </c>
      <c r="B26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81" s="1" t="str">
        <f>IF(RIGHT(LEFT(Table1[[#This Row],[Date]],2),1)="-","0"&amp;LEFT(Table1[[#This Row],[Date]],1),LEFT(Table1[[#This Row],[Date]],2))</f>
        <v>18</v>
      </c>
      <c r="D26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1" s="1" t="str">
        <f>RIGHT(Table1[[#This Row],[Date]],4)</f>
        <v>2013</v>
      </c>
      <c r="F2681">
        <v>0</v>
      </c>
      <c r="G2681">
        <v>1</v>
      </c>
      <c r="H2681">
        <v>14</v>
      </c>
      <c r="I2681">
        <v>21481.379999999899</v>
      </c>
      <c r="M2681" t="str">
        <f>_xlfn.CONCAT(Table1[[#This Row],[HouseId]],"_",Table1[[#This Row],[HouseHoldID]],"_",Table1[[#This Row],[Day]],"-",Table1[[#This Row],[Month]],"-",Table1[[#This Row],[Year]],"_",Table1[[#This Row],[Last Hour]])</f>
        <v>0_1_18-09-2013_14</v>
      </c>
      <c r="N2681" s="2">
        <f>IF(Table1[[#This Row],[1SDConsumption]] ="",0,1)</f>
        <v>0</v>
      </c>
    </row>
    <row r="2682" spans="1:14" x14ac:dyDescent="0.3">
      <c r="A2682" t="s">
        <v>2848</v>
      </c>
      <c r="B26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82" s="1" t="str">
        <f>IF(RIGHT(LEFT(Table1[[#This Row],[Date]],2),1)="-","0"&amp;LEFT(Table1[[#This Row],[Date]],1),LEFT(Table1[[#This Row],[Date]],2))</f>
        <v>18</v>
      </c>
      <c r="D26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2" s="1" t="str">
        <f>RIGHT(Table1[[#This Row],[Date]],4)</f>
        <v>2013</v>
      </c>
      <c r="F2682">
        <v>0</v>
      </c>
      <c r="G2682">
        <v>11</v>
      </c>
      <c r="H2682">
        <v>10</v>
      </c>
      <c r="I2682">
        <v>528.43299999999999</v>
      </c>
      <c r="M2682" t="str">
        <f>_xlfn.CONCAT(Table1[[#This Row],[HouseId]],"_",Table1[[#This Row],[HouseHoldID]],"_",Table1[[#This Row],[Day]],"-",Table1[[#This Row],[Month]],"-",Table1[[#This Row],[Year]],"_",Table1[[#This Row],[Last Hour]])</f>
        <v>0_11_18-09-2013_10</v>
      </c>
      <c r="N2682" s="2">
        <f>IF(Table1[[#This Row],[1SDConsumption]] ="",0,1)</f>
        <v>0</v>
      </c>
    </row>
    <row r="2683" spans="1:14" x14ac:dyDescent="0.3">
      <c r="A2683" t="s">
        <v>2871</v>
      </c>
      <c r="B26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83" s="1" t="str">
        <f>IF(RIGHT(LEFT(Table1[[#This Row],[Date]],2),1)="-","0"&amp;LEFT(Table1[[#This Row],[Date]],1),LEFT(Table1[[#This Row],[Date]],2))</f>
        <v>18</v>
      </c>
      <c r="D26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3" s="1" t="str">
        <f>RIGHT(Table1[[#This Row],[Date]],4)</f>
        <v>2013</v>
      </c>
      <c r="F2683">
        <v>0</v>
      </c>
      <c r="G2683">
        <v>3</v>
      </c>
      <c r="H2683">
        <v>23</v>
      </c>
      <c r="I2683">
        <v>7072.8069999999898</v>
      </c>
      <c r="M2683" t="str">
        <f>_xlfn.CONCAT(Table1[[#This Row],[HouseId]],"_",Table1[[#This Row],[HouseHoldID]],"_",Table1[[#This Row],[Day]],"-",Table1[[#This Row],[Month]],"-",Table1[[#This Row],[Year]],"_",Table1[[#This Row],[Last Hour]])</f>
        <v>0_3_18-09-2013_23</v>
      </c>
      <c r="N2683" s="2">
        <f>IF(Table1[[#This Row],[1SDConsumption]] ="",0,1)</f>
        <v>0</v>
      </c>
    </row>
    <row r="2684" spans="1:14" x14ac:dyDescent="0.3">
      <c r="A2684" t="s">
        <v>2878</v>
      </c>
      <c r="B26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84" s="1" t="str">
        <f>IF(RIGHT(LEFT(Table1[[#This Row],[Date]],2),1)="-","0"&amp;LEFT(Table1[[#This Row],[Date]],1),LEFT(Table1[[#This Row],[Date]],2))</f>
        <v>18</v>
      </c>
      <c r="D26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4" s="1" t="str">
        <f>RIGHT(Table1[[#This Row],[Date]],4)</f>
        <v>2013</v>
      </c>
      <c r="F2684">
        <v>0</v>
      </c>
      <c r="G2684">
        <v>9</v>
      </c>
      <c r="H2684">
        <v>22</v>
      </c>
      <c r="I2684">
        <v>20423.767999999902</v>
      </c>
      <c r="M2684" t="str">
        <f>_xlfn.CONCAT(Table1[[#This Row],[HouseId]],"_",Table1[[#This Row],[HouseHoldID]],"_",Table1[[#This Row],[Day]],"-",Table1[[#This Row],[Month]],"-",Table1[[#This Row],[Year]],"_",Table1[[#This Row],[Last Hour]])</f>
        <v>0_9_18-09-2013_22</v>
      </c>
      <c r="N2684" s="2">
        <f>IF(Table1[[#This Row],[1SDConsumption]] ="",0,1)</f>
        <v>0</v>
      </c>
    </row>
    <row r="2685" spans="1:14" x14ac:dyDescent="0.3">
      <c r="A2685" t="s">
        <v>2916</v>
      </c>
      <c r="B26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85" s="1" t="str">
        <f>IF(RIGHT(LEFT(Table1[[#This Row],[Date]],2),1)="-","0"&amp;LEFT(Table1[[#This Row],[Date]],1),LEFT(Table1[[#This Row],[Date]],2))</f>
        <v>18</v>
      </c>
      <c r="D26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5" s="1" t="str">
        <f>RIGHT(Table1[[#This Row],[Date]],4)</f>
        <v>2013</v>
      </c>
      <c r="F2685">
        <v>0</v>
      </c>
      <c r="G2685">
        <v>4</v>
      </c>
      <c r="H2685">
        <v>9</v>
      </c>
      <c r="I2685">
        <v>0</v>
      </c>
      <c r="M2685" t="str">
        <f>_xlfn.CONCAT(Table1[[#This Row],[HouseId]],"_",Table1[[#This Row],[HouseHoldID]],"_",Table1[[#This Row],[Day]],"-",Table1[[#This Row],[Month]],"-",Table1[[#This Row],[Year]],"_",Table1[[#This Row],[Last Hour]])</f>
        <v>0_4_18-09-2013_9</v>
      </c>
      <c r="N2685" s="2">
        <f>IF(Table1[[#This Row],[1SDConsumption]] ="",0,1)</f>
        <v>0</v>
      </c>
    </row>
    <row r="2686" spans="1:14" x14ac:dyDescent="0.3">
      <c r="A2686" t="s">
        <v>2936</v>
      </c>
      <c r="B26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86" s="1" t="str">
        <f>IF(RIGHT(LEFT(Table1[[#This Row],[Date]],2),1)="-","0"&amp;LEFT(Table1[[#This Row],[Date]],1),LEFT(Table1[[#This Row],[Date]],2))</f>
        <v>18</v>
      </c>
      <c r="D26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6" s="1" t="str">
        <f>RIGHT(Table1[[#This Row],[Date]],4)</f>
        <v>2013</v>
      </c>
      <c r="F2686">
        <v>0</v>
      </c>
      <c r="G2686">
        <v>11</v>
      </c>
      <c r="H2686">
        <v>4</v>
      </c>
      <c r="I2686">
        <v>469.91699999999997</v>
      </c>
      <c r="M2686" t="str">
        <f>_xlfn.CONCAT(Table1[[#This Row],[HouseId]],"_",Table1[[#This Row],[HouseHoldID]],"_",Table1[[#This Row],[Day]],"-",Table1[[#This Row],[Month]],"-",Table1[[#This Row],[Year]],"_",Table1[[#This Row],[Last Hour]])</f>
        <v>0_11_18-09-2013_4</v>
      </c>
      <c r="N2686" s="2">
        <f>IF(Table1[[#This Row],[1SDConsumption]] ="",0,1)</f>
        <v>0</v>
      </c>
    </row>
    <row r="2687" spans="1:14" x14ac:dyDescent="0.3">
      <c r="A2687" t="s">
        <v>2966</v>
      </c>
      <c r="B26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87" s="1" t="str">
        <f>IF(RIGHT(LEFT(Table1[[#This Row],[Date]],2),1)="-","0"&amp;LEFT(Table1[[#This Row],[Date]],1),LEFT(Table1[[#This Row],[Date]],2))</f>
        <v>18</v>
      </c>
      <c r="D26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7" s="1" t="str">
        <f>RIGHT(Table1[[#This Row],[Date]],4)</f>
        <v>2013</v>
      </c>
      <c r="F2687">
        <v>0</v>
      </c>
      <c r="G2687">
        <v>1</v>
      </c>
      <c r="H2687">
        <v>13</v>
      </c>
      <c r="I2687">
        <v>26701.909</v>
      </c>
      <c r="M2687" t="str">
        <f>_xlfn.CONCAT(Table1[[#This Row],[HouseId]],"_",Table1[[#This Row],[HouseHoldID]],"_",Table1[[#This Row],[Day]],"-",Table1[[#This Row],[Month]],"-",Table1[[#This Row],[Year]],"_",Table1[[#This Row],[Last Hour]])</f>
        <v>0_1_18-09-2013_13</v>
      </c>
      <c r="N2687" s="2">
        <f>IF(Table1[[#This Row],[1SDConsumption]] ="",0,1)</f>
        <v>0</v>
      </c>
    </row>
    <row r="2688" spans="1:14" x14ac:dyDescent="0.3">
      <c r="A2688" t="s">
        <v>3003</v>
      </c>
      <c r="B26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88" s="1" t="str">
        <f>IF(RIGHT(LEFT(Table1[[#This Row],[Date]],2),1)="-","0"&amp;LEFT(Table1[[#This Row],[Date]],1),LEFT(Table1[[#This Row],[Date]],2))</f>
        <v>18</v>
      </c>
      <c r="D26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8" s="1" t="str">
        <f>RIGHT(Table1[[#This Row],[Date]],4)</f>
        <v>2013</v>
      </c>
      <c r="F2688">
        <v>0</v>
      </c>
      <c r="G2688">
        <v>1</v>
      </c>
      <c r="H2688">
        <v>1</v>
      </c>
      <c r="I2688">
        <v>512.35699999999997</v>
      </c>
      <c r="M2688" t="str">
        <f>_xlfn.CONCAT(Table1[[#This Row],[HouseId]],"_",Table1[[#This Row],[HouseHoldID]],"_",Table1[[#This Row],[Day]],"-",Table1[[#This Row],[Month]],"-",Table1[[#This Row],[Year]],"_",Table1[[#This Row],[Last Hour]])</f>
        <v>0_1_18-09-2013_1</v>
      </c>
      <c r="N2688" s="2">
        <f>IF(Table1[[#This Row],[1SDConsumption]] ="",0,1)</f>
        <v>0</v>
      </c>
    </row>
    <row r="2689" spans="1:14" x14ac:dyDescent="0.3">
      <c r="A2689" t="s">
        <v>3011</v>
      </c>
      <c r="B26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89" s="1" t="str">
        <f>IF(RIGHT(LEFT(Table1[[#This Row],[Date]],2),1)="-","0"&amp;LEFT(Table1[[#This Row],[Date]],1),LEFT(Table1[[#This Row],[Date]],2))</f>
        <v>18</v>
      </c>
      <c r="D26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89" s="1" t="str">
        <f>RIGHT(Table1[[#This Row],[Date]],4)</f>
        <v>2013</v>
      </c>
      <c r="F2689">
        <v>0</v>
      </c>
      <c r="G2689">
        <v>9</v>
      </c>
      <c r="H2689">
        <v>1</v>
      </c>
      <c r="I2689">
        <v>168.36199999999999</v>
      </c>
      <c r="M2689" t="str">
        <f>_xlfn.CONCAT(Table1[[#This Row],[HouseId]],"_",Table1[[#This Row],[HouseHoldID]],"_",Table1[[#This Row],[Day]],"-",Table1[[#This Row],[Month]],"-",Table1[[#This Row],[Year]],"_",Table1[[#This Row],[Last Hour]])</f>
        <v>0_9_18-09-2013_1</v>
      </c>
      <c r="N2689" s="2">
        <f>IF(Table1[[#This Row],[1SDConsumption]] ="",0,1)</f>
        <v>0</v>
      </c>
    </row>
    <row r="2690" spans="1:14" x14ac:dyDescent="0.3">
      <c r="A2690" t="s">
        <v>3062</v>
      </c>
      <c r="B26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90" s="1" t="str">
        <f>IF(RIGHT(LEFT(Table1[[#This Row],[Date]],2),1)="-","0"&amp;LEFT(Table1[[#This Row],[Date]],1),LEFT(Table1[[#This Row],[Date]],2))</f>
        <v>18</v>
      </c>
      <c r="D26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0" s="1" t="str">
        <f>RIGHT(Table1[[#This Row],[Date]],4)</f>
        <v>2013</v>
      </c>
      <c r="F2690">
        <v>0</v>
      </c>
      <c r="G2690">
        <v>1</v>
      </c>
      <c r="H2690">
        <v>4</v>
      </c>
      <c r="I2690">
        <v>9450.3189999999904</v>
      </c>
      <c r="M2690" t="str">
        <f>_xlfn.CONCAT(Table1[[#This Row],[HouseId]],"_",Table1[[#This Row],[HouseHoldID]],"_",Table1[[#This Row],[Day]],"-",Table1[[#This Row],[Month]],"-",Table1[[#This Row],[Year]],"_",Table1[[#This Row],[Last Hour]])</f>
        <v>0_1_18-09-2013_4</v>
      </c>
      <c r="N2690" s="2">
        <f>IF(Table1[[#This Row],[1SDConsumption]] ="",0,1)</f>
        <v>0</v>
      </c>
    </row>
    <row r="2691" spans="1:14" x14ac:dyDescent="0.3">
      <c r="A2691" t="s">
        <v>3093</v>
      </c>
      <c r="B26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91" s="1" t="str">
        <f>IF(RIGHT(LEFT(Table1[[#This Row],[Date]],2),1)="-","0"&amp;LEFT(Table1[[#This Row],[Date]],1),LEFT(Table1[[#This Row],[Date]],2))</f>
        <v>18</v>
      </c>
      <c r="D26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1" s="1" t="str">
        <f>RIGHT(Table1[[#This Row],[Date]],4)</f>
        <v>2013</v>
      </c>
      <c r="F2691">
        <v>0</v>
      </c>
      <c r="G2691">
        <v>8</v>
      </c>
      <c r="H2691">
        <v>10</v>
      </c>
      <c r="I2691">
        <v>10499.602000000001</v>
      </c>
      <c r="M2691" t="str">
        <f>_xlfn.CONCAT(Table1[[#This Row],[HouseId]],"_",Table1[[#This Row],[HouseHoldID]],"_",Table1[[#This Row],[Day]],"-",Table1[[#This Row],[Month]],"-",Table1[[#This Row],[Year]],"_",Table1[[#This Row],[Last Hour]])</f>
        <v>0_8_18-09-2013_10</v>
      </c>
      <c r="N2691" s="2">
        <f>IF(Table1[[#This Row],[1SDConsumption]] ="",0,1)</f>
        <v>0</v>
      </c>
    </row>
    <row r="2692" spans="1:14" x14ac:dyDescent="0.3">
      <c r="A2692" t="s">
        <v>3117</v>
      </c>
      <c r="B26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92" s="1" t="str">
        <f>IF(RIGHT(LEFT(Table1[[#This Row],[Date]],2),1)="-","0"&amp;LEFT(Table1[[#This Row],[Date]],1),LEFT(Table1[[#This Row],[Date]],2))</f>
        <v>18</v>
      </c>
      <c r="D26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2" s="1" t="str">
        <f>RIGHT(Table1[[#This Row],[Date]],4)</f>
        <v>2013</v>
      </c>
      <c r="F2692">
        <v>0</v>
      </c>
      <c r="G2692">
        <v>0</v>
      </c>
      <c r="H2692">
        <v>11</v>
      </c>
      <c r="I2692">
        <v>8738.5969999999998</v>
      </c>
      <c r="M2692" t="str">
        <f>_xlfn.CONCAT(Table1[[#This Row],[HouseId]],"_",Table1[[#This Row],[HouseHoldID]],"_",Table1[[#This Row],[Day]],"-",Table1[[#This Row],[Month]],"-",Table1[[#This Row],[Year]],"_",Table1[[#This Row],[Last Hour]])</f>
        <v>0_0_18-09-2013_11</v>
      </c>
      <c r="N2692" s="2">
        <f>IF(Table1[[#This Row],[1SDConsumption]] ="",0,1)</f>
        <v>0</v>
      </c>
    </row>
    <row r="2693" spans="1:14" x14ac:dyDescent="0.3">
      <c r="A2693" t="s">
        <v>3134</v>
      </c>
      <c r="B26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93" s="1" t="str">
        <f>IF(RIGHT(LEFT(Table1[[#This Row],[Date]],2),1)="-","0"&amp;LEFT(Table1[[#This Row],[Date]],1),LEFT(Table1[[#This Row],[Date]],2))</f>
        <v>18</v>
      </c>
      <c r="D26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3" s="1" t="str">
        <f>RIGHT(Table1[[#This Row],[Date]],4)</f>
        <v>2013</v>
      </c>
      <c r="F2693">
        <v>0</v>
      </c>
      <c r="G2693">
        <v>1</v>
      </c>
      <c r="H2693">
        <v>22</v>
      </c>
      <c r="I2693">
        <v>10356.99</v>
      </c>
      <c r="M2693" t="str">
        <f>_xlfn.CONCAT(Table1[[#This Row],[HouseId]],"_",Table1[[#This Row],[HouseHoldID]],"_",Table1[[#This Row],[Day]],"-",Table1[[#This Row],[Month]],"-",Table1[[#This Row],[Year]],"_",Table1[[#This Row],[Last Hour]])</f>
        <v>0_1_18-09-2013_22</v>
      </c>
      <c r="N2693" s="2">
        <f>IF(Table1[[#This Row],[1SDConsumption]] ="",0,1)</f>
        <v>0</v>
      </c>
    </row>
    <row r="2694" spans="1:14" x14ac:dyDescent="0.3">
      <c r="A2694" t="s">
        <v>3153</v>
      </c>
      <c r="B26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94" s="1" t="str">
        <f>IF(RIGHT(LEFT(Table1[[#This Row],[Date]],2),1)="-","0"&amp;LEFT(Table1[[#This Row],[Date]],1),LEFT(Table1[[#This Row],[Date]],2))</f>
        <v>18</v>
      </c>
      <c r="D26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4" s="1" t="str">
        <f>RIGHT(Table1[[#This Row],[Date]],4)</f>
        <v>2013</v>
      </c>
      <c r="F2694">
        <v>1</v>
      </c>
      <c r="G2694">
        <v>0</v>
      </c>
      <c r="H2694">
        <v>14</v>
      </c>
      <c r="I2694">
        <v>4441.8620000000001</v>
      </c>
      <c r="M2694" t="str">
        <f>_xlfn.CONCAT(Table1[[#This Row],[HouseId]],"_",Table1[[#This Row],[HouseHoldID]],"_",Table1[[#This Row],[Day]],"-",Table1[[#This Row],[Month]],"-",Table1[[#This Row],[Year]],"_",Table1[[#This Row],[Last Hour]])</f>
        <v>1_0_18-09-2013_14</v>
      </c>
      <c r="N2694" s="2">
        <f>IF(Table1[[#This Row],[1SDConsumption]] ="",0,1)</f>
        <v>0</v>
      </c>
    </row>
    <row r="2695" spans="1:14" x14ac:dyDescent="0.3">
      <c r="A2695" t="s">
        <v>3168</v>
      </c>
      <c r="B26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95" s="1" t="str">
        <f>IF(RIGHT(LEFT(Table1[[#This Row],[Date]],2),1)="-","0"&amp;LEFT(Table1[[#This Row],[Date]],1),LEFT(Table1[[#This Row],[Date]],2))</f>
        <v>18</v>
      </c>
      <c r="D26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5" s="1" t="str">
        <f>RIGHT(Table1[[#This Row],[Date]],4)</f>
        <v>2013</v>
      </c>
      <c r="F2695">
        <v>0</v>
      </c>
      <c r="G2695">
        <v>8</v>
      </c>
      <c r="H2695">
        <v>19</v>
      </c>
      <c r="I2695">
        <v>3237.2860000000001</v>
      </c>
      <c r="M2695" t="str">
        <f>_xlfn.CONCAT(Table1[[#This Row],[HouseId]],"_",Table1[[#This Row],[HouseHoldID]],"_",Table1[[#This Row],[Day]],"-",Table1[[#This Row],[Month]],"-",Table1[[#This Row],[Year]],"_",Table1[[#This Row],[Last Hour]])</f>
        <v>0_8_18-09-2013_19</v>
      </c>
      <c r="N2695" s="2">
        <f>IF(Table1[[#This Row],[1SDConsumption]] ="",0,1)</f>
        <v>0</v>
      </c>
    </row>
    <row r="2696" spans="1:14" x14ac:dyDescent="0.3">
      <c r="A2696" t="s">
        <v>3196</v>
      </c>
      <c r="B26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96" s="1" t="str">
        <f>IF(RIGHT(LEFT(Table1[[#This Row],[Date]],2),1)="-","0"&amp;LEFT(Table1[[#This Row],[Date]],1),LEFT(Table1[[#This Row],[Date]],2))</f>
        <v>18</v>
      </c>
      <c r="D26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6" s="1" t="str">
        <f>RIGHT(Table1[[#This Row],[Date]],4)</f>
        <v>2013</v>
      </c>
      <c r="F2696">
        <v>0</v>
      </c>
      <c r="G2696">
        <v>4</v>
      </c>
      <c r="H2696">
        <v>0</v>
      </c>
      <c r="I2696">
        <v>0</v>
      </c>
      <c r="M2696" t="str">
        <f>_xlfn.CONCAT(Table1[[#This Row],[HouseId]],"_",Table1[[#This Row],[HouseHoldID]],"_",Table1[[#This Row],[Day]],"-",Table1[[#This Row],[Month]],"-",Table1[[#This Row],[Year]],"_",Table1[[#This Row],[Last Hour]])</f>
        <v>0_4_18-09-2013_0</v>
      </c>
      <c r="N2696" s="2">
        <f>IF(Table1[[#This Row],[1SDConsumption]] ="",0,1)</f>
        <v>0</v>
      </c>
    </row>
    <row r="2697" spans="1:14" x14ac:dyDescent="0.3">
      <c r="A2697" t="s">
        <v>3205</v>
      </c>
      <c r="B26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97" s="1" t="str">
        <f>IF(RIGHT(LEFT(Table1[[#This Row],[Date]],2),1)="-","0"&amp;LEFT(Table1[[#This Row],[Date]],1),LEFT(Table1[[#This Row],[Date]],2))</f>
        <v>18</v>
      </c>
      <c r="D26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7" s="1" t="str">
        <f>RIGHT(Table1[[#This Row],[Date]],4)</f>
        <v>2013</v>
      </c>
      <c r="F2697">
        <v>0</v>
      </c>
      <c r="G2697">
        <v>1</v>
      </c>
      <c r="H2697">
        <v>18</v>
      </c>
      <c r="I2697">
        <v>15982.842999999901</v>
      </c>
      <c r="M2697" t="str">
        <f>_xlfn.CONCAT(Table1[[#This Row],[HouseId]],"_",Table1[[#This Row],[HouseHoldID]],"_",Table1[[#This Row],[Day]],"-",Table1[[#This Row],[Month]],"-",Table1[[#This Row],[Year]],"_",Table1[[#This Row],[Last Hour]])</f>
        <v>0_1_18-09-2013_18</v>
      </c>
      <c r="N2697" s="2">
        <f>IF(Table1[[#This Row],[1SDConsumption]] ="",0,1)</f>
        <v>0</v>
      </c>
    </row>
    <row r="2698" spans="1:14" x14ac:dyDescent="0.3">
      <c r="A2698" t="s">
        <v>3229</v>
      </c>
      <c r="B26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98" s="1" t="str">
        <f>IF(RIGHT(LEFT(Table1[[#This Row],[Date]],2),1)="-","0"&amp;LEFT(Table1[[#This Row],[Date]],1),LEFT(Table1[[#This Row],[Date]],2))</f>
        <v>18</v>
      </c>
      <c r="D26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8" s="1" t="str">
        <f>RIGHT(Table1[[#This Row],[Date]],4)</f>
        <v>2013</v>
      </c>
      <c r="F2698">
        <v>0</v>
      </c>
      <c r="G2698">
        <v>11</v>
      </c>
      <c r="H2698">
        <v>5</v>
      </c>
      <c r="I2698">
        <v>544.76900000000001</v>
      </c>
      <c r="M2698" t="str">
        <f>_xlfn.CONCAT(Table1[[#This Row],[HouseId]],"_",Table1[[#This Row],[HouseHoldID]],"_",Table1[[#This Row],[Day]],"-",Table1[[#This Row],[Month]],"-",Table1[[#This Row],[Year]],"_",Table1[[#This Row],[Last Hour]])</f>
        <v>0_11_18-09-2013_5</v>
      </c>
      <c r="N2698" s="2">
        <f>IF(Table1[[#This Row],[1SDConsumption]] ="",0,1)</f>
        <v>0</v>
      </c>
    </row>
    <row r="2699" spans="1:14" x14ac:dyDescent="0.3">
      <c r="A2699" t="s">
        <v>3236</v>
      </c>
      <c r="B26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699" s="1" t="str">
        <f>IF(RIGHT(LEFT(Table1[[#This Row],[Date]],2),1)="-","0"&amp;LEFT(Table1[[#This Row],[Date]],1),LEFT(Table1[[#This Row],[Date]],2))</f>
        <v>18</v>
      </c>
      <c r="D26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699" s="1" t="str">
        <f>RIGHT(Table1[[#This Row],[Date]],4)</f>
        <v>2013</v>
      </c>
      <c r="F2699">
        <v>0</v>
      </c>
      <c r="G2699">
        <v>4</v>
      </c>
      <c r="H2699">
        <v>2</v>
      </c>
      <c r="I2699">
        <v>0</v>
      </c>
      <c r="M2699" t="str">
        <f>_xlfn.CONCAT(Table1[[#This Row],[HouseId]],"_",Table1[[#This Row],[HouseHoldID]],"_",Table1[[#This Row],[Day]],"-",Table1[[#This Row],[Month]],"-",Table1[[#This Row],[Year]],"_",Table1[[#This Row],[Last Hour]])</f>
        <v>0_4_18-09-2013_2</v>
      </c>
      <c r="N2699" s="2">
        <f>IF(Table1[[#This Row],[1SDConsumption]] ="",0,1)</f>
        <v>0</v>
      </c>
    </row>
    <row r="2700" spans="1:14" x14ac:dyDescent="0.3">
      <c r="A2700" t="s">
        <v>3274</v>
      </c>
      <c r="B27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00" s="1" t="str">
        <f>IF(RIGHT(LEFT(Table1[[#This Row],[Date]],2),1)="-","0"&amp;LEFT(Table1[[#This Row],[Date]],1),LEFT(Table1[[#This Row],[Date]],2))</f>
        <v>18</v>
      </c>
      <c r="D27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0" s="1" t="str">
        <f>RIGHT(Table1[[#This Row],[Date]],4)</f>
        <v>2013</v>
      </c>
      <c r="F2700">
        <v>0</v>
      </c>
      <c r="G2700">
        <v>2</v>
      </c>
      <c r="H2700">
        <v>8</v>
      </c>
      <c r="I2700">
        <v>7328.72299999999</v>
      </c>
      <c r="M2700" t="str">
        <f>_xlfn.CONCAT(Table1[[#This Row],[HouseId]],"_",Table1[[#This Row],[HouseHoldID]],"_",Table1[[#This Row],[Day]],"-",Table1[[#This Row],[Month]],"-",Table1[[#This Row],[Year]],"_",Table1[[#This Row],[Last Hour]])</f>
        <v>0_2_18-09-2013_8</v>
      </c>
      <c r="N2700" s="2">
        <f>IF(Table1[[#This Row],[1SDConsumption]] ="",0,1)</f>
        <v>0</v>
      </c>
    </row>
    <row r="2701" spans="1:14" x14ac:dyDescent="0.3">
      <c r="A2701" t="s">
        <v>3307</v>
      </c>
      <c r="B27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01" s="1" t="str">
        <f>IF(RIGHT(LEFT(Table1[[#This Row],[Date]],2),1)="-","0"&amp;LEFT(Table1[[#This Row],[Date]],1),LEFT(Table1[[#This Row],[Date]],2))</f>
        <v>18</v>
      </c>
      <c r="D27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1" s="1" t="str">
        <f>RIGHT(Table1[[#This Row],[Date]],4)</f>
        <v>2013</v>
      </c>
      <c r="F2701">
        <v>0</v>
      </c>
      <c r="G2701">
        <v>9</v>
      </c>
      <c r="H2701">
        <v>18</v>
      </c>
      <c r="I2701">
        <v>6755.8850000000002</v>
      </c>
      <c r="M2701" t="str">
        <f>_xlfn.CONCAT(Table1[[#This Row],[HouseId]],"_",Table1[[#This Row],[HouseHoldID]],"_",Table1[[#This Row],[Day]],"-",Table1[[#This Row],[Month]],"-",Table1[[#This Row],[Year]],"_",Table1[[#This Row],[Last Hour]])</f>
        <v>0_9_18-09-2013_18</v>
      </c>
      <c r="N2701" s="2">
        <f>IF(Table1[[#This Row],[1SDConsumption]] ="",0,1)</f>
        <v>0</v>
      </c>
    </row>
    <row r="2702" spans="1:14" x14ac:dyDescent="0.3">
      <c r="A2702" t="s">
        <v>3327</v>
      </c>
      <c r="B27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02" s="1" t="str">
        <f>IF(RIGHT(LEFT(Table1[[#This Row],[Date]],2),1)="-","0"&amp;LEFT(Table1[[#This Row],[Date]],1),LEFT(Table1[[#This Row],[Date]],2))</f>
        <v>18</v>
      </c>
      <c r="D27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2" s="1" t="str">
        <f>RIGHT(Table1[[#This Row],[Date]],4)</f>
        <v>2013</v>
      </c>
      <c r="F2702">
        <v>0</v>
      </c>
      <c r="G2702">
        <v>8</v>
      </c>
      <c r="H2702">
        <v>18</v>
      </c>
      <c r="I2702">
        <v>6746.2649999999903</v>
      </c>
      <c r="M2702" t="str">
        <f>_xlfn.CONCAT(Table1[[#This Row],[HouseId]],"_",Table1[[#This Row],[HouseHoldID]],"_",Table1[[#This Row],[Day]],"-",Table1[[#This Row],[Month]],"-",Table1[[#This Row],[Year]],"_",Table1[[#This Row],[Last Hour]])</f>
        <v>0_8_18-09-2013_18</v>
      </c>
      <c r="N2702" s="2">
        <f>IF(Table1[[#This Row],[1SDConsumption]] ="",0,1)</f>
        <v>0</v>
      </c>
    </row>
    <row r="2703" spans="1:14" x14ac:dyDescent="0.3">
      <c r="A2703" t="s">
        <v>3339</v>
      </c>
      <c r="B27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03" s="1" t="str">
        <f>IF(RIGHT(LEFT(Table1[[#This Row],[Date]],2),1)="-","0"&amp;LEFT(Table1[[#This Row],[Date]],1),LEFT(Table1[[#This Row],[Date]],2))</f>
        <v>18</v>
      </c>
      <c r="D27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3" s="1" t="str">
        <f>RIGHT(Table1[[#This Row],[Date]],4)</f>
        <v>2013</v>
      </c>
      <c r="F2703">
        <v>0</v>
      </c>
      <c r="G2703">
        <v>1</v>
      </c>
      <c r="H2703">
        <v>12</v>
      </c>
      <c r="I2703">
        <v>26898.3459999999</v>
      </c>
      <c r="M2703" t="str">
        <f>_xlfn.CONCAT(Table1[[#This Row],[HouseId]],"_",Table1[[#This Row],[HouseHoldID]],"_",Table1[[#This Row],[Day]],"-",Table1[[#This Row],[Month]],"-",Table1[[#This Row],[Year]],"_",Table1[[#This Row],[Last Hour]])</f>
        <v>0_1_18-09-2013_12</v>
      </c>
      <c r="N2703" s="2">
        <f>IF(Table1[[#This Row],[1SDConsumption]] ="",0,1)</f>
        <v>0</v>
      </c>
    </row>
    <row r="2704" spans="1:14" x14ac:dyDescent="0.3">
      <c r="A2704" t="s">
        <v>3386</v>
      </c>
      <c r="B27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04" s="1" t="str">
        <f>IF(RIGHT(LEFT(Table1[[#This Row],[Date]],2),1)="-","0"&amp;LEFT(Table1[[#This Row],[Date]],1),LEFT(Table1[[#This Row],[Date]],2))</f>
        <v>18</v>
      </c>
      <c r="D27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4" s="1" t="str">
        <f>RIGHT(Table1[[#This Row],[Date]],4)</f>
        <v>2013</v>
      </c>
      <c r="F2704">
        <v>1</v>
      </c>
      <c r="G2704">
        <v>0</v>
      </c>
      <c r="H2704">
        <v>21</v>
      </c>
      <c r="I2704">
        <v>6077.0020000000004</v>
      </c>
      <c r="M2704" t="str">
        <f>_xlfn.CONCAT(Table1[[#This Row],[HouseId]],"_",Table1[[#This Row],[HouseHoldID]],"_",Table1[[#This Row],[Day]],"-",Table1[[#This Row],[Month]],"-",Table1[[#This Row],[Year]],"_",Table1[[#This Row],[Last Hour]])</f>
        <v>1_0_18-09-2013_21</v>
      </c>
      <c r="N2704" s="2">
        <f>IF(Table1[[#This Row],[1SDConsumption]] ="",0,1)</f>
        <v>0</v>
      </c>
    </row>
    <row r="2705" spans="1:14" x14ac:dyDescent="0.3">
      <c r="A2705" t="s">
        <v>3453</v>
      </c>
      <c r="B27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05" s="1" t="str">
        <f>IF(RIGHT(LEFT(Table1[[#This Row],[Date]],2),1)="-","0"&amp;LEFT(Table1[[#This Row],[Date]],1),LEFT(Table1[[#This Row],[Date]],2))</f>
        <v>18</v>
      </c>
      <c r="D27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5" s="1" t="str">
        <f>RIGHT(Table1[[#This Row],[Date]],4)</f>
        <v>2013</v>
      </c>
      <c r="F2705">
        <v>0</v>
      </c>
      <c r="G2705">
        <v>0</v>
      </c>
      <c r="H2705">
        <v>19</v>
      </c>
      <c r="I2705">
        <v>3810.9989999999898</v>
      </c>
      <c r="M2705" t="str">
        <f>_xlfn.CONCAT(Table1[[#This Row],[HouseId]],"_",Table1[[#This Row],[HouseHoldID]],"_",Table1[[#This Row],[Day]],"-",Table1[[#This Row],[Month]],"-",Table1[[#This Row],[Year]],"_",Table1[[#This Row],[Last Hour]])</f>
        <v>0_0_18-09-2013_19</v>
      </c>
      <c r="N2705" s="2">
        <f>IF(Table1[[#This Row],[1SDConsumption]] ="",0,1)</f>
        <v>0</v>
      </c>
    </row>
    <row r="2706" spans="1:14" x14ac:dyDescent="0.3">
      <c r="A2706" t="s">
        <v>3490</v>
      </c>
      <c r="B27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06" s="1" t="str">
        <f>IF(RIGHT(LEFT(Table1[[#This Row],[Date]],2),1)="-","0"&amp;LEFT(Table1[[#This Row],[Date]],1),LEFT(Table1[[#This Row],[Date]],2))</f>
        <v>18</v>
      </c>
      <c r="D27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6" s="1" t="str">
        <f>RIGHT(Table1[[#This Row],[Date]],4)</f>
        <v>2013</v>
      </c>
      <c r="F2706">
        <v>0</v>
      </c>
      <c r="G2706">
        <v>3</v>
      </c>
      <c r="H2706">
        <v>12</v>
      </c>
      <c r="I2706">
        <v>1711.2950000000001</v>
      </c>
      <c r="M2706" t="str">
        <f>_xlfn.CONCAT(Table1[[#This Row],[HouseId]],"_",Table1[[#This Row],[HouseHoldID]],"_",Table1[[#This Row],[Day]],"-",Table1[[#This Row],[Month]],"-",Table1[[#This Row],[Year]],"_",Table1[[#This Row],[Last Hour]])</f>
        <v>0_3_18-09-2013_12</v>
      </c>
      <c r="N2706" s="2">
        <f>IF(Table1[[#This Row],[1SDConsumption]] ="",0,1)</f>
        <v>0</v>
      </c>
    </row>
    <row r="2707" spans="1:14" x14ac:dyDescent="0.3">
      <c r="A2707" t="s">
        <v>3511</v>
      </c>
      <c r="B27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07" s="1" t="str">
        <f>IF(RIGHT(LEFT(Table1[[#This Row],[Date]],2),1)="-","0"&amp;LEFT(Table1[[#This Row],[Date]],1),LEFT(Table1[[#This Row],[Date]],2))</f>
        <v>18</v>
      </c>
      <c r="D27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7" s="1" t="str">
        <f>RIGHT(Table1[[#This Row],[Date]],4)</f>
        <v>2013</v>
      </c>
      <c r="F2707">
        <v>0</v>
      </c>
      <c r="G2707">
        <v>0</v>
      </c>
      <c r="H2707">
        <v>3</v>
      </c>
      <c r="I2707">
        <v>1635.16299999999</v>
      </c>
      <c r="M2707" t="str">
        <f>_xlfn.CONCAT(Table1[[#This Row],[HouseId]],"_",Table1[[#This Row],[HouseHoldID]],"_",Table1[[#This Row],[Day]],"-",Table1[[#This Row],[Month]],"-",Table1[[#This Row],[Year]],"_",Table1[[#This Row],[Last Hour]])</f>
        <v>0_0_18-09-2013_3</v>
      </c>
      <c r="N2707" s="2">
        <f>IF(Table1[[#This Row],[1SDConsumption]] ="",0,1)</f>
        <v>0</v>
      </c>
    </row>
    <row r="2708" spans="1:14" x14ac:dyDescent="0.3">
      <c r="A2708" t="s">
        <v>3528</v>
      </c>
      <c r="B27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08" s="1" t="str">
        <f>IF(RIGHT(LEFT(Table1[[#This Row],[Date]],2),1)="-","0"&amp;LEFT(Table1[[#This Row],[Date]],1),LEFT(Table1[[#This Row],[Date]],2))</f>
        <v>18</v>
      </c>
      <c r="D27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8" s="1" t="str">
        <f>RIGHT(Table1[[#This Row],[Date]],4)</f>
        <v>2013</v>
      </c>
      <c r="F2708">
        <v>0</v>
      </c>
      <c r="G2708">
        <v>1</v>
      </c>
      <c r="H2708">
        <v>5</v>
      </c>
      <c r="I2708">
        <v>2792.7840000000001</v>
      </c>
      <c r="M2708" t="str">
        <f>_xlfn.CONCAT(Table1[[#This Row],[HouseId]],"_",Table1[[#This Row],[HouseHoldID]],"_",Table1[[#This Row],[Day]],"-",Table1[[#This Row],[Month]],"-",Table1[[#This Row],[Year]],"_",Table1[[#This Row],[Last Hour]])</f>
        <v>0_1_18-09-2013_5</v>
      </c>
      <c r="N2708" s="2">
        <f>IF(Table1[[#This Row],[1SDConsumption]] ="",0,1)</f>
        <v>0</v>
      </c>
    </row>
    <row r="2709" spans="1:14" x14ac:dyDescent="0.3">
      <c r="A2709" t="s">
        <v>3549</v>
      </c>
      <c r="B27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09" s="1" t="str">
        <f>IF(RIGHT(LEFT(Table1[[#This Row],[Date]],2),1)="-","0"&amp;LEFT(Table1[[#This Row],[Date]],1),LEFT(Table1[[#This Row],[Date]],2))</f>
        <v>18</v>
      </c>
      <c r="D27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09" s="1" t="str">
        <f>RIGHT(Table1[[#This Row],[Date]],4)</f>
        <v>2013</v>
      </c>
      <c r="F2709">
        <v>0</v>
      </c>
      <c r="G2709">
        <v>9</v>
      </c>
      <c r="H2709">
        <v>19</v>
      </c>
      <c r="I2709">
        <v>5853.0140000000001</v>
      </c>
      <c r="M2709" t="str">
        <f>_xlfn.CONCAT(Table1[[#This Row],[HouseId]],"_",Table1[[#This Row],[HouseHoldID]],"_",Table1[[#This Row],[Day]],"-",Table1[[#This Row],[Month]],"-",Table1[[#This Row],[Year]],"_",Table1[[#This Row],[Last Hour]])</f>
        <v>0_9_18-09-2013_19</v>
      </c>
      <c r="N2709" s="2">
        <f>IF(Table1[[#This Row],[1SDConsumption]] ="",0,1)</f>
        <v>0</v>
      </c>
    </row>
    <row r="2710" spans="1:14" x14ac:dyDescent="0.3">
      <c r="A2710" t="s">
        <v>3605</v>
      </c>
      <c r="B27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10" s="1" t="str">
        <f>IF(RIGHT(LEFT(Table1[[#This Row],[Date]],2),1)="-","0"&amp;LEFT(Table1[[#This Row],[Date]],1),LEFT(Table1[[#This Row],[Date]],2))</f>
        <v>18</v>
      </c>
      <c r="D27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0" s="1" t="str">
        <f>RIGHT(Table1[[#This Row],[Date]],4)</f>
        <v>2013</v>
      </c>
      <c r="F2710">
        <v>0</v>
      </c>
      <c r="G2710">
        <v>12</v>
      </c>
      <c r="H2710">
        <v>18</v>
      </c>
      <c r="I2710">
        <v>4621.6030000000001</v>
      </c>
      <c r="M2710" t="str">
        <f>_xlfn.CONCAT(Table1[[#This Row],[HouseId]],"_",Table1[[#This Row],[HouseHoldID]],"_",Table1[[#This Row],[Day]],"-",Table1[[#This Row],[Month]],"-",Table1[[#This Row],[Year]],"_",Table1[[#This Row],[Last Hour]])</f>
        <v>0_12_18-09-2013_18</v>
      </c>
      <c r="N2710" s="2">
        <f>IF(Table1[[#This Row],[1SDConsumption]] ="",0,1)</f>
        <v>0</v>
      </c>
    </row>
    <row r="2711" spans="1:14" x14ac:dyDescent="0.3">
      <c r="A2711" t="s">
        <v>3612</v>
      </c>
      <c r="B27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11" s="1" t="str">
        <f>IF(RIGHT(LEFT(Table1[[#This Row],[Date]],2),1)="-","0"&amp;LEFT(Table1[[#This Row],[Date]],1),LEFT(Table1[[#This Row],[Date]],2))</f>
        <v>18</v>
      </c>
      <c r="D27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1" s="1" t="str">
        <f>RIGHT(Table1[[#This Row],[Date]],4)</f>
        <v>2013</v>
      </c>
      <c r="F2711">
        <v>0</v>
      </c>
      <c r="G2711">
        <v>3</v>
      </c>
      <c r="H2711">
        <v>22</v>
      </c>
      <c r="I2711">
        <v>7173.8580000000002</v>
      </c>
      <c r="M2711" t="str">
        <f>_xlfn.CONCAT(Table1[[#This Row],[HouseId]],"_",Table1[[#This Row],[HouseHoldID]],"_",Table1[[#This Row],[Day]],"-",Table1[[#This Row],[Month]],"-",Table1[[#This Row],[Year]],"_",Table1[[#This Row],[Last Hour]])</f>
        <v>0_3_18-09-2013_22</v>
      </c>
      <c r="N2711" s="2">
        <f>IF(Table1[[#This Row],[1SDConsumption]] ="",0,1)</f>
        <v>0</v>
      </c>
    </row>
    <row r="2712" spans="1:14" x14ac:dyDescent="0.3">
      <c r="A2712" t="s">
        <v>3646</v>
      </c>
      <c r="B27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12" s="1" t="str">
        <f>IF(RIGHT(LEFT(Table1[[#This Row],[Date]],2),1)="-","0"&amp;LEFT(Table1[[#This Row],[Date]],1),LEFT(Table1[[#This Row],[Date]],2))</f>
        <v>18</v>
      </c>
      <c r="D27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2" s="1" t="str">
        <f>RIGHT(Table1[[#This Row],[Date]],4)</f>
        <v>2013</v>
      </c>
      <c r="F2712">
        <v>0</v>
      </c>
      <c r="G2712">
        <v>1</v>
      </c>
      <c r="H2712">
        <v>16</v>
      </c>
      <c r="I2712">
        <v>25915.319</v>
      </c>
      <c r="M2712" t="str">
        <f>_xlfn.CONCAT(Table1[[#This Row],[HouseId]],"_",Table1[[#This Row],[HouseHoldID]],"_",Table1[[#This Row],[Day]],"-",Table1[[#This Row],[Month]],"-",Table1[[#This Row],[Year]],"_",Table1[[#This Row],[Last Hour]])</f>
        <v>0_1_18-09-2013_16</v>
      </c>
      <c r="N2712" s="2">
        <f>IF(Table1[[#This Row],[1SDConsumption]] ="",0,1)</f>
        <v>0</v>
      </c>
    </row>
    <row r="2713" spans="1:14" x14ac:dyDescent="0.3">
      <c r="A2713" t="s">
        <v>3687</v>
      </c>
      <c r="B27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13" s="1" t="str">
        <f>IF(RIGHT(LEFT(Table1[[#This Row],[Date]],2),1)="-","0"&amp;LEFT(Table1[[#This Row],[Date]],1),LEFT(Table1[[#This Row],[Date]],2))</f>
        <v>18</v>
      </c>
      <c r="D27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3" s="1" t="str">
        <f>RIGHT(Table1[[#This Row],[Date]],4)</f>
        <v>2013</v>
      </c>
      <c r="F2713">
        <v>1</v>
      </c>
      <c r="G2713">
        <v>0</v>
      </c>
      <c r="H2713">
        <v>0</v>
      </c>
      <c r="I2713">
        <v>88.942999999999998</v>
      </c>
      <c r="M2713" t="str">
        <f>_xlfn.CONCAT(Table1[[#This Row],[HouseId]],"_",Table1[[#This Row],[HouseHoldID]],"_",Table1[[#This Row],[Day]],"-",Table1[[#This Row],[Month]],"-",Table1[[#This Row],[Year]],"_",Table1[[#This Row],[Last Hour]])</f>
        <v>1_0_18-09-2013_0</v>
      </c>
      <c r="N2713" s="2">
        <f>IF(Table1[[#This Row],[1SDConsumption]] ="",0,1)</f>
        <v>0</v>
      </c>
    </row>
    <row r="2714" spans="1:14" x14ac:dyDescent="0.3">
      <c r="A2714" t="s">
        <v>3706</v>
      </c>
      <c r="B27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14" s="1" t="str">
        <f>IF(RIGHT(LEFT(Table1[[#This Row],[Date]],2),1)="-","0"&amp;LEFT(Table1[[#This Row],[Date]],1),LEFT(Table1[[#This Row],[Date]],2))</f>
        <v>18</v>
      </c>
      <c r="D27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4" s="1" t="str">
        <f>RIGHT(Table1[[#This Row],[Date]],4)</f>
        <v>2013</v>
      </c>
      <c r="F2714">
        <v>0</v>
      </c>
      <c r="G2714">
        <v>6</v>
      </c>
      <c r="H2714">
        <v>4</v>
      </c>
      <c r="I2714">
        <v>10145.665000000001</v>
      </c>
      <c r="M2714" t="str">
        <f>_xlfn.CONCAT(Table1[[#This Row],[HouseId]],"_",Table1[[#This Row],[HouseHoldID]],"_",Table1[[#This Row],[Day]],"-",Table1[[#This Row],[Month]],"-",Table1[[#This Row],[Year]],"_",Table1[[#This Row],[Last Hour]])</f>
        <v>0_6_18-09-2013_4</v>
      </c>
      <c r="N2714" s="2">
        <f>IF(Table1[[#This Row],[1SDConsumption]] ="",0,1)</f>
        <v>0</v>
      </c>
    </row>
    <row r="2715" spans="1:14" x14ac:dyDescent="0.3">
      <c r="A2715" t="s">
        <v>3726</v>
      </c>
      <c r="B27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15" s="1" t="str">
        <f>IF(RIGHT(LEFT(Table1[[#This Row],[Date]],2),1)="-","0"&amp;LEFT(Table1[[#This Row],[Date]],1),LEFT(Table1[[#This Row],[Date]],2))</f>
        <v>18</v>
      </c>
      <c r="D27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5" s="1" t="str">
        <f>RIGHT(Table1[[#This Row],[Date]],4)</f>
        <v>2013</v>
      </c>
      <c r="F2715">
        <v>0</v>
      </c>
      <c r="G2715">
        <v>0</v>
      </c>
      <c r="H2715">
        <v>8</v>
      </c>
      <c r="I2715">
        <v>9951.2549999999992</v>
      </c>
      <c r="M2715" t="str">
        <f>_xlfn.CONCAT(Table1[[#This Row],[HouseId]],"_",Table1[[#This Row],[HouseHoldID]],"_",Table1[[#This Row],[Day]],"-",Table1[[#This Row],[Month]],"-",Table1[[#This Row],[Year]],"_",Table1[[#This Row],[Last Hour]])</f>
        <v>0_0_18-09-2013_8</v>
      </c>
      <c r="N2715" s="2">
        <f>IF(Table1[[#This Row],[1SDConsumption]] ="",0,1)</f>
        <v>0</v>
      </c>
    </row>
    <row r="2716" spans="1:14" x14ac:dyDescent="0.3">
      <c r="A2716" t="s">
        <v>3743</v>
      </c>
      <c r="B27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16" s="1" t="str">
        <f>IF(RIGHT(LEFT(Table1[[#This Row],[Date]],2),1)="-","0"&amp;LEFT(Table1[[#This Row],[Date]],1),LEFT(Table1[[#This Row],[Date]],2))</f>
        <v>18</v>
      </c>
      <c r="D27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6" s="1" t="str">
        <f>RIGHT(Table1[[#This Row],[Date]],4)</f>
        <v>2013</v>
      </c>
      <c r="F2716">
        <v>0</v>
      </c>
      <c r="G2716">
        <v>6</v>
      </c>
      <c r="H2716">
        <v>9</v>
      </c>
      <c r="I2716">
        <v>10356.128000000001</v>
      </c>
      <c r="M2716" t="str">
        <f>_xlfn.CONCAT(Table1[[#This Row],[HouseId]],"_",Table1[[#This Row],[HouseHoldID]],"_",Table1[[#This Row],[Day]],"-",Table1[[#This Row],[Month]],"-",Table1[[#This Row],[Year]],"_",Table1[[#This Row],[Last Hour]])</f>
        <v>0_6_18-09-2013_9</v>
      </c>
      <c r="N2716" s="2">
        <f>IF(Table1[[#This Row],[1SDConsumption]] ="",0,1)</f>
        <v>0</v>
      </c>
    </row>
    <row r="2717" spans="1:14" x14ac:dyDescent="0.3">
      <c r="A2717" t="s">
        <v>3770</v>
      </c>
      <c r="B27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17" s="1" t="str">
        <f>IF(RIGHT(LEFT(Table1[[#This Row],[Date]],2),1)="-","0"&amp;LEFT(Table1[[#This Row],[Date]],1),LEFT(Table1[[#This Row],[Date]],2))</f>
        <v>18</v>
      </c>
      <c r="D27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7" s="1" t="str">
        <f>RIGHT(Table1[[#This Row],[Date]],4)</f>
        <v>2013</v>
      </c>
      <c r="F2717">
        <v>0</v>
      </c>
      <c r="G2717">
        <v>0</v>
      </c>
      <c r="H2717">
        <v>12</v>
      </c>
      <c r="I2717">
        <v>10162.2309999999</v>
      </c>
      <c r="M2717" t="str">
        <f>_xlfn.CONCAT(Table1[[#This Row],[HouseId]],"_",Table1[[#This Row],[HouseHoldID]],"_",Table1[[#This Row],[Day]],"-",Table1[[#This Row],[Month]],"-",Table1[[#This Row],[Year]],"_",Table1[[#This Row],[Last Hour]])</f>
        <v>0_0_18-09-2013_12</v>
      </c>
      <c r="N2717" s="2">
        <f>IF(Table1[[#This Row],[1SDConsumption]] ="",0,1)</f>
        <v>0</v>
      </c>
    </row>
    <row r="2718" spans="1:14" x14ac:dyDescent="0.3">
      <c r="A2718" t="s">
        <v>3791</v>
      </c>
      <c r="B27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18" s="1" t="str">
        <f>IF(RIGHT(LEFT(Table1[[#This Row],[Date]],2),1)="-","0"&amp;LEFT(Table1[[#This Row],[Date]],1),LEFT(Table1[[#This Row],[Date]],2))</f>
        <v>18</v>
      </c>
      <c r="D27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8" s="1" t="str">
        <f>RIGHT(Table1[[#This Row],[Date]],4)</f>
        <v>2013</v>
      </c>
      <c r="F2718">
        <v>1</v>
      </c>
      <c r="G2718">
        <v>0</v>
      </c>
      <c r="H2718">
        <v>6</v>
      </c>
      <c r="I2718">
        <v>88.25</v>
      </c>
      <c r="M2718" t="str">
        <f>_xlfn.CONCAT(Table1[[#This Row],[HouseId]],"_",Table1[[#This Row],[HouseHoldID]],"_",Table1[[#This Row],[Day]],"-",Table1[[#This Row],[Month]],"-",Table1[[#This Row],[Year]],"_",Table1[[#This Row],[Last Hour]])</f>
        <v>1_0_18-09-2013_6</v>
      </c>
      <c r="N2718" s="2">
        <f>IF(Table1[[#This Row],[1SDConsumption]] ="",0,1)</f>
        <v>0</v>
      </c>
    </row>
    <row r="2719" spans="1:14" x14ac:dyDescent="0.3">
      <c r="A2719" t="s">
        <v>3831</v>
      </c>
      <c r="B27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19" s="1" t="str">
        <f>IF(RIGHT(LEFT(Table1[[#This Row],[Date]],2),1)="-","0"&amp;LEFT(Table1[[#This Row],[Date]],1),LEFT(Table1[[#This Row],[Date]],2))</f>
        <v>18</v>
      </c>
      <c r="D27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19" s="1" t="str">
        <f>RIGHT(Table1[[#This Row],[Date]],4)</f>
        <v>2013</v>
      </c>
      <c r="F2719">
        <v>0</v>
      </c>
      <c r="G2719">
        <v>8</v>
      </c>
      <c r="H2719">
        <v>12</v>
      </c>
      <c r="I2719">
        <v>13001.351000000001</v>
      </c>
      <c r="M2719" t="str">
        <f>_xlfn.CONCAT(Table1[[#This Row],[HouseId]],"_",Table1[[#This Row],[HouseHoldID]],"_",Table1[[#This Row],[Day]],"-",Table1[[#This Row],[Month]],"-",Table1[[#This Row],[Year]],"_",Table1[[#This Row],[Last Hour]])</f>
        <v>0_8_18-09-2013_12</v>
      </c>
      <c r="N2719" s="2">
        <f>IF(Table1[[#This Row],[1SDConsumption]] ="",0,1)</f>
        <v>0</v>
      </c>
    </row>
    <row r="2720" spans="1:14" x14ac:dyDescent="0.3">
      <c r="A2720" t="s">
        <v>3835</v>
      </c>
      <c r="B27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20" s="1" t="str">
        <f>IF(RIGHT(LEFT(Table1[[#This Row],[Date]],2),1)="-","0"&amp;LEFT(Table1[[#This Row],[Date]],1),LEFT(Table1[[#This Row],[Date]],2))</f>
        <v>18</v>
      </c>
      <c r="D27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0" s="1" t="str">
        <f>RIGHT(Table1[[#This Row],[Date]],4)</f>
        <v>2013</v>
      </c>
      <c r="F2720">
        <v>0</v>
      </c>
      <c r="G2720">
        <v>3</v>
      </c>
      <c r="H2720">
        <v>21</v>
      </c>
      <c r="I2720">
        <v>7392.5069999999996</v>
      </c>
      <c r="M2720" t="str">
        <f>_xlfn.CONCAT(Table1[[#This Row],[HouseId]],"_",Table1[[#This Row],[HouseHoldID]],"_",Table1[[#This Row],[Day]],"-",Table1[[#This Row],[Month]],"-",Table1[[#This Row],[Year]],"_",Table1[[#This Row],[Last Hour]])</f>
        <v>0_3_18-09-2013_21</v>
      </c>
      <c r="N2720" s="2">
        <f>IF(Table1[[#This Row],[1SDConsumption]] ="",0,1)</f>
        <v>0</v>
      </c>
    </row>
    <row r="2721" spans="1:14" x14ac:dyDescent="0.3">
      <c r="A2721" t="s">
        <v>3864</v>
      </c>
      <c r="B27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21" s="1" t="str">
        <f>IF(RIGHT(LEFT(Table1[[#This Row],[Date]],2),1)="-","0"&amp;LEFT(Table1[[#This Row],[Date]],1),LEFT(Table1[[#This Row],[Date]],2))</f>
        <v>18</v>
      </c>
      <c r="D27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1" s="1" t="str">
        <f>RIGHT(Table1[[#This Row],[Date]],4)</f>
        <v>2013</v>
      </c>
      <c r="F2721">
        <v>0</v>
      </c>
      <c r="G2721">
        <v>6</v>
      </c>
      <c r="H2721">
        <v>8</v>
      </c>
      <c r="I2721">
        <v>13303.835999999999</v>
      </c>
      <c r="M2721" t="str">
        <f>_xlfn.CONCAT(Table1[[#This Row],[HouseId]],"_",Table1[[#This Row],[HouseHoldID]],"_",Table1[[#This Row],[Day]],"-",Table1[[#This Row],[Month]],"-",Table1[[#This Row],[Year]],"_",Table1[[#This Row],[Last Hour]])</f>
        <v>0_6_18-09-2013_8</v>
      </c>
      <c r="N2721" s="2">
        <f>IF(Table1[[#This Row],[1SDConsumption]] ="",0,1)</f>
        <v>0</v>
      </c>
    </row>
    <row r="2722" spans="1:14" x14ac:dyDescent="0.3">
      <c r="A2722" t="s">
        <v>3890</v>
      </c>
      <c r="B27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22" s="1" t="str">
        <f>IF(RIGHT(LEFT(Table1[[#This Row],[Date]],2),1)="-","0"&amp;LEFT(Table1[[#This Row],[Date]],1),LEFT(Table1[[#This Row],[Date]],2))</f>
        <v>18</v>
      </c>
      <c r="D27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2" s="1" t="str">
        <f>RIGHT(Table1[[#This Row],[Date]],4)</f>
        <v>2013</v>
      </c>
      <c r="F2722">
        <v>0</v>
      </c>
      <c r="G2722">
        <v>3</v>
      </c>
      <c r="H2722">
        <v>2</v>
      </c>
      <c r="I2722">
        <v>2504.768</v>
      </c>
      <c r="M2722" t="str">
        <f>_xlfn.CONCAT(Table1[[#This Row],[HouseId]],"_",Table1[[#This Row],[HouseHoldID]],"_",Table1[[#This Row],[Day]],"-",Table1[[#This Row],[Month]],"-",Table1[[#This Row],[Year]],"_",Table1[[#This Row],[Last Hour]])</f>
        <v>0_3_18-09-2013_2</v>
      </c>
      <c r="N2722" s="2">
        <f>IF(Table1[[#This Row],[1SDConsumption]] ="",0,1)</f>
        <v>0</v>
      </c>
    </row>
    <row r="2723" spans="1:14" x14ac:dyDescent="0.3">
      <c r="A2723" t="s">
        <v>3917</v>
      </c>
      <c r="B27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23" s="1" t="str">
        <f>IF(RIGHT(LEFT(Table1[[#This Row],[Date]],2),1)="-","0"&amp;LEFT(Table1[[#This Row],[Date]],1),LEFT(Table1[[#This Row],[Date]],2))</f>
        <v>18</v>
      </c>
      <c r="D27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3" s="1" t="str">
        <f>RIGHT(Table1[[#This Row],[Date]],4)</f>
        <v>2013</v>
      </c>
      <c r="F2723">
        <v>0</v>
      </c>
      <c r="G2723">
        <v>12</v>
      </c>
      <c r="H2723">
        <v>17</v>
      </c>
      <c r="I2723">
        <v>3280.9699999999898</v>
      </c>
      <c r="M2723" t="str">
        <f>_xlfn.CONCAT(Table1[[#This Row],[HouseId]],"_",Table1[[#This Row],[HouseHoldID]],"_",Table1[[#This Row],[Day]],"-",Table1[[#This Row],[Month]],"-",Table1[[#This Row],[Year]],"_",Table1[[#This Row],[Last Hour]])</f>
        <v>0_12_18-09-2013_17</v>
      </c>
      <c r="N2723" s="2">
        <f>IF(Table1[[#This Row],[1SDConsumption]] ="",0,1)</f>
        <v>0</v>
      </c>
    </row>
    <row r="2724" spans="1:14" x14ac:dyDescent="0.3">
      <c r="A2724" t="s">
        <v>3929</v>
      </c>
      <c r="B27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18-9-2013</v>
      </c>
      <c r="C2724" s="1" t="str">
        <f>IF(RIGHT(LEFT(Table1[[#This Row],[Date]],2),1)="-","0"&amp;LEFT(Table1[[#This Row],[Date]],1),LEFT(Table1[[#This Row],[Date]],2))</f>
        <v>18</v>
      </c>
      <c r="D27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4" s="1" t="str">
        <f>RIGHT(Table1[[#This Row],[Date]],4)</f>
        <v>2013</v>
      </c>
      <c r="F2724">
        <v>0</v>
      </c>
      <c r="G2724">
        <v>6</v>
      </c>
      <c r="H2724">
        <v>7</v>
      </c>
      <c r="I2724">
        <v>17852.882000000001</v>
      </c>
      <c r="M2724" t="str">
        <f>_xlfn.CONCAT(Table1[[#This Row],[HouseId]],"_",Table1[[#This Row],[HouseHoldID]],"_",Table1[[#This Row],[Day]],"-",Table1[[#This Row],[Month]],"-",Table1[[#This Row],[Year]],"_",Table1[[#This Row],[Last Hour]])</f>
        <v>0_6_18-09-2013_7</v>
      </c>
      <c r="N2724" s="2">
        <f>IF(Table1[[#This Row],[1SDConsumption]] ="",0,1)</f>
        <v>0</v>
      </c>
    </row>
    <row r="2725" spans="1:14" x14ac:dyDescent="0.3">
      <c r="A2725" t="s">
        <v>20</v>
      </c>
      <c r="B27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25" s="1" t="str">
        <f>IF(RIGHT(LEFT(Table1[[#This Row],[Date]],2),1)="-","0"&amp;LEFT(Table1[[#This Row],[Date]],1),LEFT(Table1[[#This Row],[Date]],2))</f>
        <v>17</v>
      </c>
      <c r="D27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5" s="1" t="str">
        <f>RIGHT(Table1[[#This Row],[Date]],4)</f>
        <v>2013</v>
      </c>
      <c r="F2725">
        <v>0</v>
      </c>
      <c r="G2725">
        <v>1</v>
      </c>
      <c r="H2725">
        <v>7</v>
      </c>
      <c r="I2725">
        <v>30782.988000000001</v>
      </c>
      <c r="M2725" t="str">
        <f>_xlfn.CONCAT(Table1[[#This Row],[HouseId]],"_",Table1[[#This Row],[HouseHoldID]],"_",Table1[[#This Row],[Day]],"-",Table1[[#This Row],[Month]],"-",Table1[[#This Row],[Year]],"_",Table1[[#This Row],[Last Hour]])</f>
        <v>0_1_17-09-2013_7</v>
      </c>
      <c r="N2725" s="2">
        <f>IF(Table1[[#This Row],[1SDConsumption]] ="",0,1)</f>
        <v>0</v>
      </c>
    </row>
    <row r="2726" spans="1:14" x14ac:dyDescent="0.3">
      <c r="A2726" t="s">
        <v>27</v>
      </c>
      <c r="B27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26" s="1" t="str">
        <f>IF(RIGHT(LEFT(Table1[[#This Row],[Date]],2),1)="-","0"&amp;LEFT(Table1[[#This Row],[Date]],1),LEFT(Table1[[#This Row],[Date]],2))</f>
        <v>17</v>
      </c>
      <c r="D27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6" s="1" t="str">
        <f>RIGHT(Table1[[#This Row],[Date]],4)</f>
        <v>2013</v>
      </c>
      <c r="F2726">
        <v>0</v>
      </c>
      <c r="G2726">
        <v>12</v>
      </c>
      <c r="H2726">
        <v>4</v>
      </c>
      <c r="I2726">
        <v>188.21599999999901</v>
      </c>
      <c r="M2726" t="str">
        <f>_xlfn.CONCAT(Table1[[#This Row],[HouseId]],"_",Table1[[#This Row],[HouseHoldID]],"_",Table1[[#This Row],[Day]],"-",Table1[[#This Row],[Month]],"-",Table1[[#This Row],[Year]],"_",Table1[[#This Row],[Last Hour]])</f>
        <v>0_12_17-09-2013_4</v>
      </c>
      <c r="N2726" s="2">
        <f>IF(Table1[[#This Row],[1SDConsumption]] ="",0,1)</f>
        <v>0</v>
      </c>
    </row>
    <row r="2727" spans="1:14" x14ac:dyDescent="0.3">
      <c r="A2727" t="s">
        <v>42</v>
      </c>
      <c r="B27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27" s="1" t="str">
        <f>IF(RIGHT(LEFT(Table1[[#This Row],[Date]],2),1)="-","0"&amp;LEFT(Table1[[#This Row],[Date]],1),LEFT(Table1[[#This Row],[Date]],2))</f>
        <v>17</v>
      </c>
      <c r="D27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7" s="1" t="str">
        <f>RIGHT(Table1[[#This Row],[Date]],4)</f>
        <v>2013</v>
      </c>
      <c r="F2727">
        <v>0</v>
      </c>
      <c r="G2727">
        <v>0</v>
      </c>
      <c r="H2727">
        <v>0</v>
      </c>
      <c r="I2727">
        <v>3359.299</v>
      </c>
      <c r="M2727" t="str">
        <f>_xlfn.CONCAT(Table1[[#This Row],[HouseId]],"_",Table1[[#This Row],[HouseHoldID]],"_",Table1[[#This Row],[Day]],"-",Table1[[#This Row],[Month]],"-",Table1[[#This Row],[Year]],"_",Table1[[#This Row],[Last Hour]])</f>
        <v>0_0_17-09-2013_0</v>
      </c>
      <c r="N2727" s="2">
        <f>IF(Table1[[#This Row],[1SDConsumption]] ="",0,1)</f>
        <v>0</v>
      </c>
    </row>
    <row r="2728" spans="1:14" x14ac:dyDescent="0.3">
      <c r="A2728" t="s">
        <v>60</v>
      </c>
      <c r="B27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28" s="1" t="str">
        <f>IF(RIGHT(LEFT(Table1[[#This Row],[Date]],2),1)="-","0"&amp;LEFT(Table1[[#This Row],[Date]],1),LEFT(Table1[[#This Row],[Date]],2))</f>
        <v>17</v>
      </c>
      <c r="D27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8" s="1" t="str">
        <f>RIGHT(Table1[[#This Row],[Date]],4)</f>
        <v>2013</v>
      </c>
      <c r="F2728">
        <v>0</v>
      </c>
      <c r="G2728">
        <v>12</v>
      </c>
      <c r="H2728">
        <v>20</v>
      </c>
      <c r="I2728">
        <v>4695.1270000000004</v>
      </c>
      <c r="M2728" t="str">
        <f>_xlfn.CONCAT(Table1[[#This Row],[HouseId]],"_",Table1[[#This Row],[HouseHoldID]],"_",Table1[[#This Row],[Day]],"-",Table1[[#This Row],[Month]],"-",Table1[[#This Row],[Year]],"_",Table1[[#This Row],[Last Hour]])</f>
        <v>0_12_17-09-2013_20</v>
      </c>
      <c r="N2728" s="2">
        <f>IF(Table1[[#This Row],[1SDConsumption]] ="",0,1)</f>
        <v>0</v>
      </c>
    </row>
    <row r="2729" spans="1:14" x14ac:dyDescent="0.3">
      <c r="A2729" t="s">
        <v>67</v>
      </c>
      <c r="B27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29" s="1" t="str">
        <f>IF(RIGHT(LEFT(Table1[[#This Row],[Date]],2),1)="-","0"&amp;LEFT(Table1[[#This Row],[Date]],1),LEFT(Table1[[#This Row],[Date]],2))</f>
        <v>17</v>
      </c>
      <c r="D27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29" s="1" t="str">
        <f>RIGHT(Table1[[#This Row],[Date]],4)</f>
        <v>2013</v>
      </c>
      <c r="F2729">
        <v>0</v>
      </c>
      <c r="G2729">
        <v>9</v>
      </c>
      <c r="H2729">
        <v>0</v>
      </c>
      <c r="I2729">
        <v>1005.348</v>
      </c>
      <c r="M2729" t="str">
        <f>_xlfn.CONCAT(Table1[[#This Row],[HouseId]],"_",Table1[[#This Row],[HouseHoldID]],"_",Table1[[#This Row],[Day]],"-",Table1[[#This Row],[Month]],"-",Table1[[#This Row],[Year]],"_",Table1[[#This Row],[Last Hour]])</f>
        <v>0_9_17-09-2013_0</v>
      </c>
      <c r="N2729" s="2">
        <f>IF(Table1[[#This Row],[1SDConsumption]] ="",0,1)</f>
        <v>0</v>
      </c>
    </row>
    <row r="2730" spans="1:14" x14ac:dyDescent="0.3">
      <c r="A2730" t="s">
        <v>81</v>
      </c>
      <c r="B27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30" s="1" t="str">
        <f>IF(RIGHT(LEFT(Table1[[#This Row],[Date]],2),1)="-","0"&amp;LEFT(Table1[[#This Row],[Date]],1),LEFT(Table1[[#This Row],[Date]],2))</f>
        <v>17</v>
      </c>
      <c r="D27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0" s="1" t="str">
        <f>RIGHT(Table1[[#This Row],[Date]],4)</f>
        <v>2013</v>
      </c>
      <c r="F2730">
        <v>0</v>
      </c>
      <c r="G2730">
        <v>5</v>
      </c>
      <c r="H2730">
        <v>10</v>
      </c>
      <c r="I2730">
        <v>45.391999999999904</v>
      </c>
      <c r="M2730" t="str">
        <f>_xlfn.CONCAT(Table1[[#This Row],[HouseId]],"_",Table1[[#This Row],[HouseHoldID]],"_",Table1[[#This Row],[Day]],"-",Table1[[#This Row],[Month]],"-",Table1[[#This Row],[Year]],"_",Table1[[#This Row],[Last Hour]])</f>
        <v>0_5_17-09-2013_10</v>
      </c>
      <c r="N2730" s="2">
        <f>IF(Table1[[#This Row],[1SDConsumption]] ="",0,1)</f>
        <v>0</v>
      </c>
    </row>
    <row r="2731" spans="1:14" x14ac:dyDescent="0.3">
      <c r="A2731" t="s">
        <v>88</v>
      </c>
      <c r="B27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31" s="1" t="str">
        <f>IF(RIGHT(LEFT(Table1[[#This Row],[Date]],2),1)="-","0"&amp;LEFT(Table1[[#This Row],[Date]],1),LEFT(Table1[[#This Row],[Date]],2))</f>
        <v>17</v>
      </c>
      <c r="D27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1" s="1" t="str">
        <f>RIGHT(Table1[[#This Row],[Date]],4)</f>
        <v>2013</v>
      </c>
      <c r="F2731">
        <v>0</v>
      </c>
      <c r="G2731">
        <v>9</v>
      </c>
      <c r="H2731">
        <v>23</v>
      </c>
      <c r="I2731">
        <v>6369.1760000000004</v>
      </c>
      <c r="M2731" t="str">
        <f>_xlfn.CONCAT(Table1[[#This Row],[HouseId]],"_",Table1[[#This Row],[HouseHoldID]],"_",Table1[[#This Row],[Day]],"-",Table1[[#This Row],[Month]],"-",Table1[[#This Row],[Year]],"_",Table1[[#This Row],[Last Hour]])</f>
        <v>0_9_17-09-2013_23</v>
      </c>
      <c r="N2731" s="2">
        <f>IF(Table1[[#This Row],[1SDConsumption]] ="",0,1)</f>
        <v>0</v>
      </c>
    </row>
    <row r="2732" spans="1:14" x14ac:dyDescent="0.3">
      <c r="A2732" t="s">
        <v>117</v>
      </c>
      <c r="B27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32" s="1" t="str">
        <f>IF(RIGHT(LEFT(Table1[[#This Row],[Date]],2),1)="-","0"&amp;LEFT(Table1[[#This Row],[Date]],1),LEFT(Table1[[#This Row],[Date]],2))</f>
        <v>17</v>
      </c>
      <c r="D27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2" s="1" t="str">
        <f>RIGHT(Table1[[#This Row],[Date]],4)</f>
        <v>2013</v>
      </c>
      <c r="F2732">
        <v>0</v>
      </c>
      <c r="G2732">
        <v>0</v>
      </c>
      <c r="H2732">
        <v>9</v>
      </c>
      <c r="I2732">
        <v>9849.7099999999991</v>
      </c>
      <c r="M2732" t="str">
        <f>_xlfn.CONCAT(Table1[[#This Row],[HouseId]],"_",Table1[[#This Row],[HouseHoldID]],"_",Table1[[#This Row],[Day]],"-",Table1[[#This Row],[Month]],"-",Table1[[#This Row],[Year]],"_",Table1[[#This Row],[Last Hour]])</f>
        <v>0_0_17-09-2013_9</v>
      </c>
      <c r="N2732" s="2">
        <f>IF(Table1[[#This Row],[1SDConsumption]] ="",0,1)</f>
        <v>0</v>
      </c>
    </row>
    <row r="2733" spans="1:14" x14ac:dyDescent="0.3">
      <c r="A2733" t="s">
        <v>140</v>
      </c>
      <c r="B27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33" s="1" t="str">
        <f>IF(RIGHT(LEFT(Table1[[#This Row],[Date]],2),1)="-","0"&amp;LEFT(Table1[[#This Row],[Date]],1),LEFT(Table1[[#This Row],[Date]],2))</f>
        <v>17</v>
      </c>
      <c r="D27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3" s="1" t="str">
        <f>RIGHT(Table1[[#This Row],[Date]],4)</f>
        <v>2013</v>
      </c>
      <c r="F2733">
        <v>0</v>
      </c>
      <c r="G2733">
        <v>1</v>
      </c>
      <c r="H2733">
        <v>20</v>
      </c>
      <c r="I2733">
        <v>19659.579000000002</v>
      </c>
      <c r="M2733" t="str">
        <f>_xlfn.CONCAT(Table1[[#This Row],[HouseId]],"_",Table1[[#This Row],[HouseHoldID]],"_",Table1[[#This Row],[Day]],"-",Table1[[#This Row],[Month]],"-",Table1[[#This Row],[Year]],"_",Table1[[#This Row],[Last Hour]])</f>
        <v>0_1_17-09-2013_20</v>
      </c>
      <c r="N2733" s="2">
        <f>IF(Table1[[#This Row],[1SDConsumption]] ="",0,1)</f>
        <v>0</v>
      </c>
    </row>
    <row r="2734" spans="1:14" x14ac:dyDescent="0.3">
      <c r="A2734" t="s">
        <v>154</v>
      </c>
      <c r="B27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34" s="1" t="str">
        <f>IF(RIGHT(LEFT(Table1[[#This Row],[Date]],2),1)="-","0"&amp;LEFT(Table1[[#This Row],[Date]],1),LEFT(Table1[[#This Row],[Date]],2))</f>
        <v>17</v>
      </c>
      <c r="D27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4" s="1" t="str">
        <f>RIGHT(Table1[[#This Row],[Date]],4)</f>
        <v>2013</v>
      </c>
      <c r="F2734">
        <v>1</v>
      </c>
      <c r="G2734">
        <v>0</v>
      </c>
      <c r="H2734">
        <v>23</v>
      </c>
      <c r="I2734">
        <v>5970.3049999999903</v>
      </c>
      <c r="M2734" t="str">
        <f>_xlfn.CONCAT(Table1[[#This Row],[HouseId]],"_",Table1[[#This Row],[HouseHoldID]],"_",Table1[[#This Row],[Day]],"-",Table1[[#This Row],[Month]],"-",Table1[[#This Row],[Year]],"_",Table1[[#This Row],[Last Hour]])</f>
        <v>1_0_17-09-2013_23</v>
      </c>
      <c r="N2734" s="2">
        <f>IF(Table1[[#This Row],[1SDConsumption]] ="",0,1)</f>
        <v>0</v>
      </c>
    </row>
    <row r="2735" spans="1:14" x14ac:dyDescent="0.3">
      <c r="A2735" t="s">
        <v>192</v>
      </c>
      <c r="B27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35" s="1" t="str">
        <f>IF(RIGHT(LEFT(Table1[[#This Row],[Date]],2),1)="-","0"&amp;LEFT(Table1[[#This Row],[Date]],1),LEFT(Table1[[#This Row],[Date]],2))</f>
        <v>17</v>
      </c>
      <c r="D27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5" s="1" t="str">
        <f>RIGHT(Table1[[#This Row],[Date]],4)</f>
        <v>2013</v>
      </c>
      <c r="F2735">
        <v>0</v>
      </c>
      <c r="G2735">
        <v>1</v>
      </c>
      <c r="H2735">
        <v>11</v>
      </c>
      <c r="I2735">
        <v>29260.156999999901</v>
      </c>
      <c r="M2735" t="str">
        <f>_xlfn.CONCAT(Table1[[#This Row],[HouseId]],"_",Table1[[#This Row],[HouseHoldID]],"_",Table1[[#This Row],[Day]],"-",Table1[[#This Row],[Month]],"-",Table1[[#This Row],[Year]],"_",Table1[[#This Row],[Last Hour]])</f>
        <v>0_1_17-09-2013_11</v>
      </c>
      <c r="N2735" s="2">
        <f>IF(Table1[[#This Row],[1SDConsumption]] ="",0,1)</f>
        <v>0</v>
      </c>
    </row>
    <row r="2736" spans="1:14" x14ac:dyDescent="0.3">
      <c r="A2736" t="s">
        <v>209</v>
      </c>
      <c r="B27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36" s="1" t="str">
        <f>IF(RIGHT(LEFT(Table1[[#This Row],[Date]],2),1)="-","0"&amp;LEFT(Table1[[#This Row],[Date]],1),LEFT(Table1[[#This Row],[Date]],2))</f>
        <v>17</v>
      </c>
      <c r="D27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6" s="1" t="str">
        <f>RIGHT(Table1[[#This Row],[Date]],4)</f>
        <v>2013</v>
      </c>
      <c r="F2736">
        <v>0</v>
      </c>
      <c r="G2736">
        <v>11</v>
      </c>
      <c r="H2736">
        <v>7</v>
      </c>
      <c r="I2736">
        <v>554.65899999999999</v>
      </c>
      <c r="M2736" t="str">
        <f>_xlfn.CONCAT(Table1[[#This Row],[HouseId]],"_",Table1[[#This Row],[HouseHoldID]],"_",Table1[[#This Row],[Day]],"-",Table1[[#This Row],[Month]],"-",Table1[[#This Row],[Year]],"_",Table1[[#This Row],[Last Hour]])</f>
        <v>0_11_17-09-2013_7</v>
      </c>
      <c r="N2736" s="2">
        <f>IF(Table1[[#This Row],[1SDConsumption]] ="",0,1)</f>
        <v>0</v>
      </c>
    </row>
    <row r="2737" spans="1:14" x14ac:dyDescent="0.3">
      <c r="A2737" t="s">
        <v>221</v>
      </c>
      <c r="B27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37" s="1" t="str">
        <f>IF(RIGHT(LEFT(Table1[[#This Row],[Date]],2),1)="-","0"&amp;LEFT(Table1[[#This Row],[Date]],1),LEFT(Table1[[#This Row],[Date]],2))</f>
        <v>17</v>
      </c>
      <c r="D27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7" s="1" t="str">
        <f>RIGHT(Table1[[#This Row],[Date]],4)</f>
        <v>2013</v>
      </c>
      <c r="F2737">
        <v>0</v>
      </c>
      <c r="G2737">
        <v>1</v>
      </c>
      <c r="H2737">
        <v>9</v>
      </c>
      <c r="I2737">
        <v>30991.033999999901</v>
      </c>
      <c r="M2737" t="str">
        <f>_xlfn.CONCAT(Table1[[#This Row],[HouseId]],"_",Table1[[#This Row],[HouseHoldID]],"_",Table1[[#This Row],[Day]],"-",Table1[[#This Row],[Month]],"-",Table1[[#This Row],[Year]],"_",Table1[[#This Row],[Last Hour]])</f>
        <v>0_1_17-09-2013_9</v>
      </c>
      <c r="N2737" s="2">
        <f>IF(Table1[[#This Row],[1SDConsumption]] ="",0,1)</f>
        <v>0</v>
      </c>
    </row>
    <row r="2738" spans="1:14" x14ac:dyDescent="0.3">
      <c r="A2738" t="s">
        <v>242</v>
      </c>
      <c r="B27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38" s="1" t="str">
        <f>IF(RIGHT(LEFT(Table1[[#This Row],[Date]],2),1)="-","0"&amp;LEFT(Table1[[#This Row],[Date]],1),LEFT(Table1[[#This Row],[Date]],2))</f>
        <v>17</v>
      </c>
      <c r="D27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8" s="1" t="str">
        <f>RIGHT(Table1[[#This Row],[Date]],4)</f>
        <v>2013</v>
      </c>
      <c r="F2738">
        <v>0</v>
      </c>
      <c r="G2738">
        <v>7</v>
      </c>
      <c r="H2738">
        <v>5</v>
      </c>
      <c r="I2738">
        <v>10787.556</v>
      </c>
      <c r="M2738" t="str">
        <f>_xlfn.CONCAT(Table1[[#This Row],[HouseId]],"_",Table1[[#This Row],[HouseHoldID]],"_",Table1[[#This Row],[Day]],"-",Table1[[#This Row],[Month]],"-",Table1[[#This Row],[Year]],"_",Table1[[#This Row],[Last Hour]])</f>
        <v>0_7_17-09-2013_5</v>
      </c>
      <c r="N2738" s="2">
        <f>IF(Table1[[#This Row],[1SDConsumption]] ="",0,1)</f>
        <v>0</v>
      </c>
    </row>
    <row r="2739" spans="1:14" x14ac:dyDescent="0.3">
      <c r="A2739" t="s">
        <v>265</v>
      </c>
      <c r="B27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39" s="1" t="str">
        <f>IF(RIGHT(LEFT(Table1[[#This Row],[Date]],2),1)="-","0"&amp;LEFT(Table1[[#This Row],[Date]],1),LEFT(Table1[[#This Row],[Date]],2))</f>
        <v>17</v>
      </c>
      <c r="D27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39" s="1" t="str">
        <f>RIGHT(Table1[[#This Row],[Date]],4)</f>
        <v>2013</v>
      </c>
      <c r="F2739">
        <v>1</v>
      </c>
      <c r="G2739">
        <v>0</v>
      </c>
      <c r="H2739">
        <v>8</v>
      </c>
      <c r="I2739">
        <v>11332.596</v>
      </c>
      <c r="M2739" t="str">
        <f>_xlfn.CONCAT(Table1[[#This Row],[HouseId]],"_",Table1[[#This Row],[HouseHoldID]],"_",Table1[[#This Row],[Day]],"-",Table1[[#This Row],[Month]],"-",Table1[[#This Row],[Year]],"_",Table1[[#This Row],[Last Hour]])</f>
        <v>1_0_17-09-2013_8</v>
      </c>
      <c r="N2739" s="2">
        <f>IF(Table1[[#This Row],[1SDConsumption]] ="",0,1)</f>
        <v>0</v>
      </c>
    </row>
    <row r="2740" spans="1:14" x14ac:dyDescent="0.3">
      <c r="A2740" t="s">
        <v>291</v>
      </c>
      <c r="B27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40" s="1" t="str">
        <f>IF(RIGHT(LEFT(Table1[[#This Row],[Date]],2),1)="-","0"&amp;LEFT(Table1[[#This Row],[Date]],1),LEFT(Table1[[#This Row],[Date]],2))</f>
        <v>17</v>
      </c>
      <c r="D27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0" s="1" t="str">
        <f>RIGHT(Table1[[#This Row],[Date]],4)</f>
        <v>2013</v>
      </c>
      <c r="F2740">
        <v>0</v>
      </c>
      <c r="G2740">
        <v>3</v>
      </c>
      <c r="H2740">
        <v>13</v>
      </c>
      <c r="I2740">
        <v>2297.319</v>
      </c>
      <c r="M2740" t="str">
        <f>_xlfn.CONCAT(Table1[[#This Row],[HouseId]],"_",Table1[[#This Row],[HouseHoldID]],"_",Table1[[#This Row],[Day]],"-",Table1[[#This Row],[Month]],"-",Table1[[#This Row],[Year]],"_",Table1[[#This Row],[Last Hour]])</f>
        <v>0_3_17-09-2013_13</v>
      </c>
      <c r="N2740" s="2">
        <f>IF(Table1[[#This Row],[1SDConsumption]] ="",0,1)</f>
        <v>0</v>
      </c>
    </row>
    <row r="2741" spans="1:14" x14ac:dyDescent="0.3">
      <c r="A2741" t="s">
        <v>305</v>
      </c>
      <c r="B27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41" s="1" t="str">
        <f>IF(RIGHT(LEFT(Table1[[#This Row],[Date]],2),1)="-","0"&amp;LEFT(Table1[[#This Row],[Date]],1),LEFT(Table1[[#This Row],[Date]],2))</f>
        <v>17</v>
      </c>
      <c r="D27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1" s="1" t="str">
        <f>RIGHT(Table1[[#This Row],[Date]],4)</f>
        <v>2013</v>
      </c>
      <c r="F2741">
        <v>0</v>
      </c>
      <c r="G2741">
        <v>5</v>
      </c>
      <c r="H2741">
        <v>13</v>
      </c>
      <c r="I2741">
        <v>39.363</v>
      </c>
      <c r="M2741" t="str">
        <f>_xlfn.CONCAT(Table1[[#This Row],[HouseId]],"_",Table1[[#This Row],[HouseHoldID]],"_",Table1[[#This Row],[Day]],"-",Table1[[#This Row],[Month]],"-",Table1[[#This Row],[Year]],"_",Table1[[#This Row],[Last Hour]])</f>
        <v>0_5_17-09-2013_13</v>
      </c>
      <c r="N2741" s="2">
        <f>IF(Table1[[#This Row],[1SDConsumption]] ="",0,1)</f>
        <v>0</v>
      </c>
    </row>
    <row r="2742" spans="1:14" x14ac:dyDescent="0.3">
      <c r="A2742" t="s">
        <v>359</v>
      </c>
      <c r="B27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42" s="1" t="str">
        <f>IF(RIGHT(LEFT(Table1[[#This Row],[Date]],2),1)="-","0"&amp;LEFT(Table1[[#This Row],[Date]],1),LEFT(Table1[[#This Row],[Date]],2))</f>
        <v>17</v>
      </c>
      <c r="D27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2" s="1" t="str">
        <f>RIGHT(Table1[[#This Row],[Date]],4)</f>
        <v>2013</v>
      </c>
      <c r="F2742">
        <v>0</v>
      </c>
      <c r="G2742">
        <v>0</v>
      </c>
      <c r="H2742">
        <v>17</v>
      </c>
      <c r="I2742">
        <v>13084.123</v>
      </c>
      <c r="M2742" t="str">
        <f>_xlfn.CONCAT(Table1[[#This Row],[HouseId]],"_",Table1[[#This Row],[HouseHoldID]],"_",Table1[[#This Row],[Day]],"-",Table1[[#This Row],[Month]],"-",Table1[[#This Row],[Year]],"_",Table1[[#This Row],[Last Hour]])</f>
        <v>0_0_17-09-2013_17</v>
      </c>
      <c r="N2742" s="2">
        <f>IF(Table1[[#This Row],[1SDConsumption]] ="",0,1)</f>
        <v>0</v>
      </c>
    </row>
    <row r="2743" spans="1:14" x14ac:dyDescent="0.3">
      <c r="A2743" t="s">
        <v>406</v>
      </c>
      <c r="B27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43" s="1" t="str">
        <f>IF(RIGHT(LEFT(Table1[[#This Row],[Date]],2),1)="-","0"&amp;LEFT(Table1[[#This Row],[Date]],1),LEFT(Table1[[#This Row],[Date]],2))</f>
        <v>17</v>
      </c>
      <c r="D27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3" s="1" t="str">
        <f>RIGHT(Table1[[#This Row],[Date]],4)</f>
        <v>2013</v>
      </c>
      <c r="F2743">
        <v>0</v>
      </c>
      <c r="G2743">
        <v>6</v>
      </c>
      <c r="H2743">
        <v>13</v>
      </c>
      <c r="I2743">
        <v>4796.34399999999</v>
      </c>
      <c r="M2743" t="str">
        <f>_xlfn.CONCAT(Table1[[#This Row],[HouseId]],"_",Table1[[#This Row],[HouseHoldID]],"_",Table1[[#This Row],[Day]],"-",Table1[[#This Row],[Month]],"-",Table1[[#This Row],[Year]],"_",Table1[[#This Row],[Last Hour]])</f>
        <v>0_6_17-09-2013_13</v>
      </c>
      <c r="N2743" s="2">
        <f>IF(Table1[[#This Row],[1SDConsumption]] ="",0,1)</f>
        <v>0</v>
      </c>
    </row>
    <row r="2744" spans="1:14" x14ac:dyDescent="0.3">
      <c r="A2744" t="s">
        <v>434</v>
      </c>
      <c r="B27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44" s="1" t="str">
        <f>IF(RIGHT(LEFT(Table1[[#This Row],[Date]],2),1)="-","0"&amp;LEFT(Table1[[#This Row],[Date]],1),LEFT(Table1[[#This Row],[Date]],2))</f>
        <v>17</v>
      </c>
      <c r="D27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4" s="1" t="str">
        <f>RIGHT(Table1[[#This Row],[Date]],4)</f>
        <v>2013</v>
      </c>
      <c r="F2744">
        <v>0</v>
      </c>
      <c r="G2744">
        <v>1</v>
      </c>
      <c r="H2744">
        <v>21</v>
      </c>
      <c r="I2744">
        <v>14237.0899999999</v>
      </c>
      <c r="M2744" t="str">
        <f>_xlfn.CONCAT(Table1[[#This Row],[HouseId]],"_",Table1[[#This Row],[HouseHoldID]],"_",Table1[[#This Row],[Day]],"-",Table1[[#This Row],[Month]],"-",Table1[[#This Row],[Year]],"_",Table1[[#This Row],[Last Hour]])</f>
        <v>0_1_17-09-2013_21</v>
      </c>
      <c r="N2744" s="2">
        <f>IF(Table1[[#This Row],[1SDConsumption]] ="",0,1)</f>
        <v>0</v>
      </c>
    </row>
    <row r="2745" spans="1:14" x14ac:dyDescent="0.3">
      <c r="A2745" t="s">
        <v>450</v>
      </c>
      <c r="B27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45" s="1" t="str">
        <f>IF(RIGHT(LEFT(Table1[[#This Row],[Date]],2),1)="-","0"&amp;LEFT(Table1[[#This Row],[Date]],1),LEFT(Table1[[#This Row],[Date]],2))</f>
        <v>17</v>
      </c>
      <c r="D27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5" s="1" t="str">
        <f>RIGHT(Table1[[#This Row],[Date]],4)</f>
        <v>2013</v>
      </c>
      <c r="F2745">
        <v>0</v>
      </c>
      <c r="G2745">
        <v>6</v>
      </c>
      <c r="H2745">
        <v>17</v>
      </c>
      <c r="I2745">
        <v>22894.916000000001</v>
      </c>
      <c r="M2745" t="str">
        <f>_xlfn.CONCAT(Table1[[#This Row],[HouseId]],"_",Table1[[#This Row],[HouseHoldID]],"_",Table1[[#This Row],[Day]],"-",Table1[[#This Row],[Month]],"-",Table1[[#This Row],[Year]],"_",Table1[[#This Row],[Last Hour]])</f>
        <v>0_6_17-09-2013_17</v>
      </c>
      <c r="N2745" s="2">
        <f>IF(Table1[[#This Row],[1SDConsumption]] ="",0,1)</f>
        <v>0</v>
      </c>
    </row>
    <row r="2746" spans="1:14" x14ac:dyDescent="0.3">
      <c r="A2746" t="s">
        <v>493</v>
      </c>
      <c r="B27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46" s="1" t="str">
        <f>IF(RIGHT(LEFT(Table1[[#This Row],[Date]],2),1)="-","0"&amp;LEFT(Table1[[#This Row],[Date]],1),LEFT(Table1[[#This Row],[Date]],2))</f>
        <v>17</v>
      </c>
      <c r="D27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6" s="1" t="str">
        <f>RIGHT(Table1[[#This Row],[Date]],4)</f>
        <v>2013</v>
      </c>
      <c r="F2746">
        <v>0</v>
      </c>
      <c r="G2746">
        <v>6</v>
      </c>
      <c r="H2746">
        <v>2</v>
      </c>
      <c r="I2746">
        <v>4261.6139999999996</v>
      </c>
      <c r="M2746" t="str">
        <f>_xlfn.CONCAT(Table1[[#This Row],[HouseId]],"_",Table1[[#This Row],[HouseHoldID]],"_",Table1[[#This Row],[Day]],"-",Table1[[#This Row],[Month]],"-",Table1[[#This Row],[Year]],"_",Table1[[#This Row],[Last Hour]])</f>
        <v>0_6_17-09-2013_2</v>
      </c>
      <c r="N2746" s="2">
        <f>IF(Table1[[#This Row],[1SDConsumption]] ="",0,1)</f>
        <v>0</v>
      </c>
    </row>
    <row r="2747" spans="1:14" x14ac:dyDescent="0.3">
      <c r="A2747" t="s">
        <v>497</v>
      </c>
      <c r="B27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47" s="1" t="str">
        <f>IF(RIGHT(LEFT(Table1[[#This Row],[Date]],2),1)="-","0"&amp;LEFT(Table1[[#This Row],[Date]],1),LEFT(Table1[[#This Row],[Date]],2))</f>
        <v>17</v>
      </c>
      <c r="D27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7" s="1" t="str">
        <f>RIGHT(Table1[[#This Row],[Date]],4)</f>
        <v>2013</v>
      </c>
      <c r="F2747">
        <v>0</v>
      </c>
      <c r="G2747">
        <v>10</v>
      </c>
      <c r="H2747">
        <v>2</v>
      </c>
      <c r="I2747">
        <v>629.56500000000005</v>
      </c>
      <c r="M2747" t="str">
        <f>_xlfn.CONCAT(Table1[[#This Row],[HouseId]],"_",Table1[[#This Row],[HouseHoldID]],"_",Table1[[#This Row],[Day]],"-",Table1[[#This Row],[Month]],"-",Table1[[#This Row],[Year]],"_",Table1[[#This Row],[Last Hour]])</f>
        <v>0_10_17-09-2013_2</v>
      </c>
      <c r="N2747" s="2">
        <f>IF(Table1[[#This Row],[1SDConsumption]] ="",0,1)</f>
        <v>0</v>
      </c>
    </row>
    <row r="2748" spans="1:14" x14ac:dyDescent="0.3">
      <c r="A2748" t="s">
        <v>542</v>
      </c>
      <c r="B27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48" s="1" t="str">
        <f>IF(RIGHT(LEFT(Table1[[#This Row],[Date]],2),1)="-","0"&amp;LEFT(Table1[[#This Row],[Date]],1),LEFT(Table1[[#This Row],[Date]],2))</f>
        <v>17</v>
      </c>
      <c r="D27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8" s="1" t="str">
        <f>RIGHT(Table1[[#This Row],[Date]],4)</f>
        <v>2013</v>
      </c>
      <c r="F2748">
        <v>0</v>
      </c>
      <c r="G2748">
        <v>1</v>
      </c>
      <c r="H2748">
        <v>6</v>
      </c>
      <c r="I2748">
        <v>13396.450999999999</v>
      </c>
      <c r="M2748" t="str">
        <f>_xlfn.CONCAT(Table1[[#This Row],[HouseId]],"_",Table1[[#This Row],[HouseHoldID]],"_",Table1[[#This Row],[Day]],"-",Table1[[#This Row],[Month]],"-",Table1[[#This Row],[Year]],"_",Table1[[#This Row],[Last Hour]])</f>
        <v>0_1_17-09-2013_6</v>
      </c>
      <c r="N2748" s="2">
        <f>IF(Table1[[#This Row],[1SDConsumption]] ="",0,1)</f>
        <v>0</v>
      </c>
    </row>
    <row r="2749" spans="1:14" x14ac:dyDescent="0.3">
      <c r="A2749" t="s">
        <v>579</v>
      </c>
      <c r="B27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49" s="1" t="str">
        <f>IF(RIGHT(LEFT(Table1[[#This Row],[Date]],2),1)="-","0"&amp;LEFT(Table1[[#This Row],[Date]],1),LEFT(Table1[[#This Row],[Date]],2))</f>
        <v>17</v>
      </c>
      <c r="D27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49" s="1" t="str">
        <f>RIGHT(Table1[[#This Row],[Date]],4)</f>
        <v>2013</v>
      </c>
      <c r="F2749">
        <v>0</v>
      </c>
      <c r="G2749">
        <v>3</v>
      </c>
      <c r="H2749">
        <v>15</v>
      </c>
      <c r="I2749">
        <v>3623.1990000000001</v>
      </c>
      <c r="M2749" t="str">
        <f>_xlfn.CONCAT(Table1[[#This Row],[HouseId]],"_",Table1[[#This Row],[HouseHoldID]],"_",Table1[[#This Row],[Day]],"-",Table1[[#This Row],[Month]],"-",Table1[[#This Row],[Year]],"_",Table1[[#This Row],[Last Hour]])</f>
        <v>0_3_17-09-2013_15</v>
      </c>
      <c r="N2749" s="2">
        <f>IF(Table1[[#This Row],[1SDConsumption]] ="",0,1)</f>
        <v>0</v>
      </c>
    </row>
    <row r="2750" spans="1:14" x14ac:dyDescent="0.3">
      <c r="A2750" t="s">
        <v>591</v>
      </c>
      <c r="B27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50" s="1" t="str">
        <f>IF(RIGHT(LEFT(Table1[[#This Row],[Date]],2),1)="-","0"&amp;LEFT(Table1[[#This Row],[Date]],1),LEFT(Table1[[#This Row],[Date]],2))</f>
        <v>17</v>
      </c>
      <c r="D27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0" s="1" t="str">
        <f>RIGHT(Table1[[#This Row],[Date]],4)</f>
        <v>2013</v>
      </c>
      <c r="F2750">
        <v>0</v>
      </c>
      <c r="G2750">
        <v>4</v>
      </c>
      <c r="H2750">
        <v>22</v>
      </c>
      <c r="I2750">
        <v>0</v>
      </c>
      <c r="M2750" t="str">
        <f>_xlfn.CONCAT(Table1[[#This Row],[HouseId]],"_",Table1[[#This Row],[HouseHoldID]],"_",Table1[[#This Row],[Day]],"-",Table1[[#This Row],[Month]],"-",Table1[[#This Row],[Year]],"_",Table1[[#This Row],[Last Hour]])</f>
        <v>0_4_17-09-2013_22</v>
      </c>
      <c r="N2750" s="2">
        <f>IF(Table1[[#This Row],[1SDConsumption]] ="",0,1)</f>
        <v>0</v>
      </c>
    </row>
    <row r="2751" spans="1:14" x14ac:dyDescent="0.3">
      <c r="A2751" t="s">
        <v>652</v>
      </c>
      <c r="B27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51" s="1" t="str">
        <f>IF(RIGHT(LEFT(Table1[[#This Row],[Date]],2),1)="-","0"&amp;LEFT(Table1[[#This Row],[Date]],1),LEFT(Table1[[#This Row],[Date]],2))</f>
        <v>17</v>
      </c>
      <c r="D27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1" s="1" t="str">
        <f>RIGHT(Table1[[#This Row],[Date]],4)</f>
        <v>2013</v>
      </c>
      <c r="F2751">
        <v>0</v>
      </c>
      <c r="G2751">
        <v>1</v>
      </c>
      <c r="H2751">
        <v>3</v>
      </c>
      <c r="I2751">
        <v>8475.2250000000004</v>
      </c>
      <c r="M2751" t="str">
        <f>_xlfn.CONCAT(Table1[[#This Row],[HouseId]],"_",Table1[[#This Row],[HouseHoldID]],"_",Table1[[#This Row],[Day]],"-",Table1[[#This Row],[Month]],"-",Table1[[#This Row],[Year]],"_",Table1[[#This Row],[Last Hour]])</f>
        <v>0_1_17-09-2013_3</v>
      </c>
      <c r="N2751" s="2">
        <f>IF(Table1[[#This Row],[1SDConsumption]] ="",0,1)</f>
        <v>0</v>
      </c>
    </row>
    <row r="2752" spans="1:14" x14ac:dyDescent="0.3">
      <c r="A2752" t="s">
        <v>665</v>
      </c>
      <c r="B27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52" s="1" t="str">
        <f>IF(RIGHT(LEFT(Table1[[#This Row],[Date]],2),1)="-","0"&amp;LEFT(Table1[[#This Row],[Date]],1),LEFT(Table1[[#This Row],[Date]],2))</f>
        <v>17</v>
      </c>
      <c r="D27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2" s="1" t="str">
        <f>RIGHT(Table1[[#This Row],[Date]],4)</f>
        <v>2013</v>
      </c>
      <c r="F2752">
        <v>0</v>
      </c>
      <c r="G2752">
        <v>1</v>
      </c>
      <c r="H2752">
        <v>10</v>
      </c>
      <c r="I2752">
        <v>23990.297999999999</v>
      </c>
      <c r="M2752" t="str">
        <f>_xlfn.CONCAT(Table1[[#This Row],[HouseId]],"_",Table1[[#This Row],[HouseHoldID]],"_",Table1[[#This Row],[Day]],"-",Table1[[#This Row],[Month]],"-",Table1[[#This Row],[Year]],"_",Table1[[#This Row],[Last Hour]])</f>
        <v>0_1_17-09-2013_10</v>
      </c>
      <c r="N2752" s="2">
        <f>IF(Table1[[#This Row],[1SDConsumption]] ="",0,1)</f>
        <v>0</v>
      </c>
    </row>
    <row r="2753" spans="1:14" x14ac:dyDescent="0.3">
      <c r="A2753" t="s">
        <v>705</v>
      </c>
      <c r="B27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53" s="1" t="str">
        <f>IF(RIGHT(LEFT(Table1[[#This Row],[Date]],2),1)="-","0"&amp;LEFT(Table1[[#This Row],[Date]],1),LEFT(Table1[[#This Row],[Date]],2))</f>
        <v>17</v>
      </c>
      <c r="D27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3" s="1" t="str">
        <f>RIGHT(Table1[[#This Row],[Date]],4)</f>
        <v>2013</v>
      </c>
      <c r="F2753">
        <v>0</v>
      </c>
      <c r="G2753">
        <v>9</v>
      </c>
      <c r="H2753">
        <v>2</v>
      </c>
      <c r="I2753">
        <v>995.54899999999998</v>
      </c>
      <c r="M2753" t="str">
        <f>_xlfn.CONCAT(Table1[[#This Row],[HouseId]],"_",Table1[[#This Row],[HouseHoldID]],"_",Table1[[#This Row],[Day]],"-",Table1[[#This Row],[Month]],"-",Table1[[#This Row],[Year]],"_",Table1[[#This Row],[Last Hour]])</f>
        <v>0_9_17-09-2013_2</v>
      </c>
      <c r="N2753" s="2">
        <f>IF(Table1[[#This Row],[1SDConsumption]] ="",0,1)</f>
        <v>0</v>
      </c>
    </row>
    <row r="2754" spans="1:14" x14ac:dyDescent="0.3">
      <c r="A2754" t="s">
        <v>725</v>
      </c>
      <c r="B27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54" s="1" t="str">
        <f>IF(RIGHT(LEFT(Table1[[#This Row],[Date]],2),1)="-","0"&amp;LEFT(Table1[[#This Row],[Date]],1),LEFT(Table1[[#This Row],[Date]],2))</f>
        <v>17</v>
      </c>
      <c r="D27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4" s="1" t="str">
        <f>RIGHT(Table1[[#This Row],[Date]],4)</f>
        <v>2013</v>
      </c>
      <c r="F2754">
        <v>0</v>
      </c>
      <c r="G2754">
        <v>12</v>
      </c>
      <c r="H2754">
        <v>19</v>
      </c>
      <c r="I2754">
        <v>5286.4769999999999</v>
      </c>
      <c r="M2754" t="str">
        <f>_xlfn.CONCAT(Table1[[#This Row],[HouseId]],"_",Table1[[#This Row],[HouseHoldID]],"_",Table1[[#This Row],[Day]],"-",Table1[[#This Row],[Month]],"-",Table1[[#This Row],[Year]],"_",Table1[[#This Row],[Last Hour]])</f>
        <v>0_12_17-09-2013_19</v>
      </c>
      <c r="N2754" s="2">
        <f>IF(Table1[[#This Row],[1SDConsumption]] ="",0,1)</f>
        <v>0</v>
      </c>
    </row>
    <row r="2755" spans="1:14" x14ac:dyDescent="0.3">
      <c r="A2755" t="s">
        <v>729</v>
      </c>
      <c r="B27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55" s="1" t="str">
        <f>IF(RIGHT(LEFT(Table1[[#This Row],[Date]],2),1)="-","0"&amp;LEFT(Table1[[#This Row],[Date]],1),LEFT(Table1[[#This Row],[Date]],2))</f>
        <v>17</v>
      </c>
      <c r="D27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5" s="1" t="str">
        <f>RIGHT(Table1[[#This Row],[Date]],4)</f>
        <v>2013</v>
      </c>
      <c r="F2755">
        <v>0</v>
      </c>
      <c r="G2755">
        <v>7</v>
      </c>
      <c r="H2755">
        <v>23</v>
      </c>
      <c r="I2755">
        <v>6671.46</v>
      </c>
      <c r="M2755" t="str">
        <f>_xlfn.CONCAT(Table1[[#This Row],[HouseId]],"_",Table1[[#This Row],[HouseHoldID]],"_",Table1[[#This Row],[Day]],"-",Table1[[#This Row],[Month]],"-",Table1[[#This Row],[Year]],"_",Table1[[#This Row],[Last Hour]])</f>
        <v>0_7_17-09-2013_23</v>
      </c>
      <c r="N2755" s="2">
        <f>IF(Table1[[#This Row],[1SDConsumption]] ="",0,1)</f>
        <v>0</v>
      </c>
    </row>
    <row r="2756" spans="1:14" x14ac:dyDescent="0.3">
      <c r="A2756" t="s">
        <v>740</v>
      </c>
      <c r="B27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56" s="1" t="str">
        <f>IF(RIGHT(LEFT(Table1[[#This Row],[Date]],2),1)="-","0"&amp;LEFT(Table1[[#This Row],[Date]],1),LEFT(Table1[[#This Row],[Date]],2))</f>
        <v>17</v>
      </c>
      <c r="D27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6" s="1" t="str">
        <f>RIGHT(Table1[[#This Row],[Date]],4)</f>
        <v>2013</v>
      </c>
      <c r="F2756">
        <v>0</v>
      </c>
      <c r="G2756">
        <v>12</v>
      </c>
      <c r="H2756">
        <v>10</v>
      </c>
      <c r="I2756">
        <v>8532.8549999999996</v>
      </c>
      <c r="M2756" t="str">
        <f>_xlfn.CONCAT(Table1[[#This Row],[HouseId]],"_",Table1[[#This Row],[HouseHoldID]],"_",Table1[[#This Row],[Day]],"-",Table1[[#This Row],[Month]],"-",Table1[[#This Row],[Year]],"_",Table1[[#This Row],[Last Hour]])</f>
        <v>0_12_17-09-2013_10</v>
      </c>
      <c r="N2756" s="2">
        <f>IF(Table1[[#This Row],[1SDConsumption]] ="",0,1)</f>
        <v>0</v>
      </c>
    </row>
    <row r="2757" spans="1:14" x14ac:dyDescent="0.3">
      <c r="A2757" t="s">
        <v>751</v>
      </c>
      <c r="B27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57" s="1" t="str">
        <f>IF(RIGHT(LEFT(Table1[[#This Row],[Date]],2),1)="-","0"&amp;LEFT(Table1[[#This Row],[Date]],1),LEFT(Table1[[#This Row],[Date]],2))</f>
        <v>17</v>
      </c>
      <c r="D27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7" s="1" t="str">
        <f>RIGHT(Table1[[#This Row],[Date]],4)</f>
        <v>2013</v>
      </c>
      <c r="F2757">
        <v>0</v>
      </c>
      <c r="G2757">
        <v>1</v>
      </c>
      <c r="H2757">
        <v>0</v>
      </c>
      <c r="I2757">
        <v>8883.6349999999893</v>
      </c>
      <c r="M2757" t="str">
        <f>_xlfn.CONCAT(Table1[[#This Row],[HouseId]],"_",Table1[[#This Row],[HouseHoldID]],"_",Table1[[#This Row],[Day]],"-",Table1[[#This Row],[Month]],"-",Table1[[#This Row],[Year]],"_",Table1[[#This Row],[Last Hour]])</f>
        <v>0_1_17-09-2013_0</v>
      </c>
      <c r="N2757" s="2">
        <f>IF(Table1[[#This Row],[1SDConsumption]] ="",0,1)</f>
        <v>0</v>
      </c>
    </row>
    <row r="2758" spans="1:14" x14ac:dyDescent="0.3">
      <c r="A2758" t="s">
        <v>782</v>
      </c>
      <c r="B27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58" s="1" t="str">
        <f>IF(RIGHT(LEFT(Table1[[#This Row],[Date]],2),1)="-","0"&amp;LEFT(Table1[[#This Row],[Date]],1),LEFT(Table1[[#This Row],[Date]],2))</f>
        <v>17</v>
      </c>
      <c r="D27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8" s="1" t="str">
        <f>RIGHT(Table1[[#This Row],[Date]],4)</f>
        <v>2013</v>
      </c>
      <c r="F2758">
        <v>0</v>
      </c>
      <c r="G2758">
        <v>1</v>
      </c>
      <c r="H2758">
        <v>19</v>
      </c>
      <c r="I2758">
        <v>23962.337999999902</v>
      </c>
      <c r="M2758" t="str">
        <f>_xlfn.CONCAT(Table1[[#This Row],[HouseId]],"_",Table1[[#This Row],[HouseHoldID]],"_",Table1[[#This Row],[Day]],"-",Table1[[#This Row],[Month]],"-",Table1[[#This Row],[Year]],"_",Table1[[#This Row],[Last Hour]])</f>
        <v>0_1_17-09-2013_19</v>
      </c>
      <c r="N2758" s="2">
        <f>IF(Table1[[#This Row],[1SDConsumption]] ="",0,1)</f>
        <v>0</v>
      </c>
    </row>
    <row r="2759" spans="1:14" x14ac:dyDescent="0.3">
      <c r="A2759" t="s">
        <v>806</v>
      </c>
      <c r="B27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59" s="1" t="str">
        <f>IF(RIGHT(LEFT(Table1[[#This Row],[Date]],2),1)="-","0"&amp;LEFT(Table1[[#This Row],[Date]],1),LEFT(Table1[[#This Row],[Date]],2))</f>
        <v>17</v>
      </c>
      <c r="D27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59" s="1" t="str">
        <f>RIGHT(Table1[[#This Row],[Date]],4)</f>
        <v>2013</v>
      </c>
      <c r="F2759">
        <v>0</v>
      </c>
      <c r="G2759">
        <v>0</v>
      </c>
      <c r="H2759">
        <v>23</v>
      </c>
      <c r="I2759">
        <v>4095.5309999999899</v>
      </c>
      <c r="M2759" t="str">
        <f>_xlfn.CONCAT(Table1[[#This Row],[HouseId]],"_",Table1[[#This Row],[HouseHoldID]],"_",Table1[[#This Row],[Day]],"-",Table1[[#This Row],[Month]],"-",Table1[[#This Row],[Year]],"_",Table1[[#This Row],[Last Hour]])</f>
        <v>0_0_17-09-2013_23</v>
      </c>
      <c r="N2759" s="2">
        <f>IF(Table1[[#This Row],[1SDConsumption]] ="",0,1)</f>
        <v>0</v>
      </c>
    </row>
    <row r="2760" spans="1:14" x14ac:dyDescent="0.3">
      <c r="A2760" t="s">
        <v>830</v>
      </c>
      <c r="B27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60" s="1" t="str">
        <f>IF(RIGHT(LEFT(Table1[[#This Row],[Date]],2),1)="-","0"&amp;LEFT(Table1[[#This Row],[Date]],1),LEFT(Table1[[#This Row],[Date]],2))</f>
        <v>17</v>
      </c>
      <c r="D27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0" s="1" t="str">
        <f>RIGHT(Table1[[#This Row],[Date]],4)</f>
        <v>2013</v>
      </c>
      <c r="F2760">
        <v>0</v>
      </c>
      <c r="G2760">
        <v>6</v>
      </c>
      <c r="H2760">
        <v>14</v>
      </c>
      <c r="I2760">
        <v>9918.7469999999903</v>
      </c>
      <c r="M2760" t="str">
        <f>_xlfn.CONCAT(Table1[[#This Row],[HouseId]],"_",Table1[[#This Row],[HouseHoldID]],"_",Table1[[#This Row],[Day]],"-",Table1[[#This Row],[Month]],"-",Table1[[#This Row],[Year]],"_",Table1[[#This Row],[Last Hour]])</f>
        <v>0_6_17-09-2013_14</v>
      </c>
      <c r="N2760" s="2">
        <f>IF(Table1[[#This Row],[1SDConsumption]] ="",0,1)</f>
        <v>0</v>
      </c>
    </row>
    <row r="2761" spans="1:14" x14ac:dyDescent="0.3">
      <c r="A2761" t="s">
        <v>837</v>
      </c>
      <c r="B27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61" s="1" t="str">
        <f>IF(RIGHT(LEFT(Table1[[#This Row],[Date]],2),1)="-","0"&amp;LEFT(Table1[[#This Row],[Date]],1),LEFT(Table1[[#This Row],[Date]],2))</f>
        <v>17</v>
      </c>
      <c r="D27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1" s="1" t="str">
        <f>RIGHT(Table1[[#This Row],[Date]],4)</f>
        <v>2013</v>
      </c>
      <c r="F2761">
        <v>0</v>
      </c>
      <c r="G2761">
        <v>12</v>
      </c>
      <c r="H2761">
        <v>13</v>
      </c>
      <c r="I2761">
        <v>176.41800000000001</v>
      </c>
      <c r="M2761" t="str">
        <f>_xlfn.CONCAT(Table1[[#This Row],[HouseId]],"_",Table1[[#This Row],[HouseHoldID]],"_",Table1[[#This Row],[Day]],"-",Table1[[#This Row],[Month]],"-",Table1[[#This Row],[Year]],"_",Table1[[#This Row],[Last Hour]])</f>
        <v>0_12_17-09-2013_13</v>
      </c>
      <c r="N2761" s="2">
        <f>IF(Table1[[#This Row],[1SDConsumption]] ="",0,1)</f>
        <v>0</v>
      </c>
    </row>
    <row r="2762" spans="1:14" x14ac:dyDescent="0.3">
      <c r="A2762" t="s">
        <v>865</v>
      </c>
      <c r="B27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62" s="1" t="str">
        <f>IF(RIGHT(LEFT(Table1[[#This Row],[Date]],2),1)="-","0"&amp;LEFT(Table1[[#This Row],[Date]],1),LEFT(Table1[[#This Row],[Date]],2))</f>
        <v>17</v>
      </c>
      <c r="D27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2" s="1" t="str">
        <f>RIGHT(Table1[[#This Row],[Date]],4)</f>
        <v>2013</v>
      </c>
      <c r="F2762">
        <v>1</v>
      </c>
      <c r="G2762">
        <v>0</v>
      </c>
      <c r="H2762">
        <v>20</v>
      </c>
      <c r="I2762">
        <v>6048.3890000000001</v>
      </c>
      <c r="M2762" t="str">
        <f>_xlfn.CONCAT(Table1[[#This Row],[HouseId]],"_",Table1[[#This Row],[HouseHoldID]],"_",Table1[[#This Row],[Day]],"-",Table1[[#This Row],[Month]],"-",Table1[[#This Row],[Year]],"_",Table1[[#This Row],[Last Hour]])</f>
        <v>1_0_17-09-2013_20</v>
      </c>
      <c r="N2762" s="2">
        <f>IF(Table1[[#This Row],[1SDConsumption]] ="",0,1)</f>
        <v>0</v>
      </c>
    </row>
    <row r="2763" spans="1:14" x14ac:dyDescent="0.3">
      <c r="A2763" t="s">
        <v>874</v>
      </c>
      <c r="B27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63" s="1" t="str">
        <f>IF(RIGHT(LEFT(Table1[[#This Row],[Date]],2),1)="-","0"&amp;LEFT(Table1[[#This Row],[Date]],1),LEFT(Table1[[#This Row],[Date]],2))</f>
        <v>17</v>
      </c>
      <c r="D27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3" s="1" t="str">
        <f>RIGHT(Table1[[#This Row],[Date]],4)</f>
        <v>2013</v>
      </c>
      <c r="F2763">
        <v>0</v>
      </c>
      <c r="G2763">
        <v>5</v>
      </c>
      <c r="H2763">
        <v>20</v>
      </c>
      <c r="I2763">
        <v>141.25299999999999</v>
      </c>
      <c r="M2763" t="str">
        <f>_xlfn.CONCAT(Table1[[#This Row],[HouseId]],"_",Table1[[#This Row],[HouseHoldID]],"_",Table1[[#This Row],[Day]],"-",Table1[[#This Row],[Month]],"-",Table1[[#This Row],[Year]],"_",Table1[[#This Row],[Last Hour]])</f>
        <v>0_5_17-09-2013_20</v>
      </c>
      <c r="N2763" s="2">
        <f>IF(Table1[[#This Row],[1SDConsumption]] ="",0,1)</f>
        <v>0</v>
      </c>
    </row>
    <row r="2764" spans="1:14" x14ac:dyDescent="0.3">
      <c r="A2764" t="s">
        <v>908</v>
      </c>
      <c r="B27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64" s="1" t="str">
        <f>IF(RIGHT(LEFT(Table1[[#This Row],[Date]],2),1)="-","0"&amp;LEFT(Table1[[#This Row],[Date]],1),LEFT(Table1[[#This Row],[Date]],2))</f>
        <v>17</v>
      </c>
      <c r="D27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4" s="1" t="str">
        <f>RIGHT(Table1[[#This Row],[Date]],4)</f>
        <v>2013</v>
      </c>
      <c r="F2764">
        <v>0</v>
      </c>
      <c r="G2764">
        <v>9</v>
      </c>
      <c r="H2764">
        <v>3</v>
      </c>
      <c r="I2764">
        <v>1005.92799999999</v>
      </c>
      <c r="M2764" t="str">
        <f>_xlfn.CONCAT(Table1[[#This Row],[HouseId]],"_",Table1[[#This Row],[HouseHoldID]],"_",Table1[[#This Row],[Day]],"-",Table1[[#This Row],[Month]],"-",Table1[[#This Row],[Year]],"_",Table1[[#This Row],[Last Hour]])</f>
        <v>0_9_17-09-2013_3</v>
      </c>
      <c r="N2764" s="2">
        <f>IF(Table1[[#This Row],[1SDConsumption]] ="",0,1)</f>
        <v>0</v>
      </c>
    </row>
    <row r="2765" spans="1:14" x14ac:dyDescent="0.3">
      <c r="A2765" t="s">
        <v>930</v>
      </c>
      <c r="B27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65" s="1" t="str">
        <f>IF(RIGHT(LEFT(Table1[[#This Row],[Date]],2),1)="-","0"&amp;LEFT(Table1[[#This Row],[Date]],1),LEFT(Table1[[#This Row],[Date]],2))</f>
        <v>17</v>
      </c>
      <c r="D27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5" s="1" t="str">
        <f>RIGHT(Table1[[#This Row],[Date]],4)</f>
        <v>2013</v>
      </c>
      <c r="F2765">
        <v>0</v>
      </c>
      <c r="G2765">
        <v>9</v>
      </c>
      <c r="H2765">
        <v>4</v>
      </c>
      <c r="I2765">
        <v>1000.482</v>
      </c>
      <c r="M2765" t="str">
        <f>_xlfn.CONCAT(Table1[[#This Row],[HouseId]],"_",Table1[[#This Row],[HouseHoldID]],"_",Table1[[#This Row],[Day]],"-",Table1[[#This Row],[Month]],"-",Table1[[#This Row],[Year]],"_",Table1[[#This Row],[Last Hour]])</f>
        <v>0_9_17-09-2013_4</v>
      </c>
      <c r="N2765" s="2">
        <f>IF(Table1[[#This Row],[1SDConsumption]] ="",0,1)</f>
        <v>0</v>
      </c>
    </row>
    <row r="2766" spans="1:14" x14ac:dyDescent="0.3">
      <c r="A2766" t="s">
        <v>939</v>
      </c>
      <c r="B27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66" s="1" t="str">
        <f>IF(RIGHT(LEFT(Table1[[#This Row],[Date]],2),1)="-","0"&amp;LEFT(Table1[[#This Row],[Date]],1),LEFT(Table1[[#This Row],[Date]],2))</f>
        <v>17</v>
      </c>
      <c r="D27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6" s="1" t="str">
        <f>RIGHT(Table1[[#This Row],[Date]],4)</f>
        <v>2013</v>
      </c>
      <c r="F2766">
        <v>0</v>
      </c>
      <c r="G2766">
        <v>0</v>
      </c>
      <c r="H2766">
        <v>13</v>
      </c>
      <c r="I2766">
        <v>1606.5549999999901</v>
      </c>
      <c r="M2766" t="str">
        <f>_xlfn.CONCAT(Table1[[#This Row],[HouseId]],"_",Table1[[#This Row],[HouseHoldID]],"_",Table1[[#This Row],[Day]],"-",Table1[[#This Row],[Month]],"-",Table1[[#This Row],[Year]],"_",Table1[[#This Row],[Last Hour]])</f>
        <v>0_0_17-09-2013_13</v>
      </c>
      <c r="N2766" s="2">
        <f>IF(Table1[[#This Row],[1SDConsumption]] ="",0,1)</f>
        <v>0</v>
      </c>
    </row>
    <row r="2767" spans="1:14" x14ac:dyDescent="0.3">
      <c r="A2767" t="s">
        <v>973</v>
      </c>
      <c r="B27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67" s="1" t="str">
        <f>IF(RIGHT(LEFT(Table1[[#This Row],[Date]],2),1)="-","0"&amp;LEFT(Table1[[#This Row],[Date]],1),LEFT(Table1[[#This Row],[Date]],2))</f>
        <v>17</v>
      </c>
      <c r="D27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7" s="1" t="str">
        <f>RIGHT(Table1[[#This Row],[Date]],4)</f>
        <v>2013</v>
      </c>
      <c r="F2767">
        <v>0</v>
      </c>
      <c r="G2767">
        <v>6</v>
      </c>
      <c r="H2767">
        <v>12</v>
      </c>
      <c r="I2767">
        <v>4723.674</v>
      </c>
      <c r="M2767" t="str">
        <f>_xlfn.CONCAT(Table1[[#This Row],[HouseId]],"_",Table1[[#This Row],[HouseHoldID]],"_",Table1[[#This Row],[Day]],"-",Table1[[#This Row],[Month]],"-",Table1[[#This Row],[Year]],"_",Table1[[#This Row],[Last Hour]])</f>
        <v>0_6_17-09-2013_12</v>
      </c>
      <c r="N2767" s="2">
        <f>IF(Table1[[#This Row],[1SDConsumption]] ="",0,1)</f>
        <v>0</v>
      </c>
    </row>
    <row r="2768" spans="1:14" x14ac:dyDescent="0.3">
      <c r="A2768" t="s">
        <v>999</v>
      </c>
      <c r="B27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68" s="1" t="str">
        <f>IF(RIGHT(LEFT(Table1[[#This Row],[Date]],2),1)="-","0"&amp;LEFT(Table1[[#This Row],[Date]],1),LEFT(Table1[[#This Row],[Date]],2))</f>
        <v>17</v>
      </c>
      <c r="D27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8" s="1" t="str">
        <f>RIGHT(Table1[[#This Row],[Date]],4)</f>
        <v>2013</v>
      </c>
      <c r="F2768">
        <v>0</v>
      </c>
      <c r="G2768">
        <v>0</v>
      </c>
      <c r="H2768">
        <v>18</v>
      </c>
      <c r="I2768">
        <v>22500.19</v>
      </c>
      <c r="M2768" t="str">
        <f>_xlfn.CONCAT(Table1[[#This Row],[HouseId]],"_",Table1[[#This Row],[HouseHoldID]],"_",Table1[[#This Row],[Day]],"-",Table1[[#This Row],[Month]],"-",Table1[[#This Row],[Year]],"_",Table1[[#This Row],[Last Hour]])</f>
        <v>0_0_17-09-2013_18</v>
      </c>
      <c r="N2768" s="2">
        <f>IF(Table1[[#This Row],[1SDConsumption]] ="",0,1)</f>
        <v>0</v>
      </c>
    </row>
    <row r="2769" spans="1:14" x14ac:dyDescent="0.3">
      <c r="A2769" t="s">
        <v>1039</v>
      </c>
      <c r="B27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69" s="1" t="str">
        <f>IF(RIGHT(LEFT(Table1[[#This Row],[Date]],2),1)="-","0"&amp;LEFT(Table1[[#This Row],[Date]],1),LEFT(Table1[[#This Row],[Date]],2))</f>
        <v>17</v>
      </c>
      <c r="D27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69" s="1" t="str">
        <f>RIGHT(Table1[[#This Row],[Date]],4)</f>
        <v>2013</v>
      </c>
      <c r="F2769">
        <v>1</v>
      </c>
      <c r="G2769">
        <v>0</v>
      </c>
      <c r="H2769">
        <v>10</v>
      </c>
      <c r="I2769">
        <v>4052.8879999999999</v>
      </c>
      <c r="M2769" t="str">
        <f>_xlfn.CONCAT(Table1[[#This Row],[HouseId]],"_",Table1[[#This Row],[HouseHoldID]],"_",Table1[[#This Row],[Day]],"-",Table1[[#This Row],[Month]],"-",Table1[[#This Row],[Year]],"_",Table1[[#This Row],[Last Hour]])</f>
        <v>1_0_17-09-2013_10</v>
      </c>
      <c r="N2769" s="2">
        <f>IF(Table1[[#This Row],[1SDConsumption]] ="",0,1)</f>
        <v>0</v>
      </c>
    </row>
    <row r="2770" spans="1:14" x14ac:dyDescent="0.3">
      <c r="A2770" t="s">
        <v>1045</v>
      </c>
      <c r="B27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70" s="1" t="str">
        <f>IF(RIGHT(LEFT(Table1[[#This Row],[Date]],2),1)="-","0"&amp;LEFT(Table1[[#This Row],[Date]],1),LEFT(Table1[[#This Row],[Date]],2))</f>
        <v>17</v>
      </c>
      <c r="D27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0" s="1" t="str">
        <f>RIGHT(Table1[[#This Row],[Date]],4)</f>
        <v>2013</v>
      </c>
      <c r="F2770">
        <v>0</v>
      </c>
      <c r="G2770">
        <v>5</v>
      </c>
      <c r="H2770">
        <v>19</v>
      </c>
      <c r="I2770">
        <v>43.844999999999999</v>
      </c>
      <c r="M2770" t="str">
        <f>_xlfn.CONCAT(Table1[[#This Row],[HouseId]],"_",Table1[[#This Row],[HouseHoldID]],"_",Table1[[#This Row],[Day]],"-",Table1[[#This Row],[Month]],"-",Table1[[#This Row],[Year]],"_",Table1[[#This Row],[Last Hour]])</f>
        <v>0_5_17-09-2013_19</v>
      </c>
      <c r="N2770" s="2">
        <f>IF(Table1[[#This Row],[1SDConsumption]] ="",0,1)</f>
        <v>0</v>
      </c>
    </row>
    <row r="2771" spans="1:14" x14ac:dyDescent="0.3">
      <c r="A2771" t="s">
        <v>1056</v>
      </c>
      <c r="B27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71" s="1" t="str">
        <f>IF(RIGHT(LEFT(Table1[[#This Row],[Date]],2),1)="-","0"&amp;LEFT(Table1[[#This Row],[Date]],1),LEFT(Table1[[#This Row],[Date]],2))</f>
        <v>17</v>
      </c>
      <c r="D27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1" s="1" t="str">
        <f>RIGHT(Table1[[#This Row],[Date]],4)</f>
        <v>2013</v>
      </c>
      <c r="F2771">
        <v>0</v>
      </c>
      <c r="G2771">
        <v>9</v>
      </c>
      <c r="H2771">
        <v>20</v>
      </c>
      <c r="I2771">
        <v>20074.432999999899</v>
      </c>
      <c r="M2771" t="str">
        <f>_xlfn.CONCAT(Table1[[#This Row],[HouseId]],"_",Table1[[#This Row],[HouseHoldID]],"_",Table1[[#This Row],[Day]],"-",Table1[[#This Row],[Month]],"-",Table1[[#This Row],[Year]],"_",Table1[[#This Row],[Last Hour]])</f>
        <v>0_9_17-09-2013_20</v>
      </c>
      <c r="N2771" s="2">
        <f>IF(Table1[[#This Row],[1SDConsumption]] ="",0,1)</f>
        <v>0</v>
      </c>
    </row>
    <row r="2772" spans="1:14" x14ac:dyDescent="0.3">
      <c r="A2772" t="s">
        <v>1062</v>
      </c>
      <c r="B27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72" s="1" t="str">
        <f>IF(RIGHT(LEFT(Table1[[#This Row],[Date]],2),1)="-","0"&amp;LEFT(Table1[[#This Row],[Date]],1),LEFT(Table1[[#This Row],[Date]],2))</f>
        <v>17</v>
      </c>
      <c r="D27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2" s="1" t="str">
        <f>RIGHT(Table1[[#This Row],[Date]],4)</f>
        <v>2013</v>
      </c>
      <c r="F2772">
        <v>0</v>
      </c>
      <c r="G2772">
        <v>2</v>
      </c>
      <c r="H2772">
        <v>12</v>
      </c>
      <c r="I2772">
        <v>1130.3979999999999</v>
      </c>
      <c r="M2772" t="str">
        <f>_xlfn.CONCAT(Table1[[#This Row],[HouseId]],"_",Table1[[#This Row],[HouseHoldID]],"_",Table1[[#This Row],[Day]],"-",Table1[[#This Row],[Month]],"-",Table1[[#This Row],[Year]],"_",Table1[[#This Row],[Last Hour]])</f>
        <v>0_2_17-09-2013_12</v>
      </c>
      <c r="N2772" s="2">
        <f>IF(Table1[[#This Row],[1SDConsumption]] ="",0,1)</f>
        <v>0</v>
      </c>
    </row>
    <row r="2773" spans="1:14" x14ac:dyDescent="0.3">
      <c r="A2773" t="s">
        <v>1076</v>
      </c>
      <c r="B27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73" s="1" t="str">
        <f>IF(RIGHT(LEFT(Table1[[#This Row],[Date]],2),1)="-","0"&amp;LEFT(Table1[[#This Row],[Date]],1),LEFT(Table1[[#This Row],[Date]],2))</f>
        <v>17</v>
      </c>
      <c r="D27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3" s="1" t="str">
        <f>RIGHT(Table1[[#This Row],[Date]],4)</f>
        <v>2013</v>
      </c>
      <c r="F2773">
        <v>0</v>
      </c>
      <c r="G2773">
        <v>12</v>
      </c>
      <c r="H2773">
        <v>9</v>
      </c>
      <c r="I2773">
        <v>11475.565000000001</v>
      </c>
      <c r="M2773" t="str">
        <f>_xlfn.CONCAT(Table1[[#This Row],[HouseId]],"_",Table1[[#This Row],[HouseHoldID]],"_",Table1[[#This Row],[Day]],"-",Table1[[#This Row],[Month]],"-",Table1[[#This Row],[Year]],"_",Table1[[#This Row],[Last Hour]])</f>
        <v>0_12_17-09-2013_9</v>
      </c>
      <c r="N2773" s="2">
        <f>IF(Table1[[#This Row],[1SDConsumption]] ="",0,1)</f>
        <v>0</v>
      </c>
    </row>
    <row r="2774" spans="1:14" x14ac:dyDescent="0.3">
      <c r="A2774" t="s">
        <v>1082</v>
      </c>
      <c r="B27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74" s="1" t="str">
        <f>IF(RIGHT(LEFT(Table1[[#This Row],[Date]],2),1)="-","0"&amp;LEFT(Table1[[#This Row],[Date]],1),LEFT(Table1[[#This Row],[Date]],2))</f>
        <v>17</v>
      </c>
      <c r="D27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4" s="1" t="str">
        <f>RIGHT(Table1[[#This Row],[Date]],4)</f>
        <v>2013</v>
      </c>
      <c r="F2774">
        <v>0</v>
      </c>
      <c r="G2774">
        <v>2</v>
      </c>
      <c r="H2774">
        <v>14</v>
      </c>
      <c r="I2774">
        <v>1113.24</v>
      </c>
      <c r="M2774" t="str">
        <f>_xlfn.CONCAT(Table1[[#This Row],[HouseId]],"_",Table1[[#This Row],[HouseHoldID]],"_",Table1[[#This Row],[Day]],"-",Table1[[#This Row],[Month]],"-",Table1[[#This Row],[Year]],"_",Table1[[#This Row],[Last Hour]])</f>
        <v>0_2_17-09-2013_14</v>
      </c>
      <c r="N2774" s="2">
        <f>IF(Table1[[#This Row],[1SDConsumption]] ="",0,1)</f>
        <v>0</v>
      </c>
    </row>
    <row r="2775" spans="1:14" x14ac:dyDescent="0.3">
      <c r="A2775" t="s">
        <v>1100</v>
      </c>
      <c r="B27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75" s="1" t="str">
        <f>IF(RIGHT(LEFT(Table1[[#This Row],[Date]],2),1)="-","0"&amp;LEFT(Table1[[#This Row],[Date]],1),LEFT(Table1[[#This Row],[Date]],2))</f>
        <v>17</v>
      </c>
      <c r="D27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5" s="1" t="str">
        <f>RIGHT(Table1[[#This Row],[Date]],4)</f>
        <v>2013</v>
      </c>
      <c r="F2775">
        <v>0</v>
      </c>
      <c r="G2775">
        <v>0</v>
      </c>
      <c r="H2775">
        <v>6</v>
      </c>
      <c r="I2775">
        <v>3228.9279999999999</v>
      </c>
      <c r="M2775" t="str">
        <f>_xlfn.CONCAT(Table1[[#This Row],[HouseId]],"_",Table1[[#This Row],[HouseHoldID]],"_",Table1[[#This Row],[Day]],"-",Table1[[#This Row],[Month]],"-",Table1[[#This Row],[Year]],"_",Table1[[#This Row],[Last Hour]])</f>
        <v>0_0_17-09-2013_6</v>
      </c>
      <c r="N2775" s="2">
        <f>IF(Table1[[#This Row],[1SDConsumption]] ="",0,1)</f>
        <v>0</v>
      </c>
    </row>
    <row r="2776" spans="1:14" x14ac:dyDescent="0.3">
      <c r="A2776" t="s">
        <v>1125</v>
      </c>
      <c r="B27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76" s="1" t="str">
        <f>IF(RIGHT(LEFT(Table1[[#This Row],[Date]],2),1)="-","0"&amp;LEFT(Table1[[#This Row],[Date]],1),LEFT(Table1[[#This Row],[Date]],2))</f>
        <v>17</v>
      </c>
      <c r="D27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6" s="1" t="str">
        <f>RIGHT(Table1[[#This Row],[Date]],4)</f>
        <v>2013</v>
      </c>
      <c r="F2776">
        <v>1</v>
      </c>
      <c r="G2776">
        <v>0</v>
      </c>
      <c r="H2776">
        <v>11</v>
      </c>
      <c r="I2776">
        <v>10505.984</v>
      </c>
      <c r="M2776" t="str">
        <f>_xlfn.CONCAT(Table1[[#This Row],[HouseId]],"_",Table1[[#This Row],[HouseHoldID]],"_",Table1[[#This Row],[Day]],"-",Table1[[#This Row],[Month]],"-",Table1[[#This Row],[Year]],"_",Table1[[#This Row],[Last Hour]])</f>
        <v>1_0_17-09-2013_11</v>
      </c>
      <c r="N2776" s="2">
        <f>IF(Table1[[#This Row],[1SDConsumption]] ="",0,1)</f>
        <v>0</v>
      </c>
    </row>
    <row r="2777" spans="1:14" x14ac:dyDescent="0.3">
      <c r="A2777" t="s">
        <v>1143</v>
      </c>
      <c r="B27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77" s="1" t="str">
        <f>IF(RIGHT(LEFT(Table1[[#This Row],[Date]],2),1)="-","0"&amp;LEFT(Table1[[#This Row],[Date]],1),LEFT(Table1[[#This Row],[Date]],2))</f>
        <v>17</v>
      </c>
      <c r="D27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7" s="1" t="str">
        <f>RIGHT(Table1[[#This Row],[Date]],4)</f>
        <v>2013</v>
      </c>
      <c r="F2777">
        <v>0</v>
      </c>
      <c r="G2777">
        <v>8</v>
      </c>
      <c r="H2777">
        <v>4</v>
      </c>
      <c r="I2777">
        <v>1547.96</v>
      </c>
      <c r="M2777" t="str">
        <f>_xlfn.CONCAT(Table1[[#This Row],[HouseId]],"_",Table1[[#This Row],[HouseHoldID]],"_",Table1[[#This Row],[Day]],"-",Table1[[#This Row],[Month]],"-",Table1[[#This Row],[Year]],"_",Table1[[#This Row],[Last Hour]])</f>
        <v>0_8_17-09-2013_4</v>
      </c>
      <c r="N2777" s="2">
        <f>IF(Table1[[#This Row],[1SDConsumption]] ="",0,1)</f>
        <v>0</v>
      </c>
    </row>
    <row r="2778" spans="1:14" x14ac:dyDescent="0.3">
      <c r="A2778" t="s">
        <v>1164</v>
      </c>
      <c r="B27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78" s="1" t="str">
        <f>IF(RIGHT(LEFT(Table1[[#This Row],[Date]],2),1)="-","0"&amp;LEFT(Table1[[#This Row],[Date]],1),LEFT(Table1[[#This Row],[Date]],2))</f>
        <v>17</v>
      </c>
      <c r="D27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8" s="1" t="str">
        <f>RIGHT(Table1[[#This Row],[Date]],4)</f>
        <v>2013</v>
      </c>
      <c r="F2778">
        <v>0</v>
      </c>
      <c r="G2778">
        <v>3</v>
      </c>
      <c r="H2778">
        <v>18</v>
      </c>
      <c r="I2778">
        <v>4004.4690000000001</v>
      </c>
      <c r="M2778" t="str">
        <f>_xlfn.CONCAT(Table1[[#This Row],[HouseId]],"_",Table1[[#This Row],[HouseHoldID]],"_",Table1[[#This Row],[Day]],"-",Table1[[#This Row],[Month]],"-",Table1[[#This Row],[Year]],"_",Table1[[#This Row],[Last Hour]])</f>
        <v>0_3_17-09-2013_18</v>
      </c>
      <c r="N2778" s="2">
        <f>IF(Table1[[#This Row],[1SDConsumption]] ="",0,1)</f>
        <v>0</v>
      </c>
    </row>
    <row r="2779" spans="1:14" x14ac:dyDescent="0.3">
      <c r="A2779" t="s">
        <v>1183</v>
      </c>
      <c r="B27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79" s="1" t="str">
        <f>IF(RIGHT(LEFT(Table1[[#This Row],[Date]],2),1)="-","0"&amp;LEFT(Table1[[#This Row],[Date]],1),LEFT(Table1[[#This Row],[Date]],2))</f>
        <v>17</v>
      </c>
      <c r="D27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79" s="1" t="str">
        <f>RIGHT(Table1[[#This Row],[Date]],4)</f>
        <v>2013</v>
      </c>
      <c r="F2779">
        <v>0</v>
      </c>
      <c r="G2779">
        <v>12</v>
      </c>
      <c r="H2779">
        <v>21</v>
      </c>
      <c r="I2779">
        <v>3372.5859999999998</v>
      </c>
      <c r="M2779" t="str">
        <f>_xlfn.CONCAT(Table1[[#This Row],[HouseId]],"_",Table1[[#This Row],[HouseHoldID]],"_",Table1[[#This Row],[Day]],"-",Table1[[#This Row],[Month]],"-",Table1[[#This Row],[Year]],"_",Table1[[#This Row],[Last Hour]])</f>
        <v>0_12_17-09-2013_21</v>
      </c>
      <c r="N2779" s="2">
        <f>IF(Table1[[#This Row],[1SDConsumption]] ="",0,1)</f>
        <v>0</v>
      </c>
    </row>
    <row r="2780" spans="1:14" x14ac:dyDescent="0.3">
      <c r="A2780" t="s">
        <v>1246</v>
      </c>
      <c r="B27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80" s="1" t="str">
        <f>IF(RIGHT(LEFT(Table1[[#This Row],[Date]],2),1)="-","0"&amp;LEFT(Table1[[#This Row],[Date]],1),LEFT(Table1[[#This Row],[Date]],2))</f>
        <v>17</v>
      </c>
      <c r="D27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0" s="1" t="str">
        <f>RIGHT(Table1[[#This Row],[Date]],4)</f>
        <v>2013</v>
      </c>
      <c r="F2780">
        <v>1</v>
      </c>
      <c r="G2780">
        <v>0</v>
      </c>
      <c r="H2780">
        <v>17</v>
      </c>
      <c r="I2780">
        <v>11510.654999999901</v>
      </c>
      <c r="M2780" t="str">
        <f>_xlfn.CONCAT(Table1[[#This Row],[HouseId]],"_",Table1[[#This Row],[HouseHoldID]],"_",Table1[[#This Row],[Day]],"-",Table1[[#This Row],[Month]],"-",Table1[[#This Row],[Year]],"_",Table1[[#This Row],[Last Hour]])</f>
        <v>1_0_17-09-2013_17</v>
      </c>
      <c r="N2780" s="2">
        <f>IF(Table1[[#This Row],[1SDConsumption]] ="",0,1)</f>
        <v>0</v>
      </c>
    </row>
    <row r="2781" spans="1:14" x14ac:dyDescent="0.3">
      <c r="A2781" t="s">
        <v>1266</v>
      </c>
      <c r="B27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81" s="1" t="str">
        <f>IF(RIGHT(LEFT(Table1[[#This Row],[Date]],2),1)="-","0"&amp;LEFT(Table1[[#This Row],[Date]],1),LEFT(Table1[[#This Row],[Date]],2))</f>
        <v>17</v>
      </c>
      <c r="D27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1" s="1" t="str">
        <f>RIGHT(Table1[[#This Row],[Date]],4)</f>
        <v>2013</v>
      </c>
      <c r="F2781">
        <v>0</v>
      </c>
      <c r="G2781">
        <v>8</v>
      </c>
      <c r="H2781">
        <v>3</v>
      </c>
      <c r="I2781">
        <v>4354.1459999999897</v>
      </c>
      <c r="M2781" t="str">
        <f>_xlfn.CONCAT(Table1[[#This Row],[HouseId]],"_",Table1[[#This Row],[HouseHoldID]],"_",Table1[[#This Row],[Day]],"-",Table1[[#This Row],[Month]],"-",Table1[[#This Row],[Year]],"_",Table1[[#This Row],[Last Hour]])</f>
        <v>0_8_17-09-2013_3</v>
      </c>
      <c r="N2781" s="2">
        <f>IF(Table1[[#This Row],[1SDConsumption]] ="",0,1)</f>
        <v>0</v>
      </c>
    </row>
    <row r="2782" spans="1:14" x14ac:dyDescent="0.3">
      <c r="A2782" t="s">
        <v>1278</v>
      </c>
      <c r="B27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82" s="1" t="str">
        <f>IF(RIGHT(LEFT(Table1[[#This Row],[Date]],2),1)="-","0"&amp;LEFT(Table1[[#This Row],[Date]],1),LEFT(Table1[[#This Row],[Date]],2))</f>
        <v>17</v>
      </c>
      <c r="D27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2" s="1" t="str">
        <f>RIGHT(Table1[[#This Row],[Date]],4)</f>
        <v>2013</v>
      </c>
      <c r="F2782">
        <v>0</v>
      </c>
      <c r="G2782">
        <v>0</v>
      </c>
      <c r="H2782">
        <v>4</v>
      </c>
      <c r="I2782">
        <v>1531.3289999999899</v>
      </c>
      <c r="M2782" t="str">
        <f>_xlfn.CONCAT(Table1[[#This Row],[HouseId]],"_",Table1[[#This Row],[HouseHoldID]],"_",Table1[[#This Row],[Day]],"-",Table1[[#This Row],[Month]],"-",Table1[[#This Row],[Year]],"_",Table1[[#This Row],[Last Hour]])</f>
        <v>0_0_17-09-2013_4</v>
      </c>
      <c r="N2782" s="2">
        <f>IF(Table1[[#This Row],[1SDConsumption]] ="",0,1)</f>
        <v>0</v>
      </c>
    </row>
    <row r="2783" spans="1:14" x14ac:dyDescent="0.3">
      <c r="A2783" t="s">
        <v>1303</v>
      </c>
      <c r="B27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83" s="1" t="str">
        <f>IF(RIGHT(LEFT(Table1[[#This Row],[Date]],2),1)="-","0"&amp;LEFT(Table1[[#This Row],[Date]],1),LEFT(Table1[[#This Row],[Date]],2))</f>
        <v>17</v>
      </c>
      <c r="D27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3" s="1" t="str">
        <f>RIGHT(Table1[[#This Row],[Date]],4)</f>
        <v>2013</v>
      </c>
      <c r="F2783">
        <v>0</v>
      </c>
      <c r="G2783">
        <v>0</v>
      </c>
      <c r="H2783">
        <v>16</v>
      </c>
      <c r="I2783">
        <v>2879.62499999999</v>
      </c>
      <c r="M2783" t="str">
        <f>_xlfn.CONCAT(Table1[[#This Row],[HouseId]],"_",Table1[[#This Row],[HouseHoldID]],"_",Table1[[#This Row],[Day]],"-",Table1[[#This Row],[Month]],"-",Table1[[#This Row],[Year]],"_",Table1[[#This Row],[Last Hour]])</f>
        <v>0_0_17-09-2013_16</v>
      </c>
      <c r="N2783" s="2">
        <f>IF(Table1[[#This Row],[1SDConsumption]] ="",0,1)</f>
        <v>0</v>
      </c>
    </row>
    <row r="2784" spans="1:14" x14ac:dyDescent="0.3">
      <c r="A2784" t="s">
        <v>1362</v>
      </c>
      <c r="B27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84" s="1" t="str">
        <f>IF(RIGHT(LEFT(Table1[[#This Row],[Date]],2),1)="-","0"&amp;LEFT(Table1[[#This Row],[Date]],1),LEFT(Table1[[#This Row],[Date]],2))</f>
        <v>17</v>
      </c>
      <c r="D27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4" s="1" t="str">
        <f>RIGHT(Table1[[#This Row],[Date]],4)</f>
        <v>2013</v>
      </c>
      <c r="F2784">
        <v>0</v>
      </c>
      <c r="G2784">
        <v>9</v>
      </c>
      <c r="H2784">
        <v>10</v>
      </c>
      <c r="I2784">
        <v>12274.9729999999</v>
      </c>
      <c r="M2784" t="str">
        <f>_xlfn.CONCAT(Table1[[#This Row],[HouseId]],"_",Table1[[#This Row],[HouseHoldID]],"_",Table1[[#This Row],[Day]],"-",Table1[[#This Row],[Month]],"-",Table1[[#This Row],[Year]],"_",Table1[[#This Row],[Last Hour]])</f>
        <v>0_9_17-09-2013_10</v>
      </c>
      <c r="N2784" s="2">
        <f>IF(Table1[[#This Row],[1SDConsumption]] ="",0,1)</f>
        <v>0</v>
      </c>
    </row>
    <row r="2785" spans="1:14" x14ac:dyDescent="0.3">
      <c r="A2785" t="s">
        <v>1386</v>
      </c>
      <c r="B27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85" s="1" t="str">
        <f>IF(RIGHT(LEFT(Table1[[#This Row],[Date]],2),1)="-","0"&amp;LEFT(Table1[[#This Row],[Date]],1),LEFT(Table1[[#This Row],[Date]],2))</f>
        <v>17</v>
      </c>
      <c r="D27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5" s="1" t="str">
        <f>RIGHT(Table1[[#This Row],[Date]],4)</f>
        <v>2013</v>
      </c>
      <c r="F2785">
        <v>1</v>
      </c>
      <c r="G2785">
        <v>0</v>
      </c>
      <c r="H2785">
        <v>1</v>
      </c>
      <c r="I2785">
        <v>6022.8269999999902</v>
      </c>
      <c r="M2785" t="str">
        <f>_xlfn.CONCAT(Table1[[#This Row],[HouseId]],"_",Table1[[#This Row],[HouseHoldID]],"_",Table1[[#This Row],[Day]],"-",Table1[[#This Row],[Month]],"-",Table1[[#This Row],[Year]],"_",Table1[[#This Row],[Last Hour]])</f>
        <v>1_0_17-09-2013_1</v>
      </c>
      <c r="N2785" s="2">
        <f>IF(Table1[[#This Row],[1SDConsumption]] ="",0,1)</f>
        <v>0</v>
      </c>
    </row>
    <row r="2786" spans="1:14" x14ac:dyDescent="0.3">
      <c r="A2786" t="s">
        <v>1422</v>
      </c>
      <c r="B27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86" s="1" t="str">
        <f>IF(RIGHT(LEFT(Table1[[#This Row],[Date]],2),1)="-","0"&amp;LEFT(Table1[[#This Row],[Date]],1),LEFT(Table1[[#This Row],[Date]],2))</f>
        <v>17</v>
      </c>
      <c r="D27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6" s="1" t="str">
        <f>RIGHT(Table1[[#This Row],[Date]],4)</f>
        <v>2013</v>
      </c>
      <c r="F2786">
        <v>1</v>
      </c>
      <c r="G2786">
        <v>0</v>
      </c>
      <c r="H2786">
        <v>4</v>
      </c>
      <c r="I2786">
        <v>85.593999999999994</v>
      </c>
      <c r="M2786" t="str">
        <f>_xlfn.CONCAT(Table1[[#This Row],[HouseId]],"_",Table1[[#This Row],[HouseHoldID]],"_",Table1[[#This Row],[Day]],"-",Table1[[#This Row],[Month]],"-",Table1[[#This Row],[Year]],"_",Table1[[#This Row],[Last Hour]])</f>
        <v>1_0_17-09-2013_4</v>
      </c>
      <c r="N2786" s="2">
        <f>IF(Table1[[#This Row],[1SDConsumption]] ="",0,1)</f>
        <v>0</v>
      </c>
    </row>
    <row r="2787" spans="1:14" x14ac:dyDescent="0.3">
      <c r="A2787" t="s">
        <v>1442</v>
      </c>
      <c r="B27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87" s="1" t="str">
        <f>IF(RIGHT(LEFT(Table1[[#This Row],[Date]],2),1)="-","0"&amp;LEFT(Table1[[#This Row],[Date]],1),LEFT(Table1[[#This Row],[Date]],2))</f>
        <v>17</v>
      </c>
      <c r="D27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7" s="1" t="str">
        <f>RIGHT(Table1[[#This Row],[Date]],4)</f>
        <v>2013</v>
      </c>
      <c r="F2787">
        <v>0</v>
      </c>
      <c r="G2787">
        <v>1</v>
      </c>
      <c r="H2787">
        <v>8</v>
      </c>
      <c r="I2787">
        <v>32309.923999999901</v>
      </c>
      <c r="M2787" t="str">
        <f>_xlfn.CONCAT(Table1[[#This Row],[HouseId]],"_",Table1[[#This Row],[HouseHoldID]],"_",Table1[[#This Row],[Day]],"-",Table1[[#This Row],[Month]],"-",Table1[[#This Row],[Year]],"_",Table1[[#This Row],[Last Hour]])</f>
        <v>0_1_17-09-2013_8</v>
      </c>
      <c r="N2787" s="2">
        <f>IF(Table1[[#This Row],[1SDConsumption]] ="",0,1)</f>
        <v>0</v>
      </c>
    </row>
    <row r="2788" spans="1:14" x14ac:dyDescent="0.3">
      <c r="A2788" t="s">
        <v>1464</v>
      </c>
      <c r="B27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88" s="1" t="str">
        <f>IF(RIGHT(LEFT(Table1[[#This Row],[Date]],2),1)="-","0"&amp;LEFT(Table1[[#This Row],[Date]],1),LEFT(Table1[[#This Row],[Date]],2))</f>
        <v>17</v>
      </c>
      <c r="D27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8" s="1" t="str">
        <f>RIGHT(Table1[[#This Row],[Date]],4)</f>
        <v>2013</v>
      </c>
      <c r="F2788">
        <v>0</v>
      </c>
      <c r="G2788">
        <v>0</v>
      </c>
      <c r="H2788">
        <v>14</v>
      </c>
      <c r="I2788">
        <v>3199.3339999999998</v>
      </c>
      <c r="M2788" t="str">
        <f>_xlfn.CONCAT(Table1[[#This Row],[HouseId]],"_",Table1[[#This Row],[HouseHoldID]],"_",Table1[[#This Row],[Day]],"-",Table1[[#This Row],[Month]],"-",Table1[[#This Row],[Year]],"_",Table1[[#This Row],[Last Hour]])</f>
        <v>0_0_17-09-2013_14</v>
      </c>
      <c r="N2788" s="2">
        <f>IF(Table1[[#This Row],[1SDConsumption]] ="",0,1)</f>
        <v>0</v>
      </c>
    </row>
    <row r="2789" spans="1:14" x14ac:dyDescent="0.3">
      <c r="A2789" t="s">
        <v>1502</v>
      </c>
      <c r="B27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89" s="1" t="str">
        <f>IF(RIGHT(LEFT(Table1[[#This Row],[Date]],2),1)="-","0"&amp;LEFT(Table1[[#This Row],[Date]],1),LEFT(Table1[[#This Row],[Date]],2))</f>
        <v>17</v>
      </c>
      <c r="D27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89" s="1" t="str">
        <f>RIGHT(Table1[[#This Row],[Date]],4)</f>
        <v>2013</v>
      </c>
      <c r="F2789">
        <v>0</v>
      </c>
      <c r="G2789">
        <v>2</v>
      </c>
      <c r="H2789">
        <v>18</v>
      </c>
      <c r="I2789">
        <v>10341.51</v>
      </c>
      <c r="M2789" t="str">
        <f>_xlfn.CONCAT(Table1[[#This Row],[HouseId]],"_",Table1[[#This Row],[HouseHoldID]],"_",Table1[[#This Row],[Day]],"-",Table1[[#This Row],[Month]],"-",Table1[[#This Row],[Year]],"_",Table1[[#This Row],[Last Hour]])</f>
        <v>0_2_17-09-2013_18</v>
      </c>
      <c r="N2789" s="2">
        <f>IF(Table1[[#This Row],[1SDConsumption]] ="",0,1)</f>
        <v>0</v>
      </c>
    </row>
    <row r="2790" spans="1:14" x14ac:dyDescent="0.3">
      <c r="A2790" t="s">
        <v>1518</v>
      </c>
      <c r="B27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90" s="1" t="str">
        <f>IF(RIGHT(LEFT(Table1[[#This Row],[Date]],2),1)="-","0"&amp;LEFT(Table1[[#This Row],[Date]],1),LEFT(Table1[[#This Row],[Date]],2))</f>
        <v>17</v>
      </c>
      <c r="D27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0" s="1" t="str">
        <f>RIGHT(Table1[[#This Row],[Date]],4)</f>
        <v>2013</v>
      </c>
      <c r="F2790">
        <v>0</v>
      </c>
      <c r="G2790">
        <v>4</v>
      </c>
      <c r="H2790">
        <v>21</v>
      </c>
      <c r="I2790">
        <v>0</v>
      </c>
      <c r="M2790" t="str">
        <f>_xlfn.CONCAT(Table1[[#This Row],[HouseId]],"_",Table1[[#This Row],[HouseHoldID]],"_",Table1[[#This Row],[Day]],"-",Table1[[#This Row],[Month]],"-",Table1[[#This Row],[Year]],"_",Table1[[#This Row],[Last Hour]])</f>
        <v>0_4_17-09-2013_21</v>
      </c>
      <c r="N2790" s="2">
        <f>IF(Table1[[#This Row],[1SDConsumption]] ="",0,1)</f>
        <v>0</v>
      </c>
    </row>
    <row r="2791" spans="1:14" x14ac:dyDescent="0.3">
      <c r="A2791" t="s">
        <v>1523</v>
      </c>
      <c r="B27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91" s="1" t="str">
        <f>IF(RIGHT(LEFT(Table1[[#This Row],[Date]],2),1)="-","0"&amp;LEFT(Table1[[#This Row],[Date]],1),LEFT(Table1[[#This Row],[Date]],2))</f>
        <v>17</v>
      </c>
      <c r="D27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1" s="1" t="str">
        <f>RIGHT(Table1[[#This Row],[Date]],4)</f>
        <v>2013</v>
      </c>
      <c r="F2791">
        <v>1</v>
      </c>
      <c r="G2791">
        <v>0</v>
      </c>
      <c r="H2791">
        <v>12</v>
      </c>
      <c r="I2791">
        <v>6050.9029999999902</v>
      </c>
      <c r="M2791" t="str">
        <f>_xlfn.CONCAT(Table1[[#This Row],[HouseId]],"_",Table1[[#This Row],[HouseHoldID]],"_",Table1[[#This Row],[Day]],"-",Table1[[#This Row],[Month]],"-",Table1[[#This Row],[Year]],"_",Table1[[#This Row],[Last Hour]])</f>
        <v>1_0_17-09-2013_12</v>
      </c>
      <c r="N2791" s="2">
        <f>IF(Table1[[#This Row],[1SDConsumption]] ="",0,1)</f>
        <v>0</v>
      </c>
    </row>
    <row r="2792" spans="1:14" x14ac:dyDescent="0.3">
      <c r="A2792" t="s">
        <v>1546</v>
      </c>
      <c r="B27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92" s="1" t="str">
        <f>IF(RIGHT(LEFT(Table1[[#This Row],[Date]],2),1)="-","0"&amp;LEFT(Table1[[#This Row],[Date]],1),LEFT(Table1[[#This Row],[Date]],2))</f>
        <v>17</v>
      </c>
      <c r="D27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2" s="1" t="str">
        <f>RIGHT(Table1[[#This Row],[Date]],4)</f>
        <v>2013</v>
      </c>
      <c r="F2792">
        <v>0</v>
      </c>
      <c r="G2792">
        <v>7</v>
      </c>
      <c r="H2792">
        <v>9</v>
      </c>
      <c r="I2792">
        <v>5558.6319999999996</v>
      </c>
      <c r="M2792" t="str">
        <f>_xlfn.CONCAT(Table1[[#This Row],[HouseId]],"_",Table1[[#This Row],[HouseHoldID]],"_",Table1[[#This Row],[Day]],"-",Table1[[#This Row],[Month]],"-",Table1[[#This Row],[Year]],"_",Table1[[#This Row],[Last Hour]])</f>
        <v>0_7_17-09-2013_9</v>
      </c>
      <c r="N2792" s="2">
        <f>IF(Table1[[#This Row],[1SDConsumption]] ="",0,1)</f>
        <v>0</v>
      </c>
    </row>
    <row r="2793" spans="1:14" x14ac:dyDescent="0.3">
      <c r="A2793" t="s">
        <v>1573</v>
      </c>
      <c r="B27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93" s="1" t="str">
        <f>IF(RIGHT(LEFT(Table1[[#This Row],[Date]],2),1)="-","0"&amp;LEFT(Table1[[#This Row],[Date]],1),LEFT(Table1[[#This Row],[Date]],2))</f>
        <v>17</v>
      </c>
      <c r="D27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3" s="1" t="str">
        <f>RIGHT(Table1[[#This Row],[Date]],4)</f>
        <v>2013</v>
      </c>
      <c r="F2793">
        <v>1</v>
      </c>
      <c r="G2793">
        <v>0</v>
      </c>
      <c r="H2793">
        <v>2</v>
      </c>
      <c r="I2793">
        <v>81.969999999999899</v>
      </c>
      <c r="M2793" t="str">
        <f>_xlfn.CONCAT(Table1[[#This Row],[HouseId]],"_",Table1[[#This Row],[HouseHoldID]],"_",Table1[[#This Row],[Day]],"-",Table1[[#This Row],[Month]],"-",Table1[[#This Row],[Year]],"_",Table1[[#This Row],[Last Hour]])</f>
        <v>1_0_17-09-2013_2</v>
      </c>
      <c r="N2793" s="2">
        <f>IF(Table1[[#This Row],[1SDConsumption]] ="",0,1)</f>
        <v>0</v>
      </c>
    </row>
    <row r="2794" spans="1:14" x14ac:dyDescent="0.3">
      <c r="A2794" t="s">
        <v>1596</v>
      </c>
      <c r="B27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94" s="1" t="str">
        <f>IF(RIGHT(LEFT(Table1[[#This Row],[Date]],2),1)="-","0"&amp;LEFT(Table1[[#This Row],[Date]],1),LEFT(Table1[[#This Row],[Date]],2))</f>
        <v>17</v>
      </c>
      <c r="D27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4" s="1" t="str">
        <f>RIGHT(Table1[[#This Row],[Date]],4)</f>
        <v>2013</v>
      </c>
      <c r="F2794">
        <v>0</v>
      </c>
      <c r="G2794">
        <v>10</v>
      </c>
      <c r="H2794">
        <v>3</v>
      </c>
      <c r="I2794">
        <v>649.35599999999999</v>
      </c>
      <c r="M2794" t="str">
        <f>_xlfn.CONCAT(Table1[[#This Row],[HouseId]],"_",Table1[[#This Row],[HouseHoldID]],"_",Table1[[#This Row],[Day]],"-",Table1[[#This Row],[Month]],"-",Table1[[#This Row],[Year]],"_",Table1[[#This Row],[Last Hour]])</f>
        <v>0_10_17-09-2013_3</v>
      </c>
      <c r="N2794" s="2">
        <f>IF(Table1[[#This Row],[1SDConsumption]] ="",0,1)</f>
        <v>0</v>
      </c>
    </row>
    <row r="2795" spans="1:14" x14ac:dyDescent="0.3">
      <c r="A2795" t="s">
        <v>1600</v>
      </c>
      <c r="B27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95" s="1" t="str">
        <f>IF(RIGHT(LEFT(Table1[[#This Row],[Date]],2),1)="-","0"&amp;LEFT(Table1[[#This Row],[Date]],1),LEFT(Table1[[#This Row],[Date]],2))</f>
        <v>17</v>
      </c>
      <c r="D27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5" s="1" t="str">
        <f>RIGHT(Table1[[#This Row],[Date]],4)</f>
        <v>2013</v>
      </c>
      <c r="F2795">
        <v>0</v>
      </c>
      <c r="G2795">
        <v>9</v>
      </c>
      <c r="H2795">
        <v>5</v>
      </c>
      <c r="I2795">
        <v>15043.459999999901</v>
      </c>
      <c r="M2795" t="str">
        <f>_xlfn.CONCAT(Table1[[#This Row],[HouseId]],"_",Table1[[#This Row],[HouseHoldID]],"_",Table1[[#This Row],[Day]],"-",Table1[[#This Row],[Month]],"-",Table1[[#This Row],[Year]],"_",Table1[[#This Row],[Last Hour]])</f>
        <v>0_9_17-09-2013_5</v>
      </c>
      <c r="N2795" s="2">
        <f>IF(Table1[[#This Row],[1SDConsumption]] ="",0,1)</f>
        <v>0</v>
      </c>
    </row>
    <row r="2796" spans="1:14" x14ac:dyDescent="0.3">
      <c r="A2796" t="s">
        <v>1640</v>
      </c>
      <c r="B27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96" s="1" t="str">
        <f>IF(RIGHT(LEFT(Table1[[#This Row],[Date]],2),1)="-","0"&amp;LEFT(Table1[[#This Row],[Date]],1),LEFT(Table1[[#This Row],[Date]],2))</f>
        <v>17</v>
      </c>
      <c r="D27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6" s="1" t="str">
        <f>RIGHT(Table1[[#This Row],[Date]],4)</f>
        <v>2013</v>
      </c>
      <c r="F2796">
        <v>0</v>
      </c>
      <c r="G2796">
        <v>1</v>
      </c>
      <c r="H2796">
        <v>17</v>
      </c>
      <c r="I2796">
        <v>34536.870999999999</v>
      </c>
      <c r="M2796" t="str">
        <f>_xlfn.CONCAT(Table1[[#This Row],[HouseId]],"_",Table1[[#This Row],[HouseHoldID]],"_",Table1[[#This Row],[Day]],"-",Table1[[#This Row],[Month]],"-",Table1[[#This Row],[Year]],"_",Table1[[#This Row],[Last Hour]])</f>
        <v>0_1_17-09-2013_17</v>
      </c>
      <c r="N2796" s="2">
        <f>IF(Table1[[#This Row],[1SDConsumption]] ="",0,1)</f>
        <v>0</v>
      </c>
    </row>
    <row r="2797" spans="1:14" x14ac:dyDescent="0.3">
      <c r="A2797" t="s">
        <v>1657</v>
      </c>
      <c r="B27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97" s="1" t="str">
        <f>IF(RIGHT(LEFT(Table1[[#This Row],[Date]],2),1)="-","0"&amp;LEFT(Table1[[#This Row],[Date]],1),LEFT(Table1[[#This Row],[Date]],2))</f>
        <v>17</v>
      </c>
      <c r="D27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7" s="1" t="str">
        <f>RIGHT(Table1[[#This Row],[Date]],4)</f>
        <v>2013</v>
      </c>
      <c r="F2797">
        <v>0</v>
      </c>
      <c r="G2797">
        <v>0</v>
      </c>
      <c r="H2797">
        <v>21</v>
      </c>
      <c r="I2797">
        <v>2536.7539999999999</v>
      </c>
      <c r="M2797" t="str">
        <f>_xlfn.CONCAT(Table1[[#This Row],[HouseId]],"_",Table1[[#This Row],[HouseHoldID]],"_",Table1[[#This Row],[Day]],"-",Table1[[#This Row],[Month]],"-",Table1[[#This Row],[Year]],"_",Table1[[#This Row],[Last Hour]])</f>
        <v>0_0_17-09-2013_21</v>
      </c>
      <c r="N2797" s="2">
        <f>IF(Table1[[#This Row],[1SDConsumption]] ="",0,1)</f>
        <v>0</v>
      </c>
    </row>
    <row r="2798" spans="1:14" x14ac:dyDescent="0.3">
      <c r="A2798" t="s">
        <v>1686</v>
      </c>
      <c r="B27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98" s="1" t="str">
        <f>IF(RIGHT(LEFT(Table1[[#This Row],[Date]],2),1)="-","0"&amp;LEFT(Table1[[#This Row],[Date]],1),LEFT(Table1[[#This Row],[Date]],2))</f>
        <v>17</v>
      </c>
      <c r="D27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8" s="1" t="str">
        <f>RIGHT(Table1[[#This Row],[Date]],4)</f>
        <v>2013</v>
      </c>
      <c r="F2798">
        <v>0</v>
      </c>
      <c r="G2798">
        <v>8</v>
      </c>
      <c r="H2798">
        <v>0</v>
      </c>
      <c r="I2798">
        <v>4547.7179999999998</v>
      </c>
      <c r="M2798" t="str">
        <f>_xlfn.CONCAT(Table1[[#This Row],[HouseId]],"_",Table1[[#This Row],[HouseHoldID]],"_",Table1[[#This Row],[Day]],"-",Table1[[#This Row],[Month]],"-",Table1[[#This Row],[Year]],"_",Table1[[#This Row],[Last Hour]])</f>
        <v>0_8_17-09-2013_0</v>
      </c>
      <c r="N2798" s="2">
        <f>IF(Table1[[#This Row],[1SDConsumption]] ="",0,1)</f>
        <v>0</v>
      </c>
    </row>
    <row r="2799" spans="1:14" x14ac:dyDescent="0.3">
      <c r="A2799" t="s">
        <v>1699</v>
      </c>
      <c r="B27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799" s="1" t="str">
        <f>IF(RIGHT(LEFT(Table1[[#This Row],[Date]],2),1)="-","0"&amp;LEFT(Table1[[#This Row],[Date]],1),LEFT(Table1[[#This Row],[Date]],2))</f>
        <v>17</v>
      </c>
      <c r="D27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799" s="1" t="str">
        <f>RIGHT(Table1[[#This Row],[Date]],4)</f>
        <v>2013</v>
      </c>
      <c r="F2799">
        <v>0</v>
      </c>
      <c r="G2799">
        <v>11</v>
      </c>
      <c r="H2799">
        <v>2</v>
      </c>
      <c r="I2799">
        <v>586.99400000000003</v>
      </c>
      <c r="M2799" t="str">
        <f>_xlfn.CONCAT(Table1[[#This Row],[HouseId]],"_",Table1[[#This Row],[HouseHoldID]],"_",Table1[[#This Row],[Day]],"-",Table1[[#This Row],[Month]],"-",Table1[[#This Row],[Year]],"_",Table1[[#This Row],[Last Hour]])</f>
        <v>0_11_17-09-2013_2</v>
      </c>
      <c r="N2799" s="2">
        <f>IF(Table1[[#This Row],[1SDConsumption]] ="",0,1)</f>
        <v>0</v>
      </c>
    </row>
    <row r="2800" spans="1:14" x14ac:dyDescent="0.3">
      <c r="A2800" t="s">
        <v>1710</v>
      </c>
      <c r="B28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00" s="1" t="str">
        <f>IF(RIGHT(LEFT(Table1[[#This Row],[Date]],2),1)="-","0"&amp;LEFT(Table1[[#This Row],[Date]],1),LEFT(Table1[[#This Row],[Date]],2))</f>
        <v>17</v>
      </c>
      <c r="D28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0" s="1" t="str">
        <f>RIGHT(Table1[[#This Row],[Date]],4)</f>
        <v>2013</v>
      </c>
      <c r="F2800">
        <v>0</v>
      </c>
      <c r="G2800">
        <v>1</v>
      </c>
      <c r="H2800">
        <v>2</v>
      </c>
      <c r="I2800">
        <v>2987.404</v>
      </c>
      <c r="M2800" t="str">
        <f>_xlfn.CONCAT(Table1[[#This Row],[HouseId]],"_",Table1[[#This Row],[HouseHoldID]],"_",Table1[[#This Row],[Day]],"-",Table1[[#This Row],[Month]],"-",Table1[[#This Row],[Year]],"_",Table1[[#This Row],[Last Hour]])</f>
        <v>0_1_17-09-2013_2</v>
      </c>
      <c r="N2800" s="2">
        <f>IF(Table1[[#This Row],[1SDConsumption]] ="",0,1)</f>
        <v>0</v>
      </c>
    </row>
    <row r="2801" spans="1:14" x14ac:dyDescent="0.3">
      <c r="A2801" t="s">
        <v>1728</v>
      </c>
      <c r="B28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01" s="1" t="str">
        <f>IF(RIGHT(LEFT(Table1[[#This Row],[Date]],2),1)="-","0"&amp;LEFT(Table1[[#This Row],[Date]],1),LEFT(Table1[[#This Row],[Date]],2))</f>
        <v>17</v>
      </c>
      <c r="D28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1" s="1" t="str">
        <f>RIGHT(Table1[[#This Row],[Date]],4)</f>
        <v>2013</v>
      </c>
      <c r="F2801">
        <v>0</v>
      </c>
      <c r="G2801">
        <v>4</v>
      </c>
      <c r="H2801">
        <v>20</v>
      </c>
      <c r="I2801">
        <v>0</v>
      </c>
      <c r="M2801" t="str">
        <f>_xlfn.CONCAT(Table1[[#This Row],[HouseId]],"_",Table1[[#This Row],[HouseHoldID]],"_",Table1[[#This Row],[Day]],"-",Table1[[#This Row],[Month]],"-",Table1[[#This Row],[Year]],"_",Table1[[#This Row],[Last Hour]])</f>
        <v>0_4_17-09-2013_20</v>
      </c>
      <c r="N2801" s="2">
        <f>IF(Table1[[#This Row],[1SDConsumption]] ="",0,1)</f>
        <v>0</v>
      </c>
    </row>
    <row r="2802" spans="1:14" x14ac:dyDescent="0.3">
      <c r="A2802" t="s">
        <v>1738</v>
      </c>
      <c r="B28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02" s="1" t="str">
        <f>IF(RIGHT(LEFT(Table1[[#This Row],[Date]],2),1)="-","0"&amp;LEFT(Table1[[#This Row],[Date]],1),LEFT(Table1[[#This Row],[Date]],2))</f>
        <v>17</v>
      </c>
      <c r="D28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2" s="1" t="str">
        <f>RIGHT(Table1[[#This Row],[Date]],4)</f>
        <v>2013</v>
      </c>
      <c r="F2802">
        <v>0</v>
      </c>
      <c r="G2802">
        <v>5</v>
      </c>
      <c r="H2802">
        <v>11</v>
      </c>
      <c r="I2802">
        <v>41.165999999999997</v>
      </c>
      <c r="M2802" t="str">
        <f>_xlfn.CONCAT(Table1[[#This Row],[HouseId]],"_",Table1[[#This Row],[HouseHoldID]],"_",Table1[[#This Row],[Day]],"-",Table1[[#This Row],[Month]],"-",Table1[[#This Row],[Year]],"_",Table1[[#This Row],[Last Hour]])</f>
        <v>0_5_17-09-2013_11</v>
      </c>
      <c r="N2802" s="2">
        <f>IF(Table1[[#This Row],[1SDConsumption]] ="",0,1)</f>
        <v>0</v>
      </c>
    </row>
    <row r="2803" spans="1:14" x14ac:dyDescent="0.3">
      <c r="A2803" t="s">
        <v>1752</v>
      </c>
      <c r="B28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03" s="1" t="str">
        <f>IF(RIGHT(LEFT(Table1[[#This Row],[Date]],2),1)="-","0"&amp;LEFT(Table1[[#This Row],[Date]],1),LEFT(Table1[[#This Row],[Date]],2))</f>
        <v>17</v>
      </c>
      <c r="D28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3" s="1" t="str">
        <f>RIGHT(Table1[[#This Row],[Date]],4)</f>
        <v>2013</v>
      </c>
      <c r="F2803">
        <v>0</v>
      </c>
      <c r="G2803">
        <v>0</v>
      </c>
      <c r="H2803">
        <v>10</v>
      </c>
      <c r="I2803">
        <v>8716.2479999999996</v>
      </c>
      <c r="M2803" t="str">
        <f>_xlfn.CONCAT(Table1[[#This Row],[HouseId]],"_",Table1[[#This Row],[HouseHoldID]],"_",Table1[[#This Row],[Day]],"-",Table1[[#This Row],[Month]],"-",Table1[[#This Row],[Year]],"_",Table1[[#This Row],[Last Hour]])</f>
        <v>0_0_17-09-2013_10</v>
      </c>
      <c r="N2803" s="2">
        <f>IF(Table1[[#This Row],[1SDConsumption]] ="",0,1)</f>
        <v>0</v>
      </c>
    </row>
    <row r="2804" spans="1:14" x14ac:dyDescent="0.3">
      <c r="A2804" t="s">
        <v>1777</v>
      </c>
      <c r="B28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04" s="1" t="str">
        <f>IF(RIGHT(LEFT(Table1[[#This Row],[Date]],2),1)="-","0"&amp;LEFT(Table1[[#This Row],[Date]],1),LEFT(Table1[[#This Row],[Date]],2))</f>
        <v>17</v>
      </c>
      <c r="D28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4" s="1" t="str">
        <f>RIGHT(Table1[[#This Row],[Date]],4)</f>
        <v>2013</v>
      </c>
      <c r="F2804">
        <v>0</v>
      </c>
      <c r="G2804">
        <v>0</v>
      </c>
      <c r="H2804">
        <v>22</v>
      </c>
      <c r="I2804">
        <v>4326.0339999999896</v>
      </c>
      <c r="M2804" t="str">
        <f>_xlfn.CONCAT(Table1[[#This Row],[HouseId]],"_",Table1[[#This Row],[HouseHoldID]],"_",Table1[[#This Row],[Day]],"-",Table1[[#This Row],[Month]],"-",Table1[[#This Row],[Year]],"_",Table1[[#This Row],[Last Hour]])</f>
        <v>0_0_17-09-2013_22</v>
      </c>
      <c r="N2804" s="2">
        <f>IF(Table1[[#This Row],[1SDConsumption]] ="",0,1)</f>
        <v>0</v>
      </c>
    </row>
    <row r="2805" spans="1:14" x14ac:dyDescent="0.3">
      <c r="A2805" t="s">
        <v>1803</v>
      </c>
      <c r="B28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05" s="1" t="str">
        <f>IF(RIGHT(LEFT(Table1[[#This Row],[Date]],2),1)="-","0"&amp;LEFT(Table1[[#This Row],[Date]],1),LEFT(Table1[[#This Row],[Date]],2))</f>
        <v>17</v>
      </c>
      <c r="D28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5" s="1" t="str">
        <f>RIGHT(Table1[[#This Row],[Date]],4)</f>
        <v>2013</v>
      </c>
      <c r="F2805">
        <v>0</v>
      </c>
      <c r="G2805">
        <v>1</v>
      </c>
      <c r="H2805">
        <v>15</v>
      </c>
      <c r="I2805">
        <v>6940.1989999999896</v>
      </c>
      <c r="M2805" t="str">
        <f>_xlfn.CONCAT(Table1[[#This Row],[HouseId]],"_",Table1[[#This Row],[HouseHoldID]],"_",Table1[[#This Row],[Day]],"-",Table1[[#This Row],[Month]],"-",Table1[[#This Row],[Year]],"_",Table1[[#This Row],[Last Hour]])</f>
        <v>0_1_17-09-2013_15</v>
      </c>
      <c r="N2805" s="2">
        <f>IF(Table1[[#This Row],[1SDConsumption]] ="",0,1)</f>
        <v>0</v>
      </c>
    </row>
    <row r="2806" spans="1:14" x14ac:dyDescent="0.3">
      <c r="A2806" t="s">
        <v>1817</v>
      </c>
      <c r="B28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06" s="1" t="str">
        <f>IF(RIGHT(LEFT(Table1[[#This Row],[Date]],2),1)="-","0"&amp;LEFT(Table1[[#This Row],[Date]],1),LEFT(Table1[[#This Row],[Date]],2))</f>
        <v>17</v>
      </c>
      <c r="D28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6" s="1" t="str">
        <f>RIGHT(Table1[[#This Row],[Date]],4)</f>
        <v>2013</v>
      </c>
      <c r="F2806">
        <v>0</v>
      </c>
      <c r="G2806">
        <v>3</v>
      </c>
      <c r="H2806">
        <v>14</v>
      </c>
      <c r="I2806">
        <v>2302.2919999999899</v>
      </c>
      <c r="M2806" t="str">
        <f>_xlfn.CONCAT(Table1[[#This Row],[HouseId]],"_",Table1[[#This Row],[HouseHoldID]],"_",Table1[[#This Row],[Day]],"-",Table1[[#This Row],[Month]],"-",Table1[[#This Row],[Year]],"_",Table1[[#This Row],[Last Hour]])</f>
        <v>0_3_17-09-2013_14</v>
      </c>
      <c r="N2806" s="2">
        <f>IF(Table1[[#This Row],[1SDConsumption]] ="",0,1)</f>
        <v>0</v>
      </c>
    </row>
    <row r="2807" spans="1:14" x14ac:dyDescent="0.3">
      <c r="A2807" t="s">
        <v>1835</v>
      </c>
      <c r="B28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07" s="1" t="str">
        <f>IF(RIGHT(LEFT(Table1[[#This Row],[Date]],2),1)="-","0"&amp;LEFT(Table1[[#This Row],[Date]],1),LEFT(Table1[[#This Row],[Date]],2))</f>
        <v>17</v>
      </c>
      <c r="D28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7" s="1" t="str">
        <f>RIGHT(Table1[[#This Row],[Date]],4)</f>
        <v>2013</v>
      </c>
      <c r="F2807">
        <v>1</v>
      </c>
      <c r="G2807">
        <v>0</v>
      </c>
      <c r="H2807">
        <v>18</v>
      </c>
      <c r="I2807">
        <v>4224.0609999999997</v>
      </c>
      <c r="M2807" t="str">
        <f>_xlfn.CONCAT(Table1[[#This Row],[HouseId]],"_",Table1[[#This Row],[HouseHoldID]],"_",Table1[[#This Row],[Day]],"-",Table1[[#This Row],[Month]],"-",Table1[[#This Row],[Year]],"_",Table1[[#This Row],[Last Hour]])</f>
        <v>1_0_17-09-2013_18</v>
      </c>
      <c r="N2807" s="2">
        <f>IF(Table1[[#This Row],[1SDConsumption]] ="",0,1)</f>
        <v>0</v>
      </c>
    </row>
    <row r="2808" spans="1:14" x14ac:dyDescent="0.3">
      <c r="A2808" t="s">
        <v>1862</v>
      </c>
      <c r="B28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08" s="1" t="str">
        <f>IF(RIGHT(LEFT(Table1[[#This Row],[Date]],2),1)="-","0"&amp;LEFT(Table1[[#This Row],[Date]],1),LEFT(Table1[[#This Row],[Date]],2))</f>
        <v>17</v>
      </c>
      <c r="D28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8" s="1" t="str">
        <f>RIGHT(Table1[[#This Row],[Date]],4)</f>
        <v>2013</v>
      </c>
      <c r="F2808">
        <v>0</v>
      </c>
      <c r="G2808">
        <v>12</v>
      </c>
      <c r="H2808">
        <v>16</v>
      </c>
      <c r="I2808">
        <v>187.624</v>
      </c>
      <c r="M2808" t="str">
        <f>_xlfn.CONCAT(Table1[[#This Row],[HouseId]],"_",Table1[[#This Row],[HouseHoldID]],"_",Table1[[#This Row],[Day]],"-",Table1[[#This Row],[Month]],"-",Table1[[#This Row],[Year]],"_",Table1[[#This Row],[Last Hour]])</f>
        <v>0_12_17-09-2013_16</v>
      </c>
      <c r="N2808" s="2">
        <f>IF(Table1[[#This Row],[1SDConsumption]] ="",0,1)</f>
        <v>0</v>
      </c>
    </row>
    <row r="2809" spans="1:14" x14ac:dyDescent="0.3">
      <c r="A2809" t="s">
        <v>1864</v>
      </c>
      <c r="B28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09" s="1" t="str">
        <f>IF(RIGHT(LEFT(Table1[[#This Row],[Date]],2),1)="-","0"&amp;LEFT(Table1[[#This Row],[Date]],1),LEFT(Table1[[#This Row],[Date]],2))</f>
        <v>17</v>
      </c>
      <c r="D28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09" s="1" t="str">
        <f>RIGHT(Table1[[#This Row],[Date]],4)</f>
        <v>2013</v>
      </c>
      <c r="F2809">
        <v>1</v>
      </c>
      <c r="G2809">
        <v>0</v>
      </c>
      <c r="H2809">
        <v>7</v>
      </c>
      <c r="I2809">
        <v>4643.4189999999999</v>
      </c>
      <c r="M2809" t="str">
        <f>_xlfn.CONCAT(Table1[[#This Row],[HouseId]],"_",Table1[[#This Row],[HouseHoldID]],"_",Table1[[#This Row],[Day]],"-",Table1[[#This Row],[Month]],"-",Table1[[#This Row],[Year]],"_",Table1[[#This Row],[Last Hour]])</f>
        <v>1_0_17-09-2013_7</v>
      </c>
      <c r="N2809" s="2">
        <f>IF(Table1[[#This Row],[1SDConsumption]] ="",0,1)</f>
        <v>0</v>
      </c>
    </row>
    <row r="2810" spans="1:14" x14ac:dyDescent="0.3">
      <c r="A2810" t="s">
        <v>1915</v>
      </c>
      <c r="B28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10" s="1" t="str">
        <f>IF(RIGHT(LEFT(Table1[[#This Row],[Date]],2),1)="-","0"&amp;LEFT(Table1[[#This Row],[Date]],1),LEFT(Table1[[#This Row],[Date]],2))</f>
        <v>17</v>
      </c>
      <c r="D28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0" s="1" t="str">
        <f>RIGHT(Table1[[#This Row],[Date]],4)</f>
        <v>2013</v>
      </c>
      <c r="F2810">
        <v>0</v>
      </c>
      <c r="G2810">
        <v>1</v>
      </c>
      <c r="H2810">
        <v>23</v>
      </c>
      <c r="I2810">
        <v>14378.619999999901</v>
      </c>
      <c r="M2810" t="str">
        <f>_xlfn.CONCAT(Table1[[#This Row],[HouseId]],"_",Table1[[#This Row],[HouseHoldID]],"_",Table1[[#This Row],[Day]],"-",Table1[[#This Row],[Month]],"-",Table1[[#This Row],[Year]],"_",Table1[[#This Row],[Last Hour]])</f>
        <v>0_1_17-09-2013_23</v>
      </c>
      <c r="N2810" s="2">
        <f>IF(Table1[[#This Row],[1SDConsumption]] ="",0,1)</f>
        <v>0</v>
      </c>
    </row>
    <row r="2811" spans="1:14" x14ac:dyDescent="0.3">
      <c r="A2811" t="s">
        <v>1923</v>
      </c>
      <c r="B28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11" s="1" t="str">
        <f>IF(RIGHT(LEFT(Table1[[#This Row],[Date]],2),1)="-","0"&amp;LEFT(Table1[[#This Row],[Date]],1),LEFT(Table1[[#This Row],[Date]],2))</f>
        <v>17</v>
      </c>
      <c r="D28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1" s="1" t="str">
        <f>RIGHT(Table1[[#This Row],[Date]],4)</f>
        <v>2013</v>
      </c>
      <c r="F2811">
        <v>0</v>
      </c>
      <c r="G2811">
        <v>7</v>
      </c>
      <c r="H2811">
        <v>22</v>
      </c>
      <c r="I2811">
        <v>6959.5330000000004</v>
      </c>
      <c r="M2811" t="str">
        <f>_xlfn.CONCAT(Table1[[#This Row],[HouseId]],"_",Table1[[#This Row],[HouseHoldID]],"_",Table1[[#This Row],[Day]],"-",Table1[[#This Row],[Month]],"-",Table1[[#This Row],[Year]],"_",Table1[[#This Row],[Last Hour]])</f>
        <v>0_7_17-09-2013_22</v>
      </c>
      <c r="N2811" s="2">
        <f>IF(Table1[[#This Row],[1SDConsumption]] ="",0,1)</f>
        <v>0</v>
      </c>
    </row>
    <row r="2812" spans="1:14" x14ac:dyDescent="0.3">
      <c r="A2812" t="s">
        <v>1932</v>
      </c>
      <c r="B28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12" s="1" t="str">
        <f>IF(RIGHT(LEFT(Table1[[#This Row],[Date]],2),1)="-","0"&amp;LEFT(Table1[[#This Row],[Date]],1),LEFT(Table1[[#This Row],[Date]],2))</f>
        <v>17</v>
      </c>
      <c r="D28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2" s="1" t="str">
        <f>RIGHT(Table1[[#This Row],[Date]],4)</f>
        <v>2013</v>
      </c>
      <c r="F2812">
        <v>0</v>
      </c>
      <c r="G2812">
        <v>12</v>
      </c>
      <c r="H2812">
        <v>22</v>
      </c>
      <c r="I2812">
        <v>4964.4479999999903</v>
      </c>
      <c r="M2812" t="str">
        <f>_xlfn.CONCAT(Table1[[#This Row],[HouseId]],"_",Table1[[#This Row],[HouseHoldID]],"_",Table1[[#This Row],[Day]],"-",Table1[[#This Row],[Month]],"-",Table1[[#This Row],[Year]],"_",Table1[[#This Row],[Last Hour]])</f>
        <v>0_12_17-09-2013_22</v>
      </c>
      <c r="N2812" s="2">
        <f>IF(Table1[[#This Row],[1SDConsumption]] ="",0,1)</f>
        <v>0</v>
      </c>
    </row>
    <row r="2813" spans="1:14" x14ac:dyDescent="0.3">
      <c r="A2813" t="s">
        <v>1942</v>
      </c>
      <c r="B28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13" s="1" t="str">
        <f>IF(RIGHT(LEFT(Table1[[#This Row],[Date]],2),1)="-","0"&amp;LEFT(Table1[[#This Row],[Date]],1),LEFT(Table1[[#This Row],[Date]],2))</f>
        <v>17</v>
      </c>
      <c r="D28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3" s="1" t="str">
        <f>RIGHT(Table1[[#This Row],[Date]],4)</f>
        <v>2013</v>
      </c>
      <c r="F2813">
        <v>0</v>
      </c>
      <c r="G2813">
        <v>0</v>
      </c>
      <c r="H2813">
        <v>15</v>
      </c>
      <c r="I2813">
        <v>2436.4960000000001</v>
      </c>
      <c r="M2813" t="str">
        <f>_xlfn.CONCAT(Table1[[#This Row],[HouseId]],"_",Table1[[#This Row],[HouseHoldID]],"_",Table1[[#This Row],[Day]],"-",Table1[[#This Row],[Month]],"-",Table1[[#This Row],[Year]],"_",Table1[[#This Row],[Last Hour]])</f>
        <v>0_0_17-09-2013_15</v>
      </c>
      <c r="N2813" s="2">
        <f>IF(Table1[[#This Row],[1SDConsumption]] ="",0,1)</f>
        <v>0</v>
      </c>
    </row>
    <row r="2814" spans="1:14" x14ac:dyDescent="0.3">
      <c r="A2814" t="s">
        <v>1967</v>
      </c>
      <c r="B28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14" s="1" t="str">
        <f>IF(RIGHT(LEFT(Table1[[#This Row],[Date]],2),1)="-","0"&amp;LEFT(Table1[[#This Row],[Date]],1),LEFT(Table1[[#This Row],[Date]],2))</f>
        <v>17</v>
      </c>
      <c r="D28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4" s="1" t="str">
        <f>RIGHT(Table1[[#This Row],[Date]],4)</f>
        <v>2013</v>
      </c>
      <c r="F2814">
        <v>0</v>
      </c>
      <c r="G2814">
        <v>11</v>
      </c>
      <c r="H2814">
        <v>6</v>
      </c>
      <c r="I2814">
        <v>559.173</v>
      </c>
      <c r="M2814" t="str">
        <f>_xlfn.CONCAT(Table1[[#This Row],[HouseId]],"_",Table1[[#This Row],[HouseHoldID]],"_",Table1[[#This Row],[Day]],"-",Table1[[#This Row],[Month]],"-",Table1[[#This Row],[Year]],"_",Table1[[#This Row],[Last Hour]])</f>
        <v>0_11_17-09-2013_6</v>
      </c>
      <c r="N2814" s="2">
        <f>IF(Table1[[#This Row],[1SDConsumption]] ="",0,1)</f>
        <v>0</v>
      </c>
    </row>
    <row r="2815" spans="1:14" x14ac:dyDescent="0.3">
      <c r="A2815" t="s">
        <v>1976</v>
      </c>
      <c r="B28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15" s="1" t="str">
        <f>IF(RIGHT(LEFT(Table1[[#This Row],[Date]],2),1)="-","0"&amp;LEFT(Table1[[#This Row],[Date]],1),LEFT(Table1[[#This Row],[Date]],2))</f>
        <v>17</v>
      </c>
      <c r="D28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5" s="1" t="str">
        <f>RIGHT(Table1[[#This Row],[Date]],4)</f>
        <v>2013</v>
      </c>
      <c r="F2815">
        <v>1</v>
      </c>
      <c r="G2815">
        <v>0</v>
      </c>
      <c r="H2815">
        <v>22</v>
      </c>
      <c r="I2815">
        <v>7091.8770000000004</v>
      </c>
      <c r="M2815" t="str">
        <f>_xlfn.CONCAT(Table1[[#This Row],[HouseId]],"_",Table1[[#This Row],[HouseHoldID]],"_",Table1[[#This Row],[Day]],"-",Table1[[#This Row],[Month]],"-",Table1[[#This Row],[Year]],"_",Table1[[#This Row],[Last Hour]])</f>
        <v>1_0_17-09-2013_22</v>
      </c>
      <c r="N2815" s="2">
        <f>IF(Table1[[#This Row],[1SDConsumption]] ="",0,1)</f>
        <v>0</v>
      </c>
    </row>
    <row r="2816" spans="1:14" x14ac:dyDescent="0.3">
      <c r="A2816" t="s">
        <v>2009</v>
      </c>
      <c r="B28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16" s="1" t="str">
        <f>IF(RIGHT(LEFT(Table1[[#This Row],[Date]],2),1)="-","0"&amp;LEFT(Table1[[#This Row],[Date]],1),LEFT(Table1[[#This Row],[Date]],2))</f>
        <v>17</v>
      </c>
      <c r="D28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6" s="1" t="str">
        <f>RIGHT(Table1[[#This Row],[Date]],4)</f>
        <v>2013</v>
      </c>
      <c r="F2816">
        <v>0</v>
      </c>
      <c r="G2816">
        <v>7</v>
      </c>
      <c r="H2816">
        <v>6</v>
      </c>
      <c r="I2816">
        <v>12616.6689999999</v>
      </c>
      <c r="M2816" t="str">
        <f>_xlfn.CONCAT(Table1[[#This Row],[HouseId]],"_",Table1[[#This Row],[HouseHoldID]],"_",Table1[[#This Row],[Day]],"-",Table1[[#This Row],[Month]],"-",Table1[[#This Row],[Year]],"_",Table1[[#This Row],[Last Hour]])</f>
        <v>0_7_17-09-2013_6</v>
      </c>
      <c r="N2816" s="2">
        <f>IF(Table1[[#This Row],[1SDConsumption]] ="",0,1)</f>
        <v>0</v>
      </c>
    </row>
    <row r="2817" spans="1:14" x14ac:dyDescent="0.3">
      <c r="A2817" t="s">
        <v>2011</v>
      </c>
      <c r="B28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17" s="1" t="str">
        <f>IF(RIGHT(LEFT(Table1[[#This Row],[Date]],2),1)="-","0"&amp;LEFT(Table1[[#This Row],[Date]],1),LEFT(Table1[[#This Row],[Date]],2))</f>
        <v>17</v>
      </c>
      <c r="D28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7" s="1" t="str">
        <f>RIGHT(Table1[[#This Row],[Date]],4)</f>
        <v>2013</v>
      </c>
      <c r="F2817">
        <v>0</v>
      </c>
      <c r="G2817">
        <v>7</v>
      </c>
      <c r="H2817">
        <v>2</v>
      </c>
      <c r="I2817">
        <v>1939.9849999999999</v>
      </c>
      <c r="M2817" t="str">
        <f>_xlfn.CONCAT(Table1[[#This Row],[HouseId]],"_",Table1[[#This Row],[HouseHoldID]],"_",Table1[[#This Row],[Day]],"-",Table1[[#This Row],[Month]],"-",Table1[[#This Row],[Year]],"_",Table1[[#This Row],[Last Hour]])</f>
        <v>0_7_17-09-2013_2</v>
      </c>
      <c r="N2817" s="2">
        <f>IF(Table1[[#This Row],[1SDConsumption]] ="",0,1)</f>
        <v>0</v>
      </c>
    </row>
    <row r="2818" spans="1:14" x14ac:dyDescent="0.3">
      <c r="A2818" t="s">
        <v>2030</v>
      </c>
      <c r="B28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18" s="1" t="str">
        <f>IF(RIGHT(LEFT(Table1[[#This Row],[Date]],2),1)="-","0"&amp;LEFT(Table1[[#This Row],[Date]],1),LEFT(Table1[[#This Row],[Date]],2))</f>
        <v>17</v>
      </c>
      <c r="D28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8" s="1" t="str">
        <f>RIGHT(Table1[[#This Row],[Date]],4)</f>
        <v>2013</v>
      </c>
      <c r="F2818">
        <v>0</v>
      </c>
      <c r="G2818">
        <v>12</v>
      </c>
      <c r="H2818">
        <v>14</v>
      </c>
      <c r="I2818">
        <v>1416.511</v>
      </c>
      <c r="M2818" t="str">
        <f>_xlfn.CONCAT(Table1[[#This Row],[HouseId]],"_",Table1[[#This Row],[HouseHoldID]],"_",Table1[[#This Row],[Day]],"-",Table1[[#This Row],[Month]],"-",Table1[[#This Row],[Year]],"_",Table1[[#This Row],[Last Hour]])</f>
        <v>0_12_17-09-2013_14</v>
      </c>
      <c r="N2818" s="2">
        <f>IF(Table1[[#This Row],[1SDConsumption]] ="",0,1)</f>
        <v>0</v>
      </c>
    </row>
    <row r="2819" spans="1:14" x14ac:dyDescent="0.3">
      <c r="A2819" t="s">
        <v>2072</v>
      </c>
      <c r="B28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19" s="1" t="str">
        <f>IF(RIGHT(LEFT(Table1[[#This Row],[Date]],2),1)="-","0"&amp;LEFT(Table1[[#This Row],[Date]],1),LEFT(Table1[[#This Row],[Date]],2))</f>
        <v>17</v>
      </c>
      <c r="D28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19" s="1" t="str">
        <f>RIGHT(Table1[[#This Row],[Date]],4)</f>
        <v>2013</v>
      </c>
      <c r="F2819">
        <v>0</v>
      </c>
      <c r="G2819">
        <v>0</v>
      </c>
      <c r="H2819">
        <v>20</v>
      </c>
      <c r="I2819">
        <v>4179.1989999999996</v>
      </c>
      <c r="M2819" t="str">
        <f>_xlfn.CONCAT(Table1[[#This Row],[HouseId]],"_",Table1[[#This Row],[HouseHoldID]],"_",Table1[[#This Row],[Day]],"-",Table1[[#This Row],[Month]],"-",Table1[[#This Row],[Year]],"_",Table1[[#This Row],[Last Hour]])</f>
        <v>0_0_17-09-2013_20</v>
      </c>
      <c r="N2819" s="2">
        <f>IF(Table1[[#This Row],[1SDConsumption]] ="",0,1)</f>
        <v>0</v>
      </c>
    </row>
    <row r="2820" spans="1:14" x14ac:dyDescent="0.3">
      <c r="A2820" t="s">
        <v>2092</v>
      </c>
      <c r="B28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20" s="1" t="str">
        <f>IF(RIGHT(LEFT(Table1[[#This Row],[Date]],2),1)="-","0"&amp;LEFT(Table1[[#This Row],[Date]],1),LEFT(Table1[[#This Row],[Date]],2))</f>
        <v>17</v>
      </c>
      <c r="D28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0" s="1" t="str">
        <f>RIGHT(Table1[[#This Row],[Date]],4)</f>
        <v>2013</v>
      </c>
      <c r="F2820">
        <v>0</v>
      </c>
      <c r="G2820">
        <v>12</v>
      </c>
      <c r="H2820">
        <v>12</v>
      </c>
      <c r="I2820">
        <v>2093.5949999999998</v>
      </c>
      <c r="M2820" t="str">
        <f>_xlfn.CONCAT(Table1[[#This Row],[HouseId]],"_",Table1[[#This Row],[HouseHoldID]],"_",Table1[[#This Row],[Day]],"-",Table1[[#This Row],[Month]],"-",Table1[[#This Row],[Year]],"_",Table1[[#This Row],[Last Hour]])</f>
        <v>0_12_17-09-2013_12</v>
      </c>
      <c r="N2820" s="2">
        <f>IF(Table1[[#This Row],[1SDConsumption]] ="",0,1)</f>
        <v>0</v>
      </c>
    </row>
    <row r="2821" spans="1:14" x14ac:dyDescent="0.3">
      <c r="A2821" t="s">
        <v>2105</v>
      </c>
      <c r="B28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21" s="1" t="str">
        <f>IF(RIGHT(LEFT(Table1[[#This Row],[Date]],2),1)="-","0"&amp;LEFT(Table1[[#This Row],[Date]],1),LEFT(Table1[[#This Row],[Date]],2))</f>
        <v>17</v>
      </c>
      <c r="D28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1" s="1" t="str">
        <f>RIGHT(Table1[[#This Row],[Date]],4)</f>
        <v>2013</v>
      </c>
      <c r="F2821">
        <v>1</v>
      </c>
      <c r="G2821">
        <v>0</v>
      </c>
      <c r="H2821">
        <v>5</v>
      </c>
      <c r="I2821">
        <v>6274.8130000000001</v>
      </c>
      <c r="M2821" t="str">
        <f>_xlfn.CONCAT(Table1[[#This Row],[HouseId]],"_",Table1[[#This Row],[HouseHoldID]],"_",Table1[[#This Row],[Day]],"-",Table1[[#This Row],[Month]],"-",Table1[[#This Row],[Year]],"_",Table1[[#This Row],[Last Hour]])</f>
        <v>1_0_17-09-2013_5</v>
      </c>
      <c r="N2821" s="2">
        <f>IF(Table1[[#This Row],[1SDConsumption]] ="",0,1)</f>
        <v>0</v>
      </c>
    </row>
    <row r="2822" spans="1:14" x14ac:dyDescent="0.3">
      <c r="A2822" t="s">
        <v>2140</v>
      </c>
      <c r="B28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22" s="1" t="str">
        <f>IF(RIGHT(LEFT(Table1[[#This Row],[Date]],2),1)="-","0"&amp;LEFT(Table1[[#This Row],[Date]],1),LEFT(Table1[[#This Row],[Date]],2))</f>
        <v>17</v>
      </c>
      <c r="D28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2" s="1" t="str">
        <f>RIGHT(Table1[[#This Row],[Date]],4)</f>
        <v>2013</v>
      </c>
      <c r="F2822">
        <v>1</v>
      </c>
      <c r="G2822">
        <v>0</v>
      </c>
      <c r="H2822">
        <v>9</v>
      </c>
      <c r="I2822">
        <v>9507.7279999999992</v>
      </c>
      <c r="M2822" t="str">
        <f>_xlfn.CONCAT(Table1[[#This Row],[HouseId]],"_",Table1[[#This Row],[HouseHoldID]],"_",Table1[[#This Row],[Day]],"-",Table1[[#This Row],[Month]],"-",Table1[[#This Row],[Year]],"_",Table1[[#This Row],[Last Hour]])</f>
        <v>1_0_17-09-2013_9</v>
      </c>
      <c r="N2822" s="2">
        <f>IF(Table1[[#This Row],[1SDConsumption]] ="",0,1)</f>
        <v>0</v>
      </c>
    </row>
    <row r="2823" spans="1:14" x14ac:dyDescent="0.3">
      <c r="A2823" t="s">
        <v>2169</v>
      </c>
      <c r="B28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23" s="1" t="str">
        <f>IF(RIGHT(LEFT(Table1[[#This Row],[Date]],2),1)="-","0"&amp;LEFT(Table1[[#This Row],[Date]],1),LEFT(Table1[[#This Row],[Date]],2))</f>
        <v>17</v>
      </c>
      <c r="D28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3" s="1" t="str">
        <f>RIGHT(Table1[[#This Row],[Date]],4)</f>
        <v>2013</v>
      </c>
      <c r="F2823">
        <v>1</v>
      </c>
      <c r="G2823">
        <v>0</v>
      </c>
      <c r="H2823">
        <v>3</v>
      </c>
      <c r="I2823">
        <v>6369.143</v>
      </c>
      <c r="M2823" t="str">
        <f>_xlfn.CONCAT(Table1[[#This Row],[HouseId]],"_",Table1[[#This Row],[HouseHoldID]],"_",Table1[[#This Row],[Day]],"-",Table1[[#This Row],[Month]],"-",Table1[[#This Row],[Year]],"_",Table1[[#This Row],[Last Hour]])</f>
        <v>1_0_17-09-2013_3</v>
      </c>
      <c r="N2823" s="2">
        <f>IF(Table1[[#This Row],[1SDConsumption]] ="",0,1)</f>
        <v>0</v>
      </c>
    </row>
    <row r="2824" spans="1:14" x14ac:dyDescent="0.3">
      <c r="A2824" t="s">
        <v>2173</v>
      </c>
      <c r="B28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24" s="1" t="str">
        <f>IF(RIGHT(LEFT(Table1[[#This Row],[Date]],2),1)="-","0"&amp;LEFT(Table1[[#This Row],[Date]],1),LEFT(Table1[[#This Row],[Date]],2))</f>
        <v>17</v>
      </c>
      <c r="D28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4" s="1" t="str">
        <f>RIGHT(Table1[[#This Row],[Date]],4)</f>
        <v>2013</v>
      </c>
      <c r="F2824">
        <v>0</v>
      </c>
      <c r="G2824">
        <v>3</v>
      </c>
      <c r="H2824">
        <v>20</v>
      </c>
      <c r="I2824">
        <v>9001.6169999999893</v>
      </c>
      <c r="M2824" t="str">
        <f>_xlfn.CONCAT(Table1[[#This Row],[HouseId]],"_",Table1[[#This Row],[HouseHoldID]],"_",Table1[[#This Row],[Day]],"-",Table1[[#This Row],[Month]],"-",Table1[[#This Row],[Year]],"_",Table1[[#This Row],[Last Hour]])</f>
        <v>0_3_17-09-2013_20</v>
      </c>
      <c r="N2824" s="2">
        <f>IF(Table1[[#This Row],[1SDConsumption]] ="",0,1)</f>
        <v>0</v>
      </c>
    </row>
    <row r="2825" spans="1:14" x14ac:dyDescent="0.3">
      <c r="A2825" t="s">
        <v>2190</v>
      </c>
      <c r="B28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25" s="1" t="str">
        <f>IF(RIGHT(LEFT(Table1[[#This Row],[Date]],2),1)="-","0"&amp;LEFT(Table1[[#This Row],[Date]],1),LEFT(Table1[[#This Row],[Date]],2))</f>
        <v>17</v>
      </c>
      <c r="D28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5" s="1" t="str">
        <f>RIGHT(Table1[[#This Row],[Date]],4)</f>
        <v>2013</v>
      </c>
      <c r="F2825">
        <v>0</v>
      </c>
      <c r="G2825">
        <v>5</v>
      </c>
      <c r="H2825">
        <v>15</v>
      </c>
      <c r="I2825">
        <v>37.369</v>
      </c>
      <c r="M2825" t="str">
        <f>_xlfn.CONCAT(Table1[[#This Row],[HouseId]],"_",Table1[[#This Row],[HouseHoldID]],"_",Table1[[#This Row],[Day]],"-",Table1[[#This Row],[Month]],"-",Table1[[#This Row],[Year]],"_",Table1[[#This Row],[Last Hour]])</f>
        <v>0_5_17-09-2013_15</v>
      </c>
      <c r="N2825" s="2">
        <f>IF(Table1[[#This Row],[1SDConsumption]] ="",0,1)</f>
        <v>0</v>
      </c>
    </row>
    <row r="2826" spans="1:14" x14ac:dyDescent="0.3">
      <c r="A2826" t="s">
        <v>2212</v>
      </c>
      <c r="B28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26" s="1" t="str">
        <f>IF(RIGHT(LEFT(Table1[[#This Row],[Date]],2),1)="-","0"&amp;LEFT(Table1[[#This Row],[Date]],1),LEFT(Table1[[#This Row],[Date]],2))</f>
        <v>17</v>
      </c>
      <c r="D28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6" s="1" t="str">
        <f>RIGHT(Table1[[#This Row],[Date]],4)</f>
        <v>2013</v>
      </c>
      <c r="F2826">
        <v>0</v>
      </c>
      <c r="G2826">
        <v>12</v>
      </c>
      <c r="H2826">
        <v>8</v>
      </c>
      <c r="I2826">
        <v>10881.4129999999</v>
      </c>
      <c r="M2826" t="str">
        <f>_xlfn.CONCAT(Table1[[#This Row],[HouseId]],"_",Table1[[#This Row],[HouseHoldID]],"_",Table1[[#This Row],[Day]],"-",Table1[[#This Row],[Month]],"-",Table1[[#This Row],[Year]],"_",Table1[[#This Row],[Last Hour]])</f>
        <v>0_12_17-09-2013_8</v>
      </c>
      <c r="N2826" s="2">
        <f>IF(Table1[[#This Row],[1SDConsumption]] ="",0,1)</f>
        <v>0</v>
      </c>
    </row>
    <row r="2827" spans="1:14" x14ac:dyDescent="0.3">
      <c r="A2827" t="s">
        <v>2234</v>
      </c>
      <c r="B28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27" s="1" t="str">
        <f>IF(RIGHT(LEFT(Table1[[#This Row],[Date]],2),1)="-","0"&amp;LEFT(Table1[[#This Row],[Date]],1),LEFT(Table1[[#This Row],[Date]],2))</f>
        <v>17</v>
      </c>
      <c r="D28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7" s="1" t="str">
        <f>RIGHT(Table1[[#This Row],[Date]],4)</f>
        <v>2013</v>
      </c>
      <c r="F2827">
        <v>0</v>
      </c>
      <c r="G2827">
        <v>3</v>
      </c>
      <c r="H2827">
        <v>19</v>
      </c>
      <c r="I2827">
        <v>9495.0139999999992</v>
      </c>
      <c r="M2827" t="str">
        <f>_xlfn.CONCAT(Table1[[#This Row],[HouseId]],"_",Table1[[#This Row],[HouseHoldID]],"_",Table1[[#This Row],[Day]],"-",Table1[[#This Row],[Month]],"-",Table1[[#This Row],[Year]],"_",Table1[[#This Row],[Last Hour]])</f>
        <v>0_3_17-09-2013_19</v>
      </c>
      <c r="N2827" s="2">
        <f>IF(Table1[[#This Row],[1SDConsumption]] ="",0,1)</f>
        <v>0</v>
      </c>
    </row>
    <row r="2828" spans="1:14" x14ac:dyDescent="0.3">
      <c r="A2828" t="s">
        <v>2253</v>
      </c>
      <c r="B28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28" s="1" t="str">
        <f>IF(RIGHT(LEFT(Table1[[#This Row],[Date]],2),1)="-","0"&amp;LEFT(Table1[[#This Row],[Date]],1),LEFT(Table1[[#This Row],[Date]],2))</f>
        <v>17</v>
      </c>
      <c r="D28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8" s="1" t="str">
        <f>RIGHT(Table1[[#This Row],[Date]],4)</f>
        <v>2013</v>
      </c>
      <c r="F2828">
        <v>0</v>
      </c>
      <c r="G2828">
        <v>0</v>
      </c>
      <c r="H2828">
        <v>2</v>
      </c>
      <c r="I2828">
        <v>1668.7079999999901</v>
      </c>
      <c r="M2828" t="str">
        <f>_xlfn.CONCAT(Table1[[#This Row],[HouseId]],"_",Table1[[#This Row],[HouseHoldID]],"_",Table1[[#This Row],[Day]],"-",Table1[[#This Row],[Month]],"-",Table1[[#This Row],[Year]],"_",Table1[[#This Row],[Last Hour]])</f>
        <v>0_0_17-09-2013_2</v>
      </c>
      <c r="N2828" s="2">
        <f>IF(Table1[[#This Row],[1SDConsumption]] ="",0,1)</f>
        <v>0</v>
      </c>
    </row>
    <row r="2829" spans="1:14" x14ac:dyDescent="0.3">
      <c r="A2829" t="s">
        <v>2274</v>
      </c>
      <c r="B28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29" s="1" t="str">
        <f>IF(RIGHT(LEFT(Table1[[#This Row],[Date]],2),1)="-","0"&amp;LEFT(Table1[[#This Row],[Date]],1),LEFT(Table1[[#This Row],[Date]],2))</f>
        <v>17</v>
      </c>
      <c r="D28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29" s="1" t="str">
        <f>RIGHT(Table1[[#This Row],[Date]],4)</f>
        <v>2013</v>
      </c>
      <c r="F2829">
        <v>0</v>
      </c>
      <c r="G2829">
        <v>7</v>
      </c>
      <c r="H2829">
        <v>20</v>
      </c>
      <c r="I2829">
        <v>15262.387999999901</v>
      </c>
      <c r="M2829" t="str">
        <f>_xlfn.CONCAT(Table1[[#This Row],[HouseId]],"_",Table1[[#This Row],[HouseHoldID]],"_",Table1[[#This Row],[Day]],"-",Table1[[#This Row],[Month]],"-",Table1[[#This Row],[Year]],"_",Table1[[#This Row],[Last Hour]])</f>
        <v>0_7_17-09-2013_20</v>
      </c>
      <c r="N2829" s="2">
        <f>IF(Table1[[#This Row],[1SDConsumption]] ="",0,1)</f>
        <v>0</v>
      </c>
    </row>
    <row r="2830" spans="1:14" x14ac:dyDescent="0.3">
      <c r="A2830" t="s">
        <v>2284</v>
      </c>
      <c r="B28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30" s="1" t="str">
        <f>IF(RIGHT(LEFT(Table1[[#This Row],[Date]],2),1)="-","0"&amp;LEFT(Table1[[#This Row],[Date]],1),LEFT(Table1[[#This Row],[Date]],2))</f>
        <v>17</v>
      </c>
      <c r="D28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0" s="1" t="str">
        <f>RIGHT(Table1[[#This Row],[Date]],4)</f>
        <v>2013</v>
      </c>
      <c r="F2830">
        <v>0</v>
      </c>
      <c r="G2830">
        <v>10</v>
      </c>
      <c r="H2830">
        <v>5</v>
      </c>
      <c r="I2830">
        <v>8457.9490000000005</v>
      </c>
      <c r="M2830" t="str">
        <f>_xlfn.CONCAT(Table1[[#This Row],[HouseId]],"_",Table1[[#This Row],[HouseHoldID]],"_",Table1[[#This Row],[Day]],"-",Table1[[#This Row],[Month]],"-",Table1[[#This Row],[Year]],"_",Table1[[#This Row],[Last Hour]])</f>
        <v>0_10_17-09-2013_5</v>
      </c>
      <c r="N2830" s="2">
        <f>IF(Table1[[#This Row],[1SDConsumption]] ="",0,1)</f>
        <v>0</v>
      </c>
    </row>
    <row r="2831" spans="1:14" x14ac:dyDescent="0.3">
      <c r="A2831" t="s">
        <v>2323</v>
      </c>
      <c r="B28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31" s="1" t="str">
        <f>IF(RIGHT(LEFT(Table1[[#This Row],[Date]],2),1)="-","0"&amp;LEFT(Table1[[#This Row],[Date]],1),LEFT(Table1[[#This Row],[Date]],2))</f>
        <v>17</v>
      </c>
      <c r="D28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1" s="1" t="str">
        <f>RIGHT(Table1[[#This Row],[Date]],4)</f>
        <v>2013</v>
      </c>
      <c r="F2831">
        <v>0</v>
      </c>
      <c r="G2831">
        <v>9</v>
      </c>
      <c r="H2831">
        <v>7</v>
      </c>
      <c r="I2831">
        <v>28174.2059999999</v>
      </c>
      <c r="M2831" t="str">
        <f>_xlfn.CONCAT(Table1[[#This Row],[HouseId]],"_",Table1[[#This Row],[HouseHoldID]],"_",Table1[[#This Row],[Day]],"-",Table1[[#This Row],[Month]],"-",Table1[[#This Row],[Year]],"_",Table1[[#This Row],[Last Hour]])</f>
        <v>0_9_17-09-2013_7</v>
      </c>
      <c r="N2831" s="2">
        <f>IF(Table1[[#This Row],[1SDConsumption]] ="",0,1)</f>
        <v>0</v>
      </c>
    </row>
    <row r="2832" spans="1:14" x14ac:dyDescent="0.3">
      <c r="A2832" t="s">
        <v>2373</v>
      </c>
      <c r="B28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32" s="1" t="str">
        <f>IF(RIGHT(LEFT(Table1[[#This Row],[Date]],2),1)="-","0"&amp;LEFT(Table1[[#This Row],[Date]],1),LEFT(Table1[[#This Row],[Date]],2))</f>
        <v>17</v>
      </c>
      <c r="D28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2" s="1" t="str">
        <f>RIGHT(Table1[[#This Row],[Date]],4)</f>
        <v>2013</v>
      </c>
      <c r="F2832">
        <v>0</v>
      </c>
      <c r="G2832">
        <v>12</v>
      </c>
      <c r="H2832">
        <v>11</v>
      </c>
      <c r="I2832">
        <v>9712.6129999999903</v>
      </c>
      <c r="M2832" t="str">
        <f>_xlfn.CONCAT(Table1[[#This Row],[HouseId]],"_",Table1[[#This Row],[HouseHoldID]],"_",Table1[[#This Row],[Day]],"-",Table1[[#This Row],[Month]],"-",Table1[[#This Row],[Year]],"_",Table1[[#This Row],[Last Hour]])</f>
        <v>0_12_17-09-2013_11</v>
      </c>
      <c r="N2832" s="2">
        <f>IF(Table1[[#This Row],[1SDConsumption]] ="",0,1)</f>
        <v>0</v>
      </c>
    </row>
    <row r="2833" spans="1:14" x14ac:dyDescent="0.3">
      <c r="A2833" t="s">
        <v>2420</v>
      </c>
      <c r="B28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33" s="1" t="str">
        <f>IF(RIGHT(LEFT(Table1[[#This Row],[Date]],2),1)="-","0"&amp;LEFT(Table1[[#This Row],[Date]],1),LEFT(Table1[[#This Row],[Date]],2))</f>
        <v>17</v>
      </c>
      <c r="D28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3" s="1" t="str">
        <f>RIGHT(Table1[[#This Row],[Date]],4)</f>
        <v>2013</v>
      </c>
      <c r="F2833">
        <v>0</v>
      </c>
      <c r="G2833">
        <v>11</v>
      </c>
      <c r="H2833">
        <v>1</v>
      </c>
      <c r="I2833">
        <v>564.13499999999897</v>
      </c>
      <c r="M2833" t="str">
        <f>_xlfn.CONCAT(Table1[[#This Row],[HouseId]],"_",Table1[[#This Row],[HouseHoldID]],"_",Table1[[#This Row],[Day]],"-",Table1[[#This Row],[Month]],"-",Table1[[#This Row],[Year]],"_",Table1[[#This Row],[Last Hour]])</f>
        <v>0_11_17-09-2013_1</v>
      </c>
      <c r="N2833" s="2">
        <f>IF(Table1[[#This Row],[1SDConsumption]] ="",0,1)</f>
        <v>0</v>
      </c>
    </row>
    <row r="2834" spans="1:14" x14ac:dyDescent="0.3">
      <c r="A2834" t="s">
        <v>2444</v>
      </c>
      <c r="B28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34" s="1" t="str">
        <f>IF(RIGHT(LEFT(Table1[[#This Row],[Date]],2),1)="-","0"&amp;LEFT(Table1[[#This Row],[Date]],1),LEFT(Table1[[#This Row],[Date]],2))</f>
        <v>17</v>
      </c>
      <c r="D28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4" s="1" t="str">
        <f>RIGHT(Table1[[#This Row],[Date]],4)</f>
        <v>2013</v>
      </c>
      <c r="F2834">
        <v>0</v>
      </c>
      <c r="G2834">
        <v>6</v>
      </c>
      <c r="H2834">
        <v>1</v>
      </c>
      <c r="I2834">
        <v>9185.0769999999902</v>
      </c>
      <c r="M2834" t="str">
        <f>_xlfn.CONCAT(Table1[[#This Row],[HouseId]],"_",Table1[[#This Row],[HouseHoldID]],"_",Table1[[#This Row],[Day]],"-",Table1[[#This Row],[Month]],"-",Table1[[#This Row],[Year]],"_",Table1[[#This Row],[Last Hour]])</f>
        <v>0_6_17-09-2013_1</v>
      </c>
      <c r="N2834" s="2">
        <f>IF(Table1[[#This Row],[1SDConsumption]] ="",0,1)</f>
        <v>0</v>
      </c>
    </row>
    <row r="2835" spans="1:14" x14ac:dyDescent="0.3">
      <c r="A2835" t="s">
        <v>2466</v>
      </c>
      <c r="B28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35" s="1" t="str">
        <f>IF(RIGHT(LEFT(Table1[[#This Row],[Date]],2),1)="-","0"&amp;LEFT(Table1[[#This Row],[Date]],1),LEFT(Table1[[#This Row],[Date]],2))</f>
        <v>17</v>
      </c>
      <c r="D28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5" s="1" t="str">
        <f>RIGHT(Table1[[#This Row],[Date]],4)</f>
        <v>2013</v>
      </c>
      <c r="F2835">
        <v>0</v>
      </c>
      <c r="G2835">
        <v>0</v>
      </c>
      <c r="H2835">
        <v>7</v>
      </c>
      <c r="I2835">
        <v>9884.1589999999997</v>
      </c>
      <c r="M2835" t="str">
        <f>_xlfn.CONCAT(Table1[[#This Row],[HouseId]],"_",Table1[[#This Row],[HouseHoldID]],"_",Table1[[#This Row],[Day]],"-",Table1[[#This Row],[Month]],"-",Table1[[#This Row],[Year]],"_",Table1[[#This Row],[Last Hour]])</f>
        <v>0_0_17-09-2013_7</v>
      </c>
      <c r="N2835" s="2">
        <f>IF(Table1[[#This Row],[1SDConsumption]] ="",0,1)</f>
        <v>0</v>
      </c>
    </row>
    <row r="2836" spans="1:14" x14ac:dyDescent="0.3">
      <c r="A2836" t="s">
        <v>2488</v>
      </c>
      <c r="B28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36" s="1" t="str">
        <f>IF(RIGHT(LEFT(Table1[[#This Row],[Date]],2),1)="-","0"&amp;LEFT(Table1[[#This Row],[Date]],1),LEFT(Table1[[#This Row],[Date]],2))</f>
        <v>17</v>
      </c>
      <c r="D28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6" s="1" t="str">
        <f>RIGHT(Table1[[#This Row],[Date]],4)</f>
        <v>2013</v>
      </c>
      <c r="F2836">
        <v>0</v>
      </c>
      <c r="G2836">
        <v>9</v>
      </c>
      <c r="H2836">
        <v>9</v>
      </c>
      <c r="I2836">
        <v>12336.532999999899</v>
      </c>
      <c r="M2836" t="str">
        <f>_xlfn.CONCAT(Table1[[#This Row],[HouseId]],"_",Table1[[#This Row],[HouseHoldID]],"_",Table1[[#This Row],[Day]],"-",Table1[[#This Row],[Month]],"-",Table1[[#This Row],[Year]],"_",Table1[[#This Row],[Last Hour]])</f>
        <v>0_9_17-09-2013_9</v>
      </c>
      <c r="N2836" s="2">
        <f>IF(Table1[[#This Row],[1SDConsumption]] ="",0,1)</f>
        <v>0</v>
      </c>
    </row>
    <row r="2837" spans="1:14" x14ac:dyDescent="0.3">
      <c r="A2837" t="s">
        <v>2506</v>
      </c>
      <c r="B28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37" s="1" t="str">
        <f>IF(RIGHT(LEFT(Table1[[#This Row],[Date]],2),1)="-","0"&amp;LEFT(Table1[[#This Row],[Date]],1),LEFT(Table1[[#This Row],[Date]],2))</f>
        <v>17</v>
      </c>
      <c r="D28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7" s="1" t="str">
        <f>RIGHT(Table1[[#This Row],[Date]],4)</f>
        <v>2013</v>
      </c>
      <c r="F2837">
        <v>0</v>
      </c>
      <c r="G2837">
        <v>11</v>
      </c>
      <c r="H2837">
        <v>3</v>
      </c>
      <c r="I2837">
        <v>554.25899999999899</v>
      </c>
      <c r="M2837" t="str">
        <f>_xlfn.CONCAT(Table1[[#This Row],[HouseId]],"_",Table1[[#This Row],[HouseHoldID]],"_",Table1[[#This Row],[Day]],"-",Table1[[#This Row],[Month]],"-",Table1[[#This Row],[Year]],"_",Table1[[#This Row],[Last Hour]])</f>
        <v>0_11_17-09-2013_3</v>
      </c>
      <c r="N2837" s="2">
        <f>IF(Table1[[#This Row],[1SDConsumption]] ="",0,1)</f>
        <v>0</v>
      </c>
    </row>
    <row r="2838" spans="1:14" x14ac:dyDescent="0.3">
      <c r="A2838" t="s">
        <v>2524</v>
      </c>
      <c r="B28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38" s="1" t="str">
        <f>IF(RIGHT(LEFT(Table1[[#This Row],[Date]],2),1)="-","0"&amp;LEFT(Table1[[#This Row],[Date]],1),LEFT(Table1[[#This Row],[Date]],2))</f>
        <v>17</v>
      </c>
      <c r="D28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8" s="1" t="str">
        <f>RIGHT(Table1[[#This Row],[Date]],4)</f>
        <v>2013</v>
      </c>
      <c r="F2838">
        <v>0</v>
      </c>
      <c r="G2838">
        <v>7</v>
      </c>
      <c r="H2838">
        <v>3</v>
      </c>
      <c r="I2838">
        <v>1984.998</v>
      </c>
      <c r="M2838" t="str">
        <f>_xlfn.CONCAT(Table1[[#This Row],[HouseId]],"_",Table1[[#This Row],[HouseHoldID]],"_",Table1[[#This Row],[Day]],"-",Table1[[#This Row],[Month]],"-",Table1[[#This Row],[Year]],"_",Table1[[#This Row],[Last Hour]])</f>
        <v>0_7_17-09-2013_3</v>
      </c>
      <c r="N2838" s="2">
        <f>IF(Table1[[#This Row],[1SDConsumption]] ="",0,1)</f>
        <v>0</v>
      </c>
    </row>
    <row r="2839" spans="1:14" x14ac:dyDescent="0.3">
      <c r="A2839" t="s">
        <v>2535</v>
      </c>
      <c r="B28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39" s="1" t="str">
        <f>IF(RIGHT(LEFT(Table1[[#This Row],[Date]],2),1)="-","0"&amp;LEFT(Table1[[#This Row],[Date]],1),LEFT(Table1[[#This Row],[Date]],2))</f>
        <v>17</v>
      </c>
      <c r="D28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39" s="1" t="str">
        <f>RIGHT(Table1[[#This Row],[Date]],4)</f>
        <v>2013</v>
      </c>
      <c r="F2839">
        <v>1</v>
      </c>
      <c r="G2839">
        <v>0</v>
      </c>
      <c r="H2839">
        <v>19</v>
      </c>
      <c r="I2839">
        <v>7279.2330000000002</v>
      </c>
      <c r="M2839" t="str">
        <f>_xlfn.CONCAT(Table1[[#This Row],[HouseId]],"_",Table1[[#This Row],[HouseHoldID]],"_",Table1[[#This Row],[Day]],"-",Table1[[#This Row],[Month]],"-",Table1[[#This Row],[Year]],"_",Table1[[#This Row],[Last Hour]])</f>
        <v>1_0_17-09-2013_19</v>
      </c>
      <c r="N2839" s="2">
        <f>IF(Table1[[#This Row],[1SDConsumption]] ="",0,1)</f>
        <v>0</v>
      </c>
    </row>
    <row r="2840" spans="1:14" x14ac:dyDescent="0.3">
      <c r="A2840" t="s">
        <v>2558</v>
      </c>
      <c r="B28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40" s="1" t="str">
        <f>IF(RIGHT(LEFT(Table1[[#This Row],[Date]],2),1)="-","0"&amp;LEFT(Table1[[#This Row],[Date]],1),LEFT(Table1[[#This Row],[Date]],2))</f>
        <v>17</v>
      </c>
      <c r="D28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0" s="1" t="str">
        <f>RIGHT(Table1[[#This Row],[Date]],4)</f>
        <v>2013</v>
      </c>
      <c r="F2840">
        <v>0</v>
      </c>
      <c r="G2840">
        <v>6</v>
      </c>
      <c r="H2840">
        <v>0</v>
      </c>
      <c r="I2840">
        <v>9736.4439999999904</v>
      </c>
      <c r="M2840" t="str">
        <f>_xlfn.CONCAT(Table1[[#This Row],[HouseId]],"_",Table1[[#This Row],[HouseHoldID]],"_",Table1[[#This Row],[Day]],"-",Table1[[#This Row],[Month]],"-",Table1[[#This Row],[Year]],"_",Table1[[#This Row],[Last Hour]])</f>
        <v>0_6_17-09-2013_0</v>
      </c>
      <c r="N2840" s="2">
        <f>IF(Table1[[#This Row],[1SDConsumption]] ="",0,1)</f>
        <v>0</v>
      </c>
    </row>
    <row r="2841" spans="1:14" x14ac:dyDescent="0.3">
      <c r="A2841" t="s">
        <v>2570</v>
      </c>
      <c r="B28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41" s="1" t="str">
        <f>IF(RIGHT(LEFT(Table1[[#This Row],[Date]],2),1)="-","0"&amp;LEFT(Table1[[#This Row],[Date]],1),LEFT(Table1[[#This Row],[Date]],2))</f>
        <v>17</v>
      </c>
      <c r="D28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1" s="1" t="str">
        <f>RIGHT(Table1[[#This Row],[Date]],4)</f>
        <v>2013</v>
      </c>
      <c r="F2841">
        <v>0</v>
      </c>
      <c r="G2841">
        <v>5</v>
      </c>
      <c r="H2841">
        <v>16</v>
      </c>
      <c r="I2841">
        <v>39.268999999999998</v>
      </c>
      <c r="M2841" t="str">
        <f>_xlfn.CONCAT(Table1[[#This Row],[HouseId]],"_",Table1[[#This Row],[HouseHoldID]],"_",Table1[[#This Row],[Day]],"-",Table1[[#This Row],[Month]],"-",Table1[[#This Row],[Year]],"_",Table1[[#This Row],[Last Hour]])</f>
        <v>0_5_17-09-2013_16</v>
      </c>
      <c r="N2841" s="2">
        <f>IF(Table1[[#This Row],[1SDConsumption]] ="",0,1)</f>
        <v>0</v>
      </c>
    </row>
    <row r="2842" spans="1:14" x14ac:dyDescent="0.3">
      <c r="A2842" t="s">
        <v>2579</v>
      </c>
      <c r="B28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42" s="1" t="str">
        <f>IF(RIGHT(LEFT(Table1[[#This Row],[Date]],2),1)="-","0"&amp;LEFT(Table1[[#This Row],[Date]],1),LEFT(Table1[[#This Row],[Date]],2))</f>
        <v>17</v>
      </c>
      <c r="D28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2" s="1" t="str">
        <f>RIGHT(Table1[[#This Row],[Date]],4)</f>
        <v>2013</v>
      </c>
      <c r="F2842">
        <v>0</v>
      </c>
      <c r="G2842">
        <v>12</v>
      </c>
      <c r="H2842">
        <v>7</v>
      </c>
      <c r="I2842">
        <v>9876.6689999999999</v>
      </c>
      <c r="M2842" t="str">
        <f>_xlfn.CONCAT(Table1[[#This Row],[HouseId]],"_",Table1[[#This Row],[HouseHoldID]],"_",Table1[[#This Row],[Day]],"-",Table1[[#This Row],[Month]],"-",Table1[[#This Row],[Year]],"_",Table1[[#This Row],[Last Hour]])</f>
        <v>0_12_17-09-2013_7</v>
      </c>
      <c r="N2842" s="2">
        <f>IF(Table1[[#This Row],[1SDConsumption]] ="",0,1)</f>
        <v>0</v>
      </c>
    </row>
    <row r="2843" spans="1:14" x14ac:dyDescent="0.3">
      <c r="A2843" t="s">
        <v>2598</v>
      </c>
      <c r="B28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43" s="1" t="str">
        <f>IF(RIGHT(LEFT(Table1[[#This Row],[Date]],2),1)="-","0"&amp;LEFT(Table1[[#This Row],[Date]],1),LEFT(Table1[[#This Row],[Date]],2))</f>
        <v>17</v>
      </c>
      <c r="D28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3" s="1" t="str">
        <f>RIGHT(Table1[[#This Row],[Date]],4)</f>
        <v>2013</v>
      </c>
      <c r="F2843">
        <v>0</v>
      </c>
      <c r="G2843">
        <v>12</v>
      </c>
      <c r="H2843">
        <v>15</v>
      </c>
      <c r="I2843">
        <v>176.36699999999999</v>
      </c>
      <c r="M2843" t="str">
        <f>_xlfn.CONCAT(Table1[[#This Row],[HouseId]],"_",Table1[[#This Row],[HouseHoldID]],"_",Table1[[#This Row],[Day]],"-",Table1[[#This Row],[Month]],"-",Table1[[#This Row],[Year]],"_",Table1[[#This Row],[Last Hour]])</f>
        <v>0_12_17-09-2013_15</v>
      </c>
      <c r="N2843" s="2">
        <f>IF(Table1[[#This Row],[1SDConsumption]] ="",0,1)</f>
        <v>0</v>
      </c>
    </row>
    <row r="2844" spans="1:14" x14ac:dyDescent="0.3">
      <c r="A2844" t="s">
        <v>2624</v>
      </c>
      <c r="B28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44" s="1" t="str">
        <f>IF(RIGHT(LEFT(Table1[[#This Row],[Date]],2),1)="-","0"&amp;LEFT(Table1[[#This Row],[Date]],1),LEFT(Table1[[#This Row],[Date]],2))</f>
        <v>17</v>
      </c>
      <c r="D28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4" s="1" t="str">
        <f>RIGHT(Table1[[#This Row],[Date]],4)</f>
        <v>2013</v>
      </c>
      <c r="F2844">
        <v>0</v>
      </c>
      <c r="G2844">
        <v>2</v>
      </c>
      <c r="H2844">
        <v>20</v>
      </c>
      <c r="I2844">
        <v>11045.396000000001</v>
      </c>
      <c r="M2844" t="str">
        <f>_xlfn.CONCAT(Table1[[#This Row],[HouseId]],"_",Table1[[#This Row],[HouseHoldID]],"_",Table1[[#This Row],[Day]],"-",Table1[[#This Row],[Month]],"-",Table1[[#This Row],[Year]],"_",Table1[[#This Row],[Last Hour]])</f>
        <v>0_2_17-09-2013_20</v>
      </c>
      <c r="N2844" s="2">
        <f>IF(Table1[[#This Row],[1SDConsumption]] ="",0,1)</f>
        <v>0</v>
      </c>
    </row>
    <row r="2845" spans="1:14" x14ac:dyDescent="0.3">
      <c r="A2845" t="s">
        <v>2637</v>
      </c>
      <c r="B28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45" s="1" t="str">
        <f>IF(RIGHT(LEFT(Table1[[#This Row],[Date]],2),1)="-","0"&amp;LEFT(Table1[[#This Row],[Date]],1),LEFT(Table1[[#This Row],[Date]],2))</f>
        <v>17</v>
      </c>
      <c r="D28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5" s="1" t="str">
        <f>RIGHT(Table1[[#This Row],[Date]],4)</f>
        <v>2013</v>
      </c>
      <c r="F2845">
        <v>0</v>
      </c>
      <c r="G2845">
        <v>4</v>
      </c>
      <c r="H2845">
        <v>17</v>
      </c>
      <c r="I2845">
        <v>0</v>
      </c>
      <c r="M2845" t="str">
        <f>_xlfn.CONCAT(Table1[[#This Row],[HouseId]],"_",Table1[[#This Row],[HouseHoldID]],"_",Table1[[#This Row],[Day]],"-",Table1[[#This Row],[Month]],"-",Table1[[#This Row],[Year]],"_",Table1[[#This Row],[Last Hour]])</f>
        <v>0_4_17-09-2013_17</v>
      </c>
      <c r="N2845" s="2">
        <f>IF(Table1[[#This Row],[1SDConsumption]] ="",0,1)</f>
        <v>0</v>
      </c>
    </row>
    <row r="2846" spans="1:14" x14ac:dyDescent="0.3">
      <c r="A2846" t="s">
        <v>2646</v>
      </c>
      <c r="B28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46" s="1" t="str">
        <f>IF(RIGHT(LEFT(Table1[[#This Row],[Date]],2),1)="-","0"&amp;LEFT(Table1[[#This Row],[Date]],1),LEFT(Table1[[#This Row],[Date]],2))</f>
        <v>17</v>
      </c>
      <c r="D28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6" s="1" t="str">
        <f>RIGHT(Table1[[#This Row],[Date]],4)</f>
        <v>2013</v>
      </c>
      <c r="F2846">
        <v>0</v>
      </c>
      <c r="G2846">
        <v>9</v>
      </c>
      <c r="H2846">
        <v>21</v>
      </c>
      <c r="I2846">
        <v>21460.879999999899</v>
      </c>
      <c r="M2846" t="str">
        <f>_xlfn.CONCAT(Table1[[#This Row],[HouseId]],"_",Table1[[#This Row],[HouseHoldID]],"_",Table1[[#This Row],[Day]],"-",Table1[[#This Row],[Month]],"-",Table1[[#This Row],[Year]],"_",Table1[[#This Row],[Last Hour]])</f>
        <v>0_9_17-09-2013_21</v>
      </c>
      <c r="N2846" s="2">
        <f>IF(Table1[[#This Row],[1SDConsumption]] ="",0,1)</f>
        <v>0</v>
      </c>
    </row>
    <row r="2847" spans="1:14" x14ac:dyDescent="0.3">
      <c r="A2847" t="s">
        <v>2658</v>
      </c>
      <c r="B28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47" s="1" t="str">
        <f>IF(RIGHT(LEFT(Table1[[#This Row],[Date]],2),1)="-","0"&amp;LEFT(Table1[[#This Row],[Date]],1),LEFT(Table1[[#This Row],[Date]],2))</f>
        <v>17</v>
      </c>
      <c r="D28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7" s="1" t="str">
        <f>RIGHT(Table1[[#This Row],[Date]],4)</f>
        <v>2013</v>
      </c>
      <c r="F2847">
        <v>0</v>
      </c>
      <c r="G2847">
        <v>8</v>
      </c>
      <c r="H2847">
        <v>1</v>
      </c>
      <c r="I2847">
        <v>4249.9219999999896</v>
      </c>
      <c r="M2847" t="str">
        <f>_xlfn.CONCAT(Table1[[#This Row],[HouseId]],"_",Table1[[#This Row],[HouseHoldID]],"_",Table1[[#This Row],[Day]],"-",Table1[[#This Row],[Month]],"-",Table1[[#This Row],[Year]],"_",Table1[[#This Row],[Last Hour]])</f>
        <v>0_8_17-09-2013_1</v>
      </c>
      <c r="N2847" s="2">
        <f>IF(Table1[[#This Row],[1SDConsumption]] ="",0,1)</f>
        <v>0</v>
      </c>
    </row>
    <row r="2848" spans="1:14" x14ac:dyDescent="0.3">
      <c r="A2848" t="s">
        <v>2670</v>
      </c>
      <c r="B28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48" s="1" t="str">
        <f>IF(RIGHT(LEFT(Table1[[#This Row],[Date]],2),1)="-","0"&amp;LEFT(Table1[[#This Row],[Date]],1),LEFT(Table1[[#This Row],[Date]],2))</f>
        <v>17</v>
      </c>
      <c r="D28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8" s="1" t="str">
        <f>RIGHT(Table1[[#This Row],[Date]],4)</f>
        <v>2013</v>
      </c>
      <c r="F2848">
        <v>0</v>
      </c>
      <c r="G2848">
        <v>4</v>
      </c>
      <c r="H2848">
        <v>18</v>
      </c>
      <c r="I2848">
        <v>0</v>
      </c>
      <c r="M2848" t="str">
        <f>_xlfn.CONCAT(Table1[[#This Row],[HouseId]],"_",Table1[[#This Row],[HouseHoldID]],"_",Table1[[#This Row],[Day]],"-",Table1[[#This Row],[Month]],"-",Table1[[#This Row],[Year]],"_",Table1[[#This Row],[Last Hour]])</f>
        <v>0_4_17-09-2013_18</v>
      </c>
      <c r="N2848" s="2">
        <f>IF(Table1[[#This Row],[1SDConsumption]] ="",0,1)</f>
        <v>0</v>
      </c>
    </row>
    <row r="2849" spans="1:14" x14ac:dyDescent="0.3">
      <c r="A2849" t="s">
        <v>2679</v>
      </c>
      <c r="B28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49" s="1" t="str">
        <f>IF(RIGHT(LEFT(Table1[[#This Row],[Date]],2),1)="-","0"&amp;LEFT(Table1[[#This Row],[Date]],1),LEFT(Table1[[#This Row],[Date]],2))</f>
        <v>17</v>
      </c>
      <c r="D28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49" s="1" t="str">
        <f>RIGHT(Table1[[#This Row],[Date]],4)</f>
        <v>2013</v>
      </c>
      <c r="F2849">
        <v>0</v>
      </c>
      <c r="G2849">
        <v>8</v>
      </c>
      <c r="H2849">
        <v>2</v>
      </c>
      <c r="I2849">
        <v>1699.0149999999901</v>
      </c>
      <c r="M2849" t="str">
        <f>_xlfn.CONCAT(Table1[[#This Row],[HouseId]],"_",Table1[[#This Row],[HouseHoldID]],"_",Table1[[#This Row],[Day]],"-",Table1[[#This Row],[Month]],"-",Table1[[#This Row],[Year]],"_",Table1[[#This Row],[Last Hour]])</f>
        <v>0_8_17-09-2013_2</v>
      </c>
      <c r="N2849" s="2">
        <f>IF(Table1[[#This Row],[1SDConsumption]] ="",0,1)</f>
        <v>0</v>
      </c>
    </row>
    <row r="2850" spans="1:14" x14ac:dyDescent="0.3">
      <c r="A2850" t="s">
        <v>2711</v>
      </c>
      <c r="B28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50" s="1" t="str">
        <f>IF(RIGHT(LEFT(Table1[[#This Row],[Date]],2),1)="-","0"&amp;LEFT(Table1[[#This Row],[Date]],1),LEFT(Table1[[#This Row],[Date]],2))</f>
        <v>17</v>
      </c>
      <c r="D28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0" s="1" t="str">
        <f>RIGHT(Table1[[#This Row],[Date]],4)</f>
        <v>2013</v>
      </c>
      <c r="F2850">
        <v>0</v>
      </c>
      <c r="G2850">
        <v>0</v>
      </c>
      <c r="H2850">
        <v>5</v>
      </c>
      <c r="I2850">
        <v>3010.4540000000002</v>
      </c>
      <c r="M2850" t="str">
        <f>_xlfn.CONCAT(Table1[[#This Row],[HouseId]],"_",Table1[[#This Row],[HouseHoldID]],"_",Table1[[#This Row],[Day]],"-",Table1[[#This Row],[Month]],"-",Table1[[#This Row],[Year]],"_",Table1[[#This Row],[Last Hour]])</f>
        <v>0_0_17-09-2013_5</v>
      </c>
      <c r="N2850" s="2">
        <f>IF(Table1[[#This Row],[1SDConsumption]] ="",0,1)</f>
        <v>0</v>
      </c>
    </row>
    <row r="2851" spans="1:14" x14ac:dyDescent="0.3">
      <c r="A2851" t="s">
        <v>2726</v>
      </c>
      <c r="B28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51" s="1" t="str">
        <f>IF(RIGHT(LEFT(Table1[[#This Row],[Date]],2),1)="-","0"&amp;LEFT(Table1[[#This Row],[Date]],1),LEFT(Table1[[#This Row],[Date]],2))</f>
        <v>17</v>
      </c>
      <c r="D28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1" s="1" t="str">
        <f>RIGHT(Table1[[#This Row],[Date]],4)</f>
        <v>2013</v>
      </c>
      <c r="F2851">
        <v>1</v>
      </c>
      <c r="G2851">
        <v>0</v>
      </c>
      <c r="H2851">
        <v>15</v>
      </c>
      <c r="I2851">
        <v>84.130999999999901</v>
      </c>
      <c r="M2851" t="str">
        <f>_xlfn.CONCAT(Table1[[#This Row],[HouseId]],"_",Table1[[#This Row],[HouseHoldID]],"_",Table1[[#This Row],[Day]],"-",Table1[[#This Row],[Month]],"-",Table1[[#This Row],[Year]],"_",Table1[[#This Row],[Last Hour]])</f>
        <v>1_0_17-09-2013_15</v>
      </c>
      <c r="N2851" s="2">
        <f>IF(Table1[[#This Row],[1SDConsumption]] ="",0,1)</f>
        <v>0</v>
      </c>
    </row>
    <row r="2852" spans="1:14" x14ac:dyDescent="0.3">
      <c r="A2852" t="s">
        <v>2735</v>
      </c>
      <c r="B28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52" s="1" t="str">
        <f>IF(RIGHT(LEFT(Table1[[#This Row],[Date]],2),1)="-","0"&amp;LEFT(Table1[[#This Row],[Date]],1),LEFT(Table1[[#This Row],[Date]],2))</f>
        <v>17</v>
      </c>
      <c r="D28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2" s="1" t="str">
        <f>RIGHT(Table1[[#This Row],[Date]],4)</f>
        <v>2013</v>
      </c>
      <c r="F2852">
        <v>1</v>
      </c>
      <c r="G2852">
        <v>0</v>
      </c>
      <c r="H2852">
        <v>16</v>
      </c>
      <c r="I2852">
        <v>87.860999999999905</v>
      </c>
      <c r="M2852" t="str">
        <f>_xlfn.CONCAT(Table1[[#This Row],[HouseId]],"_",Table1[[#This Row],[HouseHoldID]],"_",Table1[[#This Row],[Day]],"-",Table1[[#This Row],[Month]],"-",Table1[[#This Row],[Year]],"_",Table1[[#This Row],[Last Hour]])</f>
        <v>1_0_17-09-2013_16</v>
      </c>
      <c r="N2852" s="2">
        <f>IF(Table1[[#This Row],[1SDConsumption]] ="",0,1)</f>
        <v>0</v>
      </c>
    </row>
    <row r="2853" spans="1:14" x14ac:dyDescent="0.3">
      <c r="A2853" t="s">
        <v>2768</v>
      </c>
      <c r="B28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53" s="1" t="str">
        <f>IF(RIGHT(LEFT(Table1[[#This Row],[Date]],2),1)="-","0"&amp;LEFT(Table1[[#This Row],[Date]],1),LEFT(Table1[[#This Row],[Date]],2))</f>
        <v>17</v>
      </c>
      <c r="D28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3" s="1" t="str">
        <f>RIGHT(Table1[[#This Row],[Date]],4)</f>
        <v>2013</v>
      </c>
      <c r="F2853">
        <v>1</v>
      </c>
      <c r="G2853">
        <v>0</v>
      </c>
      <c r="H2853">
        <v>13</v>
      </c>
      <c r="I2853">
        <v>82.247</v>
      </c>
      <c r="M2853" t="str">
        <f>_xlfn.CONCAT(Table1[[#This Row],[HouseId]],"_",Table1[[#This Row],[HouseHoldID]],"_",Table1[[#This Row],[Day]],"-",Table1[[#This Row],[Month]],"-",Table1[[#This Row],[Year]],"_",Table1[[#This Row],[Last Hour]])</f>
        <v>1_0_17-09-2013_13</v>
      </c>
      <c r="N2853" s="2">
        <f>IF(Table1[[#This Row],[1SDConsumption]] ="",0,1)</f>
        <v>0</v>
      </c>
    </row>
    <row r="2854" spans="1:14" x14ac:dyDescent="0.3">
      <c r="A2854" t="s">
        <v>2791</v>
      </c>
      <c r="B28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54" s="1" t="str">
        <f>IF(RIGHT(LEFT(Table1[[#This Row],[Date]],2),1)="-","0"&amp;LEFT(Table1[[#This Row],[Date]],1),LEFT(Table1[[#This Row],[Date]],2))</f>
        <v>17</v>
      </c>
      <c r="D28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4" s="1" t="str">
        <f>RIGHT(Table1[[#This Row],[Date]],4)</f>
        <v>2013</v>
      </c>
      <c r="F2854">
        <v>0</v>
      </c>
      <c r="G2854">
        <v>6</v>
      </c>
      <c r="H2854">
        <v>16</v>
      </c>
      <c r="I2854">
        <v>11104.0539999999</v>
      </c>
      <c r="M2854" t="str">
        <f>_xlfn.CONCAT(Table1[[#This Row],[HouseId]],"_",Table1[[#This Row],[HouseHoldID]],"_",Table1[[#This Row],[Day]],"-",Table1[[#This Row],[Month]],"-",Table1[[#This Row],[Year]],"_",Table1[[#This Row],[Last Hour]])</f>
        <v>0_6_17-09-2013_16</v>
      </c>
      <c r="N2854" s="2">
        <f>IF(Table1[[#This Row],[1SDConsumption]] ="",0,1)</f>
        <v>0</v>
      </c>
    </row>
    <row r="2855" spans="1:14" x14ac:dyDescent="0.3">
      <c r="A2855" t="s">
        <v>2820</v>
      </c>
      <c r="B28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55" s="1" t="str">
        <f>IF(RIGHT(LEFT(Table1[[#This Row],[Date]],2),1)="-","0"&amp;LEFT(Table1[[#This Row],[Date]],1),LEFT(Table1[[#This Row],[Date]],2))</f>
        <v>17</v>
      </c>
      <c r="D28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5" s="1" t="str">
        <f>RIGHT(Table1[[#This Row],[Date]],4)</f>
        <v>2013</v>
      </c>
      <c r="F2855">
        <v>0</v>
      </c>
      <c r="G2855">
        <v>10</v>
      </c>
      <c r="H2855">
        <v>4</v>
      </c>
      <c r="I2855">
        <v>656.14199999999903</v>
      </c>
      <c r="M2855" t="str">
        <f>_xlfn.CONCAT(Table1[[#This Row],[HouseId]],"_",Table1[[#This Row],[HouseHoldID]],"_",Table1[[#This Row],[Day]],"-",Table1[[#This Row],[Month]],"-",Table1[[#This Row],[Year]],"_",Table1[[#This Row],[Last Hour]])</f>
        <v>0_10_17-09-2013_4</v>
      </c>
      <c r="N2855" s="2">
        <f>IF(Table1[[#This Row],[1SDConsumption]] ="",0,1)</f>
        <v>0</v>
      </c>
    </row>
    <row r="2856" spans="1:14" x14ac:dyDescent="0.3">
      <c r="A2856" t="s">
        <v>2822</v>
      </c>
      <c r="B28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56" s="1" t="str">
        <f>IF(RIGHT(LEFT(Table1[[#This Row],[Date]],2),1)="-","0"&amp;LEFT(Table1[[#This Row],[Date]],1),LEFT(Table1[[#This Row],[Date]],2))</f>
        <v>17</v>
      </c>
      <c r="D28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6" s="1" t="str">
        <f>RIGHT(Table1[[#This Row],[Date]],4)</f>
        <v>2013</v>
      </c>
      <c r="F2856">
        <v>0</v>
      </c>
      <c r="G2856">
        <v>1</v>
      </c>
      <c r="H2856">
        <v>14</v>
      </c>
      <c r="I2856">
        <v>8798.66499999999</v>
      </c>
      <c r="M2856" t="str">
        <f>_xlfn.CONCAT(Table1[[#This Row],[HouseId]],"_",Table1[[#This Row],[HouseHoldID]],"_",Table1[[#This Row],[Day]],"-",Table1[[#This Row],[Month]],"-",Table1[[#This Row],[Year]],"_",Table1[[#This Row],[Last Hour]])</f>
        <v>0_1_17-09-2013_14</v>
      </c>
      <c r="N2856" s="2">
        <f>IF(Table1[[#This Row],[1SDConsumption]] ="",0,1)</f>
        <v>0</v>
      </c>
    </row>
    <row r="2857" spans="1:14" x14ac:dyDescent="0.3">
      <c r="A2857" t="s">
        <v>2859</v>
      </c>
      <c r="B28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57" s="1" t="str">
        <f>IF(RIGHT(LEFT(Table1[[#This Row],[Date]],2),1)="-","0"&amp;LEFT(Table1[[#This Row],[Date]],1),LEFT(Table1[[#This Row],[Date]],2))</f>
        <v>17</v>
      </c>
      <c r="D28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7" s="1" t="str">
        <f>RIGHT(Table1[[#This Row],[Date]],4)</f>
        <v>2013</v>
      </c>
      <c r="F2857">
        <v>0</v>
      </c>
      <c r="G2857">
        <v>6</v>
      </c>
      <c r="H2857">
        <v>15</v>
      </c>
      <c r="I2857">
        <v>9176.1159999999909</v>
      </c>
      <c r="M2857" t="str">
        <f>_xlfn.CONCAT(Table1[[#This Row],[HouseId]],"_",Table1[[#This Row],[HouseHoldID]],"_",Table1[[#This Row],[Day]],"-",Table1[[#This Row],[Month]],"-",Table1[[#This Row],[Year]],"_",Table1[[#This Row],[Last Hour]])</f>
        <v>0_6_17-09-2013_15</v>
      </c>
      <c r="N2857" s="2">
        <f>IF(Table1[[#This Row],[1SDConsumption]] ="",0,1)</f>
        <v>0</v>
      </c>
    </row>
    <row r="2858" spans="1:14" x14ac:dyDescent="0.3">
      <c r="A2858" t="s">
        <v>2868</v>
      </c>
      <c r="B28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58" s="1" t="str">
        <f>IF(RIGHT(LEFT(Table1[[#This Row],[Date]],2),1)="-","0"&amp;LEFT(Table1[[#This Row],[Date]],1),LEFT(Table1[[#This Row],[Date]],2))</f>
        <v>17</v>
      </c>
      <c r="D28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8" s="1" t="str">
        <f>RIGHT(Table1[[#This Row],[Date]],4)</f>
        <v>2013</v>
      </c>
      <c r="F2858">
        <v>0</v>
      </c>
      <c r="G2858">
        <v>4</v>
      </c>
      <c r="H2858">
        <v>23</v>
      </c>
      <c r="I2858">
        <v>0</v>
      </c>
      <c r="M2858" t="str">
        <f>_xlfn.CONCAT(Table1[[#This Row],[HouseId]],"_",Table1[[#This Row],[HouseHoldID]],"_",Table1[[#This Row],[Day]],"-",Table1[[#This Row],[Month]],"-",Table1[[#This Row],[Year]],"_",Table1[[#This Row],[Last Hour]])</f>
        <v>0_4_17-09-2013_23</v>
      </c>
      <c r="N2858" s="2">
        <f>IF(Table1[[#This Row],[1SDConsumption]] ="",0,1)</f>
        <v>0</v>
      </c>
    </row>
    <row r="2859" spans="1:14" x14ac:dyDescent="0.3">
      <c r="A2859" t="s">
        <v>2869</v>
      </c>
      <c r="B28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59" s="1" t="str">
        <f>IF(RIGHT(LEFT(Table1[[#This Row],[Date]],2),1)="-","0"&amp;LEFT(Table1[[#This Row],[Date]],1),LEFT(Table1[[#This Row],[Date]],2))</f>
        <v>17</v>
      </c>
      <c r="D28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59" s="1" t="str">
        <f>RIGHT(Table1[[#This Row],[Date]],4)</f>
        <v>2013</v>
      </c>
      <c r="F2859">
        <v>0</v>
      </c>
      <c r="G2859">
        <v>3</v>
      </c>
      <c r="H2859">
        <v>23</v>
      </c>
      <c r="I2859">
        <v>3739.2649999999999</v>
      </c>
      <c r="M2859" t="str">
        <f>_xlfn.CONCAT(Table1[[#This Row],[HouseId]],"_",Table1[[#This Row],[HouseHoldID]],"_",Table1[[#This Row],[Day]],"-",Table1[[#This Row],[Month]],"-",Table1[[#This Row],[Year]],"_",Table1[[#This Row],[Last Hour]])</f>
        <v>0_3_17-09-2013_23</v>
      </c>
      <c r="N2859" s="2">
        <f>IF(Table1[[#This Row],[1SDConsumption]] ="",0,1)</f>
        <v>0</v>
      </c>
    </row>
    <row r="2860" spans="1:14" x14ac:dyDescent="0.3">
      <c r="A2860" t="s">
        <v>2879</v>
      </c>
      <c r="B28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60" s="1" t="str">
        <f>IF(RIGHT(LEFT(Table1[[#This Row],[Date]],2),1)="-","0"&amp;LEFT(Table1[[#This Row],[Date]],1),LEFT(Table1[[#This Row],[Date]],2))</f>
        <v>17</v>
      </c>
      <c r="D28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0" s="1" t="str">
        <f>RIGHT(Table1[[#This Row],[Date]],4)</f>
        <v>2013</v>
      </c>
      <c r="F2860">
        <v>0</v>
      </c>
      <c r="G2860">
        <v>9</v>
      </c>
      <c r="H2860">
        <v>22</v>
      </c>
      <c r="I2860">
        <v>7508.326</v>
      </c>
      <c r="M2860" t="str">
        <f>_xlfn.CONCAT(Table1[[#This Row],[HouseId]],"_",Table1[[#This Row],[HouseHoldID]],"_",Table1[[#This Row],[Day]],"-",Table1[[#This Row],[Month]],"-",Table1[[#This Row],[Year]],"_",Table1[[#This Row],[Last Hour]])</f>
        <v>0_9_17-09-2013_22</v>
      </c>
      <c r="N2860" s="2">
        <f>IF(Table1[[#This Row],[1SDConsumption]] ="",0,1)</f>
        <v>0</v>
      </c>
    </row>
    <row r="2861" spans="1:14" x14ac:dyDescent="0.3">
      <c r="A2861" t="s">
        <v>2904</v>
      </c>
      <c r="B28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61" s="1" t="str">
        <f>IF(RIGHT(LEFT(Table1[[#This Row],[Date]],2),1)="-","0"&amp;LEFT(Table1[[#This Row],[Date]],1),LEFT(Table1[[#This Row],[Date]],2))</f>
        <v>17</v>
      </c>
      <c r="D28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1" s="1" t="str">
        <f>RIGHT(Table1[[#This Row],[Date]],4)</f>
        <v>2013</v>
      </c>
      <c r="F2861">
        <v>0</v>
      </c>
      <c r="G2861">
        <v>2</v>
      </c>
      <c r="H2861">
        <v>19</v>
      </c>
      <c r="I2861">
        <v>10942.532999999999</v>
      </c>
      <c r="M2861" t="str">
        <f>_xlfn.CONCAT(Table1[[#This Row],[HouseId]],"_",Table1[[#This Row],[HouseHoldID]],"_",Table1[[#This Row],[Day]],"-",Table1[[#This Row],[Month]],"-",Table1[[#This Row],[Year]],"_",Table1[[#This Row],[Last Hour]])</f>
        <v>0_2_17-09-2013_19</v>
      </c>
      <c r="N2861" s="2">
        <f>IF(Table1[[#This Row],[1SDConsumption]] ="",0,1)</f>
        <v>0</v>
      </c>
    </row>
    <row r="2862" spans="1:14" x14ac:dyDescent="0.3">
      <c r="A2862" t="s">
        <v>2933</v>
      </c>
      <c r="B28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62" s="1" t="str">
        <f>IF(RIGHT(LEFT(Table1[[#This Row],[Date]],2),1)="-","0"&amp;LEFT(Table1[[#This Row],[Date]],1),LEFT(Table1[[#This Row],[Date]],2))</f>
        <v>17</v>
      </c>
      <c r="D28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2" s="1" t="str">
        <f>RIGHT(Table1[[#This Row],[Date]],4)</f>
        <v>2013</v>
      </c>
      <c r="F2862">
        <v>0</v>
      </c>
      <c r="G2862">
        <v>11</v>
      </c>
      <c r="H2862">
        <v>4</v>
      </c>
      <c r="I2862">
        <v>503.14699999999999</v>
      </c>
      <c r="M2862" t="str">
        <f>_xlfn.CONCAT(Table1[[#This Row],[HouseId]],"_",Table1[[#This Row],[HouseHoldID]],"_",Table1[[#This Row],[Day]],"-",Table1[[#This Row],[Month]],"-",Table1[[#This Row],[Year]],"_",Table1[[#This Row],[Last Hour]])</f>
        <v>0_11_17-09-2013_4</v>
      </c>
      <c r="N2862" s="2">
        <f>IF(Table1[[#This Row],[1SDConsumption]] ="",0,1)</f>
        <v>0</v>
      </c>
    </row>
    <row r="2863" spans="1:14" x14ac:dyDescent="0.3">
      <c r="A2863" t="s">
        <v>2945</v>
      </c>
      <c r="B28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63" s="1" t="str">
        <f>IF(RIGHT(LEFT(Table1[[#This Row],[Date]],2),1)="-","0"&amp;LEFT(Table1[[#This Row],[Date]],1),LEFT(Table1[[#This Row],[Date]],2))</f>
        <v>17</v>
      </c>
      <c r="D28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3" s="1" t="str">
        <f>RIGHT(Table1[[#This Row],[Date]],4)</f>
        <v>2013</v>
      </c>
      <c r="F2863">
        <v>0</v>
      </c>
      <c r="G2863">
        <v>8</v>
      </c>
      <c r="H2863">
        <v>5</v>
      </c>
      <c r="I2863">
        <v>4121.2329999999902</v>
      </c>
      <c r="M2863" t="str">
        <f>_xlfn.CONCAT(Table1[[#This Row],[HouseId]],"_",Table1[[#This Row],[HouseHoldID]],"_",Table1[[#This Row],[Day]],"-",Table1[[#This Row],[Month]],"-",Table1[[#This Row],[Year]],"_",Table1[[#This Row],[Last Hour]])</f>
        <v>0_8_17-09-2013_5</v>
      </c>
      <c r="N2863" s="2">
        <f>IF(Table1[[#This Row],[1SDConsumption]] ="",0,1)</f>
        <v>0</v>
      </c>
    </row>
    <row r="2864" spans="1:14" x14ac:dyDescent="0.3">
      <c r="A2864" t="s">
        <v>2956</v>
      </c>
      <c r="B28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64" s="1" t="str">
        <f>IF(RIGHT(LEFT(Table1[[#This Row],[Date]],2),1)="-","0"&amp;LEFT(Table1[[#This Row],[Date]],1),LEFT(Table1[[#This Row],[Date]],2))</f>
        <v>17</v>
      </c>
      <c r="D28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4" s="1" t="str">
        <f>RIGHT(Table1[[#This Row],[Date]],4)</f>
        <v>2013</v>
      </c>
      <c r="F2864">
        <v>0</v>
      </c>
      <c r="G2864">
        <v>1</v>
      </c>
      <c r="H2864">
        <v>13</v>
      </c>
      <c r="I2864">
        <v>3289.837</v>
      </c>
      <c r="M2864" t="str">
        <f>_xlfn.CONCAT(Table1[[#This Row],[HouseId]],"_",Table1[[#This Row],[HouseHoldID]],"_",Table1[[#This Row],[Day]],"-",Table1[[#This Row],[Month]],"-",Table1[[#This Row],[Year]],"_",Table1[[#This Row],[Last Hour]])</f>
        <v>0_1_17-09-2013_13</v>
      </c>
      <c r="N2864" s="2">
        <f>IF(Table1[[#This Row],[1SDConsumption]] ="",0,1)</f>
        <v>0</v>
      </c>
    </row>
    <row r="2865" spans="1:14" x14ac:dyDescent="0.3">
      <c r="A2865" t="s">
        <v>2982</v>
      </c>
      <c r="B28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65" s="1" t="str">
        <f>IF(RIGHT(LEFT(Table1[[#This Row],[Date]],2),1)="-","0"&amp;LEFT(Table1[[#This Row],[Date]],1),LEFT(Table1[[#This Row],[Date]],2))</f>
        <v>17</v>
      </c>
      <c r="D28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5" s="1" t="str">
        <f>RIGHT(Table1[[#This Row],[Date]],4)</f>
        <v>2013</v>
      </c>
      <c r="F2865">
        <v>0</v>
      </c>
      <c r="G2865">
        <v>7</v>
      </c>
      <c r="H2865">
        <v>7</v>
      </c>
      <c r="I2865">
        <v>14386.534</v>
      </c>
      <c r="M2865" t="str">
        <f>_xlfn.CONCAT(Table1[[#This Row],[HouseId]],"_",Table1[[#This Row],[HouseHoldID]],"_",Table1[[#This Row],[Day]],"-",Table1[[#This Row],[Month]],"-",Table1[[#This Row],[Year]],"_",Table1[[#This Row],[Last Hour]])</f>
        <v>0_7_17-09-2013_7</v>
      </c>
      <c r="N2865" s="2">
        <f>IF(Table1[[#This Row],[1SDConsumption]] ="",0,1)</f>
        <v>0</v>
      </c>
    </row>
    <row r="2866" spans="1:14" x14ac:dyDescent="0.3">
      <c r="A2866" t="s">
        <v>2989</v>
      </c>
      <c r="B28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66" s="1" t="str">
        <f>IF(RIGHT(LEFT(Table1[[#This Row],[Date]],2),1)="-","0"&amp;LEFT(Table1[[#This Row],[Date]],1),LEFT(Table1[[#This Row],[Date]],2))</f>
        <v>17</v>
      </c>
      <c r="D28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6" s="1" t="str">
        <f>RIGHT(Table1[[#This Row],[Date]],4)</f>
        <v>2013</v>
      </c>
      <c r="F2866">
        <v>0</v>
      </c>
      <c r="G2866">
        <v>1</v>
      </c>
      <c r="H2866">
        <v>1</v>
      </c>
      <c r="I2866">
        <v>8201.7569999999996</v>
      </c>
      <c r="M2866" t="str">
        <f>_xlfn.CONCAT(Table1[[#This Row],[HouseId]],"_",Table1[[#This Row],[HouseHoldID]],"_",Table1[[#This Row],[Day]],"-",Table1[[#This Row],[Month]],"-",Table1[[#This Row],[Year]],"_",Table1[[#This Row],[Last Hour]])</f>
        <v>0_1_17-09-2013_1</v>
      </c>
      <c r="N2866" s="2">
        <f>IF(Table1[[#This Row],[1SDConsumption]] ="",0,1)</f>
        <v>0</v>
      </c>
    </row>
    <row r="2867" spans="1:14" x14ac:dyDescent="0.3">
      <c r="A2867" t="s">
        <v>3009</v>
      </c>
      <c r="B28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67" s="1" t="str">
        <f>IF(RIGHT(LEFT(Table1[[#This Row],[Date]],2),1)="-","0"&amp;LEFT(Table1[[#This Row],[Date]],1),LEFT(Table1[[#This Row],[Date]],2))</f>
        <v>17</v>
      </c>
      <c r="D28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7" s="1" t="str">
        <f>RIGHT(Table1[[#This Row],[Date]],4)</f>
        <v>2013</v>
      </c>
      <c r="F2867">
        <v>0</v>
      </c>
      <c r="G2867">
        <v>9</v>
      </c>
      <c r="H2867">
        <v>1</v>
      </c>
      <c r="I2867">
        <v>996.54899999999998</v>
      </c>
      <c r="M2867" t="str">
        <f>_xlfn.CONCAT(Table1[[#This Row],[HouseId]],"_",Table1[[#This Row],[HouseHoldID]],"_",Table1[[#This Row],[Day]],"-",Table1[[#This Row],[Month]],"-",Table1[[#This Row],[Year]],"_",Table1[[#This Row],[Last Hour]])</f>
        <v>0_9_17-09-2013_1</v>
      </c>
      <c r="N2867" s="2">
        <f>IF(Table1[[#This Row],[1SDConsumption]] ="",0,1)</f>
        <v>0</v>
      </c>
    </row>
    <row r="2868" spans="1:14" x14ac:dyDescent="0.3">
      <c r="A2868" t="s">
        <v>3033</v>
      </c>
      <c r="B28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68" s="1" t="str">
        <f>IF(RIGHT(LEFT(Table1[[#This Row],[Date]],2),1)="-","0"&amp;LEFT(Table1[[#This Row],[Date]],1),LEFT(Table1[[#This Row],[Date]],2))</f>
        <v>17</v>
      </c>
      <c r="D28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8" s="1" t="str">
        <f>RIGHT(Table1[[#This Row],[Date]],4)</f>
        <v>2013</v>
      </c>
      <c r="F2868">
        <v>0</v>
      </c>
      <c r="G2868">
        <v>8</v>
      </c>
      <c r="H2868">
        <v>6</v>
      </c>
      <c r="I2868">
        <v>4276.2060000000001</v>
      </c>
      <c r="M2868" t="str">
        <f>_xlfn.CONCAT(Table1[[#This Row],[HouseId]],"_",Table1[[#This Row],[HouseHoldID]],"_",Table1[[#This Row],[Day]],"-",Table1[[#This Row],[Month]],"-",Table1[[#This Row],[Year]],"_",Table1[[#This Row],[Last Hour]])</f>
        <v>0_8_17-09-2013_6</v>
      </c>
      <c r="N2868" s="2">
        <f>IF(Table1[[#This Row],[1SDConsumption]] ="",0,1)</f>
        <v>0</v>
      </c>
    </row>
    <row r="2869" spans="1:14" x14ac:dyDescent="0.3">
      <c r="A2869" t="s">
        <v>3037</v>
      </c>
      <c r="B28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69" s="1" t="str">
        <f>IF(RIGHT(LEFT(Table1[[#This Row],[Date]],2),1)="-","0"&amp;LEFT(Table1[[#This Row],[Date]],1),LEFT(Table1[[#This Row],[Date]],2))</f>
        <v>17</v>
      </c>
      <c r="D28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69" s="1" t="str">
        <f>RIGHT(Table1[[#This Row],[Date]],4)</f>
        <v>2013</v>
      </c>
      <c r="F2869">
        <v>0</v>
      </c>
      <c r="G2869">
        <v>7</v>
      </c>
      <c r="H2869">
        <v>4</v>
      </c>
      <c r="I2869">
        <v>1934.6880000000001</v>
      </c>
      <c r="M2869" t="str">
        <f>_xlfn.CONCAT(Table1[[#This Row],[HouseId]],"_",Table1[[#This Row],[HouseHoldID]],"_",Table1[[#This Row],[Day]],"-",Table1[[#This Row],[Month]],"-",Table1[[#This Row],[Year]],"_",Table1[[#This Row],[Last Hour]])</f>
        <v>0_7_17-09-2013_4</v>
      </c>
      <c r="N2869" s="2">
        <f>IF(Table1[[#This Row],[1SDConsumption]] ="",0,1)</f>
        <v>0</v>
      </c>
    </row>
    <row r="2870" spans="1:14" x14ac:dyDescent="0.3">
      <c r="A2870" t="s">
        <v>3060</v>
      </c>
      <c r="B28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70" s="1" t="str">
        <f>IF(RIGHT(LEFT(Table1[[#This Row],[Date]],2),1)="-","0"&amp;LEFT(Table1[[#This Row],[Date]],1),LEFT(Table1[[#This Row],[Date]],2))</f>
        <v>17</v>
      </c>
      <c r="D28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0" s="1" t="str">
        <f>RIGHT(Table1[[#This Row],[Date]],4)</f>
        <v>2013</v>
      </c>
      <c r="F2870">
        <v>0</v>
      </c>
      <c r="G2870">
        <v>7</v>
      </c>
      <c r="H2870">
        <v>10</v>
      </c>
      <c r="I2870">
        <v>5749.3459999999905</v>
      </c>
      <c r="M2870" t="str">
        <f>_xlfn.CONCAT(Table1[[#This Row],[HouseId]],"_",Table1[[#This Row],[HouseHoldID]],"_",Table1[[#This Row],[Day]],"-",Table1[[#This Row],[Month]],"-",Table1[[#This Row],[Year]],"_",Table1[[#This Row],[Last Hour]])</f>
        <v>0_7_17-09-2013_10</v>
      </c>
      <c r="N2870" s="2">
        <f>IF(Table1[[#This Row],[1SDConsumption]] ="",0,1)</f>
        <v>0</v>
      </c>
    </row>
    <row r="2871" spans="1:14" x14ac:dyDescent="0.3">
      <c r="A2871" t="s">
        <v>3072</v>
      </c>
      <c r="B28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71" s="1" t="str">
        <f>IF(RIGHT(LEFT(Table1[[#This Row],[Date]],2),1)="-","0"&amp;LEFT(Table1[[#This Row],[Date]],1),LEFT(Table1[[#This Row],[Date]],2))</f>
        <v>17</v>
      </c>
      <c r="D28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1" s="1" t="str">
        <f>RIGHT(Table1[[#This Row],[Date]],4)</f>
        <v>2013</v>
      </c>
      <c r="F2871">
        <v>0</v>
      </c>
      <c r="G2871">
        <v>1</v>
      </c>
      <c r="H2871">
        <v>4</v>
      </c>
      <c r="I2871">
        <v>2837.2339999999899</v>
      </c>
      <c r="M2871" t="str">
        <f>_xlfn.CONCAT(Table1[[#This Row],[HouseId]],"_",Table1[[#This Row],[HouseHoldID]],"_",Table1[[#This Row],[Day]],"-",Table1[[#This Row],[Month]],"-",Table1[[#This Row],[Year]],"_",Table1[[#This Row],[Last Hour]])</f>
        <v>0_1_17-09-2013_4</v>
      </c>
      <c r="N2871" s="2">
        <f>IF(Table1[[#This Row],[1SDConsumption]] ="",0,1)</f>
        <v>0</v>
      </c>
    </row>
    <row r="2872" spans="1:14" x14ac:dyDescent="0.3">
      <c r="A2872" t="s">
        <v>3110</v>
      </c>
      <c r="B28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72" s="1" t="str">
        <f>IF(RIGHT(LEFT(Table1[[#This Row],[Date]],2),1)="-","0"&amp;LEFT(Table1[[#This Row],[Date]],1),LEFT(Table1[[#This Row],[Date]],2))</f>
        <v>17</v>
      </c>
      <c r="D28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2" s="1" t="str">
        <f>RIGHT(Table1[[#This Row],[Date]],4)</f>
        <v>2013</v>
      </c>
      <c r="F2872">
        <v>0</v>
      </c>
      <c r="G2872">
        <v>0</v>
      </c>
      <c r="H2872">
        <v>11</v>
      </c>
      <c r="I2872">
        <v>10662.941999999999</v>
      </c>
      <c r="M2872" t="str">
        <f>_xlfn.CONCAT(Table1[[#This Row],[HouseId]],"_",Table1[[#This Row],[HouseHoldID]],"_",Table1[[#This Row],[Day]],"-",Table1[[#This Row],[Month]],"-",Table1[[#This Row],[Year]],"_",Table1[[#This Row],[Last Hour]])</f>
        <v>0_0_17-09-2013_11</v>
      </c>
      <c r="N2872" s="2">
        <f>IF(Table1[[#This Row],[1SDConsumption]] ="",0,1)</f>
        <v>0</v>
      </c>
    </row>
    <row r="2873" spans="1:14" x14ac:dyDescent="0.3">
      <c r="A2873" t="s">
        <v>3135</v>
      </c>
      <c r="B28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73" s="1" t="str">
        <f>IF(RIGHT(LEFT(Table1[[#This Row],[Date]],2),1)="-","0"&amp;LEFT(Table1[[#This Row],[Date]],1),LEFT(Table1[[#This Row],[Date]],2))</f>
        <v>17</v>
      </c>
      <c r="D28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3" s="1" t="str">
        <f>RIGHT(Table1[[#This Row],[Date]],4)</f>
        <v>2013</v>
      </c>
      <c r="F2873">
        <v>0</v>
      </c>
      <c r="G2873">
        <v>1</v>
      </c>
      <c r="H2873">
        <v>22</v>
      </c>
      <c r="I2873">
        <v>15731.571</v>
      </c>
      <c r="M2873" t="str">
        <f>_xlfn.CONCAT(Table1[[#This Row],[HouseId]],"_",Table1[[#This Row],[HouseHoldID]],"_",Table1[[#This Row],[Day]],"-",Table1[[#This Row],[Month]],"-",Table1[[#This Row],[Year]],"_",Table1[[#This Row],[Last Hour]])</f>
        <v>0_1_17-09-2013_22</v>
      </c>
      <c r="N2873" s="2">
        <f>IF(Table1[[#This Row],[1SDConsumption]] ="",0,1)</f>
        <v>0</v>
      </c>
    </row>
    <row r="2874" spans="1:14" x14ac:dyDescent="0.3">
      <c r="A2874" t="s">
        <v>3158</v>
      </c>
      <c r="B28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74" s="1" t="str">
        <f>IF(RIGHT(LEFT(Table1[[#This Row],[Date]],2),1)="-","0"&amp;LEFT(Table1[[#This Row],[Date]],1),LEFT(Table1[[#This Row],[Date]],2))</f>
        <v>17</v>
      </c>
      <c r="D28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4" s="1" t="str">
        <f>RIGHT(Table1[[#This Row],[Date]],4)</f>
        <v>2013</v>
      </c>
      <c r="F2874">
        <v>1</v>
      </c>
      <c r="G2874">
        <v>0</v>
      </c>
      <c r="H2874">
        <v>14</v>
      </c>
      <c r="I2874">
        <v>6363.2150000000001</v>
      </c>
      <c r="M2874" t="str">
        <f>_xlfn.CONCAT(Table1[[#This Row],[HouseId]],"_",Table1[[#This Row],[HouseHoldID]],"_",Table1[[#This Row],[Day]],"-",Table1[[#This Row],[Month]],"-",Table1[[#This Row],[Year]],"_",Table1[[#This Row],[Last Hour]])</f>
        <v>1_0_17-09-2013_14</v>
      </c>
      <c r="N2874" s="2">
        <f>IF(Table1[[#This Row],[1SDConsumption]] ="",0,1)</f>
        <v>0</v>
      </c>
    </row>
    <row r="2875" spans="1:14" x14ac:dyDescent="0.3">
      <c r="A2875" t="s">
        <v>3183</v>
      </c>
      <c r="B28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75" s="1" t="str">
        <f>IF(RIGHT(LEFT(Table1[[#This Row],[Date]],2),1)="-","0"&amp;LEFT(Table1[[#This Row],[Date]],1),LEFT(Table1[[#This Row],[Date]],2))</f>
        <v>17</v>
      </c>
      <c r="D28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5" s="1" t="str">
        <f>RIGHT(Table1[[#This Row],[Date]],4)</f>
        <v>2013</v>
      </c>
      <c r="F2875">
        <v>0</v>
      </c>
      <c r="G2875">
        <v>7</v>
      </c>
      <c r="H2875">
        <v>8</v>
      </c>
      <c r="I2875">
        <v>5914.6589999999997</v>
      </c>
      <c r="M2875" t="str">
        <f>_xlfn.CONCAT(Table1[[#This Row],[HouseId]],"_",Table1[[#This Row],[HouseHoldID]],"_",Table1[[#This Row],[Day]],"-",Table1[[#This Row],[Month]],"-",Table1[[#This Row],[Year]],"_",Table1[[#This Row],[Last Hour]])</f>
        <v>0_7_17-09-2013_8</v>
      </c>
      <c r="N2875" s="2">
        <f>IF(Table1[[#This Row],[1SDConsumption]] ="",0,1)</f>
        <v>0</v>
      </c>
    </row>
    <row r="2876" spans="1:14" x14ac:dyDescent="0.3">
      <c r="A2876" t="s">
        <v>3199</v>
      </c>
      <c r="B28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76" s="1" t="str">
        <f>IF(RIGHT(LEFT(Table1[[#This Row],[Date]],2),1)="-","0"&amp;LEFT(Table1[[#This Row],[Date]],1),LEFT(Table1[[#This Row],[Date]],2))</f>
        <v>17</v>
      </c>
      <c r="D28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6" s="1" t="str">
        <f>RIGHT(Table1[[#This Row],[Date]],4)</f>
        <v>2013</v>
      </c>
      <c r="F2876">
        <v>0</v>
      </c>
      <c r="G2876">
        <v>1</v>
      </c>
      <c r="H2876">
        <v>18</v>
      </c>
      <c r="I2876">
        <v>29485.477999999999</v>
      </c>
      <c r="M2876" t="str">
        <f>_xlfn.CONCAT(Table1[[#This Row],[HouseId]],"_",Table1[[#This Row],[HouseHoldID]],"_",Table1[[#This Row],[Day]],"-",Table1[[#This Row],[Month]],"-",Table1[[#This Row],[Year]],"_",Table1[[#This Row],[Last Hour]])</f>
        <v>0_1_17-09-2013_18</v>
      </c>
      <c r="N2876" s="2">
        <f>IF(Table1[[#This Row],[1SDConsumption]] ="",0,1)</f>
        <v>0</v>
      </c>
    </row>
    <row r="2877" spans="1:14" x14ac:dyDescent="0.3">
      <c r="A2877" t="s">
        <v>3235</v>
      </c>
      <c r="B28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77" s="1" t="str">
        <f>IF(RIGHT(LEFT(Table1[[#This Row],[Date]],2),1)="-","0"&amp;LEFT(Table1[[#This Row],[Date]],1),LEFT(Table1[[#This Row],[Date]],2))</f>
        <v>17</v>
      </c>
      <c r="D28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7" s="1" t="str">
        <f>RIGHT(Table1[[#This Row],[Date]],4)</f>
        <v>2013</v>
      </c>
      <c r="F2877">
        <v>0</v>
      </c>
      <c r="G2877">
        <v>11</v>
      </c>
      <c r="H2877">
        <v>5</v>
      </c>
      <c r="I2877">
        <v>460.05399999999997</v>
      </c>
      <c r="M2877" t="str">
        <f>_xlfn.CONCAT(Table1[[#This Row],[HouseId]],"_",Table1[[#This Row],[HouseHoldID]],"_",Table1[[#This Row],[Day]],"-",Table1[[#This Row],[Month]],"-",Table1[[#This Row],[Year]],"_",Table1[[#This Row],[Last Hour]])</f>
        <v>0_11_17-09-2013_5</v>
      </c>
      <c r="N2877" s="2">
        <f>IF(Table1[[#This Row],[1SDConsumption]] ="",0,1)</f>
        <v>0</v>
      </c>
    </row>
    <row r="2878" spans="1:14" x14ac:dyDescent="0.3">
      <c r="A2878" t="s">
        <v>3269</v>
      </c>
      <c r="B28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78" s="1" t="str">
        <f>IF(RIGHT(LEFT(Table1[[#This Row],[Date]],2),1)="-","0"&amp;LEFT(Table1[[#This Row],[Date]],1),LEFT(Table1[[#This Row],[Date]],2))</f>
        <v>17</v>
      </c>
      <c r="D28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8" s="1" t="str">
        <f>RIGHT(Table1[[#This Row],[Date]],4)</f>
        <v>2013</v>
      </c>
      <c r="F2878">
        <v>0</v>
      </c>
      <c r="G2878">
        <v>5</v>
      </c>
      <c r="H2878">
        <v>12</v>
      </c>
      <c r="I2878">
        <v>257.24900000000002</v>
      </c>
      <c r="M2878" t="str">
        <f>_xlfn.CONCAT(Table1[[#This Row],[HouseId]],"_",Table1[[#This Row],[HouseHoldID]],"_",Table1[[#This Row],[Day]],"-",Table1[[#This Row],[Month]],"-",Table1[[#This Row],[Year]],"_",Table1[[#This Row],[Last Hour]])</f>
        <v>0_5_17-09-2013_12</v>
      </c>
      <c r="N2878" s="2">
        <f>IF(Table1[[#This Row],[1SDConsumption]] ="",0,1)</f>
        <v>0</v>
      </c>
    </row>
    <row r="2879" spans="1:14" x14ac:dyDescent="0.3">
      <c r="A2879" t="s">
        <v>3289</v>
      </c>
      <c r="B28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79" s="1" t="str">
        <f>IF(RIGHT(LEFT(Table1[[#This Row],[Date]],2),1)="-","0"&amp;LEFT(Table1[[#This Row],[Date]],1),LEFT(Table1[[#This Row],[Date]],2))</f>
        <v>17</v>
      </c>
      <c r="D28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79" s="1" t="str">
        <f>RIGHT(Table1[[#This Row],[Date]],4)</f>
        <v>2013</v>
      </c>
      <c r="F2879">
        <v>0</v>
      </c>
      <c r="G2879">
        <v>5</v>
      </c>
      <c r="H2879">
        <v>23</v>
      </c>
      <c r="I2879">
        <v>87.167000000000002</v>
      </c>
      <c r="M2879" t="str">
        <f>_xlfn.CONCAT(Table1[[#This Row],[HouseId]],"_",Table1[[#This Row],[HouseHoldID]],"_",Table1[[#This Row],[Day]],"-",Table1[[#This Row],[Month]],"-",Table1[[#This Row],[Year]],"_",Table1[[#This Row],[Last Hour]])</f>
        <v>0_5_17-09-2013_23</v>
      </c>
      <c r="N2879" s="2">
        <f>IF(Table1[[#This Row],[1SDConsumption]] ="",0,1)</f>
        <v>0</v>
      </c>
    </row>
    <row r="2880" spans="1:14" x14ac:dyDescent="0.3">
      <c r="A2880" t="s">
        <v>3300</v>
      </c>
      <c r="B28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80" s="1" t="str">
        <f>IF(RIGHT(LEFT(Table1[[#This Row],[Date]],2),1)="-","0"&amp;LEFT(Table1[[#This Row],[Date]],1),LEFT(Table1[[#This Row],[Date]],2))</f>
        <v>17</v>
      </c>
      <c r="D28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0" s="1" t="str">
        <f>RIGHT(Table1[[#This Row],[Date]],4)</f>
        <v>2013</v>
      </c>
      <c r="F2880">
        <v>0</v>
      </c>
      <c r="G2880">
        <v>2</v>
      </c>
      <c r="H2880">
        <v>15</v>
      </c>
      <c r="I2880">
        <v>1088.8720000000001</v>
      </c>
      <c r="M2880" t="str">
        <f>_xlfn.CONCAT(Table1[[#This Row],[HouseId]],"_",Table1[[#This Row],[HouseHoldID]],"_",Table1[[#This Row],[Day]],"-",Table1[[#This Row],[Month]],"-",Table1[[#This Row],[Year]],"_",Table1[[#This Row],[Last Hour]])</f>
        <v>0_2_17-09-2013_15</v>
      </c>
      <c r="N2880" s="2">
        <f>IF(Table1[[#This Row],[1SDConsumption]] ="",0,1)</f>
        <v>0</v>
      </c>
    </row>
    <row r="2881" spans="1:14" x14ac:dyDescent="0.3">
      <c r="A2881" t="s">
        <v>3323</v>
      </c>
      <c r="B28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81" s="1" t="str">
        <f>IF(RIGHT(LEFT(Table1[[#This Row],[Date]],2),1)="-","0"&amp;LEFT(Table1[[#This Row],[Date]],1),LEFT(Table1[[#This Row],[Date]],2))</f>
        <v>17</v>
      </c>
      <c r="D28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1" s="1" t="str">
        <f>RIGHT(Table1[[#This Row],[Date]],4)</f>
        <v>2013</v>
      </c>
      <c r="F2881">
        <v>0</v>
      </c>
      <c r="G2881">
        <v>9</v>
      </c>
      <c r="H2881">
        <v>6</v>
      </c>
      <c r="I2881">
        <v>17750.0609999999</v>
      </c>
      <c r="M2881" t="str">
        <f>_xlfn.CONCAT(Table1[[#This Row],[HouseId]],"_",Table1[[#This Row],[HouseHoldID]],"_",Table1[[#This Row],[Day]],"-",Table1[[#This Row],[Month]],"-",Table1[[#This Row],[Year]],"_",Table1[[#This Row],[Last Hour]])</f>
        <v>0_9_17-09-2013_6</v>
      </c>
      <c r="N2881" s="2">
        <f>IF(Table1[[#This Row],[1SDConsumption]] ="",0,1)</f>
        <v>0</v>
      </c>
    </row>
    <row r="2882" spans="1:14" x14ac:dyDescent="0.3">
      <c r="A2882" t="s">
        <v>3356</v>
      </c>
      <c r="B28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82" s="1" t="str">
        <f>IF(RIGHT(LEFT(Table1[[#This Row],[Date]],2),1)="-","0"&amp;LEFT(Table1[[#This Row],[Date]],1),LEFT(Table1[[#This Row],[Date]],2))</f>
        <v>17</v>
      </c>
      <c r="D28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2" s="1" t="str">
        <f>RIGHT(Table1[[#This Row],[Date]],4)</f>
        <v>2013</v>
      </c>
      <c r="F2882">
        <v>0</v>
      </c>
      <c r="G2882">
        <v>1</v>
      </c>
      <c r="H2882">
        <v>12</v>
      </c>
      <c r="I2882">
        <v>13280.7339999999</v>
      </c>
      <c r="M2882" t="str">
        <f>_xlfn.CONCAT(Table1[[#This Row],[HouseId]],"_",Table1[[#This Row],[HouseHoldID]],"_",Table1[[#This Row],[Day]],"-",Table1[[#This Row],[Month]],"-",Table1[[#This Row],[Year]],"_",Table1[[#This Row],[Last Hour]])</f>
        <v>0_1_17-09-2013_12</v>
      </c>
      <c r="N2882" s="2">
        <f>IF(Table1[[#This Row],[1SDConsumption]] ="",0,1)</f>
        <v>0</v>
      </c>
    </row>
    <row r="2883" spans="1:14" x14ac:dyDescent="0.3">
      <c r="A2883" t="s">
        <v>3366</v>
      </c>
      <c r="B28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83" s="1" t="str">
        <f>IF(RIGHT(LEFT(Table1[[#This Row],[Date]],2),1)="-","0"&amp;LEFT(Table1[[#This Row],[Date]],1),LEFT(Table1[[#This Row],[Date]],2))</f>
        <v>17</v>
      </c>
      <c r="D28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3" s="1" t="str">
        <f>RIGHT(Table1[[#This Row],[Date]],4)</f>
        <v>2013</v>
      </c>
      <c r="F2883">
        <v>0</v>
      </c>
      <c r="G2883">
        <v>5</v>
      </c>
      <c r="H2883">
        <v>18</v>
      </c>
      <c r="I2883">
        <v>33.262</v>
      </c>
      <c r="M2883" t="str">
        <f>_xlfn.CONCAT(Table1[[#This Row],[HouseId]],"_",Table1[[#This Row],[HouseHoldID]],"_",Table1[[#This Row],[Day]],"-",Table1[[#This Row],[Month]],"-",Table1[[#This Row],[Year]],"_",Table1[[#This Row],[Last Hour]])</f>
        <v>0_5_17-09-2013_18</v>
      </c>
      <c r="N2883" s="2">
        <f>IF(Table1[[#This Row],[1SDConsumption]] ="",0,1)</f>
        <v>0</v>
      </c>
    </row>
    <row r="2884" spans="1:14" x14ac:dyDescent="0.3">
      <c r="A2884" t="s">
        <v>3373</v>
      </c>
      <c r="B28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84" s="1" t="str">
        <f>IF(RIGHT(LEFT(Table1[[#This Row],[Date]],2),1)="-","0"&amp;LEFT(Table1[[#This Row],[Date]],1),LEFT(Table1[[#This Row],[Date]],2))</f>
        <v>17</v>
      </c>
      <c r="D28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4" s="1" t="str">
        <f>RIGHT(Table1[[#This Row],[Date]],4)</f>
        <v>2013</v>
      </c>
      <c r="F2884">
        <v>1</v>
      </c>
      <c r="G2884">
        <v>0</v>
      </c>
      <c r="H2884">
        <v>21</v>
      </c>
      <c r="I2884">
        <v>83.773999999999901</v>
      </c>
      <c r="M2884" t="str">
        <f>_xlfn.CONCAT(Table1[[#This Row],[HouseId]],"_",Table1[[#This Row],[HouseHoldID]],"_",Table1[[#This Row],[Day]],"-",Table1[[#This Row],[Month]],"-",Table1[[#This Row],[Year]],"_",Table1[[#This Row],[Last Hour]])</f>
        <v>1_0_17-09-2013_21</v>
      </c>
      <c r="N2884" s="2">
        <f>IF(Table1[[#This Row],[1SDConsumption]] ="",0,1)</f>
        <v>0</v>
      </c>
    </row>
    <row r="2885" spans="1:14" x14ac:dyDescent="0.3">
      <c r="A2885" t="s">
        <v>3411</v>
      </c>
      <c r="B28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85" s="1" t="str">
        <f>IF(RIGHT(LEFT(Table1[[#This Row],[Date]],2),1)="-","0"&amp;LEFT(Table1[[#This Row],[Date]],1),LEFT(Table1[[#This Row],[Date]],2))</f>
        <v>17</v>
      </c>
      <c r="D28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5" s="1" t="str">
        <f>RIGHT(Table1[[#This Row],[Date]],4)</f>
        <v>2013</v>
      </c>
      <c r="F2885">
        <v>0</v>
      </c>
      <c r="G2885">
        <v>10</v>
      </c>
      <c r="H2885">
        <v>23</v>
      </c>
      <c r="I2885">
        <v>2367.4369999999999</v>
      </c>
      <c r="M2885" t="str">
        <f>_xlfn.CONCAT(Table1[[#This Row],[HouseId]],"_",Table1[[#This Row],[HouseHoldID]],"_",Table1[[#This Row],[Day]],"-",Table1[[#This Row],[Month]],"-",Table1[[#This Row],[Year]],"_",Table1[[#This Row],[Last Hour]])</f>
        <v>0_10_17-09-2013_23</v>
      </c>
      <c r="N2885" s="2">
        <f>IF(Table1[[#This Row],[1SDConsumption]] ="",0,1)</f>
        <v>0</v>
      </c>
    </row>
    <row r="2886" spans="1:14" x14ac:dyDescent="0.3">
      <c r="A2886" t="s">
        <v>3420</v>
      </c>
      <c r="B28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86" s="1" t="str">
        <f>IF(RIGHT(LEFT(Table1[[#This Row],[Date]],2),1)="-","0"&amp;LEFT(Table1[[#This Row],[Date]],1),LEFT(Table1[[#This Row],[Date]],2))</f>
        <v>17</v>
      </c>
      <c r="D28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6" s="1" t="str">
        <f>RIGHT(Table1[[#This Row],[Date]],4)</f>
        <v>2013</v>
      </c>
      <c r="F2886">
        <v>0</v>
      </c>
      <c r="G2886">
        <v>2</v>
      </c>
      <c r="H2886">
        <v>17</v>
      </c>
      <c r="I2886">
        <v>9046.7129999999906</v>
      </c>
      <c r="M2886" t="str">
        <f>_xlfn.CONCAT(Table1[[#This Row],[HouseId]],"_",Table1[[#This Row],[HouseHoldID]],"_",Table1[[#This Row],[Day]],"-",Table1[[#This Row],[Month]],"-",Table1[[#This Row],[Year]],"_",Table1[[#This Row],[Last Hour]])</f>
        <v>0_2_17-09-2013_17</v>
      </c>
      <c r="N2886" s="2">
        <f>IF(Table1[[#This Row],[1SDConsumption]] ="",0,1)</f>
        <v>0</v>
      </c>
    </row>
    <row r="2887" spans="1:14" x14ac:dyDescent="0.3">
      <c r="A2887" t="s">
        <v>3429</v>
      </c>
      <c r="B28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87" s="1" t="str">
        <f>IF(RIGHT(LEFT(Table1[[#This Row],[Date]],2),1)="-","0"&amp;LEFT(Table1[[#This Row],[Date]],1),LEFT(Table1[[#This Row],[Date]],2))</f>
        <v>17</v>
      </c>
      <c r="D28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7" s="1" t="str">
        <f>RIGHT(Table1[[#This Row],[Date]],4)</f>
        <v>2013</v>
      </c>
      <c r="F2887">
        <v>0</v>
      </c>
      <c r="G2887">
        <v>5</v>
      </c>
      <c r="H2887">
        <v>17</v>
      </c>
      <c r="I2887">
        <v>41.39</v>
      </c>
      <c r="M2887" t="str">
        <f>_xlfn.CONCAT(Table1[[#This Row],[HouseId]],"_",Table1[[#This Row],[HouseHoldID]],"_",Table1[[#This Row],[Day]],"-",Table1[[#This Row],[Month]],"-",Table1[[#This Row],[Year]],"_",Table1[[#This Row],[Last Hour]])</f>
        <v>0_5_17-09-2013_17</v>
      </c>
      <c r="N2887" s="2">
        <f>IF(Table1[[#This Row],[1SDConsumption]] ="",0,1)</f>
        <v>0</v>
      </c>
    </row>
    <row r="2888" spans="1:14" x14ac:dyDescent="0.3">
      <c r="A2888" t="s">
        <v>3435</v>
      </c>
      <c r="B28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88" s="1" t="str">
        <f>IF(RIGHT(LEFT(Table1[[#This Row],[Date]],2),1)="-","0"&amp;LEFT(Table1[[#This Row],[Date]],1),LEFT(Table1[[#This Row],[Date]],2))</f>
        <v>17</v>
      </c>
      <c r="D28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8" s="1" t="str">
        <f>RIGHT(Table1[[#This Row],[Date]],4)</f>
        <v>2013</v>
      </c>
      <c r="F2888">
        <v>0</v>
      </c>
      <c r="G2888">
        <v>12</v>
      </c>
      <c r="H2888">
        <v>6</v>
      </c>
      <c r="I2888">
        <v>1374.2819999999999</v>
      </c>
      <c r="M2888" t="str">
        <f>_xlfn.CONCAT(Table1[[#This Row],[HouseId]],"_",Table1[[#This Row],[HouseHoldID]],"_",Table1[[#This Row],[Day]],"-",Table1[[#This Row],[Month]],"-",Table1[[#This Row],[Year]],"_",Table1[[#This Row],[Last Hour]])</f>
        <v>0_12_17-09-2013_6</v>
      </c>
      <c r="N2888" s="2">
        <f>IF(Table1[[#This Row],[1SDConsumption]] ="",0,1)</f>
        <v>0</v>
      </c>
    </row>
    <row r="2889" spans="1:14" x14ac:dyDescent="0.3">
      <c r="A2889" t="s">
        <v>3446</v>
      </c>
      <c r="B28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89" s="1" t="str">
        <f>IF(RIGHT(LEFT(Table1[[#This Row],[Date]],2),1)="-","0"&amp;LEFT(Table1[[#This Row],[Date]],1),LEFT(Table1[[#This Row],[Date]],2))</f>
        <v>17</v>
      </c>
      <c r="D28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89" s="1" t="str">
        <f>RIGHT(Table1[[#This Row],[Date]],4)</f>
        <v>2013</v>
      </c>
      <c r="F2889">
        <v>0</v>
      </c>
      <c r="G2889">
        <v>0</v>
      </c>
      <c r="H2889">
        <v>19</v>
      </c>
      <c r="I2889">
        <v>6902.3879999999999</v>
      </c>
      <c r="M2889" t="str">
        <f>_xlfn.CONCAT(Table1[[#This Row],[HouseId]],"_",Table1[[#This Row],[HouseHoldID]],"_",Table1[[#This Row],[Day]],"-",Table1[[#This Row],[Month]],"-",Table1[[#This Row],[Year]],"_",Table1[[#This Row],[Last Hour]])</f>
        <v>0_0_17-09-2013_19</v>
      </c>
      <c r="N2889" s="2">
        <f>IF(Table1[[#This Row],[1SDConsumption]] ="",0,1)</f>
        <v>0</v>
      </c>
    </row>
    <row r="2890" spans="1:14" x14ac:dyDescent="0.3">
      <c r="A2890" t="s">
        <v>3468</v>
      </c>
      <c r="B28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90" s="1" t="str">
        <f>IF(RIGHT(LEFT(Table1[[#This Row],[Date]],2),1)="-","0"&amp;LEFT(Table1[[#This Row],[Date]],1),LEFT(Table1[[#This Row],[Date]],2))</f>
        <v>17</v>
      </c>
      <c r="D28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0" s="1" t="str">
        <f>RIGHT(Table1[[#This Row],[Date]],4)</f>
        <v>2013</v>
      </c>
      <c r="F2890">
        <v>0</v>
      </c>
      <c r="G2890">
        <v>12</v>
      </c>
      <c r="H2890">
        <v>5</v>
      </c>
      <c r="I2890">
        <v>1382.8489999999899</v>
      </c>
      <c r="M2890" t="str">
        <f>_xlfn.CONCAT(Table1[[#This Row],[HouseId]],"_",Table1[[#This Row],[HouseHoldID]],"_",Table1[[#This Row],[Day]],"-",Table1[[#This Row],[Month]],"-",Table1[[#This Row],[Year]],"_",Table1[[#This Row],[Last Hour]])</f>
        <v>0_12_17-09-2013_5</v>
      </c>
      <c r="N2890" s="2">
        <f>IF(Table1[[#This Row],[1SDConsumption]] ="",0,1)</f>
        <v>0</v>
      </c>
    </row>
    <row r="2891" spans="1:14" x14ac:dyDescent="0.3">
      <c r="A2891" t="s">
        <v>3508</v>
      </c>
      <c r="B28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91" s="1" t="str">
        <f>IF(RIGHT(LEFT(Table1[[#This Row],[Date]],2),1)="-","0"&amp;LEFT(Table1[[#This Row],[Date]],1),LEFT(Table1[[#This Row],[Date]],2))</f>
        <v>17</v>
      </c>
      <c r="D28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1" s="1" t="str">
        <f>RIGHT(Table1[[#This Row],[Date]],4)</f>
        <v>2013</v>
      </c>
      <c r="F2891">
        <v>0</v>
      </c>
      <c r="G2891">
        <v>0</v>
      </c>
      <c r="H2891">
        <v>3</v>
      </c>
      <c r="I2891">
        <v>3315.6059999999902</v>
      </c>
      <c r="M2891" t="str">
        <f>_xlfn.CONCAT(Table1[[#This Row],[HouseId]],"_",Table1[[#This Row],[HouseHoldID]],"_",Table1[[#This Row],[Day]],"-",Table1[[#This Row],[Month]],"-",Table1[[#This Row],[Year]],"_",Table1[[#This Row],[Last Hour]])</f>
        <v>0_0_17-09-2013_3</v>
      </c>
      <c r="N2891" s="2">
        <f>IF(Table1[[#This Row],[1SDConsumption]] ="",0,1)</f>
        <v>0</v>
      </c>
    </row>
    <row r="2892" spans="1:14" x14ac:dyDescent="0.3">
      <c r="A2892" t="s">
        <v>3529</v>
      </c>
      <c r="B28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92" s="1" t="str">
        <f>IF(RIGHT(LEFT(Table1[[#This Row],[Date]],2),1)="-","0"&amp;LEFT(Table1[[#This Row],[Date]],1),LEFT(Table1[[#This Row],[Date]],2))</f>
        <v>17</v>
      </c>
      <c r="D28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2" s="1" t="str">
        <f>RIGHT(Table1[[#This Row],[Date]],4)</f>
        <v>2013</v>
      </c>
      <c r="F2892">
        <v>0</v>
      </c>
      <c r="G2892">
        <v>1</v>
      </c>
      <c r="H2892">
        <v>5</v>
      </c>
      <c r="I2892">
        <v>12462.6959999999</v>
      </c>
      <c r="M2892" t="str">
        <f>_xlfn.CONCAT(Table1[[#This Row],[HouseId]],"_",Table1[[#This Row],[HouseHoldID]],"_",Table1[[#This Row],[Day]],"-",Table1[[#This Row],[Month]],"-",Table1[[#This Row],[Year]],"_",Table1[[#This Row],[Last Hour]])</f>
        <v>0_1_17-09-2013_5</v>
      </c>
      <c r="N2892" s="2">
        <f>IF(Table1[[#This Row],[1SDConsumption]] ="",0,1)</f>
        <v>0</v>
      </c>
    </row>
    <row r="2893" spans="1:14" x14ac:dyDescent="0.3">
      <c r="A2893" t="s">
        <v>3537</v>
      </c>
      <c r="B28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93" s="1" t="str">
        <f>IF(RIGHT(LEFT(Table1[[#This Row],[Date]],2),1)="-","0"&amp;LEFT(Table1[[#This Row],[Date]],1),LEFT(Table1[[#This Row],[Date]],2))</f>
        <v>17</v>
      </c>
      <c r="D28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3" s="1" t="str">
        <f>RIGHT(Table1[[#This Row],[Date]],4)</f>
        <v>2013</v>
      </c>
      <c r="F2893">
        <v>0</v>
      </c>
      <c r="G2893">
        <v>7</v>
      </c>
      <c r="H2893">
        <v>12</v>
      </c>
      <c r="I2893">
        <v>5545.5230000000001</v>
      </c>
      <c r="M2893" t="str">
        <f>_xlfn.CONCAT(Table1[[#This Row],[HouseId]],"_",Table1[[#This Row],[HouseHoldID]],"_",Table1[[#This Row],[Day]],"-",Table1[[#This Row],[Month]],"-",Table1[[#This Row],[Year]],"_",Table1[[#This Row],[Last Hour]])</f>
        <v>0_7_17-09-2013_12</v>
      </c>
      <c r="N2893" s="2">
        <f>IF(Table1[[#This Row],[1SDConsumption]] ="",0,1)</f>
        <v>0</v>
      </c>
    </row>
    <row r="2894" spans="1:14" x14ac:dyDescent="0.3">
      <c r="A2894" t="s">
        <v>3560</v>
      </c>
      <c r="B28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94" s="1" t="str">
        <f>IF(RIGHT(LEFT(Table1[[#This Row],[Date]],2),1)="-","0"&amp;LEFT(Table1[[#This Row],[Date]],1),LEFT(Table1[[#This Row],[Date]],2))</f>
        <v>17</v>
      </c>
      <c r="D28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4" s="1" t="str">
        <f>RIGHT(Table1[[#This Row],[Date]],4)</f>
        <v>2013</v>
      </c>
      <c r="F2894">
        <v>0</v>
      </c>
      <c r="G2894">
        <v>11</v>
      </c>
      <c r="H2894">
        <v>0</v>
      </c>
      <c r="I2894">
        <v>558.29099999999903</v>
      </c>
      <c r="M2894" t="str">
        <f>_xlfn.CONCAT(Table1[[#This Row],[HouseId]],"_",Table1[[#This Row],[HouseHoldID]],"_",Table1[[#This Row],[Day]],"-",Table1[[#This Row],[Month]],"-",Table1[[#This Row],[Year]],"_",Table1[[#This Row],[Last Hour]])</f>
        <v>0_11_17-09-2013_0</v>
      </c>
      <c r="N2894" s="2">
        <f>IF(Table1[[#This Row],[1SDConsumption]] ="",0,1)</f>
        <v>0</v>
      </c>
    </row>
    <row r="2895" spans="1:14" x14ac:dyDescent="0.3">
      <c r="A2895" t="s">
        <v>3571</v>
      </c>
      <c r="B28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95" s="1" t="str">
        <f>IF(RIGHT(LEFT(Table1[[#This Row],[Date]],2),1)="-","0"&amp;LEFT(Table1[[#This Row],[Date]],1),LEFT(Table1[[#This Row],[Date]],2))</f>
        <v>17</v>
      </c>
      <c r="D28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5" s="1" t="str">
        <f>RIGHT(Table1[[#This Row],[Date]],4)</f>
        <v>2013</v>
      </c>
      <c r="F2895">
        <v>0</v>
      </c>
      <c r="G2895">
        <v>9</v>
      </c>
      <c r="H2895">
        <v>8</v>
      </c>
      <c r="I2895">
        <v>13651.736999999999</v>
      </c>
      <c r="M2895" t="str">
        <f>_xlfn.CONCAT(Table1[[#This Row],[HouseId]],"_",Table1[[#This Row],[HouseHoldID]],"_",Table1[[#This Row],[Day]],"-",Table1[[#This Row],[Month]],"-",Table1[[#This Row],[Year]],"_",Table1[[#This Row],[Last Hour]])</f>
        <v>0_9_17-09-2013_8</v>
      </c>
      <c r="N2895" s="2">
        <f>IF(Table1[[#This Row],[1SDConsumption]] ="",0,1)</f>
        <v>0</v>
      </c>
    </row>
    <row r="2896" spans="1:14" x14ac:dyDescent="0.3">
      <c r="A2896" t="s">
        <v>3606</v>
      </c>
      <c r="B28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96" s="1" t="str">
        <f>IF(RIGHT(LEFT(Table1[[#This Row],[Date]],2),1)="-","0"&amp;LEFT(Table1[[#This Row],[Date]],1),LEFT(Table1[[#This Row],[Date]],2))</f>
        <v>17</v>
      </c>
      <c r="D28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6" s="1" t="str">
        <f>RIGHT(Table1[[#This Row],[Date]],4)</f>
        <v>2013</v>
      </c>
      <c r="F2896">
        <v>0</v>
      </c>
      <c r="G2896">
        <v>12</v>
      </c>
      <c r="H2896">
        <v>18</v>
      </c>
      <c r="I2896">
        <v>12400.387999999901</v>
      </c>
      <c r="M2896" t="str">
        <f>_xlfn.CONCAT(Table1[[#This Row],[HouseId]],"_",Table1[[#This Row],[HouseHoldID]],"_",Table1[[#This Row],[Day]],"-",Table1[[#This Row],[Month]],"-",Table1[[#This Row],[Year]],"_",Table1[[#This Row],[Last Hour]])</f>
        <v>0_12_17-09-2013_18</v>
      </c>
      <c r="N2896" s="2">
        <f>IF(Table1[[#This Row],[1SDConsumption]] ="",0,1)</f>
        <v>0</v>
      </c>
    </row>
    <row r="2897" spans="1:14" x14ac:dyDescent="0.3">
      <c r="A2897" t="s">
        <v>3608</v>
      </c>
      <c r="B28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97" s="1" t="str">
        <f>IF(RIGHT(LEFT(Table1[[#This Row],[Date]],2),1)="-","0"&amp;LEFT(Table1[[#This Row],[Date]],1),LEFT(Table1[[#This Row],[Date]],2))</f>
        <v>17</v>
      </c>
      <c r="D28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7" s="1" t="str">
        <f>RIGHT(Table1[[#This Row],[Date]],4)</f>
        <v>2013</v>
      </c>
      <c r="F2897">
        <v>0</v>
      </c>
      <c r="G2897">
        <v>3</v>
      </c>
      <c r="H2897">
        <v>22</v>
      </c>
      <c r="I2897">
        <v>3728.605</v>
      </c>
      <c r="M2897" t="str">
        <f>_xlfn.CONCAT(Table1[[#This Row],[HouseId]],"_",Table1[[#This Row],[HouseHoldID]],"_",Table1[[#This Row],[Day]],"-",Table1[[#This Row],[Month]],"-",Table1[[#This Row],[Year]],"_",Table1[[#This Row],[Last Hour]])</f>
        <v>0_3_17-09-2013_22</v>
      </c>
      <c r="N2897" s="2">
        <f>IF(Table1[[#This Row],[1SDConsumption]] ="",0,1)</f>
        <v>0</v>
      </c>
    </row>
    <row r="2898" spans="1:14" x14ac:dyDescent="0.3">
      <c r="A2898" t="s">
        <v>3625</v>
      </c>
      <c r="B28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98" s="1" t="str">
        <f>IF(RIGHT(LEFT(Table1[[#This Row],[Date]],2),1)="-","0"&amp;LEFT(Table1[[#This Row],[Date]],1),LEFT(Table1[[#This Row],[Date]],2))</f>
        <v>17</v>
      </c>
      <c r="D28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8" s="1" t="str">
        <f>RIGHT(Table1[[#This Row],[Date]],4)</f>
        <v>2013</v>
      </c>
      <c r="F2898">
        <v>0</v>
      </c>
      <c r="G2898">
        <v>4</v>
      </c>
      <c r="H2898">
        <v>19</v>
      </c>
      <c r="I2898">
        <v>0</v>
      </c>
      <c r="M2898" t="str">
        <f>_xlfn.CONCAT(Table1[[#This Row],[HouseId]],"_",Table1[[#This Row],[HouseHoldID]],"_",Table1[[#This Row],[Day]],"-",Table1[[#This Row],[Month]],"-",Table1[[#This Row],[Year]],"_",Table1[[#This Row],[Last Hour]])</f>
        <v>0_4_17-09-2013_19</v>
      </c>
      <c r="N2898" s="2">
        <f>IF(Table1[[#This Row],[1SDConsumption]] ="",0,1)</f>
        <v>0</v>
      </c>
    </row>
    <row r="2899" spans="1:14" x14ac:dyDescent="0.3">
      <c r="A2899" t="s">
        <v>3637</v>
      </c>
      <c r="B28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899" s="1" t="str">
        <f>IF(RIGHT(LEFT(Table1[[#This Row],[Date]],2),1)="-","0"&amp;LEFT(Table1[[#This Row],[Date]],1),LEFT(Table1[[#This Row],[Date]],2))</f>
        <v>17</v>
      </c>
      <c r="D28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899" s="1" t="str">
        <f>RIGHT(Table1[[#This Row],[Date]],4)</f>
        <v>2013</v>
      </c>
      <c r="F2899">
        <v>0</v>
      </c>
      <c r="G2899">
        <v>1</v>
      </c>
      <c r="H2899">
        <v>16</v>
      </c>
      <c r="I2899">
        <v>6841.8010000000004</v>
      </c>
      <c r="M2899" t="str">
        <f>_xlfn.CONCAT(Table1[[#This Row],[HouseId]],"_",Table1[[#This Row],[HouseHoldID]],"_",Table1[[#This Row],[Day]],"-",Table1[[#This Row],[Month]],"-",Table1[[#This Row],[Year]],"_",Table1[[#This Row],[Last Hour]])</f>
        <v>0_1_17-09-2013_16</v>
      </c>
      <c r="N2899" s="2">
        <f>IF(Table1[[#This Row],[1SDConsumption]] ="",0,1)</f>
        <v>0</v>
      </c>
    </row>
    <row r="2900" spans="1:14" x14ac:dyDescent="0.3">
      <c r="A2900" t="s">
        <v>3660</v>
      </c>
      <c r="B29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900" s="1" t="str">
        <f>IF(RIGHT(LEFT(Table1[[#This Row],[Date]],2),1)="-","0"&amp;LEFT(Table1[[#This Row],[Date]],1),LEFT(Table1[[#This Row],[Date]],2))</f>
        <v>17</v>
      </c>
      <c r="D29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0" s="1" t="str">
        <f>RIGHT(Table1[[#This Row],[Date]],4)</f>
        <v>2013</v>
      </c>
      <c r="F2900">
        <v>0</v>
      </c>
      <c r="G2900">
        <v>5</v>
      </c>
      <c r="H2900">
        <v>21</v>
      </c>
      <c r="I2900">
        <v>78.702999999999903</v>
      </c>
      <c r="M2900" t="str">
        <f>_xlfn.CONCAT(Table1[[#This Row],[HouseId]],"_",Table1[[#This Row],[HouseHoldID]],"_",Table1[[#This Row],[Day]],"-",Table1[[#This Row],[Month]],"-",Table1[[#This Row],[Year]],"_",Table1[[#This Row],[Last Hour]])</f>
        <v>0_5_17-09-2013_21</v>
      </c>
      <c r="N2900" s="2">
        <f>IF(Table1[[#This Row],[1SDConsumption]] ="",0,1)</f>
        <v>0</v>
      </c>
    </row>
    <row r="2901" spans="1:14" x14ac:dyDescent="0.3">
      <c r="A2901" t="s">
        <v>3671</v>
      </c>
      <c r="B29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901" s="1" t="str">
        <f>IF(RIGHT(LEFT(Table1[[#This Row],[Date]],2),1)="-","0"&amp;LEFT(Table1[[#This Row],[Date]],1),LEFT(Table1[[#This Row],[Date]],2))</f>
        <v>17</v>
      </c>
      <c r="D29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1" s="1" t="str">
        <f>RIGHT(Table1[[#This Row],[Date]],4)</f>
        <v>2013</v>
      </c>
      <c r="F2901">
        <v>0</v>
      </c>
      <c r="G2901">
        <v>7</v>
      </c>
      <c r="H2901">
        <v>21</v>
      </c>
      <c r="I2901">
        <v>16283.7959999999</v>
      </c>
      <c r="M2901" t="str">
        <f>_xlfn.CONCAT(Table1[[#This Row],[HouseId]],"_",Table1[[#This Row],[HouseHoldID]],"_",Table1[[#This Row],[Day]],"-",Table1[[#This Row],[Month]],"-",Table1[[#This Row],[Year]],"_",Table1[[#This Row],[Last Hour]])</f>
        <v>0_7_17-09-2013_21</v>
      </c>
      <c r="N2901" s="2">
        <f>IF(Table1[[#This Row],[1SDConsumption]] ="",0,1)</f>
        <v>0</v>
      </c>
    </row>
    <row r="2902" spans="1:14" x14ac:dyDescent="0.3">
      <c r="A2902" t="s">
        <v>3681</v>
      </c>
      <c r="B29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902" s="1" t="str">
        <f>IF(RIGHT(LEFT(Table1[[#This Row],[Date]],2),1)="-","0"&amp;LEFT(Table1[[#This Row],[Date]],1),LEFT(Table1[[#This Row],[Date]],2))</f>
        <v>17</v>
      </c>
      <c r="D29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2" s="1" t="str">
        <f>RIGHT(Table1[[#This Row],[Date]],4)</f>
        <v>2013</v>
      </c>
      <c r="F2902">
        <v>1</v>
      </c>
      <c r="G2902">
        <v>0</v>
      </c>
      <c r="H2902">
        <v>0</v>
      </c>
      <c r="I2902">
        <v>6918.4030000000002</v>
      </c>
      <c r="M2902" t="str">
        <f>_xlfn.CONCAT(Table1[[#This Row],[HouseId]],"_",Table1[[#This Row],[HouseHoldID]],"_",Table1[[#This Row],[Day]],"-",Table1[[#This Row],[Month]],"-",Table1[[#This Row],[Year]],"_",Table1[[#This Row],[Last Hour]])</f>
        <v>1_0_17-09-2013_0</v>
      </c>
      <c r="N2902" s="2">
        <f>IF(Table1[[#This Row],[1SDConsumption]] ="",0,1)</f>
        <v>0</v>
      </c>
    </row>
    <row r="2903" spans="1:14" x14ac:dyDescent="0.3">
      <c r="A2903" t="s">
        <v>3729</v>
      </c>
      <c r="B29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903" s="1" t="str">
        <f>IF(RIGHT(LEFT(Table1[[#This Row],[Date]],2),1)="-","0"&amp;LEFT(Table1[[#This Row],[Date]],1),LEFT(Table1[[#This Row],[Date]],2))</f>
        <v>17</v>
      </c>
      <c r="D29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3" s="1" t="str">
        <f>RIGHT(Table1[[#This Row],[Date]],4)</f>
        <v>2013</v>
      </c>
      <c r="F2903">
        <v>0</v>
      </c>
      <c r="G2903">
        <v>0</v>
      </c>
      <c r="H2903">
        <v>8</v>
      </c>
      <c r="I2903">
        <v>11432.341</v>
      </c>
      <c r="M2903" t="str">
        <f>_xlfn.CONCAT(Table1[[#This Row],[HouseId]],"_",Table1[[#This Row],[HouseHoldID]],"_",Table1[[#This Row],[Day]],"-",Table1[[#This Row],[Month]],"-",Table1[[#This Row],[Year]],"_",Table1[[#This Row],[Last Hour]])</f>
        <v>0_0_17-09-2013_8</v>
      </c>
      <c r="N2903" s="2">
        <f>IF(Table1[[#This Row],[1SDConsumption]] ="",0,1)</f>
        <v>0</v>
      </c>
    </row>
    <row r="2904" spans="1:14" x14ac:dyDescent="0.3">
      <c r="A2904" t="s">
        <v>3768</v>
      </c>
      <c r="B29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904" s="1" t="str">
        <f>IF(RIGHT(LEFT(Table1[[#This Row],[Date]],2),1)="-","0"&amp;LEFT(Table1[[#This Row],[Date]],1),LEFT(Table1[[#This Row],[Date]],2))</f>
        <v>17</v>
      </c>
      <c r="D29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4" s="1" t="str">
        <f>RIGHT(Table1[[#This Row],[Date]],4)</f>
        <v>2013</v>
      </c>
      <c r="F2904">
        <v>0</v>
      </c>
      <c r="G2904">
        <v>0</v>
      </c>
      <c r="H2904">
        <v>12</v>
      </c>
      <c r="I2904">
        <v>4072.36599999999</v>
      </c>
      <c r="M2904" t="str">
        <f>_xlfn.CONCAT(Table1[[#This Row],[HouseId]],"_",Table1[[#This Row],[HouseHoldID]],"_",Table1[[#This Row],[Day]],"-",Table1[[#This Row],[Month]],"-",Table1[[#This Row],[Year]],"_",Table1[[#This Row],[Last Hour]])</f>
        <v>0_0_17-09-2013_12</v>
      </c>
      <c r="N2904" s="2">
        <f>IF(Table1[[#This Row],[1SDConsumption]] ="",0,1)</f>
        <v>0</v>
      </c>
    </row>
    <row r="2905" spans="1:14" x14ac:dyDescent="0.3">
      <c r="A2905" t="s">
        <v>3794</v>
      </c>
      <c r="B29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905" s="1" t="str">
        <f>IF(RIGHT(LEFT(Table1[[#This Row],[Date]],2),1)="-","0"&amp;LEFT(Table1[[#This Row],[Date]],1),LEFT(Table1[[#This Row],[Date]],2))</f>
        <v>17</v>
      </c>
      <c r="D29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5" s="1" t="str">
        <f>RIGHT(Table1[[#This Row],[Date]],4)</f>
        <v>2013</v>
      </c>
      <c r="F2905">
        <v>1</v>
      </c>
      <c r="G2905">
        <v>0</v>
      </c>
      <c r="H2905">
        <v>6</v>
      </c>
      <c r="I2905">
        <v>6143.2120000000004</v>
      </c>
      <c r="M2905" t="str">
        <f>_xlfn.CONCAT(Table1[[#This Row],[HouseId]],"_",Table1[[#This Row],[HouseHoldID]],"_",Table1[[#This Row],[Day]],"-",Table1[[#This Row],[Month]],"-",Table1[[#This Row],[Year]],"_",Table1[[#This Row],[Last Hour]])</f>
        <v>1_0_17-09-2013_6</v>
      </c>
      <c r="N2905" s="2">
        <f>IF(Table1[[#This Row],[1SDConsumption]] ="",0,1)</f>
        <v>0</v>
      </c>
    </row>
    <row r="2906" spans="1:14" x14ac:dyDescent="0.3">
      <c r="A2906" t="s">
        <v>3807</v>
      </c>
      <c r="B29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906" s="1" t="str">
        <f>IF(RIGHT(LEFT(Table1[[#This Row],[Date]],2),1)="-","0"&amp;LEFT(Table1[[#This Row],[Date]],1),LEFT(Table1[[#This Row],[Date]],2))</f>
        <v>17</v>
      </c>
      <c r="D29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6" s="1" t="str">
        <f>RIGHT(Table1[[#This Row],[Date]],4)</f>
        <v>2013</v>
      </c>
      <c r="F2906">
        <v>0</v>
      </c>
      <c r="G2906">
        <v>4</v>
      </c>
      <c r="H2906">
        <v>16</v>
      </c>
      <c r="I2906">
        <v>0</v>
      </c>
      <c r="M2906" t="str">
        <f>_xlfn.CONCAT(Table1[[#This Row],[HouseId]],"_",Table1[[#This Row],[HouseHoldID]],"_",Table1[[#This Row],[Day]],"-",Table1[[#This Row],[Month]],"-",Table1[[#This Row],[Year]],"_",Table1[[#This Row],[Last Hour]])</f>
        <v>0_4_17-09-2013_16</v>
      </c>
      <c r="N2906" s="2">
        <f>IF(Table1[[#This Row],[1SDConsumption]] ="",0,1)</f>
        <v>0</v>
      </c>
    </row>
    <row r="2907" spans="1:14" x14ac:dyDescent="0.3">
      <c r="A2907" t="s">
        <v>3811</v>
      </c>
      <c r="B29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907" s="1" t="str">
        <f>IF(RIGHT(LEFT(Table1[[#This Row],[Date]],2),1)="-","0"&amp;LEFT(Table1[[#This Row],[Date]],1),LEFT(Table1[[#This Row],[Date]],2))</f>
        <v>17</v>
      </c>
      <c r="D29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7" s="1" t="str">
        <f>RIGHT(Table1[[#This Row],[Date]],4)</f>
        <v>2013</v>
      </c>
      <c r="F2907">
        <v>0</v>
      </c>
      <c r="G2907">
        <v>7</v>
      </c>
      <c r="H2907">
        <v>11</v>
      </c>
      <c r="I2907">
        <v>5330.4489999999996</v>
      </c>
      <c r="M2907" t="str">
        <f>_xlfn.CONCAT(Table1[[#This Row],[HouseId]],"_",Table1[[#This Row],[HouseHoldID]],"_",Table1[[#This Row],[Day]],"-",Table1[[#This Row],[Month]],"-",Table1[[#This Row],[Year]],"_",Table1[[#This Row],[Last Hour]])</f>
        <v>0_7_17-09-2013_11</v>
      </c>
      <c r="N2907" s="2">
        <f>IF(Table1[[#This Row],[1SDConsumption]] ="",0,1)</f>
        <v>0</v>
      </c>
    </row>
    <row r="2908" spans="1:14" x14ac:dyDescent="0.3">
      <c r="A2908" t="s">
        <v>3837</v>
      </c>
      <c r="B29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908" s="1" t="str">
        <f>IF(RIGHT(LEFT(Table1[[#This Row],[Date]],2),1)="-","0"&amp;LEFT(Table1[[#This Row],[Date]],1),LEFT(Table1[[#This Row],[Date]],2))</f>
        <v>17</v>
      </c>
      <c r="D29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8" s="1" t="str">
        <f>RIGHT(Table1[[#This Row],[Date]],4)</f>
        <v>2013</v>
      </c>
      <c r="F2908">
        <v>0</v>
      </c>
      <c r="G2908">
        <v>3</v>
      </c>
      <c r="H2908">
        <v>21</v>
      </c>
      <c r="I2908">
        <v>8911.31</v>
      </c>
      <c r="M2908" t="str">
        <f>_xlfn.CONCAT(Table1[[#This Row],[HouseId]],"_",Table1[[#This Row],[HouseHoldID]],"_",Table1[[#This Row],[Day]],"-",Table1[[#This Row],[Month]],"-",Table1[[#This Row],[Year]],"_",Table1[[#This Row],[Last Hour]])</f>
        <v>0_3_17-09-2013_21</v>
      </c>
      <c r="N2908" s="2">
        <f>IF(Table1[[#This Row],[1SDConsumption]] ="",0,1)</f>
        <v>0</v>
      </c>
    </row>
    <row r="2909" spans="1:14" x14ac:dyDescent="0.3">
      <c r="A2909" t="s">
        <v>3858</v>
      </c>
      <c r="B29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909" s="1" t="str">
        <f>IF(RIGHT(LEFT(Table1[[#This Row],[Date]],2),1)="-","0"&amp;LEFT(Table1[[#This Row],[Date]],1),LEFT(Table1[[#This Row],[Date]],2))</f>
        <v>17</v>
      </c>
      <c r="D29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09" s="1" t="str">
        <f>RIGHT(Table1[[#This Row],[Date]],4)</f>
        <v>2013</v>
      </c>
      <c r="F2909">
        <v>0</v>
      </c>
      <c r="G2909">
        <v>2</v>
      </c>
      <c r="H2909">
        <v>16</v>
      </c>
      <c r="I2909">
        <v>1104.883</v>
      </c>
      <c r="M2909" t="str">
        <f>_xlfn.CONCAT(Table1[[#This Row],[HouseId]],"_",Table1[[#This Row],[HouseHoldID]],"_",Table1[[#This Row],[Day]],"-",Table1[[#This Row],[Month]],"-",Table1[[#This Row],[Year]],"_",Table1[[#This Row],[Last Hour]])</f>
        <v>0_2_17-09-2013_16</v>
      </c>
      <c r="N2909" s="2">
        <f>IF(Table1[[#This Row],[1SDConsumption]] ="",0,1)</f>
        <v>0</v>
      </c>
    </row>
    <row r="2910" spans="1:14" x14ac:dyDescent="0.3">
      <c r="A2910" t="s">
        <v>3908</v>
      </c>
      <c r="B29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910" s="1" t="str">
        <f>IF(RIGHT(LEFT(Table1[[#This Row],[Date]],2),1)="-","0"&amp;LEFT(Table1[[#This Row],[Date]],1),LEFT(Table1[[#This Row],[Date]],2))</f>
        <v>17</v>
      </c>
      <c r="D29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0" s="1" t="str">
        <f>RIGHT(Table1[[#This Row],[Date]],4)</f>
        <v>2013</v>
      </c>
      <c r="F2910">
        <v>0</v>
      </c>
      <c r="G2910">
        <v>5</v>
      </c>
      <c r="H2910">
        <v>22</v>
      </c>
      <c r="I2910">
        <v>76.396999999999906</v>
      </c>
      <c r="M2910" t="str">
        <f>_xlfn.CONCAT(Table1[[#This Row],[HouseId]],"_",Table1[[#This Row],[HouseHoldID]],"_",Table1[[#This Row],[Day]],"-",Table1[[#This Row],[Month]],"-",Table1[[#This Row],[Year]],"_",Table1[[#This Row],[Last Hour]])</f>
        <v>0_5_17-09-2013_22</v>
      </c>
      <c r="N2910" s="2">
        <f>IF(Table1[[#This Row],[1SDConsumption]] ="",0,1)</f>
        <v>0</v>
      </c>
    </row>
    <row r="2911" spans="1:14" x14ac:dyDescent="0.3">
      <c r="A2911" t="s">
        <v>3918</v>
      </c>
      <c r="B29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911" s="1" t="str">
        <f>IF(RIGHT(LEFT(Table1[[#This Row],[Date]],2),1)="-","0"&amp;LEFT(Table1[[#This Row],[Date]],1),LEFT(Table1[[#This Row],[Date]],2))</f>
        <v>17</v>
      </c>
      <c r="D29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1" s="1" t="str">
        <f>RIGHT(Table1[[#This Row],[Date]],4)</f>
        <v>2013</v>
      </c>
      <c r="F2911">
        <v>0</v>
      </c>
      <c r="G2911">
        <v>12</v>
      </c>
      <c r="H2911">
        <v>17</v>
      </c>
      <c r="I2911">
        <v>12440.5799999999</v>
      </c>
      <c r="M2911" t="str">
        <f>_xlfn.CONCAT(Table1[[#This Row],[HouseId]],"_",Table1[[#This Row],[HouseHoldID]],"_",Table1[[#This Row],[Day]],"-",Table1[[#This Row],[Month]],"-",Table1[[#This Row],[Year]],"_",Table1[[#This Row],[Last Hour]])</f>
        <v>0_12_17-09-2013_17</v>
      </c>
      <c r="N2911" s="2">
        <f>IF(Table1[[#This Row],[1SDConsumption]] ="",0,1)</f>
        <v>0</v>
      </c>
    </row>
    <row r="2912" spans="1:14" x14ac:dyDescent="0.3">
      <c r="A2912" t="s">
        <v>3950</v>
      </c>
      <c r="B29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912" s="1" t="str">
        <f>IF(RIGHT(LEFT(Table1[[#This Row],[Date]],2),1)="-","0"&amp;LEFT(Table1[[#This Row],[Date]],1),LEFT(Table1[[#This Row],[Date]],2))</f>
        <v>17</v>
      </c>
      <c r="D29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2" s="1" t="str">
        <f>RIGHT(Table1[[#This Row],[Date]],4)</f>
        <v>2013</v>
      </c>
      <c r="F2912">
        <v>0</v>
      </c>
      <c r="G2912">
        <v>5</v>
      </c>
      <c r="H2912">
        <v>14</v>
      </c>
      <c r="I2912">
        <v>32.994</v>
      </c>
      <c r="M2912" t="str">
        <f>_xlfn.CONCAT(Table1[[#This Row],[HouseId]],"_",Table1[[#This Row],[HouseHoldID]],"_",Table1[[#This Row],[Day]],"-",Table1[[#This Row],[Month]],"-",Table1[[#This Row],[Year]],"_",Table1[[#This Row],[Last Hour]])</f>
        <v>0_5_17-09-2013_14</v>
      </c>
      <c r="N2912" s="2">
        <f>IF(Table1[[#This Row],[1SDConsumption]] ="",0,1)</f>
        <v>0</v>
      </c>
    </row>
    <row r="2913" spans="1:14" x14ac:dyDescent="0.3">
      <c r="A2913" t="s">
        <v>3969</v>
      </c>
      <c r="B29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17-9-2013</v>
      </c>
      <c r="C2913" s="1" t="str">
        <f>IF(RIGHT(LEFT(Table1[[#This Row],[Date]],2),1)="-","0"&amp;LEFT(Table1[[#This Row],[Date]],1),LEFT(Table1[[#This Row],[Date]],2))</f>
        <v>17</v>
      </c>
      <c r="D29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3" s="1" t="str">
        <f>RIGHT(Table1[[#This Row],[Date]],4)</f>
        <v>2013</v>
      </c>
      <c r="F2913">
        <v>0</v>
      </c>
      <c r="G2913">
        <v>2</v>
      </c>
      <c r="H2913">
        <v>13</v>
      </c>
      <c r="I2913">
        <v>1065.6469999999999</v>
      </c>
      <c r="M2913" t="str">
        <f>_xlfn.CONCAT(Table1[[#This Row],[HouseId]],"_",Table1[[#This Row],[HouseHoldID]],"_",Table1[[#This Row],[Day]],"-",Table1[[#This Row],[Month]],"-",Table1[[#This Row],[Year]],"_",Table1[[#This Row],[Last Hour]])</f>
        <v>0_2_17-09-2013_13</v>
      </c>
      <c r="N2913" s="2">
        <f>IF(Table1[[#This Row],[1SDConsumption]] ="",0,1)</f>
        <v>0</v>
      </c>
    </row>
    <row r="2914" spans="1:14" x14ac:dyDescent="0.3">
      <c r="A2914" t="s">
        <v>5</v>
      </c>
      <c r="B29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14" s="1" t="str">
        <f>IF(RIGHT(LEFT(Table1[[#This Row],[Date]],2),1)="-","0"&amp;LEFT(Table1[[#This Row],[Date]],1),LEFT(Table1[[#This Row],[Date]],2))</f>
        <v>16</v>
      </c>
      <c r="D29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4" s="1" t="str">
        <f>RIGHT(Table1[[#This Row],[Date]],4)</f>
        <v>2013</v>
      </c>
      <c r="F2914">
        <v>0</v>
      </c>
      <c r="G2914">
        <v>1</v>
      </c>
      <c r="H2914">
        <v>7</v>
      </c>
      <c r="I2914">
        <v>32377.348000000002</v>
      </c>
      <c r="M2914" t="str">
        <f>_xlfn.CONCAT(Table1[[#This Row],[HouseId]],"_",Table1[[#This Row],[HouseHoldID]],"_",Table1[[#This Row],[Day]],"-",Table1[[#This Row],[Month]],"-",Table1[[#This Row],[Year]],"_",Table1[[#This Row],[Last Hour]])</f>
        <v>0_1_16-09-2013_7</v>
      </c>
      <c r="N2914" s="2">
        <f>IF(Table1[[#This Row],[1SDConsumption]] ="",0,1)</f>
        <v>0</v>
      </c>
    </row>
    <row r="2915" spans="1:14" x14ac:dyDescent="0.3">
      <c r="A2915" t="s">
        <v>30</v>
      </c>
      <c r="B29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15" s="1" t="str">
        <f>IF(RIGHT(LEFT(Table1[[#This Row],[Date]],2),1)="-","0"&amp;LEFT(Table1[[#This Row],[Date]],1),LEFT(Table1[[#This Row],[Date]],2))</f>
        <v>16</v>
      </c>
      <c r="D29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5" s="1" t="str">
        <f>RIGHT(Table1[[#This Row],[Date]],4)</f>
        <v>2013</v>
      </c>
      <c r="F2915">
        <v>0</v>
      </c>
      <c r="G2915">
        <v>0</v>
      </c>
      <c r="H2915">
        <v>0</v>
      </c>
      <c r="I2915">
        <v>1777.7089999999901</v>
      </c>
      <c r="M2915" t="str">
        <f>_xlfn.CONCAT(Table1[[#This Row],[HouseId]],"_",Table1[[#This Row],[HouseHoldID]],"_",Table1[[#This Row],[Day]],"-",Table1[[#This Row],[Month]],"-",Table1[[#This Row],[Year]],"_",Table1[[#This Row],[Last Hour]])</f>
        <v>0_0_16-09-2013_0</v>
      </c>
      <c r="N2915" s="2">
        <f>IF(Table1[[#This Row],[1SDConsumption]] ="",0,1)</f>
        <v>0</v>
      </c>
    </row>
    <row r="2916" spans="1:14" x14ac:dyDescent="0.3">
      <c r="A2916" t="s">
        <v>55</v>
      </c>
      <c r="B29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16" s="1" t="str">
        <f>IF(RIGHT(LEFT(Table1[[#This Row],[Date]],2),1)="-","0"&amp;LEFT(Table1[[#This Row],[Date]],1),LEFT(Table1[[#This Row],[Date]],2))</f>
        <v>16</v>
      </c>
      <c r="D29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6" s="1" t="str">
        <f>RIGHT(Table1[[#This Row],[Date]],4)</f>
        <v>2013</v>
      </c>
      <c r="F2916">
        <v>0</v>
      </c>
      <c r="G2916">
        <v>12</v>
      </c>
      <c r="H2916">
        <v>20</v>
      </c>
      <c r="I2916">
        <v>3356.68099999999</v>
      </c>
      <c r="M2916" t="str">
        <f>_xlfn.CONCAT(Table1[[#This Row],[HouseId]],"_",Table1[[#This Row],[HouseHoldID]],"_",Table1[[#This Row],[Day]],"-",Table1[[#This Row],[Month]],"-",Table1[[#This Row],[Year]],"_",Table1[[#This Row],[Last Hour]])</f>
        <v>0_12_16-09-2013_20</v>
      </c>
      <c r="N2916" s="2">
        <f>IF(Table1[[#This Row],[1SDConsumption]] ="",0,1)</f>
        <v>0</v>
      </c>
    </row>
    <row r="2917" spans="1:14" x14ac:dyDescent="0.3">
      <c r="A2917" t="s">
        <v>68</v>
      </c>
      <c r="B29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17" s="1" t="str">
        <f>IF(RIGHT(LEFT(Table1[[#This Row],[Date]],2),1)="-","0"&amp;LEFT(Table1[[#This Row],[Date]],1),LEFT(Table1[[#This Row],[Date]],2))</f>
        <v>16</v>
      </c>
      <c r="D29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7" s="1" t="str">
        <f>RIGHT(Table1[[#This Row],[Date]],4)</f>
        <v>2013</v>
      </c>
      <c r="F2917">
        <v>0</v>
      </c>
      <c r="G2917">
        <v>9</v>
      </c>
      <c r="H2917">
        <v>0</v>
      </c>
      <c r="I2917">
        <v>2869.02</v>
      </c>
      <c r="M2917" t="str">
        <f>_xlfn.CONCAT(Table1[[#This Row],[HouseId]],"_",Table1[[#This Row],[HouseHoldID]],"_",Table1[[#This Row],[Day]],"-",Table1[[#This Row],[Month]],"-",Table1[[#This Row],[Year]],"_",Table1[[#This Row],[Last Hour]])</f>
        <v>0_9_16-09-2013_0</v>
      </c>
      <c r="N2917" s="2">
        <f>IF(Table1[[#This Row],[1SDConsumption]] ="",0,1)</f>
        <v>0</v>
      </c>
    </row>
    <row r="2918" spans="1:14" x14ac:dyDescent="0.3">
      <c r="A2918" t="s">
        <v>89</v>
      </c>
      <c r="B29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18" s="1" t="str">
        <f>IF(RIGHT(LEFT(Table1[[#This Row],[Date]],2),1)="-","0"&amp;LEFT(Table1[[#This Row],[Date]],1),LEFT(Table1[[#This Row],[Date]],2))</f>
        <v>16</v>
      </c>
      <c r="D29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8" s="1" t="str">
        <f>RIGHT(Table1[[#This Row],[Date]],4)</f>
        <v>2013</v>
      </c>
      <c r="F2918">
        <v>0</v>
      </c>
      <c r="G2918">
        <v>9</v>
      </c>
      <c r="H2918">
        <v>23</v>
      </c>
      <c r="I2918">
        <v>5285.268</v>
      </c>
      <c r="M2918" t="str">
        <f>_xlfn.CONCAT(Table1[[#This Row],[HouseId]],"_",Table1[[#This Row],[HouseHoldID]],"_",Table1[[#This Row],[Day]],"-",Table1[[#This Row],[Month]],"-",Table1[[#This Row],[Year]],"_",Table1[[#This Row],[Last Hour]])</f>
        <v>0_9_16-09-2013_23</v>
      </c>
      <c r="N2918" s="2">
        <f>IF(Table1[[#This Row],[1SDConsumption]] ="",0,1)</f>
        <v>0</v>
      </c>
    </row>
    <row r="2919" spans="1:14" x14ac:dyDescent="0.3">
      <c r="A2919" t="s">
        <v>116</v>
      </c>
      <c r="B29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19" s="1" t="str">
        <f>IF(RIGHT(LEFT(Table1[[#This Row],[Date]],2),1)="-","0"&amp;LEFT(Table1[[#This Row],[Date]],1),LEFT(Table1[[#This Row],[Date]],2))</f>
        <v>16</v>
      </c>
      <c r="D29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19" s="1" t="str">
        <f>RIGHT(Table1[[#This Row],[Date]],4)</f>
        <v>2013</v>
      </c>
      <c r="F2919">
        <v>0</v>
      </c>
      <c r="G2919">
        <v>0</v>
      </c>
      <c r="H2919">
        <v>9</v>
      </c>
      <c r="I2919">
        <v>11311.728999999999</v>
      </c>
      <c r="M2919" t="str">
        <f>_xlfn.CONCAT(Table1[[#This Row],[HouseId]],"_",Table1[[#This Row],[HouseHoldID]],"_",Table1[[#This Row],[Day]],"-",Table1[[#This Row],[Month]],"-",Table1[[#This Row],[Year]],"_",Table1[[#This Row],[Last Hour]])</f>
        <v>0_0_16-09-2013_9</v>
      </c>
      <c r="N2919" s="2">
        <f>IF(Table1[[#This Row],[1SDConsumption]] ="",0,1)</f>
        <v>0</v>
      </c>
    </row>
    <row r="2920" spans="1:14" x14ac:dyDescent="0.3">
      <c r="A2920" t="s">
        <v>130</v>
      </c>
      <c r="B29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20" s="1" t="str">
        <f>IF(RIGHT(LEFT(Table1[[#This Row],[Date]],2),1)="-","0"&amp;LEFT(Table1[[#This Row],[Date]],1),LEFT(Table1[[#This Row],[Date]],2))</f>
        <v>16</v>
      </c>
      <c r="D29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0" s="1" t="str">
        <f>RIGHT(Table1[[#This Row],[Date]],4)</f>
        <v>2013</v>
      </c>
      <c r="F2920">
        <v>0</v>
      </c>
      <c r="G2920">
        <v>1</v>
      </c>
      <c r="H2920">
        <v>20</v>
      </c>
      <c r="I2920">
        <v>14310.111000000001</v>
      </c>
      <c r="M2920" t="str">
        <f>_xlfn.CONCAT(Table1[[#This Row],[HouseId]],"_",Table1[[#This Row],[HouseHoldID]],"_",Table1[[#This Row],[Day]],"-",Table1[[#This Row],[Month]],"-",Table1[[#This Row],[Year]],"_",Table1[[#This Row],[Last Hour]])</f>
        <v>0_1_16-09-2013_20</v>
      </c>
      <c r="N2920" s="2">
        <f>IF(Table1[[#This Row],[1SDConsumption]] ="",0,1)</f>
        <v>0</v>
      </c>
    </row>
    <row r="2921" spans="1:14" x14ac:dyDescent="0.3">
      <c r="A2921" t="s">
        <v>150</v>
      </c>
      <c r="B29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21" s="1" t="str">
        <f>IF(RIGHT(LEFT(Table1[[#This Row],[Date]],2),1)="-","0"&amp;LEFT(Table1[[#This Row],[Date]],1),LEFT(Table1[[#This Row],[Date]],2))</f>
        <v>16</v>
      </c>
      <c r="D29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1" s="1" t="str">
        <f>RIGHT(Table1[[#This Row],[Date]],4)</f>
        <v>2013</v>
      </c>
      <c r="F2921">
        <v>1</v>
      </c>
      <c r="G2921">
        <v>0</v>
      </c>
      <c r="H2921">
        <v>23</v>
      </c>
      <c r="I2921">
        <v>89.023999999999901</v>
      </c>
      <c r="M2921" t="str">
        <f>_xlfn.CONCAT(Table1[[#This Row],[HouseId]],"_",Table1[[#This Row],[HouseHoldID]],"_",Table1[[#This Row],[Day]],"-",Table1[[#This Row],[Month]],"-",Table1[[#This Row],[Year]],"_",Table1[[#This Row],[Last Hour]])</f>
        <v>1_0_16-09-2013_23</v>
      </c>
      <c r="N2921" s="2">
        <f>IF(Table1[[#This Row],[1SDConsumption]] ="",0,1)</f>
        <v>0</v>
      </c>
    </row>
    <row r="2922" spans="1:14" x14ac:dyDescent="0.3">
      <c r="A2922" t="s">
        <v>184</v>
      </c>
      <c r="B29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22" s="1" t="str">
        <f>IF(RIGHT(LEFT(Table1[[#This Row],[Date]],2),1)="-","0"&amp;LEFT(Table1[[#This Row],[Date]],1),LEFT(Table1[[#This Row],[Date]],2))</f>
        <v>16</v>
      </c>
      <c r="D29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2" s="1" t="str">
        <f>RIGHT(Table1[[#This Row],[Date]],4)</f>
        <v>2013</v>
      </c>
      <c r="F2922">
        <v>0</v>
      </c>
      <c r="G2922">
        <v>1</v>
      </c>
      <c r="H2922">
        <v>11</v>
      </c>
      <c r="I2922">
        <v>10911.612999999999</v>
      </c>
      <c r="M2922" t="str">
        <f>_xlfn.CONCAT(Table1[[#This Row],[HouseId]],"_",Table1[[#This Row],[HouseHoldID]],"_",Table1[[#This Row],[Day]],"-",Table1[[#This Row],[Month]],"-",Table1[[#This Row],[Year]],"_",Table1[[#This Row],[Last Hour]])</f>
        <v>0_1_16-09-2013_11</v>
      </c>
      <c r="N2922" s="2">
        <f>IF(Table1[[#This Row],[1SDConsumption]] ="",0,1)</f>
        <v>0</v>
      </c>
    </row>
    <row r="2923" spans="1:14" x14ac:dyDescent="0.3">
      <c r="A2923" t="s">
        <v>215</v>
      </c>
      <c r="B29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23" s="1" t="str">
        <f>IF(RIGHT(LEFT(Table1[[#This Row],[Date]],2),1)="-","0"&amp;LEFT(Table1[[#This Row],[Date]],1),LEFT(Table1[[#This Row],[Date]],2))</f>
        <v>16</v>
      </c>
      <c r="D29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3" s="1" t="str">
        <f>RIGHT(Table1[[#This Row],[Date]],4)</f>
        <v>2013</v>
      </c>
      <c r="F2923">
        <v>0</v>
      </c>
      <c r="G2923">
        <v>1</v>
      </c>
      <c r="H2923">
        <v>9</v>
      </c>
      <c r="I2923">
        <v>30409.844000000001</v>
      </c>
      <c r="M2923" t="str">
        <f>_xlfn.CONCAT(Table1[[#This Row],[HouseId]],"_",Table1[[#This Row],[HouseHoldID]],"_",Table1[[#This Row],[Day]],"-",Table1[[#This Row],[Month]],"-",Table1[[#This Row],[Year]],"_",Table1[[#This Row],[Last Hour]])</f>
        <v>0_1_16-09-2013_9</v>
      </c>
      <c r="N2923" s="2">
        <f>IF(Table1[[#This Row],[1SDConsumption]] ="",0,1)</f>
        <v>0</v>
      </c>
    </row>
    <row r="2924" spans="1:14" x14ac:dyDescent="0.3">
      <c r="A2924" t="s">
        <v>255</v>
      </c>
      <c r="B29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24" s="1" t="str">
        <f>IF(RIGHT(LEFT(Table1[[#This Row],[Date]],2),1)="-","0"&amp;LEFT(Table1[[#This Row],[Date]],1),LEFT(Table1[[#This Row],[Date]],2))</f>
        <v>16</v>
      </c>
      <c r="D29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4" s="1" t="str">
        <f>RIGHT(Table1[[#This Row],[Date]],4)</f>
        <v>2013</v>
      </c>
      <c r="F2924">
        <v>1</v>
      </c>
      <c r="G2924">
        <v>0</v>
      </c>
      <c r="H2924">
        <v>8</v>
      </c>
      <c r="I2924">
        <v>11995.504999999999</v>
      </c>
      <c r="M2924" t="str">
        <f>_xlfn.CONCAT(Table1[[#This Row],[HouseId]],"_",Table1[[#This Row],[HouseHoldID]],"_",Table1[[#This Row],[Day]],"-",Table1[[#This Row],[Month]],"-",Table1[[#This Row],[Year]],"_",Table1[[#This Row],[Last Hour]])</f>
        <v>1_0_16-09-2013_8</v>
      </c>
      <c r="N2924" s="2">
        <f>IF(Table1[[#This Row],[1SDConsumption]] ="",0,1)</f>
        <v>0</v>
      </c>
    </row>
    <row r="2925" spans="1:14" x14ac:dyDescent="0.3">
      <c r="A2925" t="s">
        <v>273</v>
      </c>
      <c r="B29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25" s="1" t="str">
        <f>IF(RIGHT(LEFT(Table1[[#This Row],[Date]],2),1)="-","0"&amp;LEFT(Table1[[#This Row],[Date]],1),LEFT(Table1[[#This Row],[Date]],2))</f>
        <v>16</v>
      </c>
      <c r="D29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5" s="1" t="str">
        <f>RIGHT(Table1[[#This Row],[Date]],4)</f>
        <v>2013</v>
      </c>
      <c r="F2925">
        <v>0</v>
      </c>
      <c r="G2925">
        <v>10</v>
      </c>
      <c r="H2925">
        <v>10</v>
      </c>
      <c r="I2925">
        <v>12686.7419999999</v>
      </c>
      <c r="M2925" t="str">
        <f>_xlfn.CONCAT(Table1[[#This Row],[HouseId]],"_",Table1[[#This Row],[HouseHoldID]],"_",Table1[[#This Row],[Day]],"-",Table1[[#This Row],[Month]],"-",Table1[[#This Row],[Year]],"_",Table1[[#This Row],[Last Hour]])</f>
        <v>0_10_16-09-2013_10</v>
      </c>
      <c r="N2925" s="2">
        <f>IF(Table1[[#This Row],[1SDConsumption]] ="",0,1)</f>
        <v>0</v>
      </c>
    </row>
    <row r="2926" spans="1:14" x14ac:dyDescent="0.3">
      <c r="A2926" t="s">
        <v>277</v>
      </c>
      <c r="B29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26" s="1" t="str">
        <f>IF(RIGHT(LEFT(Table1[[#This Row],[Date]],2),1)="-","0"&amp;LEFT(Table1[[#This Row],[Date]],1),LEFT(Table1[[#This Row],[Date]],2))</f>
        <v>16</v>
      </c>
      <c r="D29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6" s="1" t="str">
        <f>RIGHT(Table1[[#This Row],[Date]],4)</f>
        <v>2013</v>
      </c>
      <c r="F2926">
        <v>0</v>
      </c>
      <c r="G2926">
        <v>6</v>
      </c>
      <c r="H2926">
        <v>22</v>
      </c>
      <c r="I2926">
        <v>18789.028999999999</v>
      </c>
      <c r="M2926" t="str">
        <f>_xlfn.CONCAT(Table1[[#This Row],[HouseId]],"_",Table1[[#This Row],[HouseHoldID]],"_",Table1[[#This Row],[Day]],"-",Table1[[#This Row],[Month]],"-",Table1[[#This Row],[Year]],"_",Table1[[#This Row],[Last Hour]])</f>
        <v>0_6_16-09-2013_22</v>
      </c>
      <c r="N2926" s="2">
        <f>IF(Table1[[#This Row],[1SDConsumption]] ="",0,1)</f>
        <v>0</v>
      </c>
    </row>
    <row r="2927" spans="1:14" x14ac:dyDescent="0.3">
      <c r="A2927" t="s">
        <v>300</v>
      </c>
      <c r="B29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27" s="1" t="str">
        <f>IF(RIGHT(LEFT(Table1[[#This Row],[Date]],2),1)="-","0"&amp;LEFT(Table1[[#This Row],[Date]],1),LEFT(Table1[[#This Row],[Date]],2))</f>
        <v>16</v>
      </c>
      <c r="D29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7" s="1" t="str">
        <f>RIGHT(Table1[[#This Row],[Date]],4)</f>
        <v>2013</v>
      </c>
      <c r="F2927">
        <v>0</v>
      </c>
      <c r="G2927">
        <v>3</v>
      </c>
      <c r="H2927">
        <v>13</v>
      </c>
      <c r="I2927">
        <v>3887.5880000000002</v>
      </c>
      <c r="M2927" t="str">
        <f>_xlfn.CONCAT(Table1[[#This Row],[HouseId]],"_",Table1[[#This Row],[HouseHoldID]],"_",Table1[[#This Row],[Day]],"-",Table1[[#This Row],[Month]],"-",Table1[[#This Row],[Year]],"_",Table1[[#This Row],[Last Hour]])</f>
        <v>0_3_16-09-2013_13</v>
      </c>
      <c r="N2927" s="2">
        <f>IF(Table1[[#This Row],[1SDConsumption]] ="",0,1)</f>
        <v>0</v>
      </c>
    </row>
    <row r="2928" spans="1:14" x14ac:dyDescent="0.3">
      <c r="A2928" t="s">
        <v>306</v>
      </c>
      <c r="B29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28" s="1" t="str">
        <f>IF(RIGHT(LEFT(Table1[[#This Row],[Date]],2),1)="-","0"&amp;LEFT(Table1[[#This Row],[Date]],1),LEFT(Table1[[#This Row],[Date]],2))</f>
        <v>16</v>
      </c>
      <c r="D29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8" s="1" t="str">
        <f>RIGHT(Table1[[#This Row],[Date]],4)</f>
        <v>2013</v>
      </c>
      <c r="F2928">
        <v>0</v>
      </c>
      <c r="G2928">
        <v>11</v>
      </c>
      <c r="H2928">
        <v>21</v>
      </c>
      <c r="I2928">
        <v>571.003999999999</v>
      </c>
      <c r="M2928" t="str">
        <f>_xlfn.CONCAT(Table1[[#This Row],[HouseId]],"_",Table1[[#This Row],[HouseHoldID]],"_",Table1[[#This Row],[Day]],"-",Table1[[#This Row],[Month]],"-",Table1[[#This Row],[Year]],"_",Table1[[#This Row],[Last Hour]])</f>
        <v>0_11_16-09-2013_21</v>
      </c>
      <c r="N2928" s="2">
        <f>IF(Table1[[#This Row],[1SDConsumption]] ="",0,1)</f>
        <v>0</v>
      </c>
    </row>
    <row r="2929" spans="1:14" x14ac:dyDescent="0.3">
      <c r="A2929" t="s">
        <v>312</v>
      </c>
      <c r="B29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29" s="1" t="str">
        <f>IF(RIGHT(LEFT(Table1[[#This Row],[Date]],2),1)="-","0"&amp;LEFT(Table1[[#This Row],[Date]],1),LEFT(Table1[[#This Row],[Date]],2))</f>
        <v>16</v>
      </c>
      <c r="D29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29" s="1" t="str">
        <f>RIGHT(Table1[[#This Row],[Date]],4)</f>
        <v>2013</v>
      </c>
      <c r="F2929">
        <v>0</v>
      </c>
      <c r="G2929">
        <v>10</v>
      </c>
      <c r="H2929">
        <v>11</v>
      </c>
      <c r="I2929">
        <v>1566.50899999999</v>
      </c>
      <c r="M2929" t="str">
        <f>_xlfn.CONCAT(Table1[[#This Row],[HouseId]],"_",Table1[[#This Row],[HouseHoldID]],"_",Table1[[#This Row],[Day]],"-",Table1[[#This Row],[Month]],"-",Table1[[#This Row],[Year]],"_",Table1[[#This Row],[Last Hour]])</f>
        <v>0_10_16-09-2013_11</v>
      </c>
      <c r="N2929" s="2">
        <f>IF(Table1[[#This Row],[1SDConsumption]] ="",0,1)</f>
        <v>0</v>
      </c>
    </row>
    <row r="2930" spans="1:14" x14ac:dyDescent="0.3">
      <c r="A2930" t="s">
        <v>355</v>
      </c>
      <c r="B29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30" s="1" t="str">
        <f>IF(RIGHT(LEFT(Table1[[#This Row],[Date]],2),1)="-","0"&amp;LEFT(Table1[[#This Row],[Date]],1),LEFT(Table1[[#This Row],[Date]],2))</f>
        <v>16</v>
      </c>
      <c r="D29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0" s="1" t="str">
        <f>RIGHT(Table1[[#This Row],[Date]],4)</f>
        <v>2013</v>
      </c>
      <c r="F2930">
        <v>0</v>
      </c>
      <c r="G2930">
        <v>0</v>
      </c>
      <c r="H2930">
        <v>17</v>
      </c>
      <c r="I2930">
        <v>10851.508</v>
      </c>
      <c r="M2930" t="str">
        <f>_xlfn.CONCAT(Table1[[#This Row],[HouseId]],"_",Table1[[#This Row],[HouseHoldID]],"_",Table1[[#This Row],[Day]],"-",Table1[[#This Row],[Month]],"-",Table1[[#This Row],[Year]],"_",Table1[[#This Row],[Last Hour]])</f>
        <v>0_0_16-09-2013_17</v>
      </c>
      <c r="N2930" s="2">
        <f>IF(Table1[[#This Row],[1SDConsumption]] ="",0,1)</f>
        <v>0</v>
      </c>
    </row>
    <row r="2931" spans="1:14" x14ac:dyDescent="0.3">
      <c r="A2931" t="s">
        <v>398</v>
      </c>
      <c r="B29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31" s="1" t="str">
        <f>IF(RIGHT(LEFT(Table1[[#This Row],[Date]],2),1)="-","0"&amp;LEFT(Table1[[#This Row],[Date]],1),LEFT(Table1[[#This Row],[Date]],2))</f>
        <v>16</v>
      </c>
      <c r="D29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1" s="1" t="str">
        <f>RIGHT(Table1[[#This Row],[Date]],4)</f>
        <v>2013</v>
      </c>
      <c r="F2931">
        <v>0</v>
      </c>
      <c r="G2931">
        <v>6</v>
      </c>
      <c r="H2931">
        <v>23</v>
      </c>
      <c r="I2931">
        <v>4668.7139999999899</v>
      </c>
      <c r="M2931" t="str">
        <f>_xlfn.CONCAT(Table1[[#This Row],[HouseId]],"_",Table1[[#This Row],[HouseHoldID]],"_",Table1[[#This Row],[Day]],"-",Table1[[#This Row],[Month]],"-",Table1[[#This Row],[Year]],"_",Table1[[#This Row],[Last Hour]])</f>
        <v>0_6_16-09-2013_23</v>
      </c>
      <c r="N2931" s="2">
        <f>IF(Table1[[#This Row],[1SDConsumption]] ="",0,1)</f>
        <v>0</v>
      </c>
    </row>
    <row r="2932" spans="1:14" x14ac:dyDescent="0.3">
      <c r="A2932" t="s">
        <v>399</v>
      </c>
      <c r="B29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32" s="1" t="str">
        <f>IF(RIGHT(LEFT(Table1[[#This Row],[Date]],2),1)="-","0"&amp;LEFT(Table1[[#This Row],[Date]],1),LEFT(Table1[[#This Row],[Date]],2))</f>
        <v>16</v>
      </c>
      <c r="D29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2" s="1" t="str">
        <f>RIGHT(Table1[[#This Row],[Date]],4)</f>
        <v>2013</v>
      </c>
      <c r="F2932">
        <v>0</v>
      </c>
      <c r="G2932">
        <v>6</v>
      </c>
      <c r="H2932">
        <v>13</v>
      </c>
      <c r="I2932">
        <v>19275.286999999898</v>
      </c>
      <c r="M2932" t="str">
        <f>_xlfn.CONCAT(Table1[[#This Row],[HouseId]],"_",Table1[[#This Row],[HouseHoldID]],"_",Table1[[#This Row],[Day]],"-",Table1[[#This Row],[Month]],"-",Table1[[#This Row],[Year]],"_",Table1[[#This Row],[Last Hour]])</f>
        <v>0_6_16-09-2013_13</v>
      </c>
      <c r="N2932" s="2">
        <f>IF(Table1[[#This Row],[1SDConsumption]] ="",0,1)</f>
        <v>0</v>
      </c>
    </row>
    <row r="2933" spans="1:14" x14ac:dyDescent="0.3">
      <c r="A2933" t="s">
        <v>437</v>
      </c>
      <c r="B29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33" s="1" t="str">
        <f>IF(RIGHT(LEFT(Table1[[#This Row],[Date]],2),1)="-","0"&amp;LEFT(Table1[[#This Row],[Date]],1),LEFT(Table1[[#This Row],[Date]],2))</f>
        <v>16</v>
      </c>
      <c r="D29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3" s="1" t="str">
        <f>RIGHT(Table1[[#This Row],[Date]],4)</f>
        <v>2013</v>
      </c>
      <c r="F2933">
        <v>0</v>
      </c>
      <c r="G2933">
        <v>1</v>
      </c>
      <c r="H2933">
        <v>21</v>
      </c>
      <c r="I2933">
        <v>16297.097</v>
      </c>
      <c r="M2933" t="str">
        <f>_xlfn.CONCAT(Table1[[#This Row],[HouseId]],"_",Table1[[#This Row],[HouseHoldID]],"_",Table1[[#This Row],[Day]],"-",Table1[[#This Row],[Month]],"-",Table1[[#This Row],[Year]],"_",Table1[[#This Row],[Last Hour]])</f>
        <v>0_1_16-09-2013_21</v>
      </c>
      <c r="N2933" s="2">
        <f>IF(Table1[[#This Row],[1SDConsumption]] ="",0,1)</f>
        <v>0</v>
      </c>
    </row>
    <row r="2934" spans="1:14" x14ac:dyDescent="0.3">
      <c r="A2934" t="s">
        <v>445</v>
      </c>
      <c r="B29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34" s="1" t="str">
        <f>IF(RIGHT(LEFT(Table1[[#This Row],[Date]],2),1)="-","0"&amp;LEFT(Table1[[#This Row],[Date]],1),LEFT(Table1[[#This Row],[Date]],2))</f>
        <v>16</v>
      </c>
      <c r="D29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4" s="1" t="str">
        <f>RIGHT(Table1[[#This Row],[Date]],4)</f>
        <v>2013</v>
      </c>
      <c r="F2934">
        <v>0</v>
      </c>
      <c r="G2934">
        <v>10</v>
      </c>
      <c r="H2934">
        <v>15</v>
      </c>
      <c r="I2934">
        <v>1784.5929999999901</v>
      </c>
      <c r="M2934" t="str">
        <f>_xlfn.CONCAT(Table1[[#This Row],[HouseId]],"_",Table1[[#This Row],[HouseHoldID]],"_",Table1[[#This Row],[Day]],"-",Table1[[#This Row],[Month]],"-",Table1[[#This Row],[Year]],"_",Table1[[#This Row],[Last Hour]])</f>
        <v>0_10_16-09-2013_15</v>
      </c>
      <c r="N2934" s="2">
        <f>IF(Table1[[#This Row],[1SDConsumption]] ="",0,1)</f>
        <v>0</v>
      </c>
    </row>
    <row r="2935" spans="1:14" x14ac:dyDescent="0.3">
      <c r="A2935" t="s">
        <v>453</v>
      </c>
      <c r="B29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35" s="1" t="str">
        <f>IF(RIGHT(LEFT(Table1[[#This Row],[Date]],2),1)="-","0"&amp;LEFT(Table1[[#This Row],[Date]],1),LEFT(Table1[[#This Row],[Date]],2))</f>
        <v>16</v>
      </c>
      <c r="D29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5" s="1" t="str">
        <f>RIGHT(Table1[[#This Row],[Date]],4)</f>
        <v>2013</v>
      </c>
      <c r="F2935">
        <v>0</v>
      </c>
      <c r="G2935">
        <v>6</v>
      </c>
      <c r="H2935">
        <v>17</v>
      </c>
      <c r="I2935">
        <v>16396.062999999998</v>
      </c>
      <c r="M2935" t="str">
        <f>_xlfn.CONCAT(Table1[[#This Row],[HouseId]],"_",Table1[[#This Row],[HouseHoldID]],"_",Table1[[#This Row],[Day]],"-",Table1[[#This Row],[Month]],"-",Table1[[#This Row],[Year]],"_",Table1[[#This Row],[Last Hour]])</f>
        <v>0_6_16-09-2013_17</v>
      </c>
      <c r="N2935" s="2">
        <f>IF(Table1[[#This Row],[1SDConsumption]] ="",0,1)</f>
        <v>0</v>
      </c>
    </row>
    <row r="2936" spans="1:14" x14ac:dyDescent="0.3">
      <c r="A2936" t="s">
        <v>474</v>
      </c>
      <c r="B29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36" s="1" t="str">
        <f>IF(RIGHT(LEFT(Table1[[#This Row],[Date]],2),1)="-","0"&amp;LEFT(Table1[[#This Row],[Date]],1),LEFT(Table1[[#This Row],[Date]],2))</f>
        <v>16</v>
      </c>
      <c r="D29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6" s="1" t="str">
        <f>RIGHT(Table1[[#This Row],[Date]],4)</f>
        <v>2013</v>
      </c>
      <c r="F2936">
        <v>0</v>
      </c>
      <c r="G2936">
        <v>3</v>
      </c>
      <c r="H2936">
        <v>11</v>
      </c>
      <c r="I2936">
        <v>3242.3339999999998</v>
      </c>
      <c r="M2936" t="str">
        <f>_xlfn.CONCAT(Table1[[#This Row],[HouseId]],"_",Table1[[#This Row],[HouseHoldID]],"_",Table1[[#This Row],[Day]],"-",Table1[[#This Row],[Month]],"-",Table1[[#This Row],[Year]],"_",Table1[[#This Row],[Last Hour]])</f>
        <v>0_3_16-09-2013_11</v>
      </c>
      <c r="N2936" s="2">
        <f>IF(Table1[[#This Row],[1SDConsumption]] ="",0,1)</f>
        <v>0</v>
      </c>
    </row>
    <row r="2937" spans="1:14" x14ac:dyDescent="0.3">
      <c r="A2937" t="s">
        <v>489</v>
      </c>
      <c r="B29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37" s="1" t="str">
        <f>IF(RIGHT(LEFT(Table1[[#This Row],[Date]],2),1)="-","0"&amp;LEFT(Table1[[#This Row],[Date]],1),LEFT(Table1[[#This Row],[Date]],2))</f>
        <v>16</v>
      </c>
      <c r="D29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7" s="1" t="str">
        <f>RIGHT(Table1[[#This Row],[Date]],4)</f>
        <v>2013</v>
      </c>
      <c r="F2937">
        <v>0</v>
      </c>
      <c r="G2937">
        <v>6</v>
      </c>
      <c r="H2937">
        <v>2</v>
      </c>
      <c r="I2937">
        <v>10128.079</v>
      </c>
      <c r="M2937" t="str">
        <f>_xlfn.CONCAT(Table1[[#This Row],[HouseId]],"_",Table1[[#This Row],[HouseHoldID]],"_",Table1[[#This Row],[Day]],"-",Table1[[#This Row],[Month]],"-",Table1[[#This Row],[Year]],"_",Table1[[#This Row],[Last Hour]])</f>
        <v>0_6_16-09-2013_2</v>
      </c>
      <c r="N2937" s="2">
        <f>IF(Table1[[#This Row],[1SDConsumption]] ="",0,1)</f>
        <v>0</v>
      </c>
    </row>
    <row r="2938" spans="1:14" x14ac:dyDescent="0.3">
      <c r="A2938" t="s">
        <v>546</v>
      </c>
      <c r="B29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38" s="1" t="str">
        <f>IF(RIGHT(LEFT(Table1[[#This Row],[Date]],2),1)="-","0"&amp;LEFT(Table1[[#This Row],[Date]],1),LEFT(Table1[[#This Row],[Date]],2))</f>
        <v>16</v>
      </c>
      <c r="D29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8" s="1" t="str">
        <f>RIGHT(Table1[[#This Row],[Date]],4)</f>
        <v>2013</v>
      </c>
      <c r="F2938">
        <v>0</v>
      </c>
      <c r="G2938">
        <v>1</v>
      </c>
      <c r="H2938">
        <v>6</v>
      </c>
      <c r="I2938">
        <v>3479.6469999999999</v>
      </c>
      <c r="M2938" t="str">
        <f>_xlfn.CONCAT(Table1[[#This Row],[HouseId]],"_",Table1[[#This Row],[HouseHoldID]],"_",Table1[[#This Row],[Day]],"-",Table1[[#This Row],[Month]],"-",Table1[[#This Row],[Year]],"_",Table1[[#This Row],[Last Hour]])</f>
        <v>0_1_16-09-2013_6</v>
      </c>
      <c r="N2938" s="2">
        <f>IF(Table1[[#This Row],[1SDConsumption]] ="",0,1)</f>
        <v>0</v>
      </c>
    </row>
    <row r="2939" spans="1:14" x14ac:dyDescent="0.3">
      <c r="A2939" t="s">
        <v>556</v>
      </c>
      <c r="B29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39" s="1" t="str">
        <f>IF(RIGHT(LEFT(Table1[[#This Row],[Date]],2),1)="-","0"&amp;LEFT(Table1[[#This Row],[Date]],1),LEFT(Table1[[#This Row],[Date]],2))</f>
        <v>16</v>
      </c>
      <c r="D29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39" s="1" t="str">
        <f>RIGHT(Table1[[#This Row],[Date]],4)</f>
        <v>2013</v>
      </c>
      <c r="F2939">
        <v>0</v>
      </c>
      <c r="G2939">
        <v>10</v>
      </c>
      <c r="H2939">
        <v>13</v>
      </c>
      <c r="I2939">
        <v>12353.329</v>
      </c>
      <c r="M2939" t="str">
        <f>_xlfn.CONCAT(Table1[[#This Row],[HouseId]],"_",Table1[[#This Row],[HouseHoldID]],"_",Table1[[#This Row],[Day]],"-",Table1[[#This Row],[Month]],"-",Table1[[#This Row],[Year]],"_",Table1[[#This Row],[Last Hour]])</f>
        <v>0_10_16-09-2013_13</v>
      </c>
      <c r="N2939" s="2">
        <f>IF(Table1[[#This Row],[1SDConsumption]] ="",0,1)</f>
        <v>0</v>
      </c>
    </row>
    <row r="2940" spans="1:14" x14ac:dyDescent="0.3">
      <c r="A2940" t="s">
        <v>580</v>
      </c>
      <c r="B29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40" s="1" t="str">
        <f>IF(RIGHT(LEFT(Table1[[#This Row],[Date]],2),1)="-","0"&amp;LEFT(Table1[[#This Row],[Date]],1),LEFT(Table1[[#This Row],[Date]],2))</f>
        <v>16</v>
      </c>
      <c r="D29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0" s="1" t="str">
        <f>RIGHT(Table1[[#This Row],[Date]],4)</f>
        <v>2013</v>
      </c>
      <c r="F2940">
        <v>0</v>
      </c>
      <c r="G2940">
        <v>3</v>
      </c>
      <c r="H2940">
        <v>15</v>
      </c>
      <c r="I2940">
        <v>2526.8739999999898</v>
      </c>
      <c r="M2940" t="str">
        <f>_xlfn.CONCAT(Table1[[#This Row],[HouseId]],"_",Table1[[#This Row],[HouseHoldID]],"_",Table1[[#This Row],[Day]],"-",Table1[[#This Row],[Month]],"-",Table1[[#This Row],[Year]],"_",Table1[[#This Row],[Last Hour]])</f>
        <v>0_3_16-09-2013_15</v>
      </c>
      <c r="N2940" s="2">
        <f>IF(Table1[[#This Row],[1SDConsumption]] ="",0,1)</f>
        <v>0</v>
      </c>
    </row>
    <row r="2941" spans="1:14" x14ac:dyDescent="0.3">
      <c r="A2941" t="s">
        <v>611</v>
      </c>
      <c r="B29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41" s="1" t="str">
        <f>IF(RIGHT(LEFT(Table1[[#This Row],[Date]],2),1)="-","0"&amp;LEFT(Table1[[#This Row],[Date]],1),LEFT(Table1[[#This Row],[Date]],2))</f>
        <v>16</v>
      </c>
      <c r="D29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1" s="1" t="str">
        <f>RIGHT(Table1[[#This Row],[Date]],4)</f>
        <v>2013</v>
      </c>
      <c r="F2941">
        <v>0</v>
      </c>
      <c r="G2941">
        <v>10</v>
      </c>
      <c r="H2941">
        <v>8</v>
      </c>
      <c r="I2941">
        <v>16732.677999999902</v>
      </c>
      <c r="M2941" t="str">
        <f>_xlfn.CONCAT(Table1[[#This Row],[HouseId]],"_",Table1[[#This Row],[HouseHoldID]],"_",Table1[[#This Row],[Day]],"-",Table1[[#This Row],[Month]],"-",Table1[[#This Row],[Year]],"_",Table1[[#This Row],[Last Hour]])</f>
        <v>0_10_16-09-2013_8</v>
      </c>
      <c r="N2941" s="2">
        <f>IF(Table1[[#This Row],[1SDConsumption]] ="",0,1)</f>
        <v>0</v>
      </c>
    </row>
    <row r="2942" spans="1:14" x14ac:dyDescent="0.3">
      <c r="A2942" t="s">
        <v>651</v>
      </c>
      <c r="B29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42" s="1" t="str">
        <f>IF(RIGHT(LEFT(Table1[[#This Row],[Date]],2),1)="-","0"&amp;LEFT(Table1[[#This Row],[Date]],1),LEFT(Table1[[#This Row],[Date]],2))</f>
        <v>16</v>
      </c>
      <c r="D29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2" s="1" t="str">
        <f>RIGHT(Table1[[#This Row],[Date]],4)</f>
        <v>2013</v>
      </c>
      <c r="F2942">
        <v>0</v>
      </c>
      <c r="G2942">
        <v>1</v>
      </c>
      <c r="H2942">
        <v>3</v>
      </c>
      <c r="I2942">
        <v>3389.4739999999902</v>
      </c>
      <c r="M2942" t="str">
        <f>_xlfn.CONCAT(Table1[[#This Row],[HouseId]],"_",Table1[[#This Row],[HouseHoldID]],"_",Table1[[#This Row],[Day]],"-",Table1[[#This Row],[Month]],"-",Table1[[#This Row],[Year]],"_",Table1[[#This Row],[Last Hour]])</f>
        <v>0_1_16-09-2013_3</v>
      </c>
      <c r="N2942" s="2">
        <f>IF(Table1[[#This Row],[1SDConsumption]] ="",0,1)</f>
        <v>0</v>
      </c>
    </row>
    <row r="2943" spans="1:14" x14ac:dyDescent="0.3">
      <c r="A2943" t="s">
        <v>664</v>
      </c>
      <c r="B29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43" s="1" t="str">
        <f>IF(RIGHT(LEFT(Table1[[#This Row],[Date]],2),1)="-","0"&amp;LEFT(Table1[[#This Row],[Date]],1),LEFT(Table1[[#This Row],[Date]],2))</f>
        <v>16</v>
      </c>
      <c r="D29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3" s="1" t="str">
        <f>RIGHT(Table1[[#This Row],[Date]],4)</f>
        <v>2013</v>
      </c>
      <c r="F2943">
        <v>0</v>
      </c>
      <c r="G2943">
        <v>1</v>
      </c>
      <c r="H2943">
        <v>10</v>
      </c>
      <c r="I2943">
        <v>31241.640999999901</v>
      </c>
      <c r="M2943" t="str">
        <f>_xlfn.CONCAT(Table1[[#This Row],[HouseId]],"_",Table1[[#This Row],[HouseHoldID]],"_",Table1[[#This Row],[Day]],"-",Table1[[#This Row],[Month]],"-",Table1[[#This Row],[Year]],"_",Table1[[#This Row],[Last Hour]])</f>
        <v>0_1_16-09-2013_10</v>
      </c>
      <c r="N2943" s="2">
        <f>IF(Table1[[#This Row],[1SDConsumption]] ="",0,1)</f>
        <v>0</v>
      </c>
    </row>
    <row r="2944" spans="1:14" x14ac:dyDescent="0.3">
      <c r="A2944" t="s">
        <v>695</v>
      </c>
      <c r="B29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44" s="1" t="str">
        <f>IF(RIGHT(LEFT(Table1[[#This Row],[Date]],2),1)="-","0"&amp;LEFT(Table1[[#This Row],[Date]],1),LEFT(Table1[[#This Row],[Date]],2))</f>
        <v>16</v>
      </c>
      <c r="D29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4" s="1" t="str">
        <f>RIGHT(Table1[[#This Row],[Date]],4)</f>
        <v>2013</v>
      </c>
      <c r="F2944">
        <v>0</v>
      </c>
      <c r="G2944">
        <v>10</v>
      </c>
      <c r="H2944">
        <v>18</v>
      </c>
      <c r="I2944">
        <v>20006.915999999899</v>
      </c>
      <c r="M2944" t="str">
        <f>_xlfn.CONCAT(Table1[[#This Row],[HouseId]],"_",Table1[[#This Row],[HouseHoldID]],"_",Table1[[#This Row],[Day]],"-",Table1[[#This Row],[Month]],"-",Table1[[#This Row],[Year]],"_",Table1[[#This Row],[Last Hour]])</f>
        <v>0_10_16-09-2013_18</v>
      </c>
      <c r="N2944" s="2">
        <f>IF(Table1[[#This Row],[1SDConsumption]] ="",0,1)</f>
        <v>0</v>
      </c>
    </row>
    <row r="2945" spans="1:14" x14ac:dyDescent="0.3">
      <c r="A2945" t="s">
        <v>715</v>
      </c>
      <c r="B29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45" s="1" t="str">
        <f>IF(RIGHT(LEFT(Table1[[#This Row],[Date]],2),1)="-","0"&amp;LEFT(Table1[[#This Row],[Date]],1),LEFT(Table1[[#This Row],[Date]],2))</f>
        <v>16</v>
      </c>
      <c r="D29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5" s="1" t="str">
        <f>RIGHT(Table1[[#This Row],[Date]],4)</f>
        <v>2013</v>
      </c>
      <c r="F2945">
        <v>0</v>
      </c>
      <c r="G2945">
        <v>9</v>
      </c>
      <c r="H2945">
        <v>2</v>
      </c>
      <c r="I2945">
        <v>2704.70299999999</v>
      </c>
      <c r="M2945" t="str">
        <f>_xlfn.CONCAT(Table1[[#This Row],[HouseId]],"_",Table1[[#This Row],[HouseHoldID]],"_",Table1[[#This Row],[Day]],"-",Table1[[#This Row],[Month]],"-",Table1[[#This Row],[Year]],"_",Table1[[#This Row],[Last Hour]])</f>
        <v>0_9_16-09-2013_2</v>
      </c>
      <c r="N2945" s="2">
        <f>IF(Table1[[#This Row],[1SDConsumption]] ="",0,1)</f>
        <v>0</v>
      </c>
    </row>
    <row r="2946" spans="1:14" x14ac:dyDescent="0.3">
      <c r="A2946" t="s">
        <v>721</v>
      </c>
      <c r="B29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46" s="1" t="str">
        <f>IF(RIGHT(LEFT(Table1[[#This Row],[Date]],2),1)="-","0"&amp;LEFT(Table1[[#This Row],[Date]],1),LEFT(Table1[[#This Row],[Date]],2))</f>
        <v>16</v>
      </c>
      <c r="D29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6" s="1" t="str">
        <f>RIGHT(Table1[[#This Row],[Date]],4)</f>
        <v>2013</v>
      </c>
      <c r="F2946">
        <v>0</v>
      </c>
      <c r="G2946">
        <v>12</v>
      </c>
      <c r="H2946">
        <v>19</v>
      </c>
      <c r="I2946">
        <v>4032.7399999999898</v>
      </c>
      <c r="M2946" t="str">
        <f>_xlfn.CONCAT(Table1[[#This Row],[HouseId]],"_",Table1[[#This Row],[HouseHoldID]],"_",Table1[[#This Row],[Day]],"-",Table1[[#This Row],[Month]],"-",Table1[[#This Row],[Year]],"_",Table1[[#This Row],[Last Hour]])</f>
        <v>0_12_16-09-2013_19</v>
      </c>
      <c r="N2946" s="2">
        <f>IF(Table1[[#This Row],[1SDConsumption]] ="",0,1)</f>
        <v>0</v>
      </c>
    </row>
    <row r="2947" spans="1:14" x14ac:dyDescent="0.3">
      <c r="A2947" t="s">
        <v>766</v>
      </c>
      <c r="B29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47" s="1" t="str">
        <f>IF(RIGHT(LEFT(Table1[[#This Row],[Date]],2),1)="-","0"&amp;LEFT(Table1[[#This Row],[Date]],1),LEFT(Table1[[#This Row],[Date]],2))</f>
        <v>16</v>
      </c>
      <c r="D29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7" s="1" t="str">
        <f>RIGHT(Table1[[#This Row],[Date]],4)</f>
        <v>2013</v>
      </c>
      <c r="F2947">
        <v>0</v>
      </c>
      <c r="G2947">
        <v>1</v>
      </c>
      <c r="H2947">
        <v>0</v>
      </c>
      <c r="I2947">
        <v>3502.6439999999898</v>
      </c>
      <c r="M2947" t="str">
        <f>_xlfn.CONCAT(Table1[[#This Row],[HouseId]],"_",Table1[[#This Row],[HouseHoldID]],"_",Table1[[#This Row],[Day]],"-",Table1[[#This Row],[Month]],"-",Table1[[#This Row],[Year]],"_",Table1[[#This Row],[Last Hour]])</f>
        <v>0_1_16-09-2013_0</v>
      </c>
      <c r="N2947" s="2">
        <f>IF(Table1[[#This Row],[1SDConsumption]] ="",0,1)</f>
        <v>0</v>
      </c>
    </row>
    <row r="2948" spans="1:14" x14ac:dyDescent="0.3">
      <c r="A2948" t="s">
        <v>768</v>
      </c>
      <c r="B29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48" s="1" t="str">
        <f>IF(RIGHT(LEFT(Table1[[#This Row],[Date]],2),1)="-","0"&amp;LEFT(Table1[[#This Row],[Date]],1),LEFT(Table1[[#This Row],[Date]],2))</f>
        <v>16</v>
      </c>
      <c r="D29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8" s="1" t="str">
        <f>RIGHT(Table1[[#This Row],[Date]],4)</f>
        <v>2013</v>
      </c>
      <c r="F2948">
        <v>0</v>
      </c>
      <c r="G2948">
        <v>1</v>
      </c>
      <c r="H2948">
        <v>19</v>
      </c>
      <c r="I2948">
        <v>19120.582999999999</v>
      </c>
      <c r="M2948" t="str">
        <f>_xlfn.CONCAT(Table1[[#This Row],[HouseId]],"_",Table1[[#This Row],[HouseHoldID]],"_",Table1[[#This Row],[Day]],"-",Table1[[#This Row],[Month]],"-",Table1[[#This Row],[Year]],"_",Table1[[#This Row],[Last Hour]])</f>
        <v>0_1_16-09-2013_19</v>
      </c>
      <c r="N2948" s="2">
        <f>IF(Table1[[#This Row],[1SDConsumption]] ="",0,1)</f>
        <v>0</v>
      </c>
    </row>
    <row r="2949" spans="1:14" x14ac:dyDescent="0.3">
      <c r="A2949" t="s">
        <v>797</v>
      </c>
      <c r="B29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49" s="1" t="str">
        <f>IF(RIGHT(LEFT(Table1[[#This Row],[Date]],2),1)="-","0"&amp;LEFT(Table1[[#This Row],[Date]],1),LEFT(Table1[[#This Row],[Date]],2))</f>
        <v>16</v>
      </c>
      <c r="D29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49" s="1" t="str">
        <f>RIGHT(Table1[[#This Row],[Date]],4)</f>
        <v>2013</v>
      </c>
      <c r="F2949">
        <v>0</v>
      </c>
      <c r="G2949">
        <v>10</v>
      </c>
      <c r="H2949">
        <v>7</v>
      </c>
      <c r="I2949">
        <v>13093.717999999901</v>
      </c>
      <c r="M2949" t="str">
        <f>_xlfn.CONCAT(Table1[[#This Row],[HouseId]],"_",Table1[[#This Row],[HouseHoldID]],"_",Table1[[#This Row],[Day]],"-",Table1[[#This Row],[Month]],"-",Table1[[#This Row],[Year]],"_",Table1[[#This Row],[Last Hour]])</f>
        <v>0_10_16-09-2013_7</v>
      </c>
      <c r="N2949" s="2">
        <f>IF(Table1[[#This Row],[1SDConsumption]] ="",0,1)</f>
        <v>0</v>
      </c>
    </row>
    <row r="2950" spans="1:14" x14ac:dyDescent="0.3">
      <c r="A2950" t="s">
        <v>818</v>
      </c>
      <c r="B29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50" s="1" t="str">
        <f>IF(RIGHT(LEFT(Table1[[#This Row],[Date]],2),1)="-","0"&amp;LEFT(Table1[[#This Row],[Date]],1),LEFT(Table1[[#This Row],[Date]],2))</f>
        <v>16</v>
      </c>
      <c r="D29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0" s="1" t="str">
        <f>RIGHT(Table1[[#This Row],[Date]],4)</f>
        <v>2013</v>
      </c>
      <c r="F2950">
        <v>0</v>
      </c>
      <c r="G2950">
        <v>0</v>
      </c>
      <c r="H2950">
        <v>23</v>
      </c>
      <c r="I2950">
        <v>1633.4849999999999</v>
      </c>
      <c r="M2950" t="str">
        <f>_xlfn.CONCAT(Table1[[#This Row],[HouseId]],"_",Table1[[#This Row],[HouseHoldID]],"_",Table1[[#This Row],[Day]],"-",Table1[[#This Row],[Month]],"-",Table1[[#This Row],[Year]],"_",Table1[[#This Row],[Last Hour]])</f>
        <v>0_0_16-09-2013_23</v>
      </c>
      <c r="N2950" s="2">
        <f>IF(Table1[[#This Row],[1SDConsumption]] ="",0,1)</f>
        <v>0</v>
      </c>
    </row>
    <row r="2951" spans="1:14" x14ac:dyDescent="0.3">
      <c r="A2951" t="s">
        <v>825</v>
      </c>
      <c r="B29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51" s="1" t="str">
        <f>IF(RIGHT(LEFT(Table1[[#This Row],[Date]],2),1)="-","0"&amp;LEFT(Table1[[#This Row],[Date]],1),LEFT(Table1[[#This Row],[Date]],2))</f>
        <v>16</v>
      </c>
      <c r="D29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1" s="1" t="str">
        <f>RIGHT(Table1[[#This Row],[Date]],4)</f>
        <v>2013</v>
      </c>
      <c r="F2951">
        <v>0</v>
      </c>
      <c r="G2951">
        <v>6</v>
      </c>
      <c r="H2951">
        <v>14</v>
      </c>
      <c r="I2951">
        <v>14306.115</v>
      </c>
      <c r="M2951" t="str">
        <f>_xlfn.CONCAT(Table1[[#This Row],[HouseId]],"_",Table1[[#This Row],[HouseHoldID]],"_",Table1[[#This Row],[Day]],"-",Table1[[#This Row],[Month]],"-",Table1[[#This Row],[Year]],"_",Table1[[#This Row],[Last Hour]])</f>
        <v>0_6_16-09-2013_14</v>
      </c>
      <c r="N2951" s="2">
        <f>IF(Table1[[#This Row],[1SDConsumption]] ="",0,1)</f>
        <v>0</v>
      </c>
    </row>
    <row r="2952" spans="1:14" x14ac:dyDescent="0.3">
      <c r="A2952" t="s">
        <v>835</v>
      </c>
      <c r="B29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52" s="1" t="str">
        <f>IF(RIGHT(LEFT(Table1[[#This Row],[Date]],2),1)="-","0"&amp;LEFT(Table1[[#This Row],[Date]],1),LEFT(Table1[[#This Row],[Date]],2))</f>
        <v>16</v>
      </c>
      <c r="D29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2" s="1" t="str">
        <f>RIGHT(Table1[[#This Row],[Date]],4)</f>
        <v>2013</v>
      </c>
      <c r="F2952">
        <v>0</v>
      </c>
      <c r="G2952">
        <v>12</v>
      </c>
      <c r="H2952">
        <v>13</v>
      </c>
      <c r="I2952">
        <v>10271.664999999901</v>
      </c>
      <c r="M2952" t="str">
        <f>_xlfn.CONCAT(Table1[[#This Row],[HouseId]],"_",Table1[[#This Row],[HouseHoldID]],"_",Table1[[#This Row],[Day]],"-",Table1[[#This Row],[Month]],"-",Table1[[#This Row],[Year]],"_",Table1[[#This Row],[Last Hour]])</f>
        <v>0_12_16-09-2013_13</v>
      </c>
      <c r="N2952" s="2">
        <f>IF(Table1[[#This Row],[1SDConsumption]] ="",0,1)</f>
        <v>0</v>
      </c>
    </row>
    <row r="2953" spans="1:14" x14ac:dyDescent="0.3">
      <c r="A2953" t="s">
        <v>863</v>
      </c>
      <c r="B29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53" s="1" t="str">
        <f>IF(RIGHT(LEFT(Table1[[#This Row],[Date]],2),1)="-","0"&amp;LEFT(Table1[[#This Row],[Date]],1),LEFT(Table1[[#This Row],[Date]],2))</f>
        <v>16</v>
      </c>
      <c r="D29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3" s="1" t="str">
        <f>RIGHT(Table1[[#This Row],[Date]],4)</f>
        <v>2013</v>
      </c>
      <c r="F2953">
        <v>1</v>
      </c>
      <c r="G2953">
        <v>0</v>
      </c>
      <c r="H2953">
        <v>20</v>
      </c>
      <c r="I2953">
        <v>124.039</v>
      </c>
      <c r="M2953" t="str">
        <f>_xlfn.CONCAT(Table1[[#This Row],[HouseId]],"_",Table1[[#This Row],[HouseHoldID]],"_",Table1[[#This Row],[Day]],"-",Table1[[#This Row],[Month]],"-",Table1[[#This Row],[Year]],"_",Table1[[#This Row],[Last Hour]])</f>
        <v>1_0_16-09-2013_20</v>
      </c>
      <c r="N2953" s="2">
        <f>IF(Table1[[#This Row],[1SDConsumption]] ="",0,1)</f>
        <v>0</v>
      </c>
    </row>
    <row r="2954" spans="1:14" x14ac:dyDescent="0.3">
      <c r="A2954" t="s">
        <v>893</v>
      </c>
      <c r="B29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54" s="1" t="str">
        <f>IF(RIGHT(LEFT(Table1[[#This Row],[Date]],2),1)="-","0"&amp;LEFT(Table1[[#This Row],[Date]],1),LEFT(Table1[[#This Row],[Date]],2))</f>
        <v>16</v>
      </c>
      <c r="D29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4" s="1" t="str">
        <f>RIGHT(Table1[[#This Row],[Date]],4)</f>
        <v>2013</v>
      </c>
      <c r="F2954">
        <v>0</v>
      </c>
      <c r="G2954">
        <v>9</v>
      </c>
      <c r="H2954">
        <v>17</v>
      </c>
      <c r="I2954">
        <v>16071.803</v>
      </c>
      <c r="M2954" t="str">
        <f>_xlfn.CONCAT(Table1[[#This Row],[HouseId]],"_",Table1[[#This Row],[HouseHoldID]],"_",Table1[[#This Row],[Day]],"-",Table1[[#This Row],[Month]],"-",Table1[[#This Row],[Year]],"_",Table1[[#This Row],[Last Hour]])</f>
        <v>0_9_16-09-2013_17</v>
      </c>
      <c r="N2954" s="2">
        <f>IF(Table1[[#This Row],[1SDConsumption]] ="",0,1)</f>
        <v>0</v>
      </c>
    </row>
    <row r="2955" spans="1:14" x14ac:dyDescent="0.3">
      <c r="A2955" t="s">
        <v>913</v>
      </c>
      <c r="B29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55" s="1" t="str">
        <f>IF(RIGHT(LEFT(Table1[[#This Row],[Date]],2),1)="-","0"&amp;LEFT(Table1[[#This Row],[Date]],1),LEFT(Table1[[#This Row],[Date]],2))</f>
        <v>16</v>
      </c>
      <c r="D29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5" s="1" t="str">
        <f>RIGHT(Table1[[#This Row],[Date]],4)</f>
        <v>2013</v>
      </c>
      <c r="F2955">
        <v>0</v>
      </c>
      <c r="G2955">
        <v>9</v>
      </c>
      <c r="H2955">
        <v>3</v>
      </c>
      <c r="I2955">
        <v>2692.65399999999</v>
      </c>
      <c r="M2955" t="str">
        <f>_xlfn.CONCAT(Table1[[#This Row],[HouseId]],"_",Table1[[#This Row],[HouseHoldID]],"_",Table1[[#This Row],[Day]],"-",Table1[[#This Row],[Month]],"-",Table1[[#This Row],[Year]],"_",Table1[[#This Row],[Last Hour]])</f>
        <v>0_9_16-09-2013_3</v>
      </c>
      <c r="N2955" s="2">
        <f>IF(Table1[[#This Row],[1SDConsumption]] ="",0,1)</f>
        <v>0</v>
      </c>
    </row>
    <row r="2956" spans="1:14" x14ac:dyDescent="0.3">
      <c r="A2956" t="s">
        <v>949</v>
      </c>
      <c r="B29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56" s="1" t="str">
        <f>IF(RIGHT(LEFT(Table1[[#This Row],[Date]],2),1)="-","0"&amp;LEFT(Table1[[#This Row],[Date]],1),LEFT(Table1[[#This Row],[Date]],2))</f>
        <v>16</v>
      </c>
      <c r="D29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6" s="1" t="str">
        <f>RIGHT(Table1[[#This Row],[Date]],4)</f>
        <v>2013</v>
      </c>
      <c r="F2956">
        <v>0</v>
      </c>
      <c r="G2956">
        <v>0</v>
      </c>
      <c r="H2956">
        <v>13</v>
      </c>
      <c r="I2956">
        <v>11036.014999999999</v>
      </c>
      <c r="M2956" t="str">
        <f>_xlfn.CONCAT(Table1[[#This Row],[HouseId]],"_",Table1[[#This Row],[HouseHoldID]],"_",Table1[[#This Row],[Day]],"-",Table1[[#This Row],[Month]],"-",Table1[[#This Row],[Year]],"_",Table1[[#This Row],[Last Hour]])</f>
        <v>0_0_16-09-2013_13</v>
      </c>
      <c r="N2956" s="2">
        <f>IF(Table1[[#This Row],[1SDConsumption]] ="",0,1)</f>
        <v>0</v>
      </c>
    </row>
    <row r="2957" spans="1:14" x14ac:dyDescent="0.3">
      <c r="A2957" t="s">
        <v>1005</v>
      </c>
      <c r="B29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57" s="1" t="str">
        <f>IF(RIGHT(LEFT(Table1[[#This Row],[Date]],2),1)="-","0"&amp;LEFT(Table1[[#This Row],[Date]],1),LEFT(Table1[[#This Row],[Date]],2))</f>
        <v>16</v>
      </c>
      <c r="D29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7" s="1" t="str">
        <f>RIGHT(Table1[[#This Row],[Date]],4)</f>
        <v>2013</v>
      </c>
      <c r="F2957">
        <v>0</v>
      </c>
      <c r="G2957">
        <v>0</v>
      </c>
      <c r="H2957">
        <v>18</v>
      </c>
      <c r="I2957">
        <v>12554.278</v>
      </c>
      <c r="M2957" t="str">
        <f>_xlfn.CONCAT(Table1[[#This Row],[HouseId]],"_",Table1[[#This Row],[HouseHoldID]],"_",Table1[[#This Row],[Day]],"-",Table1[[#This Row],[Month]],"-",Table1[[#This Row],[Year]],"_",Table1[[#This Row],[Last Hour]])</f>
        <v>0_0_16-09-2013_18</v>
      </c>
      <c r="N2957" s="2">
        <f>IF(Table1[[#This Row],[1SDConsumption]] ="",0,1)</f>
        <v>0</v>
      </c>
    </row>
    <row r="2958" spans="1:14" x14ac:dyDescent="0.3">
      <c r="A2958" t="s">
        <v>1036</v>
      </c>
      <c r="B29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58" s="1" t="str">
        <f>IF(RIGHT(LEFT(Table1[[#This Row],[Date]],2),1)="-","0"&amp;LEFT(Table1[[#This Row],[Date]],1),LEFT(Table1[[#This Row],[Date]],2))</f>
        <v>16</v>
      </c>
      <c r="D29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8" s="1" t="str">
        <f>RIGHT(Table1[[#This Row],[Date]],4)</f>
        <v>2013</v>
      </c>
      <c r="F2958">
        <v>1</v>
      </c>
      <c r="G2958">
        <v>0</v>
      </c>
      <c r="H2958">
        <v>10</v>
      </c>
      <c r="I2958">
        <v>10839.652</v>
      </c>
      <c r="M2958" t="str">
        <f>_xlfn.CONCAT(Table1[[#This Row],[HouseId]],"_",Table1[[#This Row],[HouseHoldID]],"_",Table1[[#This Row],[Day]],"-",Table1[[#This Row],[Month]],"-",Table1[[#This Row],[Year]],"_",Table1[[#This Row],[Last Hour]])</f>
        <v>1_0_16-09-2013_10</v>
      </c>
      <c r="N2958" s="2">
        <f>IF(Table1[[#This Row],[1SDConsumption]] ="",0,1)</f>
        <v>0</v>
      </c>
    </row>
    <row r="2959" spans="1:14" x14ac:dyDescent="0.3">
      <c r="A2959" t="s">
        <v>1047</v>
      </c>
      <c r="B29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59" s="1" t="str">
        <f>IF(RIGHT(LEFT(Table1[[#This Row],[Date]],2),1)="-","0"&amp;LEFT(Table1[[#This Row],[Date]],1),LEFT(Table1[[#This Row],[Date]],2))</f>
        <v>16</v>
      </c>
      <c r="D29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59" s="1" t="str">
        <f>RIGHT(Table1[[#This Row],[Date]],4)</f>
        <v>2013</v>
      </c>
      <c r="F2959">
        <v>0</v>
      </c>
      <c r="G2959">
        <v>9</v>
      </c>
      <c r="H2959">
        <v>20</v>
      </c>
      <c r="I2959">
        <v>21483.856</v>
      </c>
      <c r="M2959" t="str">
        <f>_xlfn.CONCAT(Table1[[#This Row],[HouseId]],"_",Table1[[#This Row],[HouseHoldID]],"_",Table1[[#This Row],[Day]],"-",Table1[[#This Row],[Month]],"-",Table1[[#This Row],[Year]],"_",Table1[[#This Row],[Last Hour]])</f>
        <v>0_9_16-09-2013_20</v>
      </c>
      <c r="N2959" s="2">
        <f>IF(Table1[[#This Row],[1SDConsumption]] ="",0,1)</f>
        <v>0</v>
      </c>
    </row>
    <row r="2960" spans="1:14" x14ac:dyDescent="0.3">
      <c r="A2960" t="s">
        <v>1065</v>
      </c>
      <c r="B29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60" s="1" t="str">
        <f>IF(RIGHT(LEFT(Table1[[#This Row],[Date]],2),1)="-","0"&amp;LEFT(Table1[[#This Row],[Date]],1),LEFT(Table1[[#This Row],[Date]],2))</f>
        <v>16</v>
      </c>
      <c r="D29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0" s="1" t="str">
        <f>RIGHT(Table1[[#This Row],[Date]],4)</f>
        <v>2013</v>
      </c>
      <c r="F2960">
        <v>0</v>
      </c>
      <c r="G2960">
        <v>9</v>
      </c>
      <c r="H2960">
        <v>13</v>
      </c>
      <c r="I2960">
        <v>13563.938</v>
      </c>
      <c r="M2960" t="str">
        <f>_xlfn.CONCAT(Table1[[#This Row],[HouseId]],"_",Table1[[#This Row],[HouseHoldID]],"_",Table1[[#This Row],[Day]],"-",Table1[[#This Row],[Month]],"-",Table1[[#This Row],[Year]],"_",Table1[[#This Row],[Last Hour]])</f>
        <v>0_9_16-09-2013_13</v>
      </c>
      <c r="N2960" s="2">
        <f>IF(Table1[[#This Row],[1SDConsumption]] ="",0,1)</f>
        <v>0</v>
      </c>
    </row>
    <row r="2961" spans="1:14" x14ac:dyDescent="0.3">
      <c r="A2961" t="s">
        <v>1095</v>
      </c>
      <c r="B29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61" s="1" t="str">
        <f>IF(RIGHT(LEFT(Table1[[#This Row],[Date]],2),1)="-","0"&amp;LEFT(Table1[[#This Row],[Date]],1),LEFT(Table1[[#This Row],[Date]],2))</f>
        <v>16</v>
      </c>
      <c r="D29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1" s="1" t="str">
        <f>RIGHT(Table1[[#This Row],[Date]],4)</f>
        <v>2013</v>
      </c>
      <c r="F2961">
        <v>0</v>
      </c>
      <c r="G2961">
        <v>0</v>
      </c>
      <c r="H2961">
        <v>6</v>
      </c>
      <c r="I2961">
        <v>1675.8140000000001</v>
      </c>
      <c r="M2961" t="str">
        <f>_xlfn.CONCAT(Table1[[#This Row],[HouseId]],"_",Table1[[#This Row],[HouseHoldID]],"_",Table1[[#This Row],[Day]],"-",Table1[[#This Row],[Month]],"-",Table1[[#This Row],[Year]],"_",Table1[[#This Row],[Last Hour]])</f>
        <v>0_0_16-09-2013_6</v>
      </c>
      <c r="N2961" s="2">
        <f>IF(Table1[[#This Row],[1SDConsumption]] ="",0,1)</f>
        <v>0</v>
      </c>
    </row>
    <row r="2962" spans="1:14" x14ac:dyDescent="0.3">
      <c r="A2962" t="s">
        <v>1118</v>
      </c>
      <c r="B29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62" s="1" t="str">
        <f>IF(RIGHT(LEFT(Table1[[#This Row],[Date]],2),1)="-","0"&amp;LEFT(Table1[[#This Row],[Date]],1),LEFT(Table1[[#This Row],[Date]],2))</f>
        <v>16</v>
      </c>
      <c r="D29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2" s="1" t="str">
        <f>RIGHT(Table1[[#This Row],[Date]],4)</f>
        <v>2013</v>
      </c>
      <c r="F2962">
        <v>1</v>
      </c>
      <c r="G2962">
        <v>0</v>
      </c>
      <c r="H2962">
        <v>11</v>
      </c>
      <c r="I2962">
        <v>6024.8899999999903</v>
      </c>
      <c r="M2962" t="str">
        <f>_xlfn.CONCAT(Table1[[#This Row],[HouseId]],"_",Table1[[#This Row],[HouseHoldID]],"_",Table1[[#This Row],[Day]],"-",Table1[[#This Row],[Month]],"-",Table1[[#This Row],[Year]],"_",Table1[[#This Row],[Last Hour]])</f>
        <v>1_0_16-09-2013_11</v>
      </c>
      <c r="N2962" s="2">
        <f>IF(Table1[[#This Row],[1SDConsumption]] ="",0,1)</f>
        <v>0</v>
      </c>
    </row>
    <row r="2963" spans="1:14" x14ac:dyDescent="0.3">
      <c r="A2963" t="s">
        <v>1146</v>
      </c>
      <c r="B29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63" s="1" t="str">
        <f>IF(RIGHT(LEFT(Table1[[#This Row],[Date]],2),1)="-","0"&amp;LEFT(Table1[[#This Row],[Date]],1),LEFT(Table1[[#This Row],[Date]],2))</f>
        <v>16</v>
      </c>
      <c r="D29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3" s="1" t="str">
        <f>RIGHT(Table1[[#This Row],[Date]],4)</f>
        <v>2013</v>
      </c>
      <c r="F2963">
        <v>0</v>
      </c>
      <c r="G2963">
        <v>3</v>
      </c>
      <c r="H2963">
        <v>16</v>
      </c>
      <c r="I2963">
        <v>2480.6019999999999</v>
      </c>
      <c r="M2963" t="str">
        <f>_xlfn.CONCAT(Table1[[#This Row],[HouseId]],"_",Table1[[#This Row],[HouseHoldID]],"_",Table1[[#This Row],[Day]],"-",Table1[[#This Row],[Month]],"-",Table1[[#This Row],[Year]],"_",Table1[[#This Row],[Last Hour]])</f>
        <v>0_3_16-09-2013_16</v>
      </c>
      <c r="N2963" s="2">
        <f>IF(Table1[[#This Row],[1SDConsumption]] ="",0,1)</f>
        <v>0</v>
      </c>
    </row>
    <row r="2964" spans="1:14" x14ac:dyDescent="0.3">
      <c r="A2964" t="s">
        <v>1151</v>
      </c>
      <c r="B29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64" s="1" t="str">
        <f>IF(RIGHT(LEFT(Table1[[#This Row],[Date]],2),1)="-","0"&amp;LEFT(Table1[[#This Row],[Date]],1),LEFT(Table1[[#This Row],[Date]],2))</f>
        <v>16</v>
      </c>
      <c r="D29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4" s="1" t="str">
        <f>RIGHT(Table1[[#This Row],[Date]],4)</f>
        <v>2013</v>
      </c>
      <c r="F2964">
        <v>0</v>
      </c>
      <c r="G2964">
        <v>3</v>
      </c>
      <c r="H2964">
        <v>17</v>
      </c>
      <c r="I2964">
        <v>4049.5990000000002</v>
      </c>
      <c r="M2964" t="str">
        <f>_xlfn.CONCAT(Table1[[#This Row],[HouseId]],"_",Table1[[#This Row],[HouseHoldID]],"_",Table1[[#This Row],[Day]],"-",Table1[[#This Row],[Month]],"-",Table1[[#This Row],[Year]],"_",Table1[[#This Row],[Last Hour]])</f>
        <v>0_3_16-09-2013_17</v>
      </c>
      <c r="N2964" s="2">
        <f>IF(Table1[[#This Row],[1SDConsumption]] ="",0,1)</f>
        <v>0</v>
      </c>
    </row>
    <row r="2965" spans="1:14" x14ac:dyDescent="0.3">
      <c r="A2965" t="s">
        <v>1171</v>
      </c>
      <c r="B29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65" s="1" t="str">
        <f>IF(RIGHT(LEFT(Table1[[#This Row],[Date]],2),1)="-","0"&amp;LEFT(Table1[[#This Row],[Date]],1),LEFT(Table1[[#This Row],[Date]],2))</f>
        <v>16</v>
      </c>
      <c r="D29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5" s="1" t="str">
        <f>RIGHT(Table1[[#This Row],[Date]],4)</f>
        <v>2013</v>
      </c>
      <c r="F2965">
        <v>0</v>
      </c>
      <c r="G2965">
        <v>3</v>
      </c>
      <c r="H2965">
        <v>18</v>
      </c>
      <c r="I2965">
        <v>8743.9629999999997</v>
      </c>
      <c r="M2965" t="str">
        <f>_xlfn.CONCAT(Table1[[#This Row],[HouseId]],"_",Table1[[#This Row],[HouseHoldID]],"_",Table1[[#This Row],[Day]],"-",Table1[[#This Row],[Month]],"-",Table1[[#This Row],[Year]],"_",Table1[[#This Row],[Last Hour]])</f>
        <v>0_3_16-09-2013_18</v>
      </c>
      <c r="N2965" s="2">
        <f>IF(Table1[[#This Row],[1SDConsumption]] ="",0,1)</f>
        <v>0</v>
      </c>
    </row>
    <row r="2966" spans="1:14" x14ac:dyDescent="0.3">
      <c r="A2966" t="s">
        <v>1196</v>
      </c>
      <c r="B29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66" s="1" t="str">
        <f>IF(RIGHT(LEFT(Table1[[#This Row],[Date]],2),1)="-","0"&amp;LEFT(Table1[[#This Row],[Date]],1),LEFT(Table1[[#This Row],[Date]],2))</f>
        <v>16</v>
      </c>
      <c r="D29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6" s="1" t="str">
        <f>RIGHT(Table1[[#This Row],[Date]],4)</f>
        <v>2013</v>
      </c>
      <c r="F2966">
        <v>0</v>
      </c>
      <c r="G2966">
        <v>10</v>
      </c>
      <c r="H2966">
        <v>9</v>
      </c>
      <c r="I2966">
        <v>15448.272999999899</v>
      </c>
      <c r="M2966" t="str">
        <f>_xlfn.CONCAT(Table1[[#This Row],[HouseId]],"_",Table1[[#This Row],[HouseHoldID]],"_",Table1[[#This Row],[Day]],"-",Table1[[#This Row],[Month]],"-",Table1[[#This Row],[Year]],"_",Table1[[#This Row],[Last Hour]])</f>
        <v>0_10_16-09-2013_9</v>
      </c>
      <c r="N2966" s="2">
        <f>IF(Table1[[#This Row],[1SDConsumption]] ="",0,1)</f>
        <v>0</v>
      </c>
    </row>
    <row r="2967" spans="1:14" x14ac:dyDescent="0.3">
      <c r="A2967" t="s">
        <v>1208</v>
      </c>
      <c r="B29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67" s="1" t="str">
        <f>IF(RIGHT(LEFT(Table1[[#This Row],[Date]],2),1)="-","0"&amp;LEFT(Table1[[#This Row],[Date]],1),LEFT(Table1[[#This Row],[Date]],2))</f>
        <v>16</v>
      </c>
      <c r="D29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7" s="1" t="str">
        <f>RIGHT(Table1[[#This Row],[Date]],4)</f>
        <v>2013</v>
      </c>
      <c r="F2967">
        <v>0</v>
      </c>
      <c r="G2967">
        <v>10</v>
      </c>
      <c r="H2967">
        <v>17</v>
      </c>
      <c r="I2967">
        <v>13131.839</v>
      </c>
      <c r="M2967" t="str">
        <f>_xlfn.CONCAT(Table1[[#This Row],[HouseId]],"_",Table1[[#This Row],[HouseHoldID]],"_",Table1[[#This Row],[Day]],"-",Table1[[#This Row],[Month]],"-",Table1[[#This Row],[Year]],"_",Table1[[#This Row],[Last Hour]])</f>
        <v>0_10_16-09-2013_17</v>
      </c>
      <c r="N2967" s="2">
        <f>IF(Table1[[#This Row],[1SDConsumption]] ="",0,1)</f>
        <v>0</v>
      </c>
    </row>
    <row r="2968" spans="1:14" x14ac:dyDescent="0.3">
      <c r="A2968" t="s">
        <v>1216</v>
      </c>
      <c r="B29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68" s="1" t="str">
        <f>IF(RIGHT(LEFT(Table1[[#This Row],[Date]],2),1)="-","0"&amp;LEFT(Table1[[#This Row],[Date]],1),LEFT(Table1[[#This Row],[Date]],2))</f>
        <v>16</v>
      </c>
      <c r="D29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8" s="1" t="str">
        <f>RIGHT(Table1[[#This Row],[Date]],4)</f>
        <v>2013</v>
      </c>
      <c r="F2968">
        <v>0</v>
      </c>
      <c r="G2968">
        <v>8</v>
      </c>
      <c r="H2968">
        <v>21</v>
      </c>
      <c r="I2968">
        <v>4503.9839999999904</v>
      </c>
      <c r="M2968" t="str">
        <f>_xlfn.CONCAT(Table1[[#This Row],[HouseId]],"_",Table1[[#This Row],[HouseHoldID]],"_",Table1[[#This Row],[Day]],"-",Table1[[#This Row],[Month]],"-",Table1[[#This Row],[Year]],"_",Table1[[#This Row],[Last Hour]])</f>
        <v>0_8_16-09-2013_21</v>
      </c>
      <c r="N2968" s="2">
        <f>IF(Table1[[#This Row],[1SDConsumption]] ="",0,1)</f>
        <v>0</v>
      </c>
    </row>
    <row r="2969" spans="1:14" x14ac:dyDescent="0.3">
      <c r="A2969" t="s">
        <v>1227</v>
      </c>
      <c r="B29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69" s="1" t="str">
        <f>IF(RIGHT(LEFT(Table1[[#This Row],[Date]],2),1)="-","0"&amp;LEFT(Table1[[#This Row],[Date]],1),LEFT(Table1[[#This Row],[Date]],2))</f>
        <v>16</v>
      </c>
      <c r="D29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69" s="1" t="str">
        <f>RIGHT(Table1[[#This Row],[Date]],4)</f>
        <v>2013</v>
      </c>
      <c r="F2969">
        <v>0</v>
      </c>
      <c r="G2969">
        <v>6</v>
      </c>
      <c r="H2969">
        <v>21</v>
      </c>
      <c r="I2969">
        <v>18942.0969999999</v>
      </c>
      <c r="M2969" t="str">
        <f>_xlfn.CONCAT(Table1[[#This Row],[HouseId]],"_",Table1[[#This Row],[HouseHoldID]],"_",Table1[[#This Row],[Day]],"-",Table1[[#This Row],[Month]],"-",Table1[[#This Row],[Year]],"_",Table1[[#This Row],[Last Hour]])</f>
        <v>0_6_16-09-2013_21</v>
      </c>
      <c r="N2969" s="2">
        <f>IF(Table1[[#This Row],[1SDConsumption]] ="",0,1)</f>
        <v>0</v>
      </c>
    </row>
    <row r="2970" spans="1:14" x14ac:dyDescent="0.3">
      <c r="A2970" t="s">
        <v>1229</v>
      </c>
      <c r="B29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70" s="1" t="str">
        <f>IF(RIGHT(LEFT(Table1[[#This Row],[Date]],2),1)="-","0"&amp;LEFT(Table1[[#This Row],[Date]],1),LEFT(Table1[[#This Row],[Date]],2))</f>
        <v>16</v>
      </c>
      <c r="D29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0" s="1" t="str">
        <f>RIGHT(Table1[[#This Row],[Date]],4)</f>
        <v>2013</v>
      </c>
      <c r="F2970">
        <v>1</v>
      </c>
      <c r="G2970">
        <v>0</v>
      </c>
      <c r="H2970">
        <v>17</v>
      </c>
      <c r="I2970">
        <v>4525.527</v>
      </c>
      <c r="M2970" t="str">
        <f>_xlfn.CONCAT(Table1[[#This Row],[HouseId]],"_",Table1[[#This Row],[HouseHoldID]],"_",Table1[[#This Row],[Day]],"-",Table1[[#This Row],[Month]],"-",Table1[[#This Row],[Year]],"_",Table1[[#This Row],[Last Hour]])</f>
        <v>1_0_16-09-2013_17</v>
      </c>
      <c r="N2970" s="2">
        <f>IF(Table1[[#This Row],[1SDConsumption]] ="",0,1)</f>
        <v>0</v>
      </c>
    </row>
    <row r="2971" spans="1:14" x14ac:dyDescent="0.3">
      <c r="A2971" t="s">
        <v>1283</v>
      </c>
      <c r="B29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71" s="1" t="str">
        <f>IF(RIGHT(LEFT(Table1[[#This Row],[Date]],2),1)="-","0"&amp;LEFT(Table1[[#This Row],[Date]],1),LEFT(Table1[[#This Row],[Date]],2))</f>
        <v>16</v>
      </c>
      <c r="D29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1" s="1" t="str">
        <f>RIGHT(Table1[[#This Row],[Date]],4)</f>
        <v>2013</v>
      </c>
      <c r="F2971">
        <v>0</v>
      </c>
      <c r="G2971">
        <v>0</v>
      </c>
      <c r="H2971">
        <v>4</v>
      </c>
      <c r="I2971">
        <v>1735.654</v>
      </c>
      <c r="M2971" t="str">
        <f>_xlfn.CONCAT(Table1[[#This Row],[HouseId]],"_",Table1[[#This Row],[HouseHoldID]],"_",Table1[[#This Row],[Day]],"-",Table1[[#This Row],[Month]],"-",Table1[[#This Row],[Year]],"_",Table1[[#This Row],[Last Hour]])</f>
        <v>0_0_16-09-2013_4</v>
      </c>
      <c r="N2971" s="2">
        <f>IF(Table1[[#This Row],[1SDConsumption]] ="",0,1)</f>
        <v>0</v>
      </c>
    </row>
    <row r="2972" spans="1:14" x14ac:dyDescent="0.3">
      <c r="A2972" t="s">
        <v>1305</v>
      </c>
      <c r="B29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72" s="1" t="str">
        <f>IF(RIGHT(LEFT(Table1[[#This Row],[Date]],2),1)="-","0"&amp;LEFT(Table1[[#This Row],[Date]],1),LEFT(Table1[[#This Row],[Date]],2))</f>
        <v>16</v>
      </c>
      <c r="D29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2" s="1" t="str">
        <f>RIGHT(Table1[[#This Row],[Date]],4)</f>
        <v>2013</v>
      </c>
      <c r="F2972">
        <v>0</v>
      </c>
      <c r="G2972">
        <v>0</v>
      </c>
      <c r="H2972">
        <v>16</v>
      </c>
      <c r="I2972">
        <v>3244.4479999999999</v>
      </c>
      <c r="M2972" t="str">
        <f>_xlfn.CONCAT(Table1[[#This Row],[HouseId]],"_",Table1[[#This Row],[HouseHoldID]],"_",Table1[[#This Row],[Day]],"-",Table1[[#This Row],[Month]],"-",Table1[[#This Row],[Year]],"_",Table1[[#This Row],[Last Hour]])</f>
        <v>0_0_16-09-2013_16</v>
      </c>
      <c r="N2972" s="2">
        <f>IF(Table1[[#This Row],[1SDConsumption]] ="",0,1)</f>
        <v>0</v>
      </c>
    </row>
    <row r="2973" spans="1:14" x14ac:dyDescent="0.3">
      <c r="A2973" t="s">
        <v>1324</v>
      </c>
      <c r="B29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73" s="1" t="str">
        <f>IF(RIGHT(LEFT(Table1[[#This Row],[Date]],2),1)="-","0"&amp;LEFT(Table1[[#This Row],[Date]],1),LEFT(Table1[[#This Row],[Date]],2))</f>
        <v>16</v>
      </c>
      <c r="D29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3" s="1" t="str">
        <f>RIGHT(Table1[[#This Row],[Date]],4)</f>
        <v>2013</v>
      </c>
      <c r="F2973">
        <v>0</v>
      </c>
      <c r="G2973">
        <v>10</v>
      </c>
      <c r="H2973">
        <v>14</v>
      </c>
      <c r="I2973">
        <v>12831.191999999999</v>
      </c>
      <c r="M2973" t="str">
        <f>_xlfn.CONCAT(Table1[[#This Row],[HouseId]],"_",Table1[[#This Row],[HouseHoldID]],"_",Table1[[#This Row],[Day]],"-",Table1[[#This Row],[Month]],"-",Table1[[#This Row],[Year]],"_",Table1[[#This Row],[Last Hour]])</f>
        <v>0_10_16-09-2013_14</v>
      </c>
      <c r="N2973" s="2">
        <f>IF(Table1[[#This Row],[1SDConsumption]] ="",0,1)</f>
        <v>0</v>
      </c>
    </row>
    <row r="2974" spans="1:14" x14ac:dyDescent="0.3">
      <c r="A2974" t="s">
        <v>1352</v>
      </c>
      <c r="B29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74" s="1" t="str">
        <f>IF(RIGHT(LEFT(Table1[[#This Row],[Date]],2),1)="-","0"&amp;LEFT(Table1[[#This Row],[Date]],1),LEFT(Table1[[#This Row],[Date]],2))</f>
        <v>16</v>
      </c>
      <c r="D29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4" s="1" t="str">
        <f>RIGHT(Table1[[#This Row],[Date]],4)</f>
        <v>2013</v>
      </c>
      <c r="F2974">
        <v>0</v>
      </c>
      <c r="G2974">
        <v>10</v>
      </c>
      <c r="H2974">
        <v>6</v>
      </c>
      <c r="I2974">
        <v>1595.6420000000001</v>
      </c>
      <c r="M2974" t="str">
        <f>_xlfn.CONCAT(Table1[[#This Row],[HouseId]],"_",Table1[[#This Row],[HouseHoldID]],"_",Table1[[#This Row],[Day]],"-",Table1[[#This Row],[Month]],"-",Table1[[#This Row],[Year]],"_",Table1[[#This Row],[Last Hour]])</f>
        <v>0_10_16-09-2013_6</v>
      </c>
      <c r="N2974" s="2">
        <f>IF(Table1[[#This Row],[1SDConsumption]] ="",0,1)</f>
        <v>0</v>
      </c>
    </row>
    <row r="2975" spans="1:14" x14ac:dyDescent="0.3">
      <c r="A2975" t="s">
        <v>1361</v>
      </c>
      <c r="B29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75" s="1" t="str">
        <f>IF(RIGHT(LEFT(Table1[[#This Row],[Date]],2),1)="-","0"&amp;LEFT(Table1[[#This Row],[Date]],1),LEFT(Table1[[#This Row],[Date]],2))</f>
        <v>16</v>
      </c>
      <c r="D29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5" s="1" t="str">
        <f>RIGHT(Table1[[#This Row],[Date]],4)</f>
        <v>2013</v>
      </c>
      <c r="F2975">
        <v>0</v>
      </c>
      <c r="G2975">
        <v>9</v>
      </c>
      <c r="H2975">
        <v>14</v>
      </c>
      <c r="I2975">
        <v>13996.25</v>
      </c>
      <c r="M2975" t="str">
        <f>_xlfn.CONCAT(Table1[[#This Row],[HouseId]],"_",Table1[[#This Row],[HouseHoldID]],"_",Table1[[#This Row],[Day]],"-",Table1[[#This Row],[Month]],"-",Table1[[#This Row],[Year]],"_",Table1[[#This Row],[Last Hour]])</f>
        <v>0_9_16-09-2013_14</v>
      </c>
      <c r="N2975" s="2">
        <f>IF(Table1[[#This Row],[1SDConsumption]] ="",0,1)</f>
        <v>0</v>
      </c>
    </row>
    <row r="2976" spans="1:14" x14ac:dyDescent="0.3">
      <c r="A2976" t="s">
        <v>1363</v>
      </c>
      <c r="B29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76" s="1" t="str">
        <f>IF(RIGHT(LEFT(Table1[[#This Row],[Date]],2),1)="-","0"&amp;LEFT(Table1[[#This Row],[Date]],1),LEFT(Table1[[#This Row],[Date]],2))</f>
        <v>16</v>
      </c>
      <c r="D29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6" s="1" t="str">
        <f>RIGHT(Table1[[#This Row],[Date]],4)</f>
        <v>2013</v>
      </c>
      <c r="F2976">
        <v>0</v>
      </c>
      <c r="G2976">
        <v>9</v>
      </c>
      <c r="H2976">
        <v>10</v>
      </c>
      <c r="I2976">
        <v>2708.09</v>
      </c>
      <c r="M2976" t="str">
        <f>_xlfn.CONCAT(Table1[[#This Row],[HouseId]],"_",Table1[[#This Row],[HouseHoldID]],"_",Table1[[#This Row],[Day]],"-",Table1[[#This Row],[Month]],"-",Table1[[#This Row],[Year]],"_",Table1[[#This Row],[Last Hour]])</f>
        <v>0_9_16-09-2013_10</v>
      </c>
      <c r="N2976" s="2">
        <f>IF(Table1[[#This Row],[1SDConsumption]] ="",0,1)</f>
        <v>0</v>
      </c>
    </row>
    <row r="2977" spans="1:14" x14ac:dyDescent="0.3">
      <c r="A2977" t="s">
        <v>1380</v>
      </c>
      <c r="B29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77" s="1" t="str">
        <f>IF(RIGHT(LEFT(Table1[[#This Row],[Date]],2),1)="-","0"&amp;LEFT(Table1[[#This Row],[Date]],1),LEFT(Table1[[#This Row],[Date]],2))</f>
        <v>16</v>
      </c>
      <c r="D29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7" s="1" t="str">
        <f>RIGHT(Table1[[#This Row],[Date]],4)</f>
        <v>2013</v>
      </c>
      <c r="F2977">
        <v>0</v>
      </c>
      <c r="G2977">
        <v>11</v>
      </c>
      <c r="H2977">
        <v>20</v>
      </c>
      <c r="I2977">
        <v>528.66599999999903</v>
      </c>
      <c r="M2977" t="str">
        <f>_xlfn.CONCAT(Table1[[#This Row],[HouseId]],"_",Table1[[#This Row],[HouseHoldID]],"_",Table1[[#This Row],[Day]],"-",Table1[[#This Row],[Month]],"-",Table1[[#This Row],[Year]],"_",Table1[[#This Row],[Last Hour]])</f>
        <v>0_11_16-09-2013_20</v>
      </c>
      <c r="N2977" s="2">
        <f>IF(Table1[[#This Row],[1SDConsumption]] ="",0,1)</f>
        <v>0</v>
      </c>
    </row>
    <row r="2978" spans="1:14" x14ac:dyDescent="0.3">
      <c r="A2978" t="s">
        <v>1401</v>
      </c>
      <c r="B29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78" s="1" t="str">
        <f>IF(RIGHT(LEFT(Table1[[#This Row],[Date]],2),1)="-","0"&amp;LEFT(Table1[[#This Row],[Date]],1),LEFT(Table1[[#This Row],[Date]],2))</f>
        <v>16</v>
      </c>
      <c r="D29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8" s="1" t="str">
        <f>RIGHT(Table1[[#This Row],[Date]],4)</f>
        <v>2013</v>
      </c>
      <c r="F2978">
        <v>1</v>
      </c>
      <c r="G2978">
        <v>0</v>
      </c>
      <c r="H2978">
        <v>1</v>
      </c>
      <c r="I2978">
        <v>81.888999999999996</v>
      </c>
      <c r="M2978" t="str">
        <f>_xlfn.CONCAT(Table1[[#This Row],[HouseId]],"_",Table1[[#This Row],[HouseHoldID]],"_",Table1[[#This Row],[Day]],"-",Table1[[#This Row],[Month]],"-",Table1[[#This Row],[Year]],"_",Table1[[#This Row],[Last Hour]])</f>
        <v>1_0_16-09-2013_1</v>
      </c>
      <c r="N2978" s="2">
        <f>IF(Table1[[#This Row],[1SDConsumption]] ="",0,1)</f>
        <v>0</v>
      </c>
    </row>
    <row r="2979" spans="1:14" x14ac:dyDescent="0.3">
      <c r="A2979" t="s">
        <v>1436</v>
      </c>
      <c r="B29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79" s="1" t="str">
        <f>IF(RIGHT(LEFT(Table1[[#This Row],[Date]],2),1)="-","0"&amp;LEFT(Table1[[#This Row],[Date]],1),LEFT(Table1[[#This Row],[Date]],2))</f>
        <v>16</v>
      </c>
      <c r="D29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79" s="1" t="str">
        <f>RIGHT(Table1[[#This Row],[Date]],4)</f>
        <v>2013</v>
      </c>
      <c r="F2979">
        <v>1</v>
      </c>
      <c r="G2979">
        <v>0</v>
      </c>
      <c r="H2979">
        <v>4</v>
      </c>
      <c r="I2979">
        <v>81.759999999999906</v>
      </c>
      <c r="M2979" t="str">
        <f>_xlfn.CONCAT(Table1[[#This Row],[HouseId]],"_",Table1[[#This Row],[HouseHoldID]],"_",Table1[[#This Row],[Day]],"-",Table1[[#This Row],[Month]],"-",Table1[[#This Row],[Year]],"_",Table1[[#This Row],[Last Hour]])</f>
        <v>1_0_16-09-2013_4</v>
      </c>
      <c r="N2979" s="2">
        <f>IF(Table1[[#This Row],[1SDConsumption]] ="",0,1)</f>
        <v>0</v>
      </c>
    </row>
    <row r="2980" spans="1:14" x14ac:dyDescent="0.3">
      <c r="A2980" t="s">
        <v>1437</v>
      </c>
      <c r="B29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80" s="1" t="str">
        <f>IF(RIGHT(LEFT(Table1[[#This Row],[Date]],2),1)="-","0"&amp;LEFT(Table1[[#This Row],[Date]],1),LEFT(Table1[[#This Row],[Date]],2))</f>
        <v>16</v>
      </c>
      <c r="D29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0" s="1" t="str">
        <f>RIGHT(Table1[[#This Row],[Date]],4)</f>
        <v>2013</v>
      </c>
      <c r="F2980">
        <v>0</v>
      </c>
      <c r="G2980">
        <v>1</v>
      </c>
      <c r="H2980">
        <v>8</v>
      </c>
      <c r="I2980">
        <v>37625.915999999997</v>
      </c>
      <c r="M2980" t="str">
        <f>_xlfn.CONCAT(Table1[[#This Row],[HouseId]],"_",Table1[[#This Row],[HouseHoldID]],"_",Table1[[#This Row],[Day]],"-",Table1[[#This Row],[Month]],"-",Table1[[#This Row],[Year]],"_",Table1[[#This Row],[Last Hour]])</f>
        <v>0_1_16-09-2013_8</v>
      </c>
      <c r="N2980" s="2">
        <f>IF(Table1[[#This Row],[1SDConsumption]] ="",0,1)</f>
        <v>0</v>
      </c>
    </row>
    <row r="2981" spans="1:14" x14ac:dyDescent="0.3">
      <c r="A2981" t="s">
        <v>1463</v>
      </c>
      <c r="B29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81" s="1" t="str">
        <f>IF(RIGHT(LEFT(Table1[[#This Row],[Date]],2),1)="-","0"&amp;LEFT(Table1[[#This Row],[Date]],1),LEFT(Table1[[#This Row],[Date]],2))</f>
        <v>16</v>
      </c>
      <c r="D29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1" s="1" t="str">
        <f>RIGHT(Table1[[#This Row],[Date]],4)</f>
        <v>2013</v>
      </c>
      <c r="F2981">
        <v>0</v>
      </c>
      <c r="G2981">
        <v>0</v>
      </c>
      <c r="H2981">
        <v>14</v>
      </c>
      <c r="I2981">
        <v>9649.5509999999995</v>
      </c>
      <c r="M2981" t="str">
        <f>_xlfn.CONCAT(Table1[[#This Row],[HouseId]],"_",Table1[[#This Row],[HouseHoldID]],"_",Table1[[#This Row],[Day]],"-",Table1[[#This Row],[Month]],"-",Table1[[#This Row],[Year]],"_",Table1[[#This Row],[Last Hour]])</f>
        <v>0_0_16-09-2013_14</v>
      </c>
      <c r="N2981" s="2">
        <f>IF(Table1[[#This Row],[1SDConsumption]] ="",0,1)</f>
        <v>0</v>
      </c>
    </row>
    <row r="2982" spans="1:14" x14ac:dyDescent="0.3">
      <c r="A2982" t="s">
        <v>1488</v>
      </c>
      <c r="B29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82" s="1" t="str">
        <f>IF(RIGHT(LEFT(Table1[[#This Row],[Date]],2),1)="-","0"&amp;LEFT(Table1[[#This Row],[Date]],1),LEFT(Table1[[#This Row],[Date]],2))</f>
        <v>16</v>
      </c>
      <c r="D29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2" s="1" t="str">
        <f>RIGHT(Table1[[#This Row],[Date]],4)</f>
        <v>2013</v>
      </c>
      <c r="F2982">
        <v>0</v>
      </c>
      <c r="G2982">
        <v>9</v>
      </c>
      <c r="H2982">
        <v>12</v>
      </c>
      <c r="I2982">
        <v>2802.9839999999899</v>
      </c>
      <c r="M2982" t="str">
        <f>_xlfn.CONCAT(Table1[[#This Row],[HouseId]],"_",Table1[[#This Row],[HouseHoldID]],"_",Table1[[#This Row],[Day]],"-",Table1[[#This Row],[Month]],"-",Table1[[#This Row],[Year]],"_",Table1[[#This Row],[Last Hour]])</f>
        <v>0_9_16-09-2013_12</v>
      </c>
      <c r="N2982" s="2">
        <f>IF(Table1[[#This Row],[1SDConsumption]] ="",0,1)</f>
        <v>0</v>
      </c>
    </row>
    <row r="2983" spans="1:14" x14ac:dyDescent="0.3">
      <c r="A2983" t="s">
        <v>1532</v>
      </c>
      <c r="B29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83" s="1" t="str">
        <f>IF(RIGHT(LEFT(Table1[[#This Row],[Date]],2),1)="-","0"&amp;LEFT(Table1[[#This Row],[Date]],1),LEFT(Table1[[#This Row],[Date]],2))</f>
        <v>16</v>
      </c>
      <c r="D29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3" s="1" t="str">
        <f>RIGHT(Table1[[#This Row],[Date]],4)</f>
        <v>2013</v>
      </c>
      <c r="F2983">
        <v>1</v>
      </c>
      <c r="G2983">
        <v>0</v>
      </c>
      <c r="H2983">
        <v>12</v>
      </c>
      <c r="I2983">
        <v>122.395</v>
      </c>
      <c r="M2983" t="str">
        <f>_xlfn.CONCAT(Table1[[#This Row],[HouseId]],"_",Table1[[#This Row],[HouseHoldID]],"_",Table1[[#This Row],[Day]],"-",Table1[[#This Row],[Month]],"-",Table1[[#This Row],[Year]],"_",Table1[[#This Row],[Last Hour]])</f>
        <v>1_0_16-09-2013_12</v>
      </c>
      <c r="N2983" s="2">
        <f>IF(Table1[[#This Row],[1SDConsumption]] ="",0,1)</f>
        <v>0</v>
      </c>
    </row>
    <row r="2984" spans="1:14" x14ac:dyDescent="0.3">
      <c r="A2984" t="s">
        <v>1591</v>
      </c>
      <c r="B29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84" s="1" t="str">
        <f>IF(RIGHT(LEFT(Table1[[#This Row],[Date]],2),1)="-","0"&amp;LEFT(Table1[[#This Row],[Date]],1),LEFT(Table1[[#This Row],[Date]],2))</f>
        <v>16</v>
      </c>
      <c r="D29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4" s="1" t="str">
        <f>RIGHT(Table1[[#This Row],[Date]],4)</f>
        <v>2013</v>
      </c>
      <c r="F2984">
        <v>1</v>
      </c>
      <c r="G2984">
        <v>0</v>
      </c>
      <c r="H2984">
        <v>2</v>
      </c>
      <c r="I2984">
        <v>6308.3029999999999</v>
      </c>
      <c r="M2984" t="str">
        <f>_xlfn.CONCAT(Table1[[#This Row],[HouseId]],"_",Table1[[#This Row],[HouseHoldID]],"_",Table1[[#This Row],[Day]],"-",Table1[[#This Row],[Month]],"-",Table1[[#This Row],[Year]],"_",Table1[[#This Row],[Last Hour]])</f>
        <v>1_0_16-09-2013_2</v>
      </c>
      <c r="N2984" s="2">
        <f>IF(Table1[[#This Row],[1SDConsumption]] ="",0,1)</f>
        <v>0</v>
      </c>
    </row>
    <row r="2985" spans="1:14" x14ac:dyDescent="0.3">
      <c r="A2985" t="s">
        <v>1597</v>
      </c>
      <c r="B29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85" s="1" t="str">
        <f>IF(RIGHT(LEFT(Table1[[#This Row],[Date]],2),1)="-","0"&amp;LEFT(Table1[[#This Row],[Date]],1),LEFT(Table1[[#This Row],[Date]],2))</f>
        <v>16</v>
      </c>
      <c r="D29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5" s="1" t="str">
        <f>RIGHT(Table1[[#This Row],[Date]],4)</f>
        <v>2013</v>
      </c>
      <c r="F2985">
        <v>0</v>
      </c>
      <c r="G2985">
        <v>9</v>
      </c>
      <c r="H2985">
        <v>5</v>
      </c>
      <c r="I2985">
        <v>2726.0770000000002</v>
      </c>
      <c r="M2985" t="str">
        <f>_xlfn.CONCAT(Table1[[#This Row],[HouseId]],"_",Table1[[#This Row],[HouseHoldID]],"_",Table1[[#This Row],[Day]],"-",Table1[[#This Row],[Month]],"-",Table1[[#This Row],[Year]],"_",Table1[[#This Row],[Last Hour]])</f>
        <v>0_9_16-09-2013_5</v>
      </c>
      <c r="N2985" s="2">
        <f>IF(Table1[[#This Row],[1SDConsumption]] ="",0,1)</f>
        <v>0</v>
      </c>
    </row>
    <row r="2986" spans="1:14" x14ac:dyDescent="0.3">
      <c r="A2986" t="s">
        <v>1625</v>
      </c>
      <c r="B29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86" s="1" t="str">
        <f>IF(RIGHT(LEFT(Table1[[#This Row],[Date]],2),1)="-","0"&amp;LEFT(Table1[[#This Row],[Date]],1),LEFT(Table1[[#This Row],[Date]],2))</f>
        <v>16</v>
      </c>
      <c r="D29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6" s="1" t="str">
        <f>RIGHT(Table1[[#This Row],[Date]],4)</f>
        <v>2013</v>
      </c>
      <c r="F2986">
        <v>0</v>
      </c>
      <c r="G2986">
        <v>1</v>
      </c>
      <c r="H2986">
        <v>17</v>
      </c>
      <c r="I2986">
        <v>27706.58</v>
      </c>
      <c r="M2986" t="str">
        <f>_xlfn.CONCAT(Table1[[#This Row],[HouseId]],"_",Table1[[#This Row],[HouseHoldID]],"_",Table1[[#This Row],[Day]],"-",Table1[[#This Row],[Month]],"-",Table1[[#This Row],[Year]],"_",Table1[[#This Row],[Last Hour]])</f>
        <v>0_1_16-09-2013_17</v>
      </c>
      <c r="N2986" s="2">
        <f>IF(Table1[[#This Row],[1SDConsumption]] ="",0,1)</f>
        <v>0</v>
      </c>
    </row>
    <row r="2987" spans="1:14" x14ac:dyDescent="0.3">
      <c r="A2987" t="s">
        <v>1676</v>
      </c>
      <c r="B29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87" s="1" t="str">
        <f>IF(RIGHT(LEFT(Table1[[#This Row],[Date]],2),1)="-","0"&amp;LEFT(Table1[[#This Row],[Date]],1),LEFT(Table1[[#This Row],[Date]],2))</f>
        <v>16</v>
      </c>
      <c r="D29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7" s="1" t="str">
        <f>RIGHT(Table1[[#This Row],[Date]],4)</f>
        <v>2013</v>
      </c>
      <c r="F2987">
        <v>0</v>
      </c>
      <c r="G2987">
        <v>0</v>
      </c>
      <c r="H2987">
        <v>21</v>
      </c>
      <c r="I2987">
        <v>3312.27</v>
      </c>
      <c r="M2987" t="str">
        <f>_xlfn.CONCAT(Table1[[#This Row],[HouseId]],"_",Table1[[#This Row],[HouseHoldID]],"_",Table1[[#This Row],[Day]],"-",Table1[[#This Row],[Month]],"-",Table1[[#This Row],[Year]],"_",Table1[[#This Row],[Last Hour]])</f>
        <v>0_0_16-09-2013_21</v>
      </c>
      <c r="N2987" s="2">
        <f>IF(Table1[[#This Row],[1SDConsumption]] ="",0,1)</f>
        <v>0</v>
      </c>
    </row>
    <row r="2988" spans="1:14" x14ac:dyDescent="0.3">
      <c r="A2988" t="s">
        <v>1702</v>
      </c>
      <c r="B29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88" s="1" t="str">
        <f>IF(RIGHT(LEFT(Table1[[#This Row],[Date]],2),1)="-","0"&amp;LEFT(Table1[[#This Row],[Date]],1),LEFT(Table1[[#This Row],[Date]],2))</f>
        <v>16</v>
      </c>
      <c r="D29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8" s="1" t="str">
        <f>RIGHT(Table1[[#This Row],[Date]],4)</f>
        <v>2013</v>
      </c>
      <c r="F2988">
        <v>0</v>
      </c>
      <c r="G2988">
        <v>11</v>
      </c>
      <c r="H2988">
        <v>2</v>
      </c>
      <c r="I2988">
        <v>547.55399999999997</v>
      </c>
      <c r="M2988" t="str">
        <f>_xlfn.CONCAT(Table1[[#This Row],[HouseId]],"_",Table1[[#This Row],[HouseHoldID]],"_",Table1[[#This Row],[Day]],"-",Table1[[#This Row],[Month]],"-",Table1[[#This Row],[Year]],"_",Table1[[#This Row],[Last Hour]])</f>
        <v>0_11_16-09-2013_2</v>
      </c>
      <c r="N2988" s="2">
        <f>IF(Table1[[#This Row],[1SDConsumption]] ="",0,1)</f>
        <v>0</v>
      </c>
    </row>
    <row r="2989" spans="1:14" x14ac:dyDescent="0.3">
      <c r="A2989" t="s">
        <v>1713</v>
      </c>
      <c r="B29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89" s="1" t="str">
        <f>IF(RIGHT(LEFT(Table1[[#This Row],[Date]],2),1)="-","0"&amp;LEFT(Table1[[#This Row],[Date]],1),LEFT(Table1[[#This Row],[Date]],2))</f>
        <v>16</v>
      </c>
      <c r="D29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89" s="1" t="str">
        <f>RIGHT(Table1[[#This Row],[Date]],4)</f>
        <v>2013</v>
      </c>
      <c r="F2989">
        <v>0</v>
      </c>
      <c r="G2989">
        <v>1</v>
      </c>
      <c r="H2989">
        <v>2</v>
      </c>
      <c r="I2989">
        <v>8916.1529999999893</v>
      </c>
      <c r="M2989" t="str">
        <f>_xlfn.CONCAT(Table1[[#This Row],[HouseId]],"_",Table1[[#This Row],[HouseHoldID]],"_",Table1[[#This Row],[Day]],"-",Table1[[#This Row],[Month]],"-",Table1[[#This Row],[Year]],"_",Table1[[#This Row],[Last Hour]])</f>
        <v>0_1_16-09-2013_2</v>
      </c>
      <c r="N2989" s="2">
        <f>IF(Table1[[#This Row],[1SDConsumption]] ="",0,1)</f>
        <v>0</v>
      </c>
    </row>
    <row r="2990" spans="1:14" x14ac:dyDescent="0.3">
      <c r="A2990" t="s">
        <v>1748</v>
      </c>
      <c r="B29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90" s="1" t="str">
        <f>IF(RIGHT(LEFT(Table1[[#This Row],[Date]],2),1)="-","0"&amp;LEFT(Table1[[#This Row],[Date]],1),LEFT(Table1[[#This Row],[Date]],2))</f>
        <v>16</v>
      </c>
      <c r="D29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0" s="1" t="str">
        <f>RIGHT(Table1[[#This Row],[Date]],4)</f>
        <v>2013</v>
      </c>
      <c r="F2990">
        <v>0</v>
      </c>
      <c r="G2990">
        <v>0</v>
      </c>
      <c r="H2990">
        <v>10</v>
      </c>
      <c r="I2990">
        <v>11113.448</v>
      </c>
      <c r="M2990" t="str">
        <f>_xlfn.CONCAT(Table1[[#This Row],[HouseId]],"_",Table1[[#This Row],[HouseHoldID]],"_",Table1[[#This Row],[Day]],"-",Table1[[#This Row],[Month]],"-",Table1[[#This Row],[Year]],"_",Table1[[#This Row],[Last Hour]])</f>
        <v>0_0_16-09-2013_10</v>
      </c>
      <c r="N2990" s="2">
        <f>IF(Table1[[#This Row],[1SDConsumption]] ="",0,1)</f>
        <v>0</v>
      </c>
    </row>
    <row r="2991" spans="1:14" x14ac:dyDescent="0.3">
      <c r="A2991" t="s">
        <v>1788</v>
      </c>
      <c r="B29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91" s="1" t="str">
        <f>IF(RIGHT(LEFT(Table1[[#This Row],[Date]],2),1)="-","0"&amp;LEFT(Table1[[#This Row],[Date]],1),LEFT(Table1[[#This Row],[Date]],2))</f>
        <v>16</v>
      </c>
      <c r="D29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1" s="1" t="str">
        <f>RIGHT(Table1[[#This Row],[Date]],4)</f>
        <v>2013</v>
      </c>
      <c r="F2991">
        <v>0</v>
      </c>
      <c r="G2991">
        <v>0</v>
      </c>
      <c r="H2991">
        <v>22</v>
      </c>
      <c r="I2991">
        <v>3254.98</v>
      </c>
      <c r="M2991" t="str">
        <f>_xlfn.CONCAT(Table1[[#This Row],[HouseId]],"_",Table1[[#This Row],[HouseHoldID]],"_",Table1[[#This Row],[Day]],"-",Table1[[#This Row],[Month]],"-",Table1[[#This Row],[Year]],"_",Table1[[#This Row],[Last Hour]])</f>
        <v>0_0_16-09-2013_22</v>
      </c>
      <c r="N2991" s="2">
        <f>IF(Table1[[#This Row],[1SDConsumption]] ="",0,1)</f>
        <v>0</v>
      </c>
    </row>
    <row r="2992" spans="1:14" x14ac:dyDescent="0.3">
      <c r="A2992" t="s">
        <v>1800</v>
      </c>
      <c r="B29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92" s="1" t="str">
        <f>IF(RIGHT(LEFT(Table1[[#This Row],[Date]],2),1)="-","0"&amp;LEFT(Table1[[#This Row],[Date]],1),LEFT(Table1[[#This Row],[Date]],2))</f>
        <v>16</v>
      </c>
      <c r="D29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2" s="1" t="str">
        <f>RIGHT(Table1[[#This Row],[Date]],4)</f>
        <v>2013</v>
      </c>
      <c r="F2992">
        <v>0</v>
      </c>
      <c r="G2992">
        <v>1</v>
      </c>
      <c r="H2992">
        <v>15</v>
      </c>
      <c r="I2992">
        <v>3537.2469999999898</v>
      </c>
      <c r="M2992" t="str">
        <f>_xlfn.CONCAT(Table1[[#This Row],[HouseId]],"_",Table1[[#This Row],[HouseHoldID]],"_",Table1[[#This Row],[Day]],"-",Table1[[#This Row],[Month]],"-",Table1[[#This Row],[Year]],"_",Table1[[#This Row],[Last Hour]])</f>
        <v>0_1_16-09-2013_15</v>
      </c>
      <c r="N2992" s="2">
        <f>IF(Table1[[#This Row],[1SDConsumption]] ="",0,1)</f>
        <v>0</v>
      </c>
    </row>
    <row r="2993" spans="1:14" x14ac:dyDescent="0.3">
      <c r="A2993" t="s">
        <v>1823</v>
      </c>
      <c r="B29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93" s="1" t="str">
        <f>IF(RIGHT(LEFT(Table1[[#This Row],[Date]],2),1)="-","0"&amp;LEFT(Table1[[#This Row],[Date]],1),LEFT(Table1[[#This Row],[Date]],2))</f>
        <v>16</v>
      </c>
      <c r="D29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3" s="1" t="str">
        <f>RIGHT(Table1[[#This Row],[Date]],4)</f>
        <v>2013</v>
      </c>
      <c r="F2993">
        <v>0</v>
      </c>
      <c r="G2993">
        <v>3</v>
      </c>
      <c r="H2993">
        <v>14</v>
      </c>
      <c r="I2993">
        <v>3838.5920000000001</v>
      </c>
      <c r="M2993" t="str">
        <f>_xlfn.CONCAT(Table1[[#This Row],[HouseId]],"_",Table1[[#This Row],[HouseHoldID]],"_",Table1[[#This Row],[Day]],"-",Table1[[#This Row],[Month]],"-",Table1[[#This Row],[Year]],"_",Table1[[#This Row],[Last Hour]])</f>
        <v>0_3_16-09-2013_14</v>
      </c>
      <c r="N2993" s="2">
        <f>IF(Table1[[#This Row],[1SDConsumption]] ="",0,1)</f>
        <v>0</v>
      </c>
    </row>
    <row r="2994" spans="1:14" x14ac:dyDescent="0.3">
      <c r="A2994" t="s">
        <v>1841</v>
      </c>
      <c r="B29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94" s="1" t="str">
        <f>IF(RIGHT(LEFT(Table1[[#This Row],[Date]],2),1)="-","0"&amp;LEFT(Table1[[#This Row],[Date]],1),LEFT(Table1[[#This Row],[Date]],2))</f>
        <v>16</v>
      </c>
      <c r="D29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4" s="1" t="str">
        <f>RIGHT(Table1[[#This Row],[Date]],4)</f>
        <v>2013</v>
      </c>
      <c r="F2994">
        <v>1</v>
      </c>
      <c r="G2994">
        <v>0</v>
      </c>
      <c r="H2994">
        <v>18</v>
      </c>
      <c r="I2994">
        <v>11115.951999999899</v>
      </c>
      <c r="M2994" t="str">
        <f>_xlfn.CONCAT(Table1[[#This Row],[HouseId]],"_",Table1[[#This Row],[HouseHoldID]],"_",Table1[[#This Row],[Day]],"-",Table1[[#This Row],[Month]],"-",Table1[[#This Row],[Year]],"_",Table1[[#This Row],[Last Hour]])</f>
        <v>1_0_16-09-2013_18</v>
      </c>
      <c r="N2994" s="2">
        <f>IF(Table1[[#This Row],[1SDConsumption]] ="",0,1)</f>
        <v>0</v>
      </c>
    </row>
    <row r="2995" spans="1:14" x14ac:dyDescent="0.3">
      <c r="A2995" t="s">
        <v>1855</v>
      </c>
      <c r="B29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95" s="1" t="str">
        <f>IF(RIGHT(LEFT(Table1[[#This Row],[Date]],2),1)="-","0"&amp;LEFT(Table1[[#This Row],[Date]],1),LEFT(Table1[[#This Row],[Date]],2))</f>
        <v>16</v>
      </c>
      <c r="D29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5" s="1" t="str">
        <f>RIGHT(Table1[[#This Row],[Date]],4)</f>
        <v>2013</v>
      </c>
      <c r="F2995">
        <v>0</v>
      </c>
      <c r="G2995">
        <v>12</v>
      </c>
      <c r="H2995">
        <v>16</v>
      </c>
      <c r="I2995">
        <v>1503.481</v>
      </c>
      <c r="M2995" t="str">
        <f>_xlfn.CONCAT(Table1[[#This Row],[HouseId]],"_",Table1[[#This Row],[HouseHoldID]],"_",Table1[[#This Row],[Day]],"-",Table1[[#This Row],[Month]],"-",Table1[[#This Row],[Year]],"_",Table1[[#This Row],[Last Hour]])</f>
        <v>0_12_16-09-2013_16</v>
      </c>
      <c r="N2995" s="2">
        <f>IF(Table1[[#This Row],[1SDConsumption]] ="",0,1)</f>
        <v>0</v>
      </c>
    </row>
    <row r="2996" spans="1:14" x14ac:dyDescent="0.3">
      <c r="A2996" t="s">
        <v>1874</v>
      </c>
      <c r="B29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96" s="1" t="str">
        <f>IF(RIGHT(LEFT(Table1[[#This Row],[Date]],2),1)="-","0"&amp;LEFT(Table1[[#This Row],[Date]],1),LEFT(Table1[[#This Row],[Date]],2))</f>
        <v>16</v>
      </c>
      <c r="D29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6" s="1" t="str">
        <f>RIGHT(Table1[[#This Row],[Date]],4)</f>
        <v>2013</v>
      </c>
      <c r="F2996">
        <v>1</v>
      </c>
      <c r="G2996">
        <v>0</v>
      </c>
      <c r="H2996">
        <v>7</v>
      </c>
      <c r="I2996">
        <v>11393.647999999999</v>
      </c>
      <c r="M2996" t="str">
        <f>_xlfn.CONCAT(Table1[[#This Row],[HouseId]],"_",Table1[[#This Row],[HouseHoldID]],"_",Table1[[#This Row],[Day]],"-",Table1[[#This Row],[Month]],"-",Table1[[#This Row],[Year]],"_",Table1[[#This Row],[Last Hour]])</f>
        <v>1_0_16-09-2013_7</v>
      </c>
      <c r="N2996" s="2">
        <f>IF(Table1[[#This Row],[1SDConsumption]] ="",0,1)</f>
        <v>0</v>
      </c>
    </row>
    <row r="2997" spans="1:14" x14ac:dyDescent="0.3">
      <c r="A2997" t="s">
        <v>1917</v>
      </c>
      <c r="B29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97" s="1" t="str">
        <f>IF(RIGHT(LEFT(Table1[[#This Row],[Date]],2),1)="-","0"&amp;LEFT(Table1[[#This Row],[Date]],1),LEFT(Table1[[#This Row],[Date]],2))</f>
        <v>16</v>
      </c>
      <c r="D29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7" s="1" t="str">
        <f>RIGHT(Table1[[#This Row],[Date]],4)</f>
        <v>2013</v>
      </c>
      <c r="F2997">
        <v>0</v>
      </c>
      <c r="G2997">
        <v>1</v>
      </c>
      <c r="H2997">
        <v>23</v>
      </c>
      <c r="I2997">
        <v>5464.7119999999904</v>
      </c>
      <c r="M2997" t="str">
        <f>_xlfn.CONCAT(Table1[[#This Row],[HouseId]],"_",Table1[[#This Row],[HouseHoldID]],"_",Table1[[#This Row],[Day]],"-",Table1[[#This Row],[Month]],"-",Table1[[#This Row],[Year]],"_",Table1[[#This Row],[Last Hour]])</f>
        <v>0_1_16-09-2013_23</v>
      </c>
      <c r="N2997" s="2">
        <f>IF(Table1[[#This Row],[1SDConsumption]] ="",0,1)</f>
        <v>0</v>
      </c>
    </row>
    <row r="2998" spans="1:14" x14ac:dyDescent="0.3">
      <c r="A2998" t="s">
        <v>1943</v>
      </c>
      <c r="B29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98" s="1" t="str">
        <f>IF(RIGHT(LEFT(Table1[[#This Row],[Date]],2),1)="-","0"&amp;LEFT(Table1[[#This Row],[Date]],1),LEFT(Table1[[#This Row],[Date]],2))</f>
        <v>16</v>
      </c>
      <c r="D29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8" s="1" t="str">
        <f>RIGHT(Table1[[#This Row],[Date]],4)</f>
        <v>2013</v>
      </c>
      <c r="F2998">
        <v>0</v>
      </c>
      <c r="G2998">
        <v>0</v>
      </c>
      <c r="H2998">
        <v>15</v>
      </c>
      <c r="I2998">
        <v>1666.6309999999901</v>
      </c>
      <c r="M2998" t="str">
        <f>_xlfn.CONCAT(Table1[[#This Row],[HouseId]],"_",Table1[[#This Row],[HouseHoldID]],"_",Table1[[#This Row],[Day]],"-",Table1[[#This Row],[Month]],"-",Table1[[#This Row],[Year]],"_",Table1[[#This Row],[Last Hour]])</f>
        <v>0_0_16-09-2013_15</v>
      </c>
      <c r="N2998" s="2">
        <f>IF(Table1[[#This Row],[1SDConsumption]] ="",0,1)</f>
        <v>0</v>
      </c>
    </row>
    <row r="2999" spans="1:14" x14ac:dyDescent="0.3">
      <c r="A2999" t="s">
        <v>1973</v>
      </c>
      <c r="B29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2999" s="1" t="str">
        <f>IF(RIGHT(LEFT(Table1[[#This Row],[Date]],2),1)="-","0"&amp;LEFT(Table1[[#This Row],[Date]],1),LEFT(Table1[[#This Row],[Date]],2))</f>
        <v>16</v>
      </c>
      <c r="D29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2999" s="1" t="str">
        <f>RIGHT(Table1[[#This Row],[Date]],4)</f>
        <v>2013</v>
      </c>
      <c r="F2999">
        <v>1</v>
      </c>
      <c r="G2999">
        <v>0</v>
      </c>
      <c r="H2999">
        <v>22</v>
      </c>
      <c r="I2999">
        <v>6363.9369999999899</v>
      </c>
      <c r="M2999" t="str">
        <f>_xlfn.CONCAT(Table1[[#This Row],[HouseId]],"_",Table1[[#This Row],[HouseHoldID]],"_",Table1[[#This Row],[Day]],"-",Table1[[#This Row],[Month]],"-",Table1[[#This Row],[Year]],"_",Table1[[#This Row],[Last Hour]])</f>
        <v>1_0_16-09-2013_22</v>
      </c>
      <c r="N2999" s="2">
        <f>IF(Table1[[#This Row],[1SDConsumption]] ="",0,1)</f>
        <v>0</v>
      </c>
    </row>
    <row r="3000" spans="1:14" x14ac:dyDescent="0.3">
      <c r="A3000" t="s">
        <v>2033</v>
      </c>
      <c r="B30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00" s="1" t="str">
        <f>IF(RIGHT(LEFT(Table1[[#This Row],[Date]],2),1)="-","0"&amp;LEFT(Table1[[#This Row],[Date]],1),LEFT(Table1[[#This Row],[Date]],2))</f>
        <v>16</v>
      </c>
      <c r="D30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0" s="1" t="str">
        <f>RIGHT(Table1[[#This Row],[Date]],4)</f>
        <v>2013</v>
      </c>
      <c r="F3000">
        <v>0</v>
      </c>
      <c r="G3000">
        <v>12</v>
      </c>
      <c r="H3000">
        <v>14</v>
      </c>
      <c r="I3000">
        <v>9525.3250000000007</v>
      </c>
      <c r="M3000" t="str">
        <f>_xlfn.CONCAT(Table1[[#This Row],[HouseId]],"_",Table1[[#This Row],[HouseHoldID]],"_",Table1[[#This Row],[Day]],"-",Table1[[#This Row],[Month]],"-",Table1[[#This Row],[Year]],"_",Table1[[#This Row],[Last Hour]])</f>
        <v>0_12_16-09-2013_14</v>
      </c>
      <c r="N3000" s="2">
        <f>IF(Table1[[#This Row],[1SDConsumption]] ="",0,1)</f>
        <v>0</v>
      </c>
    </row>
    <row r="3001" spans="1:14" x14ac:dyDescent="0.3">
      <c r="A3001" t="s">
        <v>2068</v>
      </c>
      <c r="B30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01" s="1" t="str">
        <f>IF(RIGHT(LEFT(Table1[[#This Row],[Date]],2),1)="-","0"&amp;LEFT(Table1[[#This Row],[Date]],1),LEFT(Table1[[#This Row],[Date]],2))</f>
        <v>16</v>
      </c>
      <c r="D30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1" s="1" t="str">
        <f>RIGHT(Table1[[#This Row],[Date]],4)</f>
        <v>2013</v>
      </c>
      <c r="F3001">
        <v>0</v>
      </c>
      <c r="G3001">
        <v>0</v>
      </c>
      <c r="H3001">
        <v>20</v>
      </c>
      <c r="I3001">
        <v>2524.0929999999998</v>
      </c>
      <c r="M3001" t="str">
        <f>_xlfn.CONCAT(Table1[[#This Row],[HouseId]],"_",Table1[[#This Row],[HouseHoldID]],"_",Table1[[#This Row],[Day]],"-",Table1[[#This Row],[Month]],"-",Table1[[#This Row],[Year]],"_",Table1[[#This Row],[Last Hour]])</f>
        <v>0_0_16-09-2013_20</v>
      </c>
      <c r="N3001" s="2">
        <f>IF(Table1[[#This Row],[1SDConsumption]] ="",0,1)</f>
        <v>0</v>
      </c>
    </row>
    <row r="3002" spans="1:14" x14ac:dyDescent="0.3">
      <c r="A3002" t="s">
        <v>2091</v>
      </c>
      <c r="B30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02" s="1" t="str">
        <f>IF(RIGHT(LEFT(Table1[[#This Row],[Date]],2),1)="-","0"&amp;LEFT(Table1[[#This Row],[Date]],1),LEFT(Table1[[#This Row],[Date]],2))</f>
        <v>16</v>
      </c>
      <c r="D30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2" s="1" t="str">
        <f>RIGHT(Table1[[#This Row],[Date]],4)</f>
        <v>2013</v>
      </c>
      <c r="F3002">
        <v>0</v>
      </c>
      <c r="G3002">
        <v>12</v>
      </c>
      <c r="H3002">
        <v>12</v>
      </c>
      <c r="I3002">
        <v>11003.1139999999</v>
      </c>
      <c r="M3002" t="str">
        <f>_xlfn.CONCAT(Table1[[#This Row],[HouseId]],"_",Table1[[#This Row],[HouseHoldID]],"_",Table1[[#This Row],[Day]],"-",Table1[[#This Row],[Month]],"-",Table1[[#This Row],[Year]],"_",Table1[[#This Row],[Last Hour]])</f>
        <v>0_12_16-09-2013_12</v>
      </c>
      <c r="N3002" s="2">
        <f>IF(Table1[[#This Row],[1SDConsumption]] ="",0,1)</f>
        <v>0</v>
      </c>
    </row>
    <row r="3003" spans="1:14" x14ac:dyDescent="0.3">
      <c r="A3003" t="s">
        <v>2113</v>
      </c>
      <c r="B30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03" s="1" t="str">
        <f>IF(RIGHT(LEFT(Table1[[#This Row],[Date]],2),1)="-","0"&amp;LEFT(Table1[[#This Row],[Date]],1),LEFT(Table1[[#This Row],[Date]],2))</f>
        <v>16</v>
      </c>
      <c r="D30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3" s="1" t="str">
        <f>RIGHT(Table1[[#This Row],[Date]],4)</f>
        <v>2013</v>
      </c>
      <c r="F3003">
        <v>1</v>
      </c>
      <c r="G3003">
        <v>0</v>
      </c>
      <c r="H3003">
        <v>5</v>
      </c>
      <c r="I3003">
        <v>6012.1629999999996</v>
      </c>
      <c r="M3003" t="str">
        <f>_xlfn.CONCAT(Table1[[#This Row],[HouseId]],"_",Table1[[#This Row],[HouseHoldID]],"_",Table1[[#This Row],[Day]],"-",Table1[[#This Row],[Month]],"-",Table1[[#This Row],[Year]],"_",Table1[[#This Row],[Last Hour]])</f>
        <v>1_0_16-09-2013_5</v>
      </c>
      <c r="N3003" s="2">
        <f>IF(Table1[[#This Row],[1SDConsumption]] ="",0,1)</f>
        <v>0</v>
      </c>
    </row>
    <row r="3004" spans="1:14" x14ac:dyDescent="0.3">
      <c r="A3004" t="s">
        <v>2127</v>
      </c>
      <c r="B30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04" s="1" t="str">
        <f>IF(RIGHT(LEFT(Table1[[#This Row],[Date]],2),1)="-","0"&amp;LEFT(Table1[[#This Row],[Date]],1),LEFT(Table1[[#This Row],[Date]],2))</f>
        <v>16</v>
      </c>
      <c r="D30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4" s="1" t="str">
        <f>RIGHT(Table1[[#This Row],[Date]],4)</f>
        <v>2013</v>
      </c>
      <c r="F3004">
        <v>1</v>
      </c>
      <c r="G3004">
        <v>0</v>
      </c>
      <c r="H3004">
        <v>9</v>
      </c>
      <c r="I3004">
        <v>5465.2669999999998</v>
      </c>
      <c r="M3004" t="str">
        <f>_xlfn.CONCAT(Table1[[#This Row],[HouseId]],"_",Table1[[#This Row],[HouseHoldID]],"_",Table1[[#This Row],[Day]],"-",Table1[[#This Row],[Month]],"-",Table1[[#This Row],[Year]],"_",Table1[[#This Row],[Last Hour]])</f>
        <v>1_0_16-09-2013_9</v>
      </c>
      <c r="N3004" s="2">
        <f>IF(Table1[[#This Row],[1SDConsumption]] ="",0,1)</f>
        <v>0</v>
      </c>
    </row>
    <row r="3005" spans="1:14" x14ac:dyDescent="0.3">
      <c r="A3005" t="s">
        <v>2149</v>
      </c>
      <c r="B30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05" s="1" t="str">
        <f>IF(RIGHT(LEFT(Table1[[#This Row],[Date]],2),1)="-","0"&amp;LEFT(Table1[[#This Row],[Date]],1),LEFT(Table1[[#This Row],[Date]],2))</f>
        <v>16</v>
      </c>
      <c r="D30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5" s="1" t="str">
        <f>RIGHT(Table1[[#This Row],[Date]],4)</f>
        <v>2013</v>
      </c>
      <c r="F3005">
        <v>1</v>
      </c>
      <c r="G3005">
        <v>0</v>
      </c>
      <c r="H3005">
        <v>3</v>
      </c>
      <c r="I3005">
        <v>84.911999999999907</v>
      </c>
      <c r="M3005" t="str">
        <f>_xlfn.CONCAT(Table1[[#This Row],[HouseId]],"_",Table1[[#This Row],[HouseHoldID]],"_",Table1[[#This Row],[Day]],"-",Table1[[#This Row],[Month]],"-",Table1[[#This Row],[Year]],"_",Table1[[#This Row],[Last Hour]])</f>
        <v>1_0_16-09-2013_3</v>
      </c>
      <c r="N3005" s="2">
        <f>IF(Table1[[#This Row],[1SDConsumption]] ="",0,1)</f>
        <v>0</v>
      </c>
    </row>
    <row r="3006" spans="1:14" x14ac:dyDescent="0.3">
      <c r="A3006" t="s">
        <v>2189</v>
      </c>
      <c r="B30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06" s="1" t="str">
        <f>IF(RIGHT(LEFT(Table1[[#This Row],[Date]],2),1)="-","0"&amp;LEFT(Table1[[#This Row],[Date]],1),LEFT(Table1[[#This Row],[Date]],2))</f>
        <v>16</v>
      </c>
      <c r="D30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6" s="1" t="str">
        <f>RIGHT(Table1[[#This Row],[Date]],4)</f>
        <v>2013</v>
      </c>
      <c r="F3006">
        <v>0</v>
      </c>
      <c r="G3006">
        <v>11</v>
      </c>
      <c r="H3006">
        <v>23</v>
      </c>
      <c r="I3006">
        <v>553.11599999999999</v>
      </c>
      <c r="M3006" t="str">
        <f>_xlfn.CONCAT(Table1[[#This Row],[HouseId]],"_",Table1[[#This Row],[HouseHoldID]],"_",Table1[[#This Row],[Day]],"-",Table1[[#This Row],[Month]],"-",Table1[[#This Row],[Year]],"_",Table1[[#This Row],[Last Hour]])</f>
        <v>0_11_16-09-2013_23</v>
      </c>
      <c r="N3006" s="2">
        <f>IF(Table1[[#This Row],[1SDConsumption]] ="",0,1)</f>
        <v>0</v>
      </c>
    </row>
    <row r="3007" spans="1:14" x14ac:dyDescent="0.3">
      <c r="A3007" t="s">
        <v>2202</v>
      </c>
      <c r="B30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07" s="1" t="str">
        <f>IF(RIGHT(LEFT(Table1[[#This Row],[Date]],2),1)="-","0"&amp;LEFT(Table1[[#This Row],[Date]],1),LEFT(Table1[[#This Row],[Date]],2))</f>
        <v>16</v>
      </c>
      <c r="D30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7" s="1" t="str">
        <f>RIGHT(Table1[[#This Row],[Date]],4)</f>
        <v>2013</v>
      </c>
      <c r="F3007">
        <v>0</v>
      </c>
      <c r="G3007">
        <v>11</v>
      </c>
      <c r="H3007">
        <v>22</v>
      </c>
      <c r="I3007">
        <v>532.79499999999996</v>
      </c>
      <c r="M3007" t="str">
        <f>_xlfn.CONCAT(Table1[[#This Row],[HouseId]],"_",Table1[[#This Row],[HouseHoldID]],"_",Table1[[#This Row],[Day]],"-",Table1[[#This Row],[Month]],"-",Table1[[#This Row],[Year]],"_",Table1[[#This Row],[Last Hour]])</f>
        <v>0_11_16-09-2013_22</v>
      </c>
      <c r="N3007" s="2">
        <f>IF(Table1[[#This Row],[1SDConsumption]] ="",0,1)</f>
        <v>0</v>
      </c>
    </row>
    <row r="3008" spans="1:14" x14ac:dyDescent="0.3">
      <c r="A3008" t="s">
        <v>2230</v>
      </c>
      <c r="B30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08" s="1" t="str">
        <f>IF(RIGHT(LEFT(Table1[[#This Row],[Date]],2),1)="-","0"&amp;LEFT(Table1[[#This Row],[Date]],1),LEFT(Table1[[#This Row],[Date]],2))</f>
        <v>16</v>
      </c>
      <c r="D30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8" s="1" t="str">
        <f>RIGHT(Table1[[#This Row],[Date]],4)</f>
        <v>2013</v>
      </c>
      <c r="F3008">
        <v>0</v>
      </c>
      <c r="G3008">
        <v>3</v>
      </c>
      <c r="H3008">
        <v>19</v>
      </c>
      <c r="I3008">
        <v>8172.7489999999998</v>
      </c>
      <c r="M3008" t="str">
        <f>_xlfn.CONCAT(Table1[[#This Row],[HouseId]],"_",Table1[[#This Row],[HouseHoldID]],"_",Table1[[#This Row],[Day]],"-",Table1[[#This Row],[Month]],"-",Table1[[#This Row],[Year]],"_",Table1[[#This Row],[Last Hour]])</f>
        <v>0_3_16-09-2013_19</v>
      </c>
      <c r="N3008" s="2">
        <f>IF(Table1[[#This Row],[1SDConsumption]] ="",0,1)</f>
        <v>0</v>
      </c>
    </row>
    <row r="3009" spans="1:14" x14ac:dyDescent="0.3">
      <c r="A3009" t="s">
        <v>2255</v>
      </c>
      <c r="B30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09" s="1" t="str">
        <f>IF(RIGHT(LEFT(Table1[[#This Row],[Date]],2),1)="-","0"&amp;LEFT(Table1[[#This Row],[Date]],1),LEFT(Table1[[#This Row],[Date]],2))</f>
        <v>16</v>
      </c>
      <c r="D30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09" s="1" t="str">
        <f>RIGHT(Table1[[#This Row],[Date]],4)</f>
        <v>2013</v>
      </c>
      <c r="F3009">
        <v>0</v>
      </c>
      <c r="G3009">
        <v>0</v>
      </c>
      <c r="H3009">
        <v>2</v>
      </c>
      <c r="I3009">
        <v>3247.0839999999998</v>
      </c>
      <c r="M3009" t="str">
        <f>_xlfn.CONCAT(Table1[[#This Row],[HouseId]],"_",Table1[[#This Row],[HouseHoldID]],"_",Table1[[#This Row],[Day]],"-",Table1[[#This Row],[Month]],"-",Table1[[#This Row],[Year]],"_",Table1[[#This Row],[Last Hour]])</f>
        <v>0_0_16-09-2013_2</v>
      </c>
      <c r="N3009" s="2">
        <f>IF(Table1[[#This Row],[1SDConsumption]] ="",0,1)</f>
        <v>0</v>
      </c>
    </row>
    <row r="3010" spans="1:14" x14ac:dyDescent="0.3">
      <c r="A3010" t="s">
        <v>2283</v>
      </c>
      <c r="B30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10" s="1" t="str">
        <f>IF(RIGHT(LEFT(Table1[[#This Row],[Date]],2),1)="-","0"&amp;LEFT(Table1[[#This Row],[Date]],1),LEFT(Table1[[#This Row],[Date]],2))</f>
        <v>16</v>
      </c>
      <c r="D30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0" s="1" t="str">
        <f>RIGHT(Table1[[#This Row],[Date]],4)</f>
        <v>2013</v>
      </c>
      <c r="F3010">
        <v>0</v>
      </c>
      <c r="G3010">
        <v>10</v>
      </c>
      <c r="H3010">
        <v>5</v>
      </c>
      <c r="I3010">
        <v>1556.7469999999901</v>
      </c>
      <c r="M3010" t="str">
        <f>_xlfn.CONCAT(Table1[[#This Row],[HouseId]],"_",Table1[[#This Row],[HouseHoldID]],"_",Table1[[#This Row],[Day]],"-",Table1[[#This Row],[Month]],"-",Table1[[#This Row],[Year]],"_",Table1[[#This Row],[Last Hour]])</f>
        <v>0_10_16-09-2013_5</v>
      </c>
      <c r="N3010" s="2">
        <f>IF(Table1[[#This Row],[1SDConsumption]] ="",0,1)</f>
        <v>0</v>
      </c>
    </row>
    <row r="3011" spans="1:14" x14ac:dyDescent="0.3">
      <c r="A3011" t="s">
        <v>2319</v>
      </c>
      <c r="B30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11" s="1" t="str">
        <f>IF(RIGHT(LEFT(Table1[[#This Row],[Date]],2),1)="-","0"&amp;LEFT(Table1[[#This Row],[Date]],1),LEFT(Table1[[#This Row],[Date]],2))</f>
        <v>16</v>
      </c>
      <c r="D30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1" s="1" t="str">
        <f>RIGHT(Table1[[#This Row],[Date]],4)</f>
        <v>2013</v>
      </c>
      <c r="F3011">
        <v>0</v>
      </c>
      <c r="G3011">
        <v>8</v>
      </c>
      <c r="H3011">
        <v>23</v>
      </c>
      <c r="I3011">
        <v>1643.8309999999999</v>
      </c>
      <c r="M3011" t="str">
        <f>_xlfn.CONCAT(Table1[[#This Row],[HouseId]],"_",Table1[[#This Row],[HouseHoldID]],"_",Table1[[#This Row],[Day]],"-",Table1[[#This Row],[Month]],"-",Table1[[#This Row],[Year]],"_",Table1[[#This Row],[Last Hour]])</f>
        <v>0_8_16-09-2013_23</v>
      </c>
      <c r="N3011" s="2">
        <f>IF(Table1[[#This Row],[1SDConsumption]] ="",0,1)</f>
        <v>0</v>
      </c>
    </row>
    <row r="3012" spans="1:14" x14ac:dyDescent="0.3">
      <c r="A3012" t="s">
        <v>2331</v>
      </c>
      <c r="B30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12" s="1" t="str">
        <f>IF(RIGHT(LEFT(Table1[[#This Row],[Date]],2),1)="-","0"&amp;LEFT(Table1[[#This Row],[Date]],1),LEFT(Table1[[#This Row],[Date]],2))</f>
        <v>16</v>
      </c>
      <c r="D30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2" s="1" t="str">
        <f>RIGHT(Table1[[#This Row],[Date]],4)</f>
        <v>2013</v>
      </c>
      <c r="F3012">
        <v>0</v>
      </c>
      <c r="G3012">
        <v>9</v>
      </c>
      <c r="H3012">
        <v>7</v>
      </c>
      <c r="I3012">
        <v>14323.058999999899</v>
      </c>
      <c r="M3012" t="str">
        <f>_xlfn.CONCAT(Table1[[#This Row],[HouseId]],"_",Table1[[#This Row],[HouseHoldID]],"_",Table1[[#This Row],[Day]],"-",Table1[[#This Row],[Month]],"-",Table1[[#This Row],[Year]],"_",Table1[[#This Row],[Last Hour]])</f>
        <v>0_9_16-09-2013_7</v>
      </c>
      <c r="N3012" s="2">
        <f>IF(Table1[[#This Row],[1SDConsumption]] ="",0,1)</f>
        <v>0</v>
      </c>
    </row>
    <row r="3013" spans="1:14" x14ac:dyDescent="0.3">
      <c r="A3013" t="s">
        <v>2414</v>
      </c>
      <c r="B30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13" s="1" t="str">
        <f>IF(RIGHT(LEFT(Table1[[#This Row],[Date]],2),1)="-","0"&amp;LEFT(Table1[[#This Row],[Date]],1),LEFT(Table1[[#This Row],[Date]],2))</f>
        <v>16</v>
      </c>
      <c r="D30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3" s="1" t="str">
        <f>RIGHT(Table1[[#This Row],[Date]],4)</f>
        <v>2013</v>
      </c>
      <c r="F3013">
        <v>0</v>
      </c>
      <c r="G3013">
        <v>11</v>
      </c>
      <c r="H3013">
        <v>18</v>
      </c>
      <c r="I3013">
        <v>2055.6309999999999</v>
      </c>
      <c r="M3013" t="str">
        <f>_xlfn.CONCAT(Table1[[#This Row],[HouseId]],"_",Table1[[#This Row],[HouseHoldID]],"_",Table1[[#This Row],[Day]],"-",Table1[[#This Row],[Month]],"-",Table1[[#This Row],[Year]],"_",Table1[[#This Row],[Last Hour]])</f>
        <v>0_11_16-09-2013_18</v>
      </c>
      <c r="N3013" s="2">
        <f>IF(Table1[[#This Row],[1SDConsumption]] ="",0,1)</f>
        <v>0</v>
      </c>
    </row>
    <row r="3014" spans="1:14" x14ac:dyDescent="0.3">
      <c r="A3014" t="s">
        <v>2421</v>
      </c>
      <c r="B30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14" s="1" t="str">
        <f>IF(RIGHT(LEFT(Table1[[#This Row],[Date]],2),1)="-","0"&amp;LEFT(Table1[[#This Row],[Date]],1),LEFT(Table1[[#This Row],[Date]],2))</f>
        <v>16</v>
      </c>
      <c r="D30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4" s="1" t="str">
        <f>RIGHT(Table1[[#This Row],[Date]],4)</f>
        <v>2013</v>
      </c>
      <c r="F3014">
        <v>0</v>
      </c>
      <c r="G3014">
        <v>11</v>
      </c>
      <c r="H3014">
        <v>1</v>
      </c>
      <c r="I3014">
        <v>550.54</v>
      </c>
      <c r="M3014" t="str">
        <f>_xlfn.CONCAT(Table1[[#This Row],[HouseId]],"_",Table1[[#This Row],[HouseHoldID]],"_",Table1[[#This Row],[Day]],"-",Table1[[#This Row],[Month]],"-",Table1[[#This Row],[Year]],"_",Table1[[#This Row],[Last Hour]])</f>
        <v>0_11_16-09-2013_1</v>
      </c>
      <c r="N3014" s="2">
        <f>IF(Table1[[#This Row],[1SDConsumption]] ="",0,1)</f>
        <v>0</v>
      </c>
    </row>
    <row r="3015" spans="1:14" x14ac:dyDescent="0.3">
      <c r="A3015" t="s">
        <v>2442</v>
      </c>
      <c r="B30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15" s="1" t="str">
        <f>IF(RIGHT(LEFT(Table1[[#This Row],[Date]],2),1)="-","0"&amp;LEFT(Table1[[#This Row],[Date]],1),LEFT(Table1[[#This Row],[Date]],2))</f>
        <v>16</v>
      </c>
      <c r="D30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5" s="1" t="str">
        <f>RIGHT(Table1[[#This Row],[Date]],4)</f>
        <v>2013</v>
      </c>
      <c r="F3015">
        <v>0</v>
      </c>
      <c r="G3015">
        <v>8</v>
      </c>
      <c r="H3015">
        <v>22</v>
      </c>
      <c r="I3015">
        <v>4361.4189999999999</v>
      </c>
      <c r="M3015" t="str">
        <f>_xlfn.CONCAT(Table1[[#This Row],[HouseId]],"_",Table1[[#This Row],[HouseHoldID]],"_",Table1[[#This Row],[Day]],"-",Table1[[#This Row],[Month]],"-",Table1[[#This Row],[Year]],"_",Table1[[#This Row],[Last Hour]])</f>
        <v>0_8_16-09-2013_22</v>
      </c>
      <c r="N3015" s="2">
        <f>IF(Table1[[#This Row],[1SDConsumption]] ="",0,1)</f>
        <v>0</v>
      </c>
    </row>
    <row r="3016" spans="1:14" x14ac:dyDescent="0.3">
      <c r="A3016" t="s">
        <v>2445</v>
      </c>
      <c r="B30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16" s="1" t="str">
        <f>IF(RIGHT(LEFT(Table1[[#This Row],[Date]],2),1)="-","0"&amp;LEFT(Table1[[#This Row],[Date]],1),LEFT(Table1[[#This Row],[Date]],2))</f>
        <v>16</v>
      </c>
      <c r="D30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6" s="1" t="str">
        <f>RIGHT(Table1[[#This Row],[Date]],4)</f>
        <v>2013</v>
      </c>
      <c r="F3016">
        <v>0</v>
      </c>
      <c r="G3016">
        <v>6</v>
      </c>
      <c r="H3016">
        <v>1</v>
      </c>
      <c r="I3016">
        <v>5052.4120000000003</v>
      </c>
      <c r="M3016" t="str">
        <f>_xlfn.CONCAT(Table1[[#This Row],[HouseId]],"_",Table1[[#This Row],[HouseHoldID]],"_",Table1[[#This Row],[Day]],"-",Table1[[#This Row],[Month]],"-",Table1[[#This Row],[Year]],"_",Table1[[#This Row],[Last Hour]])</f>
        <v>0_6_16-09-2013_1</v>
      </c>
      <c r="N3016" s="2">
        <f>IF(Table1[[#This Row],[1SDConsumption]] ="",0,1)</f>
        <v>0</v>
      </c>
    </row>
    <row r="3017" spans="1:14" x14ac:dyDescent="0.3">
      <c r="A3017" t="s">
        <v>2465</v>
      </c>
      <c r="B30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17" s="1" t="str">
        <f>IF(RIGHT(LEFT(Table1[[#This Row],[Date]],2),1)="-","0"&amp;LEFT(Table1[[#This Row],[Date]],1),LEFT(Table1[[#This Row],[Date]],2))</f>
        <v>16</v>
      </c>
      <c r="D30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7" s="1" t="str">
        <f>RIGHT(Table1[[#This Row],[Date]],4)</f>
        <v>2013</v>
      </c>
      <c r="F3017">
        <v>0</v>
      </c>
      <c r="G3017">
        <v>0</v>
      </c>
      <c r="H3017">
        <v>7</v>
      </c>
      <c r="I3017">
        <v>11376.37</v>
      </c>
      <c r="M3017" t="str">
        <f>_xlfn.CONCAT(Table1[[#This Row],[HouseId]],"_",Table1[[#This Row],[HouseHoldID]],"_",Table1[[#This Row],[Day]],"-",Table1[[#This Row],[Month]],"-",Table1[[#This Row],[Year]],"_",Table1[[#This Row],[Last Hour]])</f>
        <v>0_0_16-09-2013_7</v>
      </c>
      <c r="N3017" s="2">
        <f>IF(Table1[[#This Row],[1SDConsumption]] ="",0,1)</f>
        <v>0</v>
      </c>
    </row>
    <row r="3018" spans="1:14" x14ac:dyDescent="0.3">
      <c r="A3018" t="s">
        <v>2498</v>
      </c>
      <c r="B30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18" s="1" t="str">
        <f>IF(RIGHT(LEFT(Table1[[#This Row],[Date]],2),1)="-","0"&amp;LEFT(Table1[[#This Row],[Date]],1),LEFT(Table1[[#This Row],[Date]],2))</f>
        <v>16</v>
      </c>
      <c r="D30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8" s="1" t="str">
        <f>RIGHT(Table1[[#This Row],[Date]],4)</f>
        <v>2013</v>
      </c>
      <c r="F3018">
        <v>0</v>
      </c>
      <c r="G3018">
        <v>3</v>
      </c>
      <c r="H3018">
        <v>8</v>
      </c>
      <c r="I3018">
        <v>3920.6289999999999</v>
      </c>
      <c r="M3018" t="str">
        <f>_xlfn.CONCAT(Table1[[#This Row],[HouseId]],"_",Table1[[#This Row],[HouseHoldID]],"_",Table1[[#This Row],[Day]],"-",Table1[[#This Row],[Month]],"-",Table1[[#This Row],[Year]],"_",Table1[[#This Row],[Last Hour]])</f>
        <v>0_3_16-09-2013_8</v>
      </c>
      <c r="N3018" s="2">
        <f>IF(Table1[[#This Row],[1SDConsumption]] ="",0,1)</f>
        <v>0</v>
      </c>
    </row>
    <row r="3019" spans="1:14" x14ac:dyDescent="0.3">
      <c r="A3019" t="s">
        <v>2534</v>
      </c>
      <c r="B30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19" s="1" t="str">
        <f>IF(RIGHT(LEFT(Table1[[#This Row],[Date]],2),1)="-","0"&amp;LEFT(Table1[[#This Row],[Date]],1),LEFT(Table1[[#This Row],[Date]],2))</f>
        <v>16</v>
      </c>
      <c r="D30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19" s="1" t="str">
        <f>RIGHT(Table1[[#This Row],[Date]],4)</f>
        <v>2013</v>
      </c>
      <c r="F3019">
        <v>1</v>
      </c>
      <c r="G3019">
        <v>0</v>
      </c>
      <c r="H3019">
        <v>19</v>
      </c>
      <c r="I3019">
        <v>6359.2749999999896</v>
      </c>
      <c r="M3019" t="str">
        <f>_xlfn.CONCAT(Table1[[#This Row],[HouseId]],"_",Table1[[#This Row],[HouseHoldID]],"_",Table1[[#This Row],[Day]],"-",Table1[[#This Row],[Month]],"-",Table1[[#This Row],[Year]],"_",Table1[[#This Row],[Last Hour]])</f>
        <v>1_0_16-09-2013_19</v>
      </c>
      <c r="N3019" s="2">
        <f>IF(Table1[[#This Row],[1SDConsumption]] ="",0,1)</f>
        <v>0</v>
      </c>
    </row>
    <row r="3020" spans="1:14" x14ac:dyDescent="0.3">
      <c r="A3020" t="s">
        <v>2560</v>
      </c>
      <c r="B30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20" s="1" t="str">
        <f>IF(RIGHT(LEFT(Table1[[#This Row],[Date]],2),1)="-","0"&amp;LEFT(Table1[[#This Row],[Date]],1),LEFT(Table1[[#This Row],[Date]],2))</f>
        <v>16</v>
      </c>
      <c r="D30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0" s="1" t="str">
        <f>RIGHT(Table1[[#This Row],[Date]],4)</f>
        <v>2013</v>
      </c>
      <c r="F3020">
        <v>0</v>
      </c>
      <c r="G3020">
        <v>6</v>
      </c>
      <c r="H3020">
        <v>0</v>
      </c>
      <c r="I3020">
        <v>5103.8220000000001</v>
      </c>
      <c r="M3020" t="str">
        <f>_xlfn.CONCAT(Table1[[#This Row],[HouseId]],"_",Table1[[#This Row],[HouseHoldID]],"_",Table1[[#This Row],[Day]],"-",Table1[[#This Row],[Month]],"-",Table1[[#This Row],[Year]],"_",Table1[[#This Row],[Last Hour]])</f>
        <v>0_6_16-09-2013_0</v>
      </c>
      <c r="N3020" s="2">
        <f>IF(Table1[[#This Row],[1SDConsumption]] ="",0,1)</f>
        <v>0</v>
      </c>
    </row>
    <row r="3021" spans="1:14" x14ac:dyDescent="0.3">
      <c r="A3021" t="s">
        <v>2566</v>
      </c>
      <c r="B30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21" s="1" t="str">
        <f>IF(RIGHT(LEFT(Table1[[#This Row],[Date]],2),1)="-","0"&amp;LEFT(Table1[[#This Row],[Date]],1),LEFT(Table1[[#This Row],[Date]],2))</f>
        <v>16</v>
      </c>
      <c r="D30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1" s="1" t="str">
        <f>RIGHT(Table1[[#This Row],[Date]],4)</f>
        <v>2013</v>
      </c>
      <c r="F3021">
        <v>0</v>
      </c>
      <c r="G3021">
        <v>10</v>
      </c>
      <c r="H3021">
        <v>16</v>
      </c>
      <c r="I3021">
        <v>1737.49199999999</v>
      </c>
      <c r="M3021" t="str">
        <f>_xlfn.CONCAT(Table1[[#This Row],[HouseId]],"_",Table1[[#This Row],[HouseHoldID]],"_",Table1[[#This Row],[Day]],"-",Table1[[#This Row],[Month]],"-",Table1[[#This Row],[Year]],"_",Table1[[#This Row],[Last Hour]])</f>
        <v>0_10_16-09-2013_16</v>
      </c>
      <c r="N3021" s="2">
        <f>IF(Table1[[#This Row],[1SDConsumption]] ="",0,1)</f>
        <v>0</v>
      </c>
    </row>
    <row r="3022" spans="1:14" x14ac:dyDescent="0.3">
      <c r="A3022" t="s">
        <v>2599</v>
      </c>
      <c r="B30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22" s="1" t="str">
        <f>IF(RIGHT(LEFT(Table1[[#This Row],[Date]],2),1)="-","0"&amp;LEFT(Table1[[#This Row],[Date]],1),LEFT(Table1[[#This Row],[Date]],2))</f>
        <v>16</v>
      </c>
      <c r="D30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2" s="1" t="str">
        <f>RIGHT(Table1[[#This Row],[Date]],4)</f>
        <v>2013</v>
      </c>
      <c r="F3022">
        <v>0</v>
      </c>
      <c r="G3022">
        <v>12</v>
      </c>
      <c r="H3022">
        <v>15</v>
      </c>
      <c r="I3022">
        <v>251.511</v>
      </c>
      <c r="M3022" t="str">
        <f>_xlfn.CONCAT(Table1[[#This Row],[HouseId]],"_",Table1[[#This Row],[HouseHoldID]],"_",Table1[[#This Row],[Day]],"-",Table1[[#This Row],[Month]],"-",Table1[[#This Row],[Year]],"_",Table1[[#This Row],[Last Hour]])</f>
        <v>0_12_16-09-2013_15</v>
      </c>
      <c r="N3022" s="2">
        <f>IF(Table1[[#This Row],[1SDConsumption]] ="",0,1)</f>
        <v>0</v>
      </c>
    </row>
    <row r="3023" spans="1:14" x14ac:dyDescent="0.3">
      <c r="A3023" t="s">
        <v>2611</v>
      </c>
      <c r="B30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23" s="1" t="str">
        <f>IF(RIGHT(LEFT(Table1[[#This Row],[Date]],2),1)="-","0"&amp;LEFT(Table1[[#This Row],[Date]],1),LEFT(Table1[[#This Row],[Date]],2))</f>
        <v>16</v>
      </c>
      <c r="D30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3" s="1" t="str">
        <f>RIGHT(Table1[[#This Row],[Date]],4)</f>
        <v>2013</v>
      </c>
      <c r="F3023">
        <v>0</v>
      </c>
      <c r="G3023">
        <v>9</v>
      </c>
      <c r="H3023">
        <v>15</v>
      </c>
      <c r="I3023">
        <v>2952.4940000000001</v>
      </c>
      <c r="M3023" t="str">
        <f>_xlfn.CONCAT(Table1[[#This Row],[HouseId]],"_",Table1[[#This Row],[HouseHoldID]],"_",Table1[[#This Row],[Day]],"-",Table1[[#This Row],[Month]],"-",Table1[[#This Row],[Year]],"_",Table1[[#This Row],[Last Hour]])</f>
        <v>0_9_16-09-2013_15</v>
      </c>
      <c r="N3023" s="2">
        <f>IF(Table1[[#This Row],[1SDConsumption]] ="",0,1)</f>
        <v>0</v>
      </c>
    </row>
    <row r="3024" spans="1:14" x14ac:dyDescent="0.3">
      <c r="A3024" t="s">
        <v>2655</v>
      </c>
      <c r="B30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24" s="1" t="str">
        <f>IF(RIGHT(LEFT(Table1[[#This Row],[Date]],2),1)="-","0"&amp;LEFT(Table1[[#This Row],[Date]],1),LEFT(Table1[[#This Row],[Date]],2))</f>
        <v>16</v>
      </c>
      <c r="D30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4" s="1" t="str">
        <f>RIGHT(Table1[[#This Row],[Date]],4)</f>
        <v>2013</v>
      </c>
      <c r="F3024">
        <v>0</v>
      </c>
      <c r="G3024">
        <v>9</v>
      </c>
      <c r="H3024">
        <v>21</v>
      </c>
      <c r="I3024">
        <v>21290.425999999999</v>
      </c>
      <c r="M3024" t="str">
        <f>_xlfn.CONCAT(Table1[[#This Row],[HouseId]],"_",Table1[[#This Row],[HouseHoldID]],"_",Table1[[#This Row],[Day]],"-",Table1[[#This Row],[Month]],"-",Table1[[#This Row],[Year]],"_",Table1[[#This Row],[Last Hour]])</f>
        <v>0_9_16-09-2013_21</v>
      </c>
      <c r="N3024" s="2">
        <f>IF(Table1[[#This Row],[1SDConsumption]] ="",0,1)</f>
        <v>0</v>
      </c>
    </row>
    <row r="3025" spans="1:14" x14ac:dyDescent="0.3">
      <c r="A3025" t="s">
        <v>2702</v>
      </c>
      <c r="B30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25" s="1" t="str">
        <f>IF(RIGHT(LEFT(Table1[[#This Row],[Date]],2),1)="-","0"&amp;LEFT(Table1[[#This Row],[Date]],1),LEFT(Table1[[#This Row],[Date]],2))</f>
        <v>16</v>
      </c>
      <c r="D30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5" s="1" t="str">
        <f>RIGHT(Table1[[#This Row],[Date]],4)</f>
        <v>2013</v>
      </c>
      <c r="F3025">
        <v>0</v>
      </c>
      <c r="G3025">
        <v>0</v>
      </c>
      <c r="H3025">
        <v>5</v>
      </c>
      <c r="I3025">
        <v>3251.35699999999</v>
      </c>
      <c r="M3025" t="str">
        <f>_xlfn.CONCAT(Table1[[#This Row],[HouseId]],"_",Table1[[#This Row],[HouseHoldID]],"_",Table1[[#This Row],[Day]],"-",Table1[[#This Row],[Month]],"-",Table1[[#This Row],[Year]],"_",Table1[[#This Row],[Last Hour]])</f>
        <v>0_0_16-09-2013_5</v>
      </c>
      <c r="N3025" s="2">
        <f>IF(Table1[[#This Row],[1SDConsumption]] ="",0,1)</f>
        <v>0</v>
      </c>
    </row>
    <row r="3026" spans="1:14" x14ac:dyDescent="0.3">
      <c r="A3026" t="s">
        <v>2728</v>
      </c>
      <c r="B30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26" s="1" t="str">
        <f>IF(RIGHT(LEFT(Table1[[#This Row],[Date]],2),1)="-","0"&amp;LEFT(Table1[[#This Row],[Date]],1),LEFT(Table1[[#This Row],[Date]],2))</f>
        <v>16</v>
      </c>
      <c r="D30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6" s="1" t="str">
        <f>RIGHT(Table1[[#This Row],[Date]],4)</f>
        <v>2013</v>
      </c>
      <c r="F3026">
        <v>1</v>
      </c>
      <c r="G3026">
        <v>0</v>
      </c>
      <c r="H3026">
        <v>15</v>
      </c>
      <c r="I3026">
        <v>119.31100000000001</v>
      </c>
      <c r="M3026" t="str">
        <f>_xlfn.CONCAT(Table1[[#This Row],[HouseId]],"_",Table1[[#This Row],[HouseHoldID]],"_",Table1[[#This Row],[Day]],"-",Table1[[#This Row],[Month]],"-",Table1[[#This Row],[Year]],"_",Table1[[#This Row],[Last Hour]])</f>
        <v>1_0_16-09-2013_15</v>
      </c>
      <c r="N3026" s="2">
        <f>IF(Table1[[#This Row],[1SDConsumption]] ="",0,1)</f>
        <v>0</v>
      </c>
    </row>
    <row r="3027" spans="1:14" x14ac:dyDescent="0.3">
      <c r="A3027" t="s">
        <v>2748</v>
      </c>
      <c r="B30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27" s="1" t="str">
        <f>IF(RIGHT(LEFT(Table1[[#This Row],[Date]],2),1)="-","0"&amp;LEFT(Table1[[#This Row],[Date]],1),LEFT(Table1[[#This Row],[Date]],2))</f>
        <v>16</v>
      </c>
      <c r="D30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7" s="1" t="str">
        <f>RIGHT(Table1[[#This Row],[Date]],4)</f>
        <v>2013</v>
      </c>
      <c r="F3027">
        <v>1</v>
      </c>
      <c r="G3027">
        <v>0</v>
      </c>
      <c r="H3027">
        <v>16</v>
      </c>
      <c r="I3027">
        <v>6273.20999999999</v>
      </c>
      <c r="M3027" t="str">
        <f>_xlfn.CONCAT(Table1[[#This Row],[HouseId]],"_",Table1[[#This Row],[HouseHoldID]],"_",Table1[[#This Row],[Day]],"-",Table1[[#This Row],[Month]],"-",Table1[[#This Row],[Year]],"_",Table1[[#This Row],[Last Hour]])</f>
        <v>1_0_16-09-2013_16</v>
      </c>
      <c r="N3027" s="2">
        <f>IF(Table1[[#This Row],[1SDConsumption]] ="",0,1)</f>
        <v>0</v>
      </c>
    </row>
    <row r="3028" spans="1:14" x14ac:dyDescent="0.3">
      <c r="A3028" t="s">
        <v>2778</v>
      </c>
      <c r="B30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28" s="1" t="str">
        <f>IF(RIGHT(LEFT(Table1[[#This Row],[Date]],2),1)="-","0"&amp;LEFT(Table1[[#This Row],[Date]],1),LEFT(Table1[[#This Row],[Date]],2))</f>
        <v>16</v>
      </c>
      <c r="D30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8" s="1" t="str">
        <f>RIGHT(Table1[[#This Row],[Date]],4)</f>
        <v>2013</v>
      </c>
      <c r="F3028">
        <v>1</v>
      </c>
      <c r="G3028">
        <v>0</v>
      </c>
      <c r="H3028">
        <v>13</v>
      </c>
      <c r="I3028">
        <v>10537.472</v>
      </c>
      <c r="M3028" t="str">
        <f>_xlfn.CONCAT(Table1[[#This Row],[HouseId]],"_",Table1[[#This Row],[HouseHoldID]],"_",Table1[[#This Row],[Day]],"-",Table1[[#This Row],[Month]],"-",Table1[[#This Row],[Year]],"_",Table1[[#This Row],[Last Hour]])</f>
        <v>1_0_16-09-2013_13</v>
      </c>
      <c r="N3028" s="2">
        <f>IF(Table1[[#This Row],[1SDConsumption]] ="",0,1)</f>
        <v>0</v>
      </c>
    </row>
    <row r="3029" spans="1:14" x14ac:dyDescent="0.3">
      <c r="A3029" t="s">
        <v>2789</v>
      </c>
      <c r="B30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29" s="1" t="str">
        <f>IF(RIGHT(LEFT(Table1[[#This Row],[Date]],2),1)="-","0"&amp;LEFT(Table1[[#This Row],[Date]],1),LEFT(Table1[[#This Row],[Date]],2))</f>
        <v>16</v>
      </c>
      <c r="D30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29" s="1" t="str">
        <f>RIGHT(Table1[[#This Row],[Date]],4)</f>
        <v>2013</v>
      </c>
      <c r="F3029">
        <v>0</v>
      </c>
      <c r="G3029">
        <v>6</v>
      </c>
      <c r="H3029">
        <v>16</v>
      </c>
      <c r="I3029">
        <v>10130.049000000001</v>
      </c>
      <c r="M3029" t="str">
        <f>_xlfn.CONCAT(Table1[[#This Row],[HouseId]],"_",Table1[[#This Row],[HouseHoldID]],"_",Table1[[#This Row],[Day]],"-",Table1[[#This Row],[Month]],"-",Table1[[#This Row],[Year]],"_",Table1[[#This Row],[Last Hour]])</f>
        <v>0_6_16-09-2013_16</v>
      </c>
      <c r="N3029" s="2">
        <f>IF(Table1[[#This Row],[1SDConsumption]] ="",0,1)</f>
        <v>0</v>
      </c>
    </row>
    <row r="3030" spans="1:14" x14ac:dyDescent="0.3">
      <c r="A3030" t="s">
        <v>2801</v>
      </c>
      <c r="B30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30" s="1" t="str">
        <f>IF(RIGHT(LEFT(Table1[[#This Row],[Date]],2),1)="-","0"&amp;LEFT(Table1[[#This Row],[Date]],1),LEFT(Table1[[#This Row],[Date]],2))</f>
        <v>16</v>
      </c>
      <c r="D30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0" s="1" t="str">
        <f>RIGHT(Table1[[#This Row],[Date]],4)</f>
        <v>2013</v>
      </c>
      <c r="F3030">
        <v>0</v>
      </c>
      <c r="G3030">
        <v>8</v>
      </c>
      <c r="H3030">
        <v>20</v>
      </c>
      <c r="I3030">
        <v>2512.6319999999901</v>
      </c>
      <c r="M3030" t="str">
        <f>_xlfn.CONCAT(Table1[[#This Row],[HouseId]],"_",Table1[[#This Row],[HouseHoldID]],"_",Table1[[#This Row],[Day]],"-",Table1[[#This Row],[Month]],"-",Table1[[#This Row],[Year]],"_",Table1[[#This Row],[Last Hour]])</f>
        <v>0_8_16-09-2013_20</v>
      </c>
      <c r="N3030" s="2">
        <f>IF(Table1[[#This Row],[1SDConsumption]] ="",0,1)</f>
        <v>0</v>
      </c>
    </row>
    <row r="3031" spans="1:14" x14ac:dyDescent="0.3">
      <c r="A3031" t="s">
        <v>2813</v>
      </c>
      <c r="B30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31" s="1" t="str">
        <f>IF(RIGHT(LEFT(Table1[[#This Row],[Date]],2),1)="-","0"&amp;LEFT(Table1[[#This Row],[Date]],1),LEFT(Table1[[#This Row],[Date]],2))</f>
        <v>16</v>
      </c>
      <c r="D30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1" s="1" t="str">
        <f>RIGHT(Table1[[#This Row],[Date]],4)</f>
        <v>2013</v>
      </c>
      <c r="F3031">
        <v>0</v>
      </c>
      <c r="G3031">
        <v>11</v>
      </c>
      <c r="H3031">
        <v>19</v>
      </c>
      <c r="I3031">
        <v>1115.55</v>
      </c>
      <c r="M3031" t="str">
        <f>_xlfn.CONCAT(Table1[[#This Row],[HouseId]],"_",Table1[[#This Row],[HouseHoldID]],"_",Table1[[#This Row],[Day]],"-",Table1[[#This Row],[Month]],"-",Table1[[#This Row],[Year]],"_",Table1[[#This Row],[Last Hour]])</f>
        <v>0_11_16-09-2013_19</v>
      </c>
      <c r="N3031" s="2">
        <f>IF(Table1[[#This Row],[1SDConsumption]] ="",0,1)</f>
        <v>0</v>
      </c>
    </row>
    <row r="3032" spans="1:14" x14ac:dyDescent="0.3">
      <c r="A3032" t="s">
        <v>2826</v>
      </c>
      <c r="B30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32" s="1" t="str">
        <f>IF(RIGHT(LEFT(Table1[[#This Row],[Date]],2),1)="-","0"&amp;LEFT(Table1[[#This Row],[Date]],1),LEFT(Table1[[#This Row],[Date]],2))</f>
        <v>16</v>
      </c>
      <c r="D30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2" s="1" t="str">
        <f>RIGHT(Table1[[#This Row],[Date]],4)</f>
        <v>2013</v>
      </c>
      <c r="F3032">
        <v>0</v>
      </c>
      <c r="G3032">
        <v>1</v>
      </c>
      <c r="H3032">
        <v>14</v>
      </c>
      <c r="I3032">
        <v>26062.386999999901</v>
      </c>
      <c r="M3032" t="str">
        <f>_xlfn.CONCAT(Table1[[#This Row],[HouseId]],"_",Table1[[#This Row],[HouseHoldID]],"_",Table1[[#This Row],[Day]],"-",Table1[[#This Row],[Month]],"-",Table1[[#This Row],[Year]],"_",Table1[[#This Row],[Last Hour]])</f>
        <v>0_1_16-09-2013_14</v>
      </c>
      <c r="N3032" s="2">
        <f>IF(Table1[[#This Row],[1SDConsumption]] ="",0,1)</f>
        <v>0</v>
      </c>
    </row>
    <row r="3033" spans="1:14" x14ac:dyDescent="0.3">
      <c r="A3033" t="s">
        <v>2857</v>
      </c>
      <c r="B30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33" s="1" t="str">
        <f>IF(RIGHT(LEFT(Table1[[#This Row],[Date]],2),1)="-","0"&amp;LEFT(Table1[[#This Row],[Date]],1),LEFT(Table1[[#This Row],[Date]],2))</f>
        <v>16</v>
      </c>
      <c r="D30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3" s="1" t="str">
        <f>RIGHT(Table1[[#This Row],[Date]],4)</f>
        <v>2013</v>
      </c>
      <c r="F3033">
        <v>0</v>
      </c>
      <c r="G3033">
        <v>6</v>
      </c>
      <c r="H3033">
        <v>15</v>
      </c>
      <c r="I3033">
        <v>5078.2159999999903</v>
      </c>
      <c r="M3033" t="str">
        <f>_xlfn.CONCAT(Table1[[#This Row],[HouseId]],"_",Table1[[#This Row],[HouseHoldID]],"_",Table1[[#This Row],[Day]],"-",Table1[[#This Row],[Month]],"-",Table1[[#This Row],[Year]],"_",Table1[[#This Row],[Last Hour]])</f>
        <v>0_6_16-09-2013_15</v>
      </c>
      <c r="N3033" s="2">
        <f>IF(Table1[[#This Row],[1SDConsumption]] ="",0,1)</f>
        <v>0</v>
      </c>
    </row>
    <row r="3034" spans="1:14" x14ac:dyDescent="0.3">
      <c r="A3034" t="s">
        <v>2874</v>
      </c>
      <c r="B30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34" s="1" t="str">
        <f>IF(RIGHT(LEFT(Table1[[#This Row],[Date]],2),1)="-","0"&amp;LEFT(Table1[[#This Row],[Date]],1),LEFT(Table1[[#This Row],[Date]],2))</f>
        <v>16</v>
      </c>
      <c r="D30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4" s="1" t="str">
        <f>RIGHT(Table1[[#This Row],[Date]],4)</f>
        <v>2013</v>
      </c>
      <c r="F3034">
        <v>0</v>
      </c>
      <c r="G3034">
        <v>9</v>
      </c>
      <c r="H3034">
        <v>22</v>
      </c>
      <c r="I3034">
        <v>21513.950999999899</v>
      </c>
      <c r="M3034" t="str">
        <f>_xlfn.CONCAT(Table1[[#This Row],[HouseId]],"_",Table1[[#This Row],[HouseHoldID]],"_",Table1[[#This Row],[Day]],"-",Table1[[#This Row],[Month]],"-",Table1[[#This Row],[Year]],"_",Table1[[#This Row],[Last Hour]])</f>
        <v>0_9_16-09-2013_22</v>
      </c>
      <c r="N3034" s="2">
        <f>IF(Table1[[#This Row],[1SDConsumption]] ="",0,1)</f>
        <v>0</v>
      </c>
    </row>
    <row r="3035" spans="1:14" x14ac:dyDescent="0.3">
      <c r="A3035" t="s">
        <v>2889</v>
      </c>
      <c r="B30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35" s="1" t="str">
        <f>IF(RIGHT(LEFT(Table1[[#This Row],[Date]],2),1)="-","0"&amp;LEFT(Table1[[#This Row],[Date]],1),LEFT(Table1[[#This Row],[Date]],2))</f>
        <v>16</v>
      </c>
      <c r="D30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5" s="1" t="str">
        <f>RIGHT(Table1[[#This Row],[Date]],4)</f>
        <v>2013</v>
      </c>
      <c r="F3035">
        <v>0</v>
      </c>
      <c r="G3035">
        <v>9</v>
      </c>
      <c r="H3035">
        <v>11</v>
      </c>
      <c r="I3035">
        <v>2646.4009999999898</v>
      </c>
      <c r="M3035" t="str">
        <f>_xlfn.CONCAT(Table1[[#This Row],[HouseId]],"_",Table1[[#This Row],[HouseHoldID]],"_",Table1[[#This Row],[Day]],"-",Table1[[#This Row],[Month]],"-",Table1[[#This Row],[Year]],"_",Table1[[#This Row],[Last Hour]])</f>
        <v>0_9_16-09-2013_11</v>
      </c>
      <c r="N3035" s="2">
        <f>IF(Table1[[#This Row],[1SDConsumption]] ="",0,1)</f>
        <v>0</v>
      </c>
    </row>
    <row r="3036" spans="1:14" x14ac:dyDescent="0.3">
      <c r="A3036" t="s">
        <v>2974</v>
      </c>
      <c r="B30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36" s="1" t="str">
        <f>IF(RIGHT(LEFT(Table1[[#This Row],[Date]],2),1)="-","0"&amp;LEFT(Table1[[#This Row],[Date]],1),LEFT(Table1[[#This Row],[Date]],2))</f>
        <v>16</v>
      </c>
      <c r="D30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6" s="1" t="str">
        <f>RIGHT(Table1[[#This Row],[Date]],4)</f>
        <v>2013</v>
      </c>
      <c r="F3036">
        <v>0</v>
      </c>
      <c r="G3036">
        <v>1</v>
      </c>
      <c r="H3036">
        <v>13</v>
      </c>
      <c r="I3036">
        <v>30797.451000000001</v>
      </c>
      <c r="M3036" t="str">
        <f>_xlfn.CONCAT(Table1[[#This Row],[HouseId]],"_",Table1[[#This Row],[HouseHoldID]],"_",Table1[[#This Row],[Day]],"-",Table1[[#This Row],[Month]],"-",Table1[[#This Row],[Year]],"_",Table1[[#This Row],[Last Hour]])</f>
        <v>0_1_16-09-2013_13</v>
      </c>
      <c r="N3036" s="2">
        <f>IF(Table1[[#This Row],[1SDConsumption]] ="",0,1)</f>
        <v>0</v>
      </c>
    </row>
    <row r="3037" spans="1:14" x14ac:dyDescent="0.3">
      <c r="A3037" t="s">
        <v>2992</v>
      </c>
      <c r="B30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37" s="1" t="str">
        <f>IF(RIGHT(LEFT(Table1[[#This Row],[Date]],2),1)="-","0"&amp;LEFT(Table1[[#This Row],[Date]],1),LEFT(Table1[[#This Row],[Date]],2))</f>
        <v>16</v>
      </c>
      <c r="D30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7" s="1" t="str">
        <f>RIGHT(Table1[[#This Row],[Date]],4)</f>
        <v>2013</v>
      </c>
      <c r="F3037">
        <v>0</v>
      </c>
      <c r="G3037">
        <v>1</v>
      </c>
      <c r="H3037">
        <v>1</v>
      </c>
      <c r="I3037">
        <v>3423.43099999999</v>
      </c>
      <c r="M3037" t="str">
        <f>_xlfn.CONCAT(Table1[[#This Row],[HouseId]],"_",Table1[[#This Row],[HouseHoldID]],"_",Table1[[#This Row],[Day]],"-",Table1[[#This Row],[Month]],"-",Table1[[#This Row],[Year]],"_",Table1[[#This Row],[Last Hour]])</f>
        <v>0_1_16-09-2013_1</v>
      </c>
      <c r="N3037" s="2">
        <f>IF(Table1[[#This Row],[1SDConsumption]] ="",0,1)</f>
        <v>0</v>
      </c>
    </row>
    <row r="3038" spans="1:14" x14ac:dyDescent="0.3">
      <c r="A3038" t="s">
        <v>3017</v>
      </c>
      <c r="B30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38" s="1" t="str">
        <f>IF(RIGHT(LEFT(Table1[[#This Row],[Date]],2),1)="-","0"&amp;LEFT(Table1[[#This Row],[Date]],1),LEFT(Table1[[#This Row],[Date]],2))</f>
        <v>16</v>
      </c>
      <c r="D30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8" s="1" t="str">
        <f>RIGHT(Table1[[#This Row],[Date]],4)</f>
        <v>2013</v>
      </c>
      <c r="F3038">
        <v>0</v>
      </c>
      <c r="G3038">
        <v>9</v>
      </c>
      <c r="H3038">
        <v>1</v>
      </c>
      <c r="I3038">
        <v>2658.1680000000001</v>
      </c>
      <c r="M3038" t="str">
        <f>_xlfn.CONCAT(Table1[[#This Row],[HouseId]],"_",Table1[[#This Row],[HouseHoldID]],"_",Table1[[#This Row],[Day]],"-",Table1[[#This Row],[Month]],"-",Table1[[#This Row],[Year]],"_",Table1[[#This Row],[Last Hour]])</f>
        <v>0_9_16-09-2013_1</v>
      </c>
      <c r="N3038" s="2">
        <f>IF(Table1[[#This Row],[1SDConsumption]] ="",0,1)</f>
        <v>0</v>
      </c>
    </row>
    <row r="3039" spans="1:14" x14ac:dyDescent="0.3">
      <c r="A3039" t="s">
        <v>3071</v>
      </c>
      <c r="B30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39" s="1" t="str">
        <f>IF(RIGHT(LEFT(Table1[[#This Row],[Date]],2),1)="-","0"&amp;LEFT(Table1[[#This Row],[Date]],1),LEFT(Table1[[#This Row],[Date]],2))</f>
        <v>16</v>
      </c>
      <c r="D30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39" s="1" t="str">
        <f>RIGHT(Table1[[#This Row],[Date]],4)</f>
        <v>2013</v>
      </c>
      <c r="F3039">
        <v>0</v>
      </c>
      <c r="G3039">
        <v>1</v>
      </c>
      <c r="H3039">
        <v>4</v>
      </c>
      <c r="I3039">
        <v>3469.33699999999</v>
      </c>
      <c r="M3039" t="str">
        <f>_xlfn.CONCAT(Table1[[#This Row],[HouseId]],"_",Table1[[#This Row],[HouseHoldID]],"_",Table1[[#This Row],[Day]],"-",Table1[[#This Row],[Month]],"-",Table1[[#This Row],[Year]],"_",Table1[[#This Row],[Last Hour]])</f>
        <v>0_1_16-09-2013_4</v>
      </c>
      <c r="N3039" s="2">
        <f>IF(Table1[[#This Row],[1SDConsumption]] ="",0,1)</f>
        <v>0</v>
      </c>
    </row>
    <row r="3040" spans="1:14" x14ac:dyDescent="0.3">
      <c r="A3040" t="s">
        <v>3107</v>
      </c>
      <c r="B30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40" s="1" t="str">
        <f>IF(RIGHT(LEFT(Table1[[#This Row],[Date]],2),1)="-","0"&amp;LEFT(Table1[[#This Row],[Date]],1),LEFT(Table1[[#This Row],[Date]],2))</f>
        <v>16</v>
      </c>
      <c r="D30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0" s="1" t="str">
        <f>RIGHT(Table1[[#This Row],[Date]],4)</f>
        <v>2013</v>
      </c>
      <c r="F3040">
        <v>0</v>
      </c>
      <c r="G3040">
        <v>0</v>
      </c>
      <c r="H3040">
        <v>11</v>
      </c>
      <c r="I3040">
        <v>3647.1280000000002</v>
      </c>
      <c r="M3040" t="str">
        <f>_xlfn.CONCAT(Table1[[#This Row],[HouseId]],"_",Table1[[#This Row],[HouseHoldID]],"_",Table1[[#This Row],[Day]],"-",Table1[[#This Row],[Month]],"-",Table1[[#This Row],[Year]],"_",Table1[[#This Row],[Last Hour]])</f>
        <v>0_0_16-09-2013_11</v>
      </c>
      <c r="N3040" s="2">
        <f>IF(Table1[[#This Row],[1SDConsumption]] ="",0,1)</f>
        <v>0</v>
      </c>
    </row>
    <row r="3041" spans="1:14" x14ac:dyDescent="0.3">
      <c r="A3041" t="s">
        <v>3138</v>
      </c>
      <c r="B30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41" s="1" t="str">
        <f>IF(RIGHT(LEFT(Table1[[#This Row],[Date]],2),1)="-","0"&amp;LEFT(Table1[[#This Row],[Date]],1),LEFT(Table1[[#This Row],[Date]],2))</f>
        <v>16</v>
      </c>
      <c r="D30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1" s="1" t="str">
        <f>RIGHT(Table1[[#This Row],[Date]],4)</f>
        <v>2013</v>
      </c>
      <c r="F3041">
        <v>0</v>
      </c>
      <c r="G3041">
        <v>1</v>
      </c>
      <c r="H3041">
        <v>22</v>
      </c>
      <c r="I3041">
        <v>16119.966</v>
      </c>
      <c r="M3041" t="str">
        <f>_xlfn.CONCAT(Table1[[#This Row],[HouseId]],"_",Table1[[#This Row],[HouseHoldID]],"_",Table1[[#This Row],[Day]],"-",Table1[[#This Row],[Month]],"-",Table1[[#This Row],[Year]],"_",Table1[[#This Row],[Last Hour]])</f>
        <v>0_1_16-09-2013_22</v>
      </c>
      <c r="N3041" s="2">
        <f>IF(Table1[[#This Row],[1SDConsumption]] ="",0,1)</f>
        <v>0</v>
      </c>
    </row>
    <row r="3042" spans="1:14" x14ac:dyDescent="0.3">
      <c r="A3042" t="s">
        <v>3148</v>
      </c>
      <c r="B30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42" s="1" t="str">
        <f>IF(RIGHT(LEFT(Table1[[#This Row],[Date]],2),1)="-","0"&amp;LEFT(Table1[[#This Row],[Date]],1),LEFT(Table1[[#This Row],[Date]],2))</f>
        <v>16</v>
      </c>
      <c r="D30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2" s="1" t="str">
        <f>RIGHT(Table1[[#This Row],[Date]],4)</f>
        <v>2013</v>
      </c>
      <c r="F3042">
        <v>1</v>
      </c>
      <c r="G3042">
        <v>0</v>
      </c>
      <c r="H3042">
        <v>14</v>
      </c>
      <c r="I3042">
        <v>4414.1149999999898</v>
      </c>
      <c r="M3042" t="str">
        <f>_xlfn.CONCAT(Table1[[#This Row],[HouseId]],"_",Table1[[#This Row],[HouseHoldID]],"_",Table1[[#This Row],[Day]],"-",Table1[[#This Row],[Month]],"-",Table1[[#This Row],[Year]],"_",Table1[[#This Row],[Last Hour]])</f>
        <v>1_0_16-09-2013_14</v>
      </c>
      <c r="N3042" s="2">
        <f>IF(Table1[[#This Row],[1SDConsumption]] ="",0,1)</f>
        <v>0</v>
      </c>
    </row>
    <row r="3043" spans="1:14" x14ac:dyDescent="0.3">
      <c r="A3043" t="s">
        <v>3163</v>
      </c>
      <c r="B30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43" s="1" t="str">
        <f>IF(RIGHT(LEFT(Table1[[#This Row],[Date]],2),1)="-","0"&amp;LEFT(Table1[[#This Row],[Date]],1),LEFT(Table1[[#This Row],[Date]],2))</f>
        <v>16</v>
      </c>
      <c r="D30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3" s="1" t="str">
        <f>RIGHT(Table1[[#This Row],[Date]],4)</f>
        <v>2013</v>
      </c>
      <c r="F3043">
        <v>0</v>
      </c>
      <c r="G3043">
        <v>8</v>
      </c>
      <c r="H3043">
        <v>19</v>
      </c>
      <c r="I3043">
        <v>2536.27</v>
      </c>
      <c r="M3043" t="str">
        <f>_xlfn.CONCAT(Table1[[#This Row],[HouseId]],"_",Table1[[#This Row],[HouseHoldID]],"_",Table1[[#This Row],[Day]],"-",Table1[[#This Row],[Month]],"-",Table1[[#This Row],[Year]],"_",Table1[[#This Row],[Last Hour]])</f>
        <v>0_8_16-09-2013_19</v>
      </c>
      <c r="N3043" s="2">
        <f>IF(Table1[[#This Row],[1SDConsumption]] ="",0,1)</f>
        <v>0</v>
      </c>
    </row>
    <row r="3044" spans="1:14" x14ac:dyDescent="0.3">
      <c r="A3044" t="s">
        <v>3175</v>
      </c>
      <c r="B30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44" s="1" t="str">
        <f>IF(RIGHT(LEFT(Table1[[#This Row],[Date]],2),1)="-","0"&amp;LEFT(Table1[[#This Row],[Date]],1),LEFT(Table1[[#This Row],[Date]],2))</f>
        <v>16</v>
      </c>
      <c r="D30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4" s="1" t="str">
        <f>RIGHT(Table1[[#This Row],[Date]],4)</f>
        <v>2013</v>
      </c>
      <c r="F3044">
        <v>0</v>
      </c>
      <c r="G3044">
        <v>3</v>
      </c>
      <c r="H3044">
        <v>9</v>
      </c>
      <c r="I3044">
        <v>3854.2659999999901</v>
      </c>
      <c r="M3044" t="str">
        <f>_xlfn.CONCAT(Table1[[#This Row],[HouseId]],"_",Table1[[#This Row],[HouseHoldID]],"_",Table1[[#This Row],[Day]],"-",Table1[[#This Row],[Month]],"-",Table1[[#This Row],[Year]],"_",Table1[[#This Row],[Last Hour]])</f>
        <v>0_3_16-09-2013_9</v>
      </c>
      <c r="N3044" s="2">
        <f>IF(Table1[[#This Row],[1SDConsumption]] ="",0,1)</f>
        <v>0</v>
      </c>
    </row>
    <row r="3045" spans="1:14" x14ac:dyDescent="0.3">
      <c r="A3045" t="s">
        <v>3210</v>
      </c>
      <c r="B30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45" s="1" t="str">
        <f>IF(RIGHT(LEFT(Table1[[#This Row],[Date]],2),1)="-","0"&amp;LEFT(Table1[[#This Row],[Date]],1),LEFT(Table1[[#This Row],[Date]],2))</f>
        <v>16</v>
      </c>
      <c r="D30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5" s="1" t="str">
        <f>RIGHT(Table1[[#This Row],[Date]],4)</f>
        <v>2013</v>
      </c>
      <c r="F3045">
        <v>0</v>
      </c>
      <c r="G3045">
        <v>1</v>
      </c>
      <c r="H3045">
        <v>18</v>
      </c>
      <c r="I3045">
        <v>39225.911</v>
      </c>
      <c r="M3045" t="str">
        <f>_xlfn.CONCAT(Table1[[#This Row],[HouseId]],"_",Table1[[#This Row],[HouseHoldID]],"_",Table1[[#This Row],[Day]],"-",Table1[[#This Row],[Month]],"-",Table1[[#This Row],[Year]],"_",Table1[[#This Row],[Last Hour]])</f>
        <v>0_1_16-09-2013_18</v>
      </c>
      <c r="N3045" s="2">
        <f>IF(Table1[[#This Row],[1SDConsumption]] ="",0,1)</f>
        <v>0</v>
      </c>
    </row>
    <row r="3046" spans="1:14" x14ac:dyDescent="0.3">
      <c r="A3046" t="s">
        <v>3282</v>
      </c>
      <c r="B30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46" s="1" t="str">
        <f>IF(RIGHT(LEFT(Table1[[#This Row],[Date]],2),1)="-","0"&amp;LEFT(Table1[[#This Row],[Date]],1),LEFT(Table1[[#This Row],[Date]],2))</f>
        <v>16</v>
      </c>
      <c r="D30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6" s="1" t="str">
        <f>RIGHT(Table1[[#This Row],[Date]],4)</f>
        <v>2013</v>
      </c>
      <c r="F3046">
        <v>0</v>
      </c>
      <c r="G3046">
        <v>6</v>
      </c>
      <c r="H3046">
        <v>3</v>
      </c>
      <c r="I3046">
        <v>5011.2460000000001</v>
      </c>
      <c r="M3046" t="str">
        <f>_xlfn.CONCAT(Table1[[#This Row],[HouseId]],"_",Table1[[#This Row],[HouseHoldID]],"_",Table1[[#This Row],[Day]],"-",Table1[[#This Row],[Month]],"-",Table1[[#This Row],[Year]],"_",Table1[[#This Row],[Last Hour]])</f>
        <v>0_6_16-09-2013_3</v>
      </c>
      <c r="N3046" s="2">
        <f>IF(Table1[[#This Row],[1SDConsumption]] ="",0,1)</f>
        <v>0</v>
      </c>
    </row>
    <row r="3047" spans="1:14" x14ac:dyDescent="0.3">
      <c r="A3047" t="s">
        <v>3301</v>
      </c>
      <c r="B30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47" s="1" t="str">
        <f>IF(RIGHT(LEFT(Table1[[#This Row],[Date]],2),1)="-","0"&amp;LEFT(Table1[[#This Row],[Date]],1),LEFT(Table1[[#This Row],[Date]],2))</f>
        <v>16</v>
      </c>
      <c r="D30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7" s="1" t="str">
        <f>RIGHT(Table1[[#This Row],[Date]],4)</f>
        <v>2013</v>
      </c>
      <c r="F3047">
        <v>0</v>
      </c>
      <c r="G3047">
        <v>9</v>
      </c>
      <c r="H3047">
        <v>18</v>
      </c>
      <c r="I3047">
        <v>32698.545999999998</v>
      </c>
      <c r="M3047" t="str">
        <f>_xlfn.CONCAT(Table1[[#This Row],[HouseId]],"_",Table1[[#This Row],[HouseHoldID]],"_",Table1[[#This Row],[Day]],"-",Table1[[#This Row],[Month]],"-",Table1[[#This Row],[Year]],"_",Table1[[#This Row],[Last Hour]])</f>
        <v>0_9_16-09-2013_18</v>
      </c>
      <c r="N3047" s="2">
        <f>IF(Table1[[#This Row],[1SDConsumption]] ="",0,1)</f>
        <v>0</v>
      </c>
    </row>
    <row r="3048" spans="1:14" x14ac:dyDescent="0.3">
      <c r="A3048" t="s">
        <v>3324</v>
      </c>
      <c r="B30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48" s="1" t="str">
        <f>IF(RIGHT(LEFT(Table1[[#This Row],[Date]],2),1)="-","0"&amp;LEFT(Table1[[#This Row],[Date]],1),LEFT(Table1[[#This Row],[Date]],2))</f>
        <v>16</v>
      </c>
      <c r="D30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8" s="1" t="str">
        <f>RIGHT(Table1[[#This Row],[Date]],4)</f>
        <v>2013</v>
      </c>
      <c r="F3048">
        <v>0</v>
      </c>
      <c r="G3048">
        <v>9</v>
      </c>
      <c r="H3048">
        <v>6</v>
      </c>
      <c r="I3048">
        <v>2698.6379999999999</v>
      </c>
      <c r="M3048" t="str">
        <f>_xlfn.CONCAT(Table1[[#This Row],[HouseId]],"_",Table1[[#This Row],[HouseHoldID]],"_",Table1[[#This Row],[Day]],"-",Table1[[#This Row],[Month]],"-",Table1[[#This Row],[Year]],"_",Table1[[#This Row],[Last Hour]])</f>
        <v>0_9_16-09-2013_6</v>
      </c>
      <c r="N3048" s="2">
        <f>IF(Table1[[#This Row],[1SDConsumption]] ="",0,1)</f>
        <v>0</v>
      </c>
    </row>
    <row r="3049" spans="1:14" x14ac:dyDescent="0.3">
      <c r="A3049" t="s">
        <v>3347</v>
      </c>
      <c r="B30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49" s="1" t="str">
        <f>IF(RIGHT(LEFT(Table1[[#This Row],[Date]],2),1)="-","0"&amp;LEFT(Table1[[#This Row],[Date]],1),LEFT(Table1[[#This Row],[Date]],2))</f>
        <v>16</v>
      </c>
      <c r="D30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49" s="1" t="str">
        <f>RIGHT(Table1[[#This Row],[Date]],4)</f>
        <v>2013</v>
      </c>
      <c r="F3049">
        <v>0</v>
      </c>
      <c r="G3049">
        <v>1</v>
      </c>
      <c r="H3049">
        <v>12</v>
      </c>
      <c r="I3049">
        <v>7002.7329999999902</v>
      </c>
      <c r="M3049" t="str">
        <f>_xlfn.CONCAT(Table1[[#This Row],[HouseId]],"_",Table1[[#This Row],[HouseHoldID]],"_",Table1[[#This Row],[Day]],"-",Table1[[#This Row],[Month]],"-",Table1[[#This Row],[Year]],"_",Table1[[#This Row],[Last Hour]])</f>
        <v>0_1_16-09-2013_12</v>
      </c>
      <c r="N3049" s="2">
        <f>IF(Table1[[#This Row],[1SDConsumption]] ="",0,1)</f>
        <v>0</v>
      </c>
    </row>
    <row r="3050" spans="1:14" x14ac:dyDescent="0.3">
      <c r="A3050" t="s">
        <v>3368</v>
      </c>
      <c r="B30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50" s="1" t="str">
        <f>IF(RIGHT(LEFT(Table1[[#This Row],[Date]],2),1)="-","0"&amp;LEFT(Table1[[#This Row],[Date]],1),LEFT(Table1[[#This Row],[Date]],2))</f>
        <v>16</v>
      </c>
      <c r="D30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0" s="1" t="str">
        <f>RIGHT(Table1[[#This Row],[Date]],4)</f>
        <v>2013</v>
      </c>
      <c r="F3050">
        <v>1</v>
      </c>
      <c r="G3050">
        <v>0</v>
      </c>
      <c r="H3050">
        <v>21</v>
      </c>
      <c r="I3050">
        <v>6585.4219999999896</v>
      </c>
      <c r="M3050" t="str">
        <f>_xlfn.CONCAT(Table1[[#This Row],[HouseId]],"_",Table1[[#This Row],[HouseHoldID]],"_",Table1[[#This Row],[Day]],"-",Table1[[#This Row],[Month]],"-",Table1[[#This Row],[Year]],"_",Table1[[#This Row],[Last Hour]])</f>
        <v>1_0_16-09-2013_21</v>
      </c>
      <c r="N3050" s="2">
        <f>IF(Table1[[#This Row],[1SDConsumption]] ="",0,1)</f>
        <v>0</v>
      </c>
    </row>
    <row r="3051" spans="1:14" x14ac:dyDescent="0.3">
      <c r="A3051" t="s">
        <v>3461</v>
      </c>
      <c r="B30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51" s="1" t="str">
        <f>IF(RIGHT(LEFT(Table1[[#This Row],[Date]],2),1)="-","0"&amp;LEFT(Table1[[#This Row],[Date]],1),LEFT(Table1[[#This Row],[Date]],2))</f>
        <v>16</v>
      </c>
      <c r="D30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1" s="1" t="str">
        <f>RIGHT(Table1[[#This Row],[Date]],4)</f>
        <v>2013</v>
      </c>
      <c r="F3051">
        <v>0</v>
      </c>
      <c r="G3051">
        <v>0</v>
      </c>
      <c r="H3051">
        <v>19</v>
      </c>
      <c r="I3051">
        <v>4565.7469999999903</v>
      </c>
      <c r="M3051" t="str">
        <f>_xlfn.CONCAT(Table1[[#This Row],[HouseId]],"_",Table1[[#This Row],[HouseHoldID]],"_",Table1[[#This Row],[Day]],"-",Table1[[#This Row],[Month]],"-",Table1[[#This Row],[Year]],"_",Table1[[#This Row],[Last Hour]])</f>
        <v>0_0_16-09-2013_19</v>
      </c>
      <c r="N3051" s="2">
        <f>IF(Table1[[#This Row],[1SDConsumption]] ="",0,1)</f>
        <v>0</v>
      </c>
    </row>
    <row r="3052" spans="1:14" x14ac:dyDescent="0.3">
      <c r="A3052" t="s">
        <v>3487</v>
      </c>
      <c r="B30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52" s="1" t="str">
        <f>IF(RIGHT(LEFT(Table1[[#This Row],[Date]],2),1)="-","0"&amp;LEFT(Table1[[#This Row],[Date]],1),LEFT(Table1[[#This Row],[Date]],2))</f>
        <v>16</v>
      </c>
      <c r="D30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2" s="1" t="str">
        <f>RIGHT(Table1[[#This Row],[Date]],4)</f>
        <v>2013</v>
      </c>
      <c r="F3052">
        <v>0</v>
      </c>
      <c r="G3052">
        <v>3</v>
      </c>
      <c r="H3052">
        <v>12</v>
      </c>
      <c r="I3052">
        <v>3764.8029999999999</v>
      </c>
      <c r="M3052" t="str">
        <f>_xlfn.CONCAT(Table1[[#This Row],[HouseId]],"_",Table1[[#This Row],[HouseHoldID]],"_",Table1[[#This Row],[Day]],"-",Table1[[#This Row],[Month]],"-",Table1[[#This Row],[Year]],"_",Table1[[#This Row],[Last Hour]])</f>
        <v>0_3_16-09-2013_12</v>
      </c>
      <c r="N3052" s="2">
        <f>IF(Table1[[#This Row],[1SDConsumption]] ="",0,1)</f>
        <v>0</v>
      </c>
    </row>
    <row r="3053" spans="1:14" x14ac:dyDescent="0.3">
      <c r="A3053" t="s">
        <v>3503</v>
      </c>
      <c r="B30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53" s="1" t="str">
        <f>IF(RIGHT(LEFT(Table1[[#This Row],[Date]],2),1)="-","0"&amp;LEFT(Table1[[#This Row],[Date]],1),LEFT(Table1[[#This Row],[Date]],2))</f>
        <v>16</v>
      </c>
      <c r="D30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3" s="1" t="str">
        <f>RIGHT(Table1[[#This Row],[Date]],4)</f>
        <v>2013</v>
      </c>
      <c r="F3053">
        <v>0</v>
      </c>
      <c r="G3053">
        <v>0</v>
      </c>
      <c r="H3053">
        <v>3</v>
      </c>
      <c r="I3053">
        <v>1629.325</v>
      </c>
      <c r="M3053" t="str">
        <f>_xlfn.CONCAT(Table1[[#This Row],[HouseId]],"_",Table1[[#This Row],[HouseHoldID]],"_",Table1[[#This Row],[Day]],"-",Table1[[#This Row],[Month]],"-",Table1[[#This Row],[Year]],"_",Table1[[#This Row],[Last Hour]])</f>
        <v>0_0_16-09-2013_3</v>
      </c>
      <c r="N3053" s="2">
        <f>IF(Table1[[#This Row],[1SDConsumption]] ="",0,1)</f>
        <v>0</v>
      </c>
    </row>
    <row r="3054" spans="1:14" x14ac:dyDescent="0.3">
      <c r="A3054" t="s">
        <v>3533</v>
      </c>
      <c r="B30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54" s="1" t="str">
        <f>IF(RIGHT(LEFT(Table1[[#This Row],[Date]],2),1)="-","0"&amp;LEFT(Table1[[#This Row],[Date]],1),LEFT(Table1[[#This Row],[Date]],2))</f>
        <v>16</v>
      </c>
      <c r="D30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4" s="1" t="str">
        <f>RIGHT(Table1[[#This Row],[Date]],4)</f>
        <v>2013</v>
      </c>
      <c r="F3054">
        <v>0</v>
      </c>
      <c r="G3054">
        <v>1</v>
      </c>
      <c r="H3054">
        <v>5</v>
      </c>
      <c r="I3054">
        <v>8814.3029999999908</v>
      </c>
      <c r="M3054" t="str">
        <f>_xlfn.CONCAT(Table1[[#This Row],[HouseId]],"_",Table1[[#This Row],[HouseHoldID]],"_",Table1[[#This Row],[Day]],"-",Table1[[#This Row],[Month]],"-",Table1[[#This Row],[Year]],"_",Table1[[#This Row],[Last Hour]])</f>
        <v>0_1_16-09-2013_5</v>
      </c>
      <c r="N3054" s="2">
        <f>IF(Table1[[#This Row],[1SDConsumption]] ="",0,1)</f>
        <v>0</v>
      </c>
    </row>
    <row r="3055" spans="1:14" x14ac:dyDescent="0.3">
      <c r="A3055" t="s">
        <v>3558</v>
      </c>
      <c r="B30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55" s="1" t="str">
        <f>IF(RIGHT(LEFT(Table1[[#This Row],[Date]],2),1)="-","0"&amp;LEFT(Table1[[#This Row],[Date]],1),LEFT(Table1[[#This Row],[Date]],2))</f>
        <v>16</v>
      </c>
      <c r="D30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5" s="1" t="str">
        <f>RIGHT(Table1[[#This Row],[Date]],4)</f>
        <v>2013</v>
      </c>
      <c r="F3055">
        <v>0</v>
      </c>
      <c r="G3055">
        <v>9</v>
      </c>
      <c r="H3055">
        <v>19</v>
      </c>
      <c r="I3055">
        <v>18965.401000000002</v>
      </c>
      <c r="M3055" t="str">
        <f>_xlfn.CONCAT(Table1[[#This Row],[HouseId]],"_",Table1[[#This Row],[HouseHoldID]],"_",Table1[[#This Row],[Day]],"-",Table1[[#This Row],[Month]],"-",Table1[[#This Row],[Year]],"_",Table1[[#This Row],[Last Hour]])</f>
        <v>0_9_16-09-2013_19</v>
      </c>
      <c r="N3055" s="2">
        <f>IF(Table1[[#This Row],[1SDConsumption]] ="",0,1)</f>
        <v>0</v>
      </c>
    </row>
    <row r="3056" spans="1:14" x14ac:dyDescent="0.3">
      <c r="A3056" t="s">
        <v>3565</v>
      </c>
      <c r="B30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56" s="1" t="str">
        <f>IF(RIGHT(LEFT(Table1[[#This Row],[Date]],2),1)="-","0"&amp;LEFT(Table1[[#This Row],[Date]],1),LEFT(Table1[[#This Row],[Date]],2))</f>
        <v>16</v>
      </c>
      <c r="D30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6" s="1" t="str">
        <f>RIGHT(Table1[[#This Row],[Date]],4)</f>
        <v>2013</v>
      </c>
      <c r="F3056">
        <v>0</v>
      </c>
      <c r="G3056">
        <v>11</v>
      </c>
      <c r="H3056">
        <v>0</v>
      </c>
      <c r="I3056">
        <v>587.49199999999996</v>
      </c>
      <c r="M3056" t="str">
        <f>_xlfn.CONCAT(Table1[[#This Row],[HouseId]],"_",Table1[[#This Row],[HouseHoldID]],"_",Table1[[#This Row],[Day]],"-",Table1[[#This Row],[Month]],"-",Table1[[#This Row],[Year]],"_",Table1[[#This Row],[Last Hour]])</f>
        <v>0_11_16-09-2013_0</v>
      </c>
      <c r="N3056" s="2">
        <f>IF(Table1[[#This Row],[1SDConsumption]] ="",0,1)</f>
        <v>0</v>
      </c>
    </row>
    <row r="3057" spans="1:14" x14ac:dyDescent="0.3">
      <c r="A3057" t="s">
        <v>3569</v>
      </c>
      <c r="B30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57" s="1" t="str">
        <f>IF(RIGHT(LEFT(Table1[[#This Row],[Date]],2),1)="-","0"&amp;LEFT(Table1[[#This Row],[Date]],1),LEFT(Table1[[#This Row],[Date]],2))</f>
        <v>16</v>
      </c>
      <c r="D30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7" s="1" t="str">
        <f>RIGHT(Table1[[#This Row],[Date]],4)</f>
        <v>2013</v>
      </c>
      <c r="F3057">
        <v>0</v>
      </c>
      <c r="G3057">
        <v>9</v>
      </c>
      <c r="H3057">
        <v>8</v>
      </c>
      <c r="I3057">
        <v>18045.834999999901</v>
      </c>
      <c r="M3057" t="str">
        <f>_xlfn.CONCAT(Table1[[#This Row],[HouseId]],"_",Table1[[#This Row],[HouseHoldID]],"_",Table1[[#This Row],[Day]],"-",Table1[[#This Row],[Month]],"-",Table1[[#This Row],[Year]],"_",Table1[[#This Row],[Last Hour]])</f>
        <v>0_9_16-09-2013_8</v>
      </c>
      <c r="N3057" s="2">
        <f>IF(Table1[[#This Row],[1SDConsumption]] ="",0,1)</f>
        <v>0</v>
      </c>
    </row>
    <row r="3058" spans="1:14" x14ac:dyDescent="0.3">
      <c r="A3058" t="s">
        <v>3603</v>
      </c>
      <c r="B30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58" s="1" t="str">
        <f>IF(RIGHT(LEFT(Table1[[#This Row],[Date]],2),1)="-","0"&amp;LEFT(Table1[[#This Row],[Date]],1),LEFT(Table1[[#This Row],[Date]],2))</f>
        <v>16</v>
      </c>
      <c r="D30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8" s="1" t="str">
        <f>RIGHT(Table1[[#This Row],[Date]],4)</f>
        <v>2013</v>
      </c>
      <c r="F3058">
        <v>0</v>
      </c>
      <c r="G3058">
        <v>12</v>
      </c>
      <c r="H3058">
        <v>18</v>
      </c>
      <c r="I3058">
        <v>13656.8199999999</v>
      </c>
      <c r="M3058" t="str">
        <f>_xlfn.CONCAT(Table1[[#This Row],[HouseId]],"_",Table1[[#This Row],[HouseHoldID]],"_",Table1[[#This Row],[Day]],"-",Table1[[#This Row],[Month]],"-",Table1[[#This Row],[Year]],"_",Table1[[#This Row],[Last Hour]])</f>
        <v>0_12_16-09-2013_18</v>
      </c>
      <c r="N3058" s="2">
        <f>IF(Table1[[#This Row],[1SDConsumption]] ="",0,1)</f>
        <v>0</v>
      </c>
    </row>
    <row r="3059" spans="1:14" x14ac:dyDescent="0.3">
      <c r="A3059" t="s">
        <v>3643</v>
      </c>
      <c r="B30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59" s="1" t="str">
        <f>IF(RIGHT(LEFT(Table1[[#This Row],[Date]],2),1)="-","0"&amp;LEFT(Table1[[#This Row],[Date]],1),LEFT(Table1[[#This Row],[Date]],2))</f>
        <v>16</v>
      </c>
      <c r="D30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59" s="1" t="str">
        <f>RIGHT(Table1[[#This Row],[Date]],4)</f>
        <v>2013</v>
      </c>
      <c r="F3059">
        <v>0</v>
      </c>
      <c r="G3059">
        <v>1</v>
      </c>
      <c r="H3059">
        <v>16</v>
      </c>
      <c r="I3059">
        <v>9013.6659999999993</v>
      </c>
      <c r="M3059" t="str">
        <f>_xlfn.CONCAT(Table1[[#This Row],[HouseId]],"_",Table1[[#This Row],[HouseHoldID]],"_",Table1[[#This Row],[Day]],"-",Table1[[#This Row],[Month]],"-",Table1[[#This Row],[Year]],"_",Table1[[#This Row],[Last Hour]])</f>
        <v>0_1_16-09-2013_16</v>
      </c>
      <c r="N3059" s="2">
        <f>IF(Table1[[#This Row],[1SDConsumption]] ="",0,1)</f>
        <v>0</v>
      </c>
    </row>
    <row r="3060" spans="1:14" x14ac:dyDescent="0.3">
      <c r="A3060" t="s">
        <v>3680</v>
      </c>
      <c r="B30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60" s="1" t="str">
        <f>IF(RIGHT(LEFT(Table1[[#This Row],[Date]],2),1)="-","0"&amp;LEFT(Table1[[#This Row],[Date]],1),LEFT(Table1[[#This Row],[Date]],2))</f>
        <v>16</v>
      </c>
      <c r="D30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0" s="1" t="str">
        <f>RIGHT(Table1[[#This Row],[Date]],4)</f>
        <v>2013</v>
      </c>
      <c r="F3060">
        <v>1</v>
      </c>
      <c r="G3060">
        <v>0</v>
      </c>
      <c r="H3060">
        <v>0</v>
      </c>
      <c r="I3060">
        <v>94.136999999999901</v>
      </c>
      <c r="M3060" t="str">
        <f>_xlfn.CONCAT(Table1[[#This Row],[HouseId]],"_",Table1[[#This Row],[HouseHoldID]],"_",Table1[[#This Row],[Day]],"-",Table1[[#This Row],[Month]],"-",Table1[[#This Row],[Year]],"_",Table1[[#This Row],[Last Hour]])</f>
        <v>1_0_16-09-2013_0</v>
      </c>
      <c r="N3060" s="2">
        <f>IF(Table1[[#This Row],[1SDConsumption]] ="",0,1)</f>
        <v>0</v>
      </c>
    </row>
    <row r="3061" spans="1:14" x14ac:dyDescent="0.3">
      <c r="A3061" t="s">
        <v>3695</v>
      </c>
      <c r="B30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61" s="1" t="str">
        <f>IF(RIGHT(LEFT(Table1[[#This Row],[Date]],2),1)="-","0"&amp;LEFT(Table1[[#This Row],[Date]],1),LEFT(Table1[[#This Row],[Date]],2))</f>
        <v>16</v>
      </c>
      <c r="D30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1" s="1" t="str">
        <f>RIGHT(Table1[[#This Row],[Date]],4)</f>
        <v>2013</v>
      </c>
      <c r="F3061">
        <v>0</v>
      </c>
      <c r="G3061">
        <v>6</v>
      </c>
      <c r="H3061">
        <v>18</v>
      </c>
      <c r="I3061">
        <v>28888.984</v>
      </c>
      <c r="M3061" t="str">
        <f>_xlfn.CONCAT(Table1[[#This Row],[HouseId]],"_",Table1[[#This Row],[HouseHoldID]],"_",Table1[[#This Row],[Day]],"-",Table1[[#This Row],[Month]],"-",Table1[[#This Row],[Year]],"_",Table1[[#This Row],[Last Hour]])</f>
        <v>0_6_16-09-2013_18</v>
      </c>
      <c r="N3061" s="2">
        <f>IF(Table1[[#This Row],[1SDConsumption]] ="",0,1)</f>
        <v>0</v>
      </c>
    </row>
    <row r="3062" spans="1:14" x14ac:dyDescent="0.3">
      <c r="A3062" t="s">
        <v>3719</v>
      </c>
      <c r="B30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62" s="1" t="str">
        <f>IF(RIGHT(LEFT(Table1[[#This Row],[Date]],2),1)="-","0"&amp;LEFT(Table1[[#This Row],[Date]],1),LEFT(Table1[[#This Row],[Date]],2))</f>
        <v>16</v>
      </c>
      <c r="D30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2" s="1" t="str">
        <f>RIGHT(Table1[[#This Row],[Date]],4)</f>
        <v>2013</v>
      </c>
      <c r="F3062">
        <v>0</v>
      </c>
      <c r="G3062">
        <v>0</v>
      </c>
      <c r="H3062">
        <v>8</v>
      </c>
      <c r="I3062">
        <v>13692.4839999999</v>
      </c>
      <c r="M3062" t="str">
        <f>_xlfn.CONCAT(Table1[[#This Row],[HouseId]],"_",Table1[[#This Row],[HouseHoldID]],"_",Table1[[#This Row],[Day]],"-",Table1[[#This Row],[Month]],"-",Table1[[#This Row],[Year]],"_",Table1[[#This Row],[Last Hour]])</f>
        <v>0_0_16-09-2013_8</v>
      </c>
      <c r="N3062" s="2">
        <f>IF(Table1[[#This Row],[1SDConsumption]] ="",0,1)</f>
        <v>0</v>
      </c>
    </row>
    <row r="3063" spans="1:14" x14ac:dyDescent="0.3">
      <c r="A3063" t="s">
        <v>3756</v>
      </c>
      <c r="B30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63" s="1" t="str">
        <f>IF(RIGHT(LEFT(Table1[[#This Row],[Date]],2),1)="-","0"&amp;LEFT(Table1[[#This Row],[Date]],1),LEFT(Table1[[#This Row],[Date]],2))</f>
        <v>16</v>
      </c>
      <c r="D30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3" s="1" t="str">
        <f>RIGHT(Table1[[#This Row],[Date]],4)</f>
        <v>2013</v>
      </c>
      <c r="F3063">
        <v>0</v>
      </c>
      <c r="G3063">
        <v>0</v>
      </c>
      <c r="H3063">
        <v>12</v>
      </c>
      <c r="I3063">
        <v>2526.6839999999902</v>
      </c>
      <c r="M3063" t="str">
        <f>_xlfn.CONCAT(Table1[[#This Row],[HouseId]],"_",Table1[[#This Row],[HouseHoldID]],"_",Table1[[#This Row],[Day]],"-",Table1[[#This Row],[Month]],"-",Table1[[#This Row],[Year]],"_",Table1[[#This Row],[Last Hour]])</f>
        <v>0_0_16-09-2013_12</v>
      </c>
      <c r="N3063" s="2">
        <f>IF(Table1[[#This Row],[1SDConsumption]] ="",0,1)</f>
        <v>0</v>
      </c>
    </row>
    <row r="3064" spans="1:14" x14ac:dyDescent="0.3">
      <c r="A3064" t="s">
        <v>3780</v>
      </c>
      <c r="B30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64" s="1" t="str">
        <f>IF(RIGHT(LEFT(Table1[[#This Row],[Date]],2),1)="-","0"&amp;LEFT(Table1[[#This Row],[Date]],1),LEFT(Table1[[#This Row],[Date]],2))</f>
        <v>16</v>
      </c>
      <c r="D30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4" s="1" t="str">
        <f>RIGHT(Table1[[#This Row],[Date]],4)</f>
        <v>2013</v>
      </c>
      <c r="F3064">
        <v>1</v>
      </c>
      <c r="G3064">
        <v>0</v>
      </c>
      <c r="H3064">
        <v>6</v>
      </c>
      <c r="I3064">
        <v>91.488</v>
      </c>
      <c r="M3064" t="str">
        <f>_xlfn.CONCAT(Table1[[#This Row],[HouseId]],"_",Table1[[#This Row],[HouseHoldID]],"_",Table1[[#This Row],[Day]],"-",Table1[[#This Row],[Month]],"-",Table1[[#This Row],[Year]],"_",Table1[[#This Row],[Last Hour]])</f>
        <v>1_0_16-09-2013_6</v>
      </c>
      <c r="N3064" s="2">
        <f>IF(Table1[[#This Row],[1SDConsumption]] ="",0,1)</f>
        <v>0</v>
      </c>
    </row>
    <row r="3065" spans="1:14" x14ac:dyDescent="0.3">
      <c r="A3065" t="s">
        <v>3913</v>
      </c>
      <c r="B30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65" s="1" t="str">
        <f>IF(RIGHT(LEFT(Table1[[#This Row],[Date]],2),1)="-","0"&amp;LEFT(Table1[[#This Row],[Date]],1),LEFT(Table1[[#This Row],[Date]],2))</f>
        <v>16</v>
      </c>
      <c r="D30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5" s="1" t="str">
        <f>RIGHT(Table1[[#This Row],[Date]],4)</f>
        <v>2013</v>
      </c>
      <c r="F3065">
        <v>0</v>
      </c>
      <c r="G3065">
        <v>12</v>
      </c>
      <c r="H3065">
        <v>17</v>
      </c>
      <c r="I3065">
        <v>9781.6219999999994</v>
      </c>
      <c r="M3065" t="str">
        <f>_xlfn.CONCAT(Table1[[#This Row],[HouseId]],"_",Table1[[#This Row],[HouseHoldID]],"_",Table1[[#This Row],[Day]],"-",Table1[[#This Row],[Month]],"-",Table1[[#This Row],[Year]],"_",Table1[[#This Row],[Last Hour]])</f>
        <v>0_12_16-09-2013_17</v>
      </c>
      <c r="N3065" s="2">
        <f>IF(Table1[[#This Row],[1SDConsumption]] ="",0,1)</f>
        <v>0</v>
      </c>
    </row>
    <row r="3066" spans="1:14" x14ac:dyDescent="0.3">
      <c r="A3066" t="s">
        <v>3928</v>
      </c>
      <c r="B30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66" s="1" t="str">
        <f>IF(RIGHT(LEFT(Table1[[#This Row],[Date]],2),1)="-","0"&amp;LEFT(Table1[[#This Row],[Date]],1),LEFT(Table1[[#This Row],[Date]],2))</f>
        <v>16</v>
      </c>
      <c r="D30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6" s="1" t="str">
        <f>RIGHT(Table1[[#This Row],[Date]],4)</f>
        <v>2013</v>
      </c>
      <c r="F3066">
        <v>0</v>
      </c>
      <c r="G3066">
        <v>3</v>
      </c>
      <c r="H3066">
        <v>10</v>
      </c>
      <c r="I3066">
        <v>3869.26099999999</v>
      </c>
      <c r="M3066" t="str">
        <f>_xlfn.CONCAT(Table1[[#This Row],[HouseId]],"_",Table1[[#This Row],[HouseHoldID]],"_",Table1[[#This Row],[Day]],"-",Table1[[#This Row],[Month]],"-",Table1[[#This Row],[Year]],"_",Table1[[#This Row],[Last Hour]])</f>
        <v>0_3_16-09-2013_10</v>
      </c>
      <c r="N3066" s="2">
        <f>IF(Table1[[#This Row],[1SDConsumption]] ="",0,1)</f>
        <v>0</v>
      </c>
    </row>
    <row r="3067" spans="1:14" x14ac:dyDescent="0.3">
      <c r="A3067" t="s">
        <v>3937</v>
      </c>
      <c r="B30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67" s="1" t="str">
        <f>IF(RIGHT(LEFT(Table1[[#This Row],[Date]],2),1)="-","0"&amp;LEFT(Table1[[#This Row],[Date]],1),LEFT(Table1[[#This Row],[Date]],2))</f>
        <v>16</v>
      </c>
      <c r="D30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7" s="1" t="str">
        <f>RIGHT(Table1[[#This Row],[Date]],4)</f>
        <v>2013</v>
      </c>
      <c r="F3067">
        <v>0</v>
      </c>
      <c r="G3067">
        <v>10</v>
      </c>
      <c r="H3067">
        <v>12</v>
      </c>
      <c r="I3067">
        <v>1682.44199999999</v>
      </c>
      <c r="M3067" t="str">
        <f>_xlfn.CONCAT(Table1[[#This Row],[HouseId]],"_",Table1[[#This Row],[HouseHoldID]],"_",Table1[[#This Row],[Day]],"-",Table1[[#This Row],[Month]],"-",Table1[[#This Row],[Year]],"_",Table1[[#This Row],[Last Hour]])</f>
        <v>0_10_16-09-2013_12</v>
      </c>
      <c r="N3067" s="2">
        <f>IF(Table1[[#This Row],[1SDConsumption]] ="",0,1)</f>
        <v>0</v>
      </c>
    </row>
    <row r="3068" spans="1:14" x14ac:dyDescent="0.3">
      <c r="A3068" t="s">
        <v>3974</v>
      </c>
      <c r="B30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16-9-2013</v>
      </c>
      <c r="C3068" s="1" t="str">
        <f>IF(RIGHT(LEFT(Table1[[#This Row],[Date]],2),1)="-","0"&amp;LEFT(Table1[[#This Row],[Date]],1),LEFT(Table1[[#This Row],[Date]],2))</f>
        <v>16</v>
      </c>
      <c r="D30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8" s="1" t="str">
        <f>RIGHT(Table1[[#This Row],[Date]],4)</f>
        <v>2013</v>
      </c>
      <c r="F3068">
        <v>0</v>
      </c>
      <c r="G3068">
        <v>9</v>
      </c>
      <c r="H3068">
        <v>16</v>
      </c>
      <c r="I3068">
        <v>2889.8239999999901</v>
      </c>
      <c r="M3068" t="str">
        <f>_xlfn.CONCAT(Table1[[#This Row],[HouseId]],"_",Table1[[#This Row],[HouseHoldID]],"_",Table1[[#This Row],[Day]],"-",Table1[[#This Row],[Month]],"-",Table1[[#This Row],[Year]],"_",Table1[[#This Row],[Last Hour]])</f>
        <v>0_9_16-09-2013_16</v>
      </c>
      <c r="N3068" s="2">
        <f>IF(Table1[[#This Row],[1SDConsumption]] ="",0,1)</f>
        <v>0</v>
      </c>
    </row>
    <row r="3069" spans="1:14" x14ac:dyDescent="0.3">
      <c r="A3069" t="s">
        <v>10</v>
      </c>
      <c r="B306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69" s="4" t="str">
        <f>IF(RIGHT(LEFT(Table1[[#This Row],[Date]],2),1)="-","0"&amp;LEFT(Table1[[#This Row],[Date]],1),LEFT(Table1[[#This Row],[Date]],2))</f>
        <v>15</v>
      </c>
      <c r="D306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69" s="4" t="str">
        <f>RIGHT(Table1[[#This Row],[Date]],4)</f>
        <v>2013</v>
      </c>
      <c r="F3069">
        <v>0</v>
      </c>
      <c r="G3069">
        <v>1</v>
      </c>
      <c r="H3069">
        <v>7</v>
      </c>
      <c r="I3069">
        <v>8437.0419999999995</v>
      </c>
      <c r="M3069" t="str">
        <f>_xlfn.CONCAT(Table1[[#This Row],[HouseId]],"_",Table1[[#This Row],[HouseHoldID]],"_",Table1[[#This Row],[Day]],"-",Table1[[#This Row],[Month]],"-",Table1[[#This Row],[Year]],"_",Table1[[#This Row],[Last Hour]])</f>
        <v>0_1_15-09-2013_7</v>
      </c>
      <c r="N3069" s="2">
        <f>IF(Table1[[#This Row],[1SDConsumption]] ="",0,1)</f>
        <v>0</v>
      </c>
    </row>
    <row r="3070" spans="1:14" x14ac:dyDescent="0.3">
      <c r="A3070" t="s">
        <v>43</v>
      </c>
      <c r="B307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70" s="4" t="str">
        <f>IF(RIGHT(LEFT(Table1[[#This Row],[Date]],2),1)="-","0"&amp;LEFT(Table1[[#This Row],[Date]],1),LEFT(Table1[[#This Row],[Date]],2))</f>
        <v>15</v>
      </c>
      <c r="D307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0" s="4" t="str">
        <f>RIGHT(Table1[[#This Row],[Date]],4)</f>
        <v>2013</v>
      </c>
      <c r="F3070">
        <v>0</v>
      </c>
      <c r="G3070">
        <v>0</v>
      </c>
      <c r="H3070">
        <v>0</v>
      </c>
      <c r="I3070">
        <v>1622.9009999999901</v>
      </c>
      <c r="M3070" t="str">
        <f>_xlfn.CONCAT(Table1[[#This Row],[HouseId]],"_",Table1[[#This Row],[HouseHoldID]],"_",Table1[[#This Row],[Day]],"-",Table1[[#This Row],[Month]],"-",Table1[[#This Row],[Year]],"_",Table1[[#This Row],[Last Hour]])</f>
        <v>0_0_15-09-2013_0</v>
      </c>
      <c r="N3070" s="2">
        <f>IF(Table1[[#This Row],[1SDConsumption]] ="",0,1)</f>
        <v>0</v>
      </c>
    </row>
    <row r="3071" spans="1:14" x14ac:dyDescent="0.3">
      <c r="A3071" t="s">
        <v>52</v>
      </c>
      <c r="B307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71" s="4" t="str">
        <f>IF(RIGHT(LEFT(Table1[[#This Row],[Date]],2),1)="-","0"&amp;LEFT(Table1[[#This Row],[Date]],1),LEFT(Table1[[#This Row],[Date]],2))</f>
        <v>15</v>
      </c>
      <c r="D307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1" s="4" t="str">
        <f>RIGHT(Table1[[#This Row],[Date]],4)</f>
        <v>2013</v>
      </c>
      <c r="F3071">
        <v>0</v>
      </c>
      <c r="G3071">
        <v>12</v>
      </c>
      <c r="H3071">
        <v>20</v>
      </c>
      <c r="I3071">
        <v>3554.5799999999899</v>
      </c>
      <c r="M3071" t="str">
        <f>_xlfn.CONCAT(Table1[[#This Row],[HouseId]],"_",Table1[[#This Row],[HouseHoldID]],"_",Table1[[#This Row],[Day]],"-",Table1[[#This Row],[Month]],"-",Table1[[#This Row],[Year]],"_",Table1[[#This Row],[Last Hour]])</f>
        <v>0_12_15-09-2013_20</v>
      </c>
      <c r="N3071" s="2">
        <f>IF(Table1[[#This Row],[1SDConsumption]] ="",0,1)</f>
        <v>0</v>
      </c>
    </row>
    <row r="3072" spans="1:14" x14ac:dyDescent="0.3">
      <c r="A3072" t="s">
        <v>101</v>
      </c>
      <c r="B307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72" s="4" t="str">
        <f>IF(RIGHT(LEFT(Table1[[#This Row],[Date]],2),1)="-","0"&amp;LEFT(Table1[[#This Row],[Date]],1),LEFT(Table1[[#This Row],[Date]],2))</f>
        <v>15</v>
      </c>
      <c r="D307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2" s="4" t="str">
        <f>RIGHT(Table1[[#This Row],[Date]],4)</f>
        <v>2013</v>
      </c>
      <c r="F3072">
        <v>0</v>
      </c>
      <c r="G3072">
        <v>0</v>
      </c>
      <c r="H3072">
        <v>9</v>
      </c>
      <c r="I3072">
        <v>10814.192999999999</v>
      </c>
      <c r="M3072" t="str">
        <f>_xlfn.CONCAT(Table1[[#This Row],[HouseId]],"_",Table1[[#This Row],[HouseHoldID]],"_",Table1[[#This Row],[Day]],"-",Table1[[#This Row],[Month]],"-",Table1[[#This Row],[Year]],"_",Table1[[#This Row],[Last Hour]])</f>
        <v>0_0_15-09-2013_9</v>
      </c>
      <c r="N3072" s="2">
        <f>IF(Table1[[#This Row],[1SDConsumption]] ="",0,1)</f>
        <v>0</v>
      </c>
    </row>
    <row r="3073" spans="1:14" x14ac:dyDescent="0.3">
      <c r="A3073" t="s">
        <v>125</v>
      </c>
      <c r="B307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73" s="4" t="str">
        <f>IF(RIGHT(LEFT(Table1[[#This Row],[Date]],2),1)="-","0"&amp;LEFT(Table1[[#This Row],[Date]],1),LEFT(Table1[[#This Row],[Date]],2))</f>
        <v>15</v>
      </c>
      <c r="D307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3" s="4" t="str">
        <f>RIGHT(Table1[[#This Row],[Date]],4)</f>
        <v>2013</v>
      </c>
      <c r="F3073">
        <v>0</v>
      </c>
      <c r="G3073">
        <v>1</v>
      </c>
      <c r="H3073">
        <v>20</v>
      </c>
      <c r="I3073">
        <v>11133.356</v>
      </c>
      <c r="M3073" t="str">
        <f>_xlfn.CONCAT(Table1[[#This Row],[HouseId]],"_",Table1[[#This Row],[HouseHoldID]],"_",Table1[[#This Row],[Day]],"-",Table1[[#This Row],[Month]],"-",Table1[[#This Row],[Year]],"_",Table1[[#This Row],[Last Hour]])</f>
        <v>0_1_15-09-2013_20</v>
      </c>
      <c r="N3073" s="2">
        <f>IF(Table1[[#This Row],[1SDConsumption]] ="",0,1)</f>
        <v>0</v>
      </c>
    </row>
    <row r="3074" spans="1:14" x14ac:dyDescent="0.3">
      <c r="A3074" t="s">
        <v>143</v>
      </c>
      <c r="B307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74" s="4" t="str">
        <f>IF(RIGHT(LEFT(Table1[[#This Row],[Date]],2),1)="-","0"&amp;LEFT(Table1[[#This Row],[Date]],1),LEFT(Table1[[#This Row],[Date]],2))</f>
        <v>15</v>
      </c>
      <c r="D307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4" s="4" t="str">
        <f>RIGHT(Table1[[#This Row],[Date]],4)</f>
        <v>2013</v>
      </c>
      <c r="F3074">
        <v>1</v>
      </c>
      <c r="G3074">
        <v>0</v>
      </c>
      <c r="H3074">
        <v>23</v>
      </c>
      <c r="I3074">
        <v>6382.549</v>
      </c>
      <c r="M3074" t="str">
        <f>_xlfn.CONCAT(Table1[[#This Row],[HouseId]],"_",Table1[[#This Row],[HouseHoldID]],"_",Table1[[#This Row],[Day]],"-",Table1[[#This Row],[Month]],"-",Table1[[#This Row],[Year]],"_",Table1[[#This Row],[Last Hour]])</f>
        <v>1_0_15-09-2013_23</v>
      </c>
      <c r="N3074" s="2">
        <f>IF(Table1[[#This Row],[1SDConsumption]] ="",0,1)</f>
        <v>0</v>
      </c>
    </row>
    <row r="3075" spans="1:14" x14ac:dyDescent="0.3">
      <c r="A3075" t="s">
        <v>181</v>
      </c>
      <c r="B3075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75" s="4" t="str">
        <f>IF(RIGHT(LEFT(Table1[[#This Row],[Date]],2),1)="-","0"&amp;LEFT(Table1[[#This Row],[Date]],1),LEFT(Table1[[#This Row],[Date]],2))</f>
        <v>15</v>
      </c>
      <c r="D3075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5" s="4" t="str">
        <f>RIGHT(Table1[[#This Row],[Date]],4)</f>
        <v>2013</v>
      </c>
      <c r="F3075">
        <v>0</v>
      </c>
      <c r="G3075">
        <v>1</v>
      </c>
      <c r="H3075">
        <v>11</v>
      </c>
      <c r="I3075">
        <v>26961.895999999899</v>
      </c>
      <c r="M3075" t="str">
        <f>_xlfn.CONCAT(Table1[[#This Row],[HouseId]],"_",Table1[[#This Row],[HouseHoldID]],"_",Table1[[#This Row],[Day]],"-",Table1[[#This Row],[Month]],"-",Table1[[#This Row],[Year]],"_",Table1[[#This Row],[Last Hour]])</f>
        <v>0_1_15-09-2013_11</v>
      </c>
      <c r="N3075" s="2">
        <f>IF(Table1[[#This Row],[1SDConsumption]] ="",0,1)</f>
        <v>0</v>
      </c>
    </row>
    <row r="3076" spans="1:14" x14ac:dyDescent="0.3">
      <c r="A3076" t="s">
        <v>195</v>
      </c>
      <c r="B3076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76" s="4" t="str">
        <f>IF(RIGHT(LEFT(Table1[[#This Row],[Date]],2),1)="-","0"&amp;LEFT(Table1[[#This Row],[Date]],1),LEFT(Table1[[#This Row],[Date]],2))</f>
        <v>15</v>
      </c>
      <c r="D3076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6" s="4" t="str">
        <f>RIGHT(Table1[[#This Row],[Date]],4)</f>
        <v>2013</v>
      </c>
      <c r="F3076">
        <v>0</v>
      </c>
      <c r="G3076">
        <v>8</v>
      </c>
      <c r="H3076">
        <v>7</v>
      </c>
      <c r="I3076">
        <v>4395.0629999999901</v>
      </c>
      <c r="M3076" t="str">
        <f>_xlfn.CONCAT(Table1[[#This Row],[HouseId]],"_",Table1[[#This Row],[HouseHoldID]],"_",Table1[[#This Row],[Day]],"-",Table1[[#This Row],[Month]],"-",Table1[[#This Row],[Year]],"_",Table1[[#This Row],[Last Hour]])</f>
        <v>0_8_15-09-2013_7</v>
      </c>
      <c r="N3076" s="2">
        <f>IF(Table1[[#This Row],[1SDConsumption]] ="",0,1)</f>
        <v>0</v>
      </c>
    </row>
    <row r="3077" spans="1:14" x14ac:dyDescent="0.3">
      <c r="A3077" t="s">
        <v>222</v>
      </c>
      <c r="B3077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77" s="4" t="str">
        <f>IF(RIGHT(LEFT(Table1[[#This Row],[Date]],2),1)="-","0"&amp;LEFT(Table1[[#This Row],[Date]],1),LEFT(Table1[[#This Row],[Date]],2))</f>
        <v>15</v>
      </c>
      <c r="D3077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7" s="4" t="str">
        <f>RIGHT(Table1[[#This Row],[Date]],4)</f>
        <v>2013</v>
      </c>
      <c r="F3077">
        <v>0</v>
      </c>
      <c r="G3077">
        <v>1</v>
      </c>
      <c r="H3077">
        <v>9</v>
      </c>
      <c r="I3077">
        <v>29948.137999999901</v>
      </c>
      <c r="M3077" t="str">
        <f>_xlfn.CONCAT(Table1[[#This Row],[HouseId]],"_",Table1[[#This Row],[HouseHoldID]],"_",Table1[[#This Row],[Day]],"-",Table1[[#This Row],[Month]],"-",Table1[[#This Row],[Year]],"_",Table1[[#This Row],[Last Hour]])</f>
        <v>0_1_15-09-2013_9</v>
      </c>
      <c r="N3077" s="2">
        <f>IF(Table1[[#This Row],[1SDConsumption]] ="",0,1)</f>
        <v>0</v>
      </c>
    </row>
    <row r="3078" spans="1:14" x14ac:dyDescent="0.3">
      <c r="A3078" t="s">
        <v>235</v>
      </c>
      <c r="B3078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78" s="4" t="str">
        <f>IF(RIGHT(LEFT(Table1[[#This Row],[Date]],2),1)="-","0"&amp;LEFT(Table1[[#This Row],[Date]],1),LEFT(Table1[[#This Row],[Date]],2))</f>
        <v>15</v>
      </c>
      <c r="D3078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8" s="4" t="str">
        <f>RIGHT(Table1[[#This Row],[Date]],4)</f>
        <v>2013</v>
      </c>
      <c r="F3078">
        <v>0</v>
      </c>
      <c r="G3078">
        <v>7</v>
      </c>
      <c r="H3078">
        <v>5</v>
      </c>
      <c r="I3078">
        <v>1834.4960000000001</v>
      </c>
      <c r="M3078" t="str">
        <f>_xlfn.CONCAT(Table1[[#This Row],[HouseId]],"_",Table1[[#This Row],[HouseHoldID]],"_",Table1[[#This Row],[Day]],"-",Table1[[#This Row],[Month]],"-",Table1[[#This Row],[Year]],"_",Table1[[#This Row],[Last Hour]])</f>
        <v>0_7_15-09-2013_5</v>
      </c>
      <c r="N3078" s="2">
        <f>IF(Table1[[#This Row],[1SDConsumption]] ="",0,1)</f>
        <v>0</v>
      </c>
    </row>
    <row r="3079" spans="1:14" x14ac:dyDescent="0.3">
      <c r="A3079" t="s">
        <v>260</v>
      </c>
      <c r="B307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79" s="4" t="str">
        <f>IF(RIGHT(LEFT(Table1[[#This Row],[Date]],2),1)="-","0"&amp;LEFT(Table1[[#This Row],[Date]],1),LEFT(Table1[[#This Row],[Date]],2))</f>
        <v>15</v>
      </c>
      <c r="D307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79" s="4" t="str">
        <f>RIGHT(Table1[[#This Row],[Date]],4)</f>
        <v>2013</v>
      </c>
      <c r="F3079">
        <v>1</v>
      </c>
      <c r="G3079">
        <v>0</v>
      </c>
      <c r="H3079">
        <v>8</v>
      </c>
      <c r="I3079">
        <v>123.538</v>
      </c>
      <c r="M3079" t="str">
        <f>_xlfn.CONCAT(Table1[[#This Row],[HouseId]],"_",Table1[[#This Row],[HouseHoldID]],"_",Table1[[#This Row],[Day]],"-",Table1[[#This Row],[Month]],"-",Table1[[#This Row],[Year]],"_",Table1[[#This Row],[Last Hour]])</f>
        <v>1_0_15-09-2013_8</v>
      </c>
      <c r="N3079" s="2">
        <f>IF(Table1[[#This Row],[1SDConsumption]] ="",0,1)</f>
        <v>0</v>
      </c>
    </row>
    <row r="3080" spans="1:14" x14ac:dyDescent="0.3">
      <c r="A3080" t="s">
        <v>283</v>
      </c>
      <c r="B308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80" s="4" t="str">
        <f>IF(RIGHT(LEFT(Table1[[#This Row],[Date]],2),1)="-","0"&amp;LEFT(Table1[[#This Row],[Date]],1),LEFT(Table1[[#This Row],[Date]],2))</f>
        <v>15</v>
      </c>
      <c r="D308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0" s="4" t="str">
        <f>RIGHT(Table1[[#This Row],[Date]],4)</f>
        <v>2013</v>
      </c>
      <c r="F3080">
        <v>0</v>
      </c>
      <c r="G3080">
        <v>6</v>
      </c>
      <c r="H3080">
        <v>22</v>
      </c>
      <c r="I3080">
        <v>12598.9929999999</v>
      </c>
      <c r="M3080" t="str">
        <f>_xlfn.CONCAT(Table1[[#This Row],[HouseId]],"_",Table1[[#This Row],[HouseHoldID]],"_",Table1[[#This Row],[Day]],"-",Table1[[#This Row],[Month]],"-",Table1[[#This Row],[Year]],"_",Table1[[#This Row],[Last Hour]])</f>
        <v>0_6_15-09-2013_22</v>
      </c>
      <c r="N3080" s="2">
        <f>IF(Table1[[#This Row],[1SDConsumption]] ="",0,1)</f>
        <v>0</v>
      </c>
    </row>
    <row r="3081" spans="1:14" x14ac:dyDescent="0.3">
      <c r="A3081" t="s">
        <v>310</v>
      </c>
      <c r="B308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81" s="4" t="str">
        <f>IF(RIGHT(LEFT(Table1[[#This Row],[Date]],2),1)="-","0"&amp;LEFT(Table1[[#This Row],[Date]],1),LEFT(Table1[[#This Row],[Date]],2))</f>
        <v>15</v>
      </c>
      <c r="D308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1" s="4" t="str">
        <f>RIGHT(Table1[[#This Row],[Date]],4)</f>
        <v>2013</v>
      </c>
      <c r="F3081">
        <v>0</v>
      </c>
      <c r="G3081">
        <v>11</v>
      </c>
      <c r="H3081">
        <v>21</v>
      </c>
      <c r="I3081">
        <v>549.03700000000003</v>
      </c>
      <c r="M3081" t="str">
        <f>_xlfn.CONCAT(Table1[[#This Row],[HouseId]],"_",Table1[[#This Row],[HouseHoldID]],"_",Table1[[#This Row],[Day]],"-",Table1[[#This Row],[Month]],"-",Table1[[#This Row],[Year]],"_",Table1[[#This Row],[Last Hour]])</f>
        <v>0_11_15-09-2013_21</v>
      </c>
      <c r="N3081" s="2">
        <f>IF(Table1[[#This Row],[1SDConsumption]] ="",0,1)</f>
        <v>0</v>
      </c>
    </row>
    <row r="3082" spans="1:14" x14ac:dyDescent="0.3">
      <c r="A3082" t="s">
        <v>321</v>
      </c>
      <c r="B308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82" s="4" t="str">
        <f>IF(RIGHT(LEFT(Table1[[#This Row],[Date]],2),1)="-","0"&amp;LEFT(Table1[[#This Row],[Date]],1),LEFT(Table1[[#This Row],[Date]],2))</f>
        <v>15</v>
      </c>
      <c r="D308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2" s="4" t="str">
        <f>RIGHT(Table1[[#This Row],[Date]],4)</f>
        <v>2013</v>
      </c>
      <c r="F3082">
        <v>0</v>
      </c>
      <c r="G3082">
        <v>4</v>
      </c>
      <c r="H3082">
        <v>7</v>
      </c>
      <c r="I3082">
        <v>0</v>
      </c>
      <c r="M3082" t="str">
        <f>_xlfn.CONCAT(Table1[[#This Row],[HouseId]],"_",Table1[[#This Row],[HouseHoldID]],"_",Table1[[#This Row],[Day]],"-",Table1[[#This Row],[Month]],"-",Table1[[#This Row],[Year]],"_",Table1[[#This Row],[Last Hour]])</f>
        <v>0_4_15-09-2013_7</v>
      </c>
      <c r="N3082" s="2">
        <f>IF(Table1[[#This Row],[1SDConsumption]] ="",0,1)</f>
        <v>0</v>
      </c>
    </row>
    <row r="3083" spans="1:14" x14ac:dyDescent="0.3">
      <c r="A3083" t="s">
        <v>334</v>
      </c>
      <c r="B308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83" s="4" t="str">
        <f>IF(RIGHT(LEFT(Table1[[#This Row],[Date]],2),1)="-","0"&amp;LEFT(Table1[[#This Row],[Date]],1),LEFT(Table1[[#This Row],[Date]],2))</f>
        <v>15</v>
      </c>
      <c r="D308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3" s="4" t="str">
        <f>RIGHT(Table1[[#This Row],[Date]],4)</f>
        <v>2013</v>
      </c>
      <c r="F3083">
        <v>0</v>
      </c>
      <c r="G3083">
        <v>5</v>
      </c>
      <c r="H3083">
        <v>2</v>
      </c>
      <c r="I3083">
        <v>36.979999999999997</v>
      </c>
      <c r="M3083" t="str">
        <f>_xlfn.CONCAT(Table1[[#This Row],[HouseId]],"_",Table1[[#This Row],[HouseHoldID]],"_",Table1[[#This Row],[Day]],"-",Table1[[#This Row],[Month]],"-",Table1[[#This Row],[Year]],"_",Table1[[#This Row],[Last Hour]])</f>
        <v>0_5_15-09-2013_2</v>
      </c>
      <c r="N3083" s="2">
        <f>IF(Table1[[#This Row],[1SDConsumption]] ="",0,1)</f>
        <v>0</v>
      </c>
    </row>
    <row r="3084" spans="1:14" x14ac:dyDescent="0.3">
      <c r="A3084" t="s">
        <v>347</v>
      </c>
      <c r="B308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84" s="4" t="str">
        <f>IF(RIGHT(LEFT(Table1[[#This Row],[Date]],2),1)="-","0"&amp;LEFT(Table1[[#This Row],[Date]],1),LEFT(Table1[[#This Row],[Date]],2))</f>
        <v>15</v>
      </c>
      <c r="D308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4" s="4" t="str">
        <f>RIGHT(Table1[[#This Row],[Date]],4)</f>
        <v>2013</v>
      </c>
      <c r="F3084">
        <v>0</v>
      </c>
      <c r="G3084">
        <v>0</v>
      </c>
      <c r="H3084">
        <v>17</v>
      </c>
      <c r="I3084">
        <v>4279.8599999999897</v>
      </c>
      <c r="M3084" t="str">
        <f>_xlfn.CONCAT(Table1[[#This Row],[HouseId]],"_",Table1[[#This Row],[HouseHoldID]],"_",Table1[[#This Row],[Day]],"-",Table1[[#This Row],[Month]],"-",Table1[[#This Row],[Year]],"_",Table1[[#This Row],[Last Hour]])</f>
        <v>0_0_15-09-2013_17</v>
      </c>
      <c r="N3084" s="2">
        <f>IF(Table1[[#This Row],[1SDConsumption]] ="",0,1)</f>
        <v>0</v>
      </c>
    </row>
    <row r="3085" spans="1:14" x14ac:dyDescent="0.3">
      <c r="A3085" t="s">
        <v>397</v>
      </c>
      <c r="B3085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85" s="4" t="str">
        <f>IF(RIGHT(LEFT(Table1[[#This Row],[Date]],2),1)="-","0"&amp;LEFT(Table1[[#This Row],[Date]],1),LEFT(Table1[[#This Row],[Date]],2))</f>
        <v>15</v>
      </c>
      <c r="D3085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5" s="4" t="str">
        <f>RIGHT(Table1[[#This Row],[Date]],4)</f>
        <v>2013</v>
      </c>
      <c r="F3085">
        <v>0</v>
      </c>
      <c r="G3085">
        <v>6</v>
      </c>
      <c r="H3085">
        <v>23</v>
      </c>
      <c r="I3085">
        <v>17969.0109999999</v>
      </c>
      <c r="M3085" t="str">
        <f>_xlfn.CONCAT(Table1[[#This Row],[HouseId]],"_",Table1[[#This Row],[HouseHoldID]],"_",Table1[[#This Row],[Day]],"-",Table1[[#This Row],[Month]],"-",Table1[[#This Row],[Year]],"_",Table1[[#This Row],[Last Hour]])</f>
        <v>0_6_15-09-2013_23</v>
      </c>
      <c r="N3085" s="2">
        <f>IF(Table1[[#This Row],[1SDConsumption]] ="",0,1)</f>
        <v>0</v>
      </c>
    </row>
    <row r="3086" spans="1:14" x14ac:dyDescent="0.3">
      <c r="A3086" t="s">
        <v>401</v>
      </c>
      <c r="B3086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86" s="4" t="str">
        <f>IF(RIGHT(LEFT(Table1[[#This Row],[Date]],2),1)="-","0"&amp;LEFT(Table1[[#This Row],[Date]],1),LEFT(Table1[[#This Row],[Date]],2))</f>
        <v>15</v>
      </c>
      <c r="D3086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6" s="4" t="str">
        <f>RIGHT(Table1[[#This Row],[Date]],4)</f>
        <v>2013</v>
      </c>
      <c r="F3086">
        <v>0</v>
      </c>
      <c r="G3086">
        <v>6</v>
      </c>
      <c r="H3086">
        <v>13</v>
      </c>
      <c r="I3086">
        <v>13611.3049999999</v>
      </c>
      <c r="M3086" t="str">
        <f>_xlfn.CONCAT(Table1[[#This Row],[HouseId]],"_",Table1[[#This Row],[HouseHoldID]],"_",Table1[[#This Row],[Day]],"-",Table1[[#This Row],[Month]],"-",Table1[[#This Row],[Year]],"_",Table1[[#This Row],[Last Hour]])</f>
        <v>0_6_15-09-2013_13</v>
      </c>
      <c r="N3086" s="2">
        <f>IF(Table1[[#This Row],[1SDConsumption]] ="",0,1)</f>
        <v>0</v>
      </c>
    </row>
    <row r="3087" spans="1:14" x14ac:dyDescent="0.3">
      <c r="A3087" t="s">
        <v>426</v>
      </c>
      <c r="B3087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87" s="4" t="str">
        <f>IF(RIGHT(LEFT(Table1[[#This Row],[Date]],2),1)="-","0"&amp;LEFT(Table1[[#This Row],[Date]],1),LEFT(Table1[[#This Row],[Date]],2))</f>
        <v>15</v>
      </c>
      <c r="D3087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7" s="4" t="str">
        <f>RIGHT(Table1[[#This Row],[Date]],4)</f>
        <v>2013</v>
      </c>
      <c r="F3087">
        <v>0</v>
      </c>
      <c r="G3087">
        <v>1</v>
      </c>
      <c r="H3087">
        <v>21</v>
      </c>
      <c r="I3087">
        <v>16002.182000000001</v>
      </c>
      <c r="M3087" t="str">
        <f>_xlfn.CONCAT(Table1[[#This Row],[HouseId]],"_",Table1[[#This Row],[HouseHoldID]],"_",Table1[[#This Row],[Day]],"-",Table1[[#This Row],[Month]],"-",Table1[[#This Row],[Year]],"_",Table1[[#This Row],[Last Hour]])</f>
        <v>0_1_15-09-2013_21</v>
      </c>
      <c r="N3087" s="2">
        <f>IF(Table1[[#This Row],[1SDConsumption]] ="",0,1)</f>
        <v>0</v>
      </c>
    </row>
    <row r="3088" spans="1:14" x14ac:dyDescent="0.3">
      <c r="A3088" t="s">
        <v>449</v>
      </c>
      <c r="B3088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88" s="4" t="str">
        <f>IF(RIGHT(LEFT(Table1[[#This Row],[Date]],2),1)="-","0"&amp;LEFT(Table1[[#This Row],[Date]],1),LEFT(Table1[[#This Row],[Date]],2))</f>
        <v>15</v>
      </c>
      <c r="D3088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8" s="4" t="str">
        <f>RIGHT(Table1[[#This Row],[Date]],4)</f>
        <v>2013</v>
      </c>
      <c r="F3088">
        <v>0</v>
      </c>
      <c r="G3088">
        <v>6</v>
      </c>
      <c r="H3088">
        <v>17</v>
      </c>
      <c r="I3088">
        <v>16002.026</v>
      </c>
      <c r="M3088" t="str">
        <f>_xlfn.CONCAT(Table1[[#This Row],[HouseId]],"_",Table1[[#This Row],[HouseHoldID]],"_",Table1[[#This Row],[Day]],"-",Table1[[#This Row],[Month]],"-",Table1[[#This Row],[Year]],"_",Table1[[#This Row],[Last Hour]])</f>
        <v>0_6_15-09-2013_17</v>
      </c>
      <c r="N3088" s="2">
        <f>IF(Table1[[#This Row],[1SDConsumption]] ="",0,1)</f>
        <v>0</v>
      </c>
    </row>
    <row r="3089" spans="1:14" x14ac:dyDescent="0.3">
      <c r="A3089" t="s">
        <v>458</v>
      </c>
      <c r="B308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89" s="4" t="str">
        <f>IF(RIGHT(LEFT(Table1[[#This Row],[Date]],2),1)="-","0"&amp;LEFT(Table1[[#This Row],[Date]],1),LEFT(Table1[[#This Row],[Date]],2))</f>
        <v>15</v>
      </c>
      <c r="D308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89" s="4" t="str">
        <f>RIGHT(Table1[[#This Row],[Date]],4)</f>
        <v>2013</v>
      </c>
      <c r="F3089">
        <v>0</v>
      </c>
      <c r="G3089">
        <v>4</v>
      </c>
      <c r="H3089">
        <v>6</v>
      </c>
      <c r="I3089">
        <v>0</v>
      </c>
      <c r="M3089" t="str">
        <f>_xlfn.CONCAT(Table1[[#This Row],[HouseId]],"_",Table1[[#This Row],[HouseHoldID]],"_",Table1[[#This Row],[Day]],"-",Table1[[#This Row],[Month]],"-",Table1[[#This Row],[Year]],"_",Table1[[#This Row],[Last Hour]])</f>
        <v>0_4_15-09-2013_6</v>
      </c>
      <c r="N3089" s="2">
        <f>IF(Table1[[#This Row],[1SDConsumption]] ="",0,1)</f>
        <v>0</v>
      </c>
    </row>
    <row r="3090" spans="1:14" x14ac:dyDescent="0.3">
      <c r="A3090" t="s">
        <v>469</v>
      </c>
      <c r="B309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90" s="4" t="str">
        <f>IF(RIGHT(LEFT(Table1[[#This Row],[Date]],2),1)="-","0"&amp;LEFT(Table1[[#This Row],[Date]],1),LEFT(Table1[[#This Row],[Date]],2))</f>
        <v>15</v>
      </c>
      <c r="D309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0" s="4" t="str">
        <f>RIGHT(Table1[[#This Row],[Date]],4)</f>
        <v>2013</v>
      </c>
      <c r="F3090">
        <v>0</v>
      </c>
      <c r="G3090">
        <v>3</v>
      </c>
      <c r="H3090">
        <v>11</v>
      </c>
      <c r="I3090">
        <v>3191.1859999999901</v>
      </c>
      <c r="M3090" t="str">
        <f>_xlfn.CONCAT(Table1[[#This Row],[HouseId]],"_",Table1[[#This Row],[HouseHoldID]],"_",Table1[[#This Row],[Day]],"-",Table1[[#This Row],[Month]],"-",Table1[[#This Row],[Year]],"_",Table1[[#This Row],[Last Hour]])</f>
        <v>0_3_15-09-2013_11</v>
      </c>
      <c r="N3090" s="2">
        <f>IF(Table1[[#This Row],[1SDConsumption]] ="",0,1)</f>
        <v>0</v>
      </c>
    </row>
    <row r="3091" spans="1:14" x14ac:dyDescent="0.3">
      <c r="A3091" t="s">
        <v>523</v>
      </c>
      <c r="B309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91" s="4" t="str">
        <f>IF(RIGHT(LEFT(Table1[[#This Row],[Date]],2),1)="-","0"&amp;LEFT(Table1[[#This Row],[Date]],1),LEFT(Table1[[#This Row],[Date]],2))</f>
        <v>15</v>
      </c>
      <c r="D309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1" s="4" t="str">
        <f>RIGHT(Table1[[#This Row],[Date]],4)</f>
        <v>2013</v>
      </c>
      <c r="F3091">
        <v>0</v>
      </c>
      <c r="G3091">
        <v>8</v>
      </c>
      <c r="H3091">
        <v>14</v>
      </c>
      <c r="I3091">
        <v>13780.1719999999</v>
      </c>
      <c r="M3091" t="str">
        <f>_xlfn.CONCAT(Table1[[#This Row],[HouseId]],"_",Table1[[#This Row],[HouseHoldID]],"_",Table1[[#This Row],[Day]],"-",Table1[[#This Row],[Month]],"-",Table1[[#This Row],[Year]],"_",Table1[[#This Row],[Last Hour]])</f>
        <v>0_8_15-09-2013_14</v>
      </c>
      <c r="N3091" s="2">
        <f>IF(Table1[[#This Row],[1SDConsumption]] ="",0,1)</f>
        <v>0</v>
      </c>
    </row>
    <row r="3092" spans="1:14" x14ac:dyDescent="0.3">
      <c r="A3092" t="s">
        <v>545</v>
      </c>
      <c r="B309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92" s="4" t="str">
        <f>IF(RIGHT(LEFT(Table1[[#This Row],[Date]],2),1)="-","0"&amp;LEFT(Table1[[#This Row],[Date]],1),LEFT(Table1[[#This Row],[Date]],2))</f>
        <v>15</v>
      </c>
      <c r="D309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2" s="4" t="str">
        <f>RIGHT(Table1[[#This Row],[Date]],4)</f>
        <v>2013</v>
      </c>
      <c r="F3092">
        <v>0</v>
      </c>
      <c r="G3092">
        <v>1</v>
      </c>
      <c r="H3092">
        <v>6</v>
      </c>
      <c r="I3092">
        <v>9170.4619999999904</v>
      </c>
      <c r="M3092" t="str">
        <f>_xlfn.CONCAT(Table1[[#This Row],[HouseId]],"_",Table1[[#This Row],[HouseHoldID]],"_",Table1[[#This Row],[Day]],"-",Table1[[#This Row],[Month]],"-",Table1[[#This Row],[Year]],"_",Table1[[#This Row],[Last Hour]])</f>
        <v>0_1_15-09-2013_6</v>
      </c>
      <c r="N3092" s="2">
        <f>IF(Table1[[#This Row],[1SDConsumption]] ="",0,1)</f>
        <v>0</v>
      </c>
    </row>
    <row r="3093" spans="1:14" x14ac:dyDescent="0.3">
      <c r="A3093" t="s">
        <v>560</v>
      </c>
      <c r="B309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93" s="4" t="str">
        <f>IF(RIGHT(LEFT(Table1[[#This Row],[Date]],2),1)="-","0"&amp;LEFT(Table1[[#This Row],[Date]],1),LEFT(Table1[[#This Row],[Date]],2))</f>
        <v>15</v>
      </c>
      <c r="D309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3" s="4" t="str">
        <f>RIGHT(Table1[[#This Row],[Date]],4)</f>
        <v>2013</v>
      </c>
      <c r="F3093">
        <v>0</v>
      </c>
      <c r="G3093">
        <v>8</v>
      </c>
      <c r="H3093">
        <v>11</v>
      </c>
      <c r="I3093">
        <v>12223.541999999999</v>
      </c>
      <c r="M3093" t="str">
        <f>_xlfn.CONCAT(Table1[[#This Row],[HouseId]],"_",Table1[[#This Row],[HouseHoldID]],"_",Table1[[#This Row],[Day]],"-",Table1[[#This Row],[Month]],"-",Table1[[#This Row],[Year]],"_",Table1[[#This Row],[Last Hour]])</f>
        <v>0_8_15-09-2013_11</v>
      </c>
      <c r="N3093" s="2">
        <f>IF(Table1[[#This Row],[1SDConsumption]] ="",0,1)</f>
        <v>0</v>
      </c>
    </row>
    <row r="3094" spans="1:14" x14ac:dyDescent="0.3">
      <c r="A3094" t="s">
        <v>615</v>
      </c>
      <c r="B309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94" s="4" t="str">
        <f>IF(RIGHT(LEFT(Table1[[#This Row],[Date]],2),1)="-","0"&amp;LEFT(Table1[[#This Row],[Date]],1),LEFT(Table1[[#This Row],[Date]],2))</f>
        <v>15</v>
      </c>
      <c r="D309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4" s="4" t="str">
        <f>RIGHT(Table1[[#This Row],[Date]],4)</f>
        <v>2013</v>
      </c>
      <c r="F3094">
        <v>0</v>
      </c>
      <c r="G3094">
        <v>4</v>
      </c>
      <c r="H3094">
        <v>4</v>
      </c>
      <c r="I3094">
        <v>0</v>
      </c>
      <c r="M3094" t="str">
        <f>_xlfn.CONCAT(Table1[[#This Row],[HouseId]],"_",Table1[[#This Row],[HouseHoldID]],"_",Table1[[#This Row],[Day]],"-",Table1[[#This Row],[Month]],"-",Table1[[#This Row],[Year]],"_",Table1[[#This Row],[Last Hour]])</f>
        <v>0_4_15-09-2013_4</v>
      </c>
      <c r="N3094" s="2">
        <f>IF(Table1[[#This Row],[1SDConsumption]] ="",0,1)</f>
        <v>0</v>
      </c>
    </row>
    <row r="3095" spans="1:14" x14ac:dyDescent="0.3">
      <c r="A3095" t="s">
        <v>627</v>
      </c>
      <c r="B3095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95" s="4" t="str">
        <f>IF(RIGHT(LEFT(Table1[[#This Row],[Date]],2),1)="-","0"&amp;LEFT(Table1[[#This Row],[Date]],1),LEFT(Table1[[#This Row],[Date]],2))</f>
        <v>15</v>
      </c>
      <c r="D3095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5" s="4" t="str">
        <f>RIGHT(Table1[[#This Row],[Date]],4)</f>
        <v>2013</v>
      </c>
      <c r="F3095">
        <v>0</v>
      </c>
      <c r="G3095">
        <v>8</v>
      </c>
      <c r="H3095">
        <v>13</v>
      </c>
      <c r="I3095">
        <v>11345.763000000001</v>
      </c>
      <c r="M3095" t="str">
        <f>_xlfn.CONCAT(Table1[[#This Row],[HouseId]],"_",Table1[[#This Row],[HouseHoldID]],"_",Table1[[#This Row],[Day]],"-",Table1[[#This Row],[Month]],"-",Table1[[#This Row],[Year]],"_",Table1[[#This Row],[Last Hour]])</f>
        <v>0_8_15-09-2013_13</v>
      </c>
      <c r="N3095" s="2">
        <f>IF(Table1[[#This Row],[1SDConsumption]] ="",0,1)</f>
        <v>0</v>
      </c>
    </row>
    <row r="3096" spans="1:14" x14ac:dyDescent="0.3">
      <c r="A3096" t="s">
        <v>648</v>
      </c>
      <c r="B3096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96" s="4" t="str">
        <f>IF(RIGHT(LEFT(Table1[[#This Row],[Date]],2),1)="-","0"&amp;LEFT(Table1[[#This Row],[Date]],1),LEFT(Table1[[#This Row],[Date]],2))</f>
        <v>15</v>
      </c>
      <c r="D3096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6" s="4" t="str">
        <f>RIGHT(Table1[[#This Row],[Date]],4)</f>
        <v>2013</v>
      </c>
      <c r="F3096">
        <v>0</v>
      </c>
      <c r="G3096">
        <v>1</v>
      </c>
      <c r="H3096">
        <v>3</v>
      </c>
      <c r="I3096">
        <v>2940.2260000000001</v>
      </c>
      <c r="M3096" t="str">
        <f>_xlfn.CONCAT(Table1[[#This Row],[HouseId]],"_",Table1[[#This Row],[HouseHoldID]],"_",Table1[[#This Row],[Day]],"-",Table1[[#This Row],[Month]],"-",Table1[[#This Row],[Year]],"_",Table1[[#This Row],[Last Hour]])</f>
        <v>0_1_15-09-2013_3</v>
      </c>
      <c r="N3096" s="2">
        <f>IF(Table1[[#This Row],[1SDConsumption]] ="",0,1)</f>
        <v>0</v>
      </c>
    </row>
    <row r="3097" spans="1:14" x14ac:dyDescent="0.3">
      <c r="A3097" t="s">
        <v>679</v>
      </c>
      <c r="B3097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97" s="4" t="str">
        <f>IF(RIGHT(LEFT(Table1[[#This Row],[Date]],2),1)="-","0"&amp;LEFT(Table1[[#This Row],[Date]],1),LEFT(Table1[[#This Row],[Date]],2))</f>
        <v>15</v>
      </c>
      <c r="D3097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7" s="4" t="str">
        <f>RIGHT(Table1[[#This Row],[Date]],4)</f>
        <v>2013</v>
      </c>
      <c r="F3097">
        <v>0</v>
      </c>
      <c r="G3097">
        <v>1</v>
      </c>
      <c r="H3097">
        <v>10</v>
      </c>
      <c r="I3097">
        <v>30123.272000000001</v>
      </c>
      <c r="M3097" t="str">
        <f>_xlfn.CONCAT(Table1[[#This Row],[HouseId]],"_",Table1[[#This Row],[HouseHoldID]],"_",Table1[[#This Row],[Day]],"-",Table1[[#This Row],[Month]],"-",Table1[[#This Row],[Year]],"_",Table1[[#This Row],[Last Hour]])</f>
        <v>0_1_15-09-2013_10</v>
      </c>
      <c r="N3097" s="2">
        <f>IF(Table1[[#This Row],[1SDConsumption]] ="",0,1)</f>
        <v>0</v>
      </c>
    </row>
    <row r="3098" spans="1:14" x14ac:dyDescent="0.3">
      <c r="A3098" t="s">
        <v>716</v>
      </c>
      <c r="B3098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98" s="4" t="str">
        <f>IF(RIGHT(LEFT(Table1[[#This Row],[Date]],2),1)="-","0"&amp;LEFT(Table1[[#This Row],[Date]],1),LEFT(Table1[[#This Row],[Date]],2))</f>
        <v>15</v>
      </c>
      <c r="D3098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8" s="4" t="str">
        <f>RIGHT(Table1[[#This Row],[Date]],4)</f>
        <v>2013</v>
      </c>
      <c r="F3098">
        <v>0</v>
      </c>
      <c r="G3098">
        <v>2</v>
      </c>
      <c r="H3098">
        <v>11</v>
      </c>
      <c r="I3098">
        <v>6737.2969999999996</v>
      </c>
      <c r="M3098" t="str">
        <f>_xlfn.CONCAT(Table1[[#This Row],[HouseId]],"_",Table1[[#This Row],[HouseHoldID]],"_",Table1[[#This Row],[Day]],"-",Table1[[#This Row],[Month]],"-",Table1[[#This Row],[Year]],"_",Table1[[#This Row],[Last Hour]])</f>
        <v>0_2_15-09-2013_11</v>
      </c>
      <c r="N3098" s="2">
        <f>IF(Table1[[#This Row],[1SDConsumption]] ="",0,1)</f>
        <v>0</v>
      </c>
    </row>
    <row r="3099" spans="1:14" x14ac:dyDescent="0.3">
      <c r="A3099" t="s">
        <v>720</v>
      </c>
      <c r="B309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099" s="4" t="str">
        <f>IF(RIGHT(LEFT(Table1[[#This Row],[Date]],2),1)="-","0"&amp;LEFT(Table1[[#This Row],[Date]],1),LEFT(Table1[[#This Row],[Date]],2))</f>
        <v>15</v>
      </c>
      <c r="D309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099" s="4" t="str">
        <f>RIGHT(Table1[[#This Row],[Date]],4)</f>
        <v>2013</v>
      </c>
      <c r="F3099">
        <v>0</v>
      </c>
      <c r="G3099">
        <v>12</v>
      </c>
      <c r="H3099">
        <v>19</v>
      </c>
      <c r="I3099">
        <v>1599.4259999999999</v>
      </c>
      <c r="M3099" t="str">
        <f>_xlfn.CONCAT(Table1[[#This Row],[HouseId]],"_",Table1[[#This Row],[HouseHoldID]],"_",Table1[[#This Row],[Day]],"-",Table1[[#This Row],[Month]],"-",Table1[[#This Row],[Year]],"_",Table1[[#This Row],[Last Hour]])</f>
        <v>0_12_15-09-2013_19</v>
      </c>
      <c r="N3099" s="2">
        <f>IF(Table1[[#This Row],[1SDConsumption]] ="",0,1)</f>
        <v>0</v>
      </c>
    </row>
    <row r="3100" spans="1:14" x14ac:dyDescent="0.3">
      <c r="A3100" t="s">
        <v>764</v>
      </c>
      <c r="B310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00" s="4" t="str">
        <f>IF(RIGHT(LEFT(Table1[[#This Row],[Date]],2),1)="-","0"&amp;LEFT(Table1[[#This Row],[Date]],1),LEFT(Table1[[#This Row],[Date]],2))</f>
        <v>15</v>
      </c>
      <c r="D310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0" s="4" t="str">
        <f>RIGHT(Table1[[#This Row],[Date]],4)</f>
        <v>2013</v>
      </c>
      <c r="F3100">
        <v>0</v>
      </c>
      <c r="G3100">
        <v>1</v>
      </c>
      <c r="H3100">
        <v>0</v>
      </c>
      <c r="I3100">
        <v>2936.1689999999899</v>
      </c>
      <c r="M3100" t="str">
        <f>_xlfn.CONCAT(Table1[[#This Row],[HouseId]],"_",Table1[[#This Row],[HouseHoldID]],"_",Table1[[#This Row],[Day]],"-",Table1[[#This Row],[Month]],"-",Table1[[#This Row],[Year]],"_",Table1[[#This Row],[Last Hour]])</f>
        <v>0_1_15-09-2013_0</v>
      </c>
      <c r="N3100" s="2">
        <f>IF(Table1[[#This Row],[1SDConsumption]] ="",0,1)</f>
        <v>0</v>
      </c>
    </row>
    <row r="3101" spans="1:14" x14ac:dyDescent="0.3">
      <c r="A3101" t="s">
        <v>773</v>
      </c>
      <c r="B310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01" s="4" t="str">
        <f>IF(RIGHT(LEFT(Table1[[#This Row],[Date]],2),1)="-","0"&amp;LEFT(Table1[[#This Row],[Date]],1),LEFT(Table1[[#This Row],[Date]],2))</f>
        <v>15</v>
      </c>
      <c r="D310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1" s="4" t="str">
        <f>RIGHT(Table1[[#This Row],[Date]],4)</f>
        <v>2013</v>
      </c>
      <c r="F3101">
        <v>0</v>
      </c>
      <c r="G3101">
        <v>1</v>
      </c>
      <c r="H3101">
        <v>19</v>
      </c>
      <c r="I3101">
        <v>3347.6750000000002</v>
      </c>
      <c r="M3101" t="str">
        <f>_xlfn.CONCAT(Table1[[#This Row],[HouseId]],"_",Table1[[#This Row],[HouseHoldID]],"_",Table1[[#This Row],[Day]],"-",Table1[[#This Row],[Month]],"-",Table1[[#This Row],[Year]],"_",Table1[[#This Row],[Last Hour]])</f>
        <v>0_1_15-09-2013_19</v>
      </c>
      <c r="N3101" s="2">
        <f>IF(Table1[[#This Row],[1SDConsumption]] ="",0,1)</f>
        <v>0</v>
      </c>
    </row>
    <row r="3102" spans="1:14" x14ac:dyDescent="0.3">
      <c r="A3102" t="s">
        <v>791</v>
      </c>
      <c r="B310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02" s="4" t="str">
        <f>IF(RIGHT(LEFT(Table1[[#This Row],[Date]],2),1)="-","0"&amp;LEFT(Table1[[#This Row],[Date]],1),LEFT(Table1[[#This Row],[Date]],2))</f>
        <v>15</v>
      </c>
      <c r="D310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2" s="4" t="str">
        <f>RIGHT(Table1[[#This Row],[Date]],4)</f>
        <v>2013</v>
      </c>
      <c r="F3102">
        <v>0</v>
      </c>
      <c r="G3102">
        <v>7</v>
      </c>
      <c r="H3102">
        <v>1</v>
      </c>
      <c r="I3102">
        <v>72.736999999999995</v>
      </c>
      <c r="M3102" t="str">
        <f>_xlfn.CONCAT(Table1[[#This Row],[HouseId]],"_",Table1[[#This Row],[HouseHoldID]],"_",Table1[[#This Row],[Day]],"-",Table1[[#This Row],[Month]],"-",Table1[[#This Row],[Year]],"_",Table1[[#This Row],[Last Hour]])</f>
        <v>0_7_15-09-2013_1</v>
      </c>
      <c r="N3102" s="2">
        <f>IF(Table1[[#This Row],[1SDConsumption]] ="",0,1)</f>
        <v>0</v>
      </c>
    </row>
    <row r="3103" spans="1:14" x14ac:dyDescent="0.3">
      <c r="A3103" t="s">
        <v>805</v>
      </c>
      <c r="B310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03" s="4" t="str">
        <f>IF(RIGHT(LEFT(Table1[[#This Row],[Date]],2),1)="-","0"&amp;LEFT(Table1[[#This Row],[Date]],1),LEFT(Table1[[#This Row],[Date]],2))</f>
        <v>15</v>
      </c>
      <c r="D310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3" s="4" t="str">
        <f>RIGHT(Table1[[#This Row],[Date]],4)</f>
        <v>2013</v>
      </c>
      <c r="F3103">
        <v>0</v>
      </c>
      <c r="G3103">
        <v>0</v>
      </c>
      <c r="H3103">
        <v>23</v>
      </c>
      <c r="I3103">
        <v>3428.6309999999999</v>
      </c>
      <c r="M3103" t="str">
        <f>_xlfn.CONCAT(Table1[[#This Row],[HouseId]],"_",Table1[[#This Row],[HouseHoldID]],"_",Table1[[#This Row],[Day]],"-",Table1[[#This Row],[Month]],"-",Table1[[#This Row],[Year]],"_",Table1[[#This Row],[Last Hour]])</f>
        <v>0_0_15-09-2013_23</v>
      </c>
      <c r="N3103" s="2">
        <f>IF(Table1[[#This Row],[1SDConsumption]] ="",0,1)</f>
        <v>0</v>
      </c>
    </row>
    <row r="3104" spans="1:14" x14ac:dyDescent="0.3">
      <c r="A3104" t="s">
        <v>828</v>
      </c>
      <c r="B310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04" s="4" t="str">
        <f>IF(RIGHT(LEFT(Table1[[#This Row],[Date]],2),1)="-","0"&amp;LEFT(Table1[[#This Row],[Date]],1),LEFT(Table1[[#This Row],[Date]],2))</f>
        <v>15</v>
      </c>
      <c r="D310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4" s="4" t="str">
        <f>RIGHT(Table1[[#This Row],[Date]],4)</f>
        <v>2013</v>
      </c>
      <c r="F3104">
        <v>0</v>
      </c>
      <c r="G3104">
        <v>6</v>
      </c>
      <c r="H3104">
        <v>14</v>
      </c>
      <c r="I3104">
        <v>18550.014999999999</v>
      </c>
      <c r="M3104" t="str">
        <f>_xlfn.CONCAT(Table1[[#This Row],[HouseId]],"_",Table1[[#This Row],[HouseHoldID]],"_",Table1[[#This Row],[Day]],"-",Table1[[#This Row],[Month]],"-",Table1[[#This Row],[Year]],"_",Table1[[#This Row],[Last Hour]])</f>
        <v>0_6_15-09-2013_14</v>
      </c>
      <c r="N3104" s="2">
        <f>IF(Table1[[#This Row],[1SDConsumption]] ="",0,1)</f>
        <v>0</v>
      </c>
    </row>
    <row r="3105" spans="1:14" x14ac:dyDescent="0.3">
      <c r="A3105" t="s">
        <v>848</v>
      </c>
      <c r="B3105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05" s="4" t="str">
        <f>IF(RIGHT(LEFT(Table1[[#This Row],[Date]],2),1)="-","0"&amp;LEFT(Table1[[#This Row],[Date]],1),LEFT(Table1[[#This Row],[Date]],2))</f>
        <v>15</v>
      </c>
      <c r="D3105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5" s="4" t="str">
        <f>RIGHT(Table1[[#This Row],[Date]],4)</f>
        <v>2013</v>
      </c>
      <c r="F3105">
        <v>1</v>
      </c>
      <c r="G3105">
        <v>0</v>
      </c>
      <c r="H3105">
        <v>20</v>
      </c>
      <c r="I3105">
        <v>6505.4229999999998</v>
      </c>
      <c r="M3105" t="str">
        <f>_xlfn.CONCAT(Table1[[#This Row],[HouseId]],"_",Table1[[#This Row],[HouseHoldID]],"_",Table1[[#This Row],[Day]],"-",Table1[[#This Row],[Month]],"-",Table1[[#This Row],[Year]],"_",Table1[[#This Row],[Last Hour]])</f>
        <v>1_0_15-09-2013_20</v>
      </c>
      <c r="N3105" s="2">
        <f>IF(Table1[[#This Row],[1SDConsumption]] ="",0,1)</f>
        <v>0</v>
      </c>
    </row>
    <row r="3106" spans="1:14" x14ac:dyDescent="0.3">
      <c r="A3106" t="s">
        <v>891</v>
      </c>
      <c r="B3106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06" s="4" t="str">
        <f>IF(RIGHT(LEFT(Table1[[#This Row],[Date]],2),1)="-","0"&amp;LEFT(Table1[[#This Row],[Date]],1),LEFT(Table1[[#This Row],[Date]],2))</f>
        <v>15</v>
      </c>
      <c r="D3106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6" s="4" t="str">
        <f>RIGHT(Table1[[#This Row],[Date]],4)</f>
        <v>2013</v>
      </c>
      <c r="F3106">
        <v>0</v>
      </c>
      <c r="G3106">
        <v>5</v>
      </c>
      <c r="H3106">
        <v>9</v>
      </c>
      <c r="I3106">
        <v>46.512999999999998</v>
      </c>
      <c r="M3106" t="str">
        <f>_xlfn.CONCAT(Table1[[#This Row],[HouseId]],"_",Table1[[#This Row],[HouseHoldID]],"_",Table1[[#This Row],[Day]],"-",Table1[[#This Row],[Month]],"-",Table1[[#This Row],[Year]],"_",Table1[[#This Row],[Last Hour]])</f>
        <v>0_5_15-09-2013_9</v>
      </c>
      <c r="N3106" s="2">
        <f>IF(Table1[[#This Row],[1SDConsumption]] ="",0,1)</f>
        <v>0</v>
      </c>
    </row>
    <row r="3107" spans="1:14" x14ac:dyDescent="0.3">
      <c r="A3107" t="s">
        <v>957</v>
      </c>
      <c r="B3107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07" s="4" t="str">
        <f>IF(RIGHT(LEFT(Table1[[#This Row],[Date]],2),1)="-","0"&amp;LEFT(Table1[[#This Row],[Date]],1),LEFT(Table1[[#This Row],[Date]],2))</f>
        <v>15</v>
      </c>
      <c r="D3107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7" s="4" t="str">
        <f>RIGHT(Table1[[#This Row],[Date]],4)</f>
        <v>2013</v>
      </c>
      <c r="F3107">
        <v>0</v>
      </c>
      <c r="G3107">
        <v>0</v>
      </c>
      <c r="H3107">
        <v>13</v>
      </c>
      <c r="I3107">
        <v>9598.9040000000005</v>
      </c>
      <c r="M3107" t="str">
        <f>_xlfn.CONCAT(Table1[[#This Row],[HouseId]],"_",Table1[[#This Row],[HouseHoldID]],"_",Table1[[#This Row],[Day]],"-",Table1[[#This Row],[Month]],"-",Table1[[#This Row],[Year]],"_",Table1[[#This Row],[Last Hour]])</f>
        <v>0_0_15-09-2013_13</v>
      </c>
      <c r="N3107" s="2">
        <f>IF(Table1[[#This Row],[1SDConsumption]] ="",0,1)</f>
        <v>0</v>
      </c>
    </row>
    <row r="3108" spans="1:14" x14ac:dyDescent="0.3">
      <c r="A3108" t="s">
        <v>968</v>
      </c>
      <c r="B3108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08" s="4" t="str">
        <f>IF(RIGHT(LEFT(Table1[[#This Row],[Date]],2),1)="-","0"&amp;LEFT(Table1[[#This Row],[Date]],1),LEFT(Table1[[#This Row],[Date]],2))</f>
        <v>15</v>
      </c>
      <c r="D3108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8" s="4" t="str">
        <f>RIGHT(Table1[[#This Row],[Date]],4)</f>
        <v>2013</v>
      </c>
      <c r="F3108">
        <v>0</v>
      </c>
      <c r="G3108">
        <v>6</v>
      </c>
      <c r="H3108">
        <v>12</v>
      </c>
      <c r="I3108">
        <v>18350.14</v>
      </c>
      <c r="M3108" t="str">
        <f>_xlfn.CONCAT(Table1[[#This Row],[HouseId]],"_",Table1[[#This Row],[HouseHoldID]],"_",Table1[[#This Row],[Day]],"-",Table1[[#This Row],[Month]],"-",Table1[[#This Row],[Year]],"_",Table1[[#This Row],[Last Hour]])</f>
        <v>0_6_15-09-2013_12</v>
      </c>
      <c r="N3108" s="2">
        <f>IF(Table1[[#This Row],[1SDConsumption]] ="",0,1)</f>
        <v>0</v>
      </c>
    </row>
    <row r="3109" spans="1:14" x14ac:dyDescent="0.3">
      <c r="A3109" t="s">
        <v>992</v>
      </c>
      <c r="B310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09" s="4" t="str">
        <f>IF(RIGHT(LEFT(Table1[[#This Row],[Date]],2),1)="-","0"&amp;LEFT(Table1[[#This Row],[Date]],1),LEFT(Table1[[#This Row],[Date]],2))</f>
        <v>15</v>
      </c>
      <c r="D310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09" s="4" t="str">
        <f>RIGHT(Table1[[#This Row],[Date]],4)</f>
        <v>2013</v>
      </c>
      <c r="F3109">
        <v>0</v>
      </c>
      <c r="G3109">
        <v>0</v>
      </c>
      <c r="H3109">
        <v>18</v>
      </c>
      <c r="I3109">
        <v>4006.78999999999</v>
      </c>
      <c r="M3109" t="str">
        <f>_xlfn.CONCAT(Table1[[#This Row],[HouseId]],"_",Table1[[#This Row],[HouseHoldID]],"_",Table1[[#This Row],[Day]],"-",Table1[[#This Row],[Month]],"-",Table1[[#This Row],[Year]],"_",Table1[[#This Row],[Last Hour]])</f>
        <v>0_0_15-09-2013_18</v>
      </c>
      <c r="N3109" s="2">
        <f>IF(Table1[[#This Row],[1SDConsumption]] ="",0,1)</f>
        <v>0</v>
      </c>
    </row>
    <row r="3110" spans="1:14" x14ac:dyDescent="0.3">
      <c r="A3110" t="s">
        <v>1025</v>
      </c>
      <c r="B311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10" s="4" t="str">
        <f>IF(RIGHT(LEFT(Table1[[#This Row],[Date]],2),1)="-","0"&amp;LEFT(Table1[[#This Row],[Date]],1),LEFT(Table1[[#This Row],[Date]],2))</f>
        <v>15</v>
      </c>
      <c r="D311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0" s="4" t="str">
        <f>RIGHT(Table1[[#This Row],[Date]],4)</f>
        <v>2013</v>
      </c>
      <c r="F3110">
        <v>1</v>
      </c>
      <c r="G3110">
        <v>0</v>
      </c>
      <c r="H3110">
        <v>10</v>
      </c>
      <c r="I3110">
        <v>5576.0339999999896</v>
      </c>
      <c r="M3110" t="str">
        <f>_xlfn.CONCAT(Table1[[#This Row],[HouseId]],"_",Table1[[#This Row],[HouseHoldID]],"_",Table1[[#This Row],[Day]],"-",Table1[[#This Row],[Month]],"-",Table1[[#This Row],[Year]],"_",Table1[[#This Row],[Last Hour]])</f>
        <v>1_0_15-09-2013_10</v>
      </c>
      <c r="N3110" s="2">
        <f>IF(Table1[[#This Row],[1SDConsumption]] ="",0,1)</f>
        <v>0</v>
      </c>
    </row>
    <row r="3111" spans="1:14" x14ac:dyDescent="0.3">
      <c r="A3111" t="s">
        <v>1053</v>
      </c>
      <c r="B311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11" s="4" t="str">
        <f>IF(RIGHT(LEFT(Table1[[#This Row],[Date]],2),1)="-","0"&amp;LEFT(Table1[[#This Row],[Date]],1),LEFT(Table1[[#This Row],[Date]],2))</f>
        <v>15</v>
      </c>
      <c r="D311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1" s="4" t="str">
        <f>RIGHT(Table1[[#This Row],[Date]],4)</f>
        <v>2013</v>
      </c>
      <c r="F3111">
        <v>0</v>
      </c>
      <c r="G3111">
        <v>9</v>
      </c>
      <c r="H3111">
        <v>20</v>
      </c>
      <c r="I3111">
        <v>4375.9919999999902</v>
      </c>
      <c r="M3111" t="str">
        <f>_xlfn.CONCAT(Table1[[#This Row],[HouseId]],"_",Table1[[#This Row],[HouseHoldID]],"_",Table1[[#This Row],[Day]],"-",Table1[[#This Row],[Month]],"-",Table1[[#This Row],[Year]],"_",Table1[[#This Row],[Last Hour]])</f>
        <v>0_9_15-09-2013_20</v>
      </c>
      <c r="N3111" s="2">
        <f>IF(Table1[[#This Row],[1SDConsumption]] ="",0,1)</f>
        <v>0</v>
      </c>
    </row>
    <row r="3112" spans="1:14" x14ac:dyDescent="0.3">
      <c r="A3112" t="s">
        <v>1063</v>
      </c>
      <c r="B311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12" s="4" t="str">
        <f>IF(RIGHT(LEFT(Table1[[#This Row],[Date]],2),1)="-","0"&amp;LEFT(Table1[[#This Row],[Date]],1),LEFT(Table1[[#This Row],[Date]],2))</f>
        <v>15</v>
      </c>
      <c r="D311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2" s="4" t="str">
        <f>RIGHT(Table1[[#This Row],[Date]],4)</f>
        <v>2013</v>
      </c>
      <c r="F3112">
        <v>0</v>
      </c>
      <c r="G3112">
        <v>2</v>
      </c>
      <c r="H3112">
        <v>12</v>
      </c>
      <c r="I3112">
        <v>7051.6490000000003</v>
      </c>
      <c r="M3112" t="str">
        <f>_xlfn.CONCAT(Table1[[#This Row],[HouseId]],"_",Table1[[#This Row],[HouseHoldID]],"_",Table1[[#This Row],[Day]],"-",Table1[[#This Row],[Month]],"-",Table1[[#This Row],[Year]],"_",Table1[[#This Row],[Last Hour]])</f>
        <v>0_2_15-09-2013_12</v>
      </c>
      <c r="N3112" s="2">
        <f>IF(Table1[[#This Row],[1SDConsumption]] ="",0,1)</f>
        <v>0</v>
      </c>
    </row>
    <row r="3113" spans="1:14" x14ac:dyDescent="0.3">
      <c r="A3113" t="s">
        <v>1081</v>
      </c>
      <c r="B311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13" s="4" t="str">
        <f>IF(RIGHT(LEFT(Table1[[#This Row],[Date]],2),1)="-","0"&amp;LEFT(Table1[[#This Row],[Date]],1),LEFT(Table1[[#This Row],[Date]],2))</f>
        <v>15</v>
      </c>
      <c r="D311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3" s="4" t="str">
        <f>RIGHT(Table1[[#This Row],[Date]],4)</f>
        <v>2013</v>
      </c>
      <c r="F3113">
        <v>0</v>
      </c>
      <c r="G3113">
        <v>2</v>
      </c>
      <c r="H3113">
        <v>14</v>
      </c>
      <c r="I3113">
        <v>6571.616</v>
      </c>
      <c r="M3113" t="str">
        <f>_xlfn.CONCAT(Table1[[#This Row],[HouseId]],"_",Table1[[#This Row],[HouseHoldID]],"_",Table1[[#This Row],[Day]],"-",Table1[[#This Row],[Month]],"-",Table1[[#This Row],[Year]],"_",Table1[[#This Row],[Last Hour]])</f>
        <v>0_2_15-09-2013_14</v>
      </c>
      <c r="N3113" s="2">
        <f>IF(Table1[[#This Row],[1SDConsumption]] ="",0,1)</f>
        <v>0</v>
      </c>
    </row>
    <row r="3114" spans="1:14" x14ac:dyDescent="0.3">
      <c r="A3114" t="s">
        <v>1087</v>
      </c>
      <c r="B311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14" s="4" t="str">
        <f>IF(RIGHT(LEFT(Table1[[#This Row],[Date]],2),1)="-","0"&amp;LEFT(Table1[[#This Row],[Date]],1),LEFT(Table1[[#This Row],[Date]],2))</f>
        <v>15</v>
      </c>
      <c r="D311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4" s="4" t="str">
        <f>RIGHT(Table1[[#This Row],[Date]],4)</f>
        <v>2013</v>
      </c>
      <c r="F3114">
        <v>0</v>
      </c>
      <c r="G3114">
        <v>0</v>
      </c>
      <c r="H3114">
        <v>6</v>
      </c>
      <c r="I3114">
        <v>3497.7510000000002</v>
      </c>
      <c r="M3114" t="str">
        <f>_xlfn.CONCAT(Table1[[#This Row],[HouseId]],"_",Table1[[#This Row],[HouseHoldID]],"_",Table1[[#This Row],[Day]],"-",Table1[[#This Row],[Month]],"-",Table1[[#This Row],[Year]],"_",Table1[[#This Row],[Last Hour]])</f>
        <v>0_0_15-09-2013_6</v>
      </c>
      <c r="N3114" s="2">
        <f>IF(Table1[[#This Row],[1SDConsumption]] ="",0,1)</f>
        <v>0</v>
      </c>
    </row>
    <row r="3115" spans="1:14" x14ac:dyDescent="0.3">
      <c r="A3115" t="s">
        <v>1126</v>
      </c>
      <c r="B3115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15" s="4" t="str">
        <f>IF(RIGHT(LEFT(Table1[[#This Row],[Date]],2),1)="-","0"&amp;LEFT(Table1[[#This Row],[Date]],1),LEFT(Table1[[#This Row],[Date]],2))</f>
        <v>15</v>
      </c>
      <c r="D3115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5" s="4" t="str">
        <f>RIGHT(Table1[[#This Row],[Date]],4)</f>
        <v>2013</v>
      </c>
      <c r="F3115">
        <v>1</v>
      </c>
      <c r="G3115">
        <v>0</v>
      </c>
      <c r="H3115">
        <v>11</v>
      </c>
      <c r="I3115">
        <v>4754.9089999999997</v>
      </c>
      <c r="M3115" t="str">
        <f>_xlfn.CONCAT(Table1[[#This Row],[HouseId]],"_",Table1[[#This Row],[HouseHoldID]],"_",Table1[[#This Row],[Day]],"-",Table1[[#This Row],[Month]],"-",Table1[[#This Row],[Year]],"_",Table1[[#This Row],[Last Hour]])</f>
        <v>1_0_15-09-2013_11</v>
      </c>
      <c r="N3115" s="2">
        <f>IF(Table1[[#This Row],[1SDConsumption]] ="",0,1)</f>
        <v>0</v>
      </c>
    </row>
    <row r="3116" spans="1:14" x14ac:dyDescent="0.3">
      <c r="A3116" t="s">
        <v>1137</v>
      </c>
      <c r="B3116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16" s="4" t="str">
        <f>IF(RIGHT(LEFT(Table1[[#This Row],[Date]],2),1)="-","0"&amp;LEFT(Table1[[#This Row],[Date]],1),LEFT(Table1[[#This Row],[Date]],2))</f>
        <v>15</v>
      </c>
      <c r="D3116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6" s="4" t="str">
        <f>RIGHT(Table1[[#This Row],[Date]],4)</f>
        <v>2013</v>
      </c>
      <c r="F3116">
        <v>0</v>
      </c>
      <c r="G3116">
        <v>8</v>
      </c>
      <c r="H3116">
        <v>4</v>
      </c>
      <c r="I3116">
        <v>4295.1749999999902</v>
      </c>
      <c r="M3116" t="str">
        <f>_xlfn.CONCAT(Table1[[#This Row],[HouseId]],"_",Table1[[#This Row],[HouseHoldID]],"_",Table1[[#This Row],[Day]],"-",Table1[[#This Row],[Month]],"-",Table1[[#This Row],[Year]],"_",Table1[[#This Row],[Last Hour]])</f>
        <v>0_8_15-09-2013_4</v>
      </c>
      <c r="N3116" s="2">
        <f>IF(Table1[[#This Row],[1SDConsumption]] ="",0,1)</f>
        <v>0</v>
      </c>
    </row>
    <row r="3117" spans="1:14" x14ac:dyDescent="0.3">
      <c r="A3117" t="s">
        <v>1180</v>
      </c>
      <c r="B3117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17" s="4" t="str">
        <f>IF(RIGHT(LEFT(Table1[[#This Row],[Date]],2),1)="-","0"&amp;LEFT(Table1[[#This Row],[Date]],1),LEFT(Table1[[#This Row],[Date]],2))</f>
        <v>15</v>
      </c>
      <c r="D3117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7" s="4" t="str">
        <f>RIGHT(Table1[[#This Row],[Date]],4)</f>
        <v>2013</v>
      </c>
      <c r="F3117">
        <v>0</v>
      </c>
      <c r="G3117">
        <v>12</v>
      </c>
      <c r="H3117">
        <v>21</v>
      </c>
      <c r="I3117">
        <v>5540.5870000000004</v>
      </c>
      <c r="M3117" t="str">
        <f>_xlfn.CONCAT(Table1[[#This Row],[HouseId]],"_",Table1[[#This Row],[HouseHoldID]],"_",Table1[[#This Row],[Day]],"-",Table1[[#This Row],[Month]],"-",Table1[[#This Row],[Year]],"_",Table1[[#This Row],[Last Hour]])</f>
        <v>0_12_15-09-2013_21</v>
      </c>
      <c r="N3117" s="2">
        <f>IF(Table1[[#This Row],[1SDConsumption]] ="",0,1)</f>
        <v>0</v>
      </c>
    </row>
    <row r="3118" spans="1:14" x14ac:dyDescent="0.3">
      <c r="A3118" t="s">
        <v>1236</v>
      </c>
      <c r="B3118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18" s="4" t="str">
        <f>IF(RIGHT(LEFT(Table1[[#This Row],[Date]],2),1)="-","0"&amp;LEFT(Table1[[#This Row],[Date]],1),LEFT(Table1[[#This Row],[Date]],2))</f>
        <v>15</v>
      </c>
      <c r="D3118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8" s="4" t="str">
        <f>RIGHT(Table1[[#This Row],[Date]],4)</f>
        <v>2013</v>
      </c>
      <c r="F3118">
        <v>1</v>
      </c>
      <c r="G3118">
        <v>0</v>
      </c>
      <c r="H3118">
        <v>17</v>
      </c>
      <c r="I3118">
        <v>7169.1049999999996</v>
      </c>
      <c r="M3118" t="str">
        <f>_xlfn.CONCAT(Table1[[#This Row],[HouseId]],"_",Table1[[#This Row],[HouseHoldID]],"_",Table1[[#This Row],[Day]],"-",Table1[[#This Row],[Month]],"-",Table1[[#This Row],[Year]],"_",Table1[[#This Row],[Last Hour]])</f>
        <v>1_0_15-09-2013_17</v>
      </c>
      <c r="N3118" s="2">
        <f>IF(Table1[[#This Row],[1SDConsumption]] ="",0,1)</f>
        <v>0</v>
      </c>
    </row>
    <row r="3119" spans="1:14" x14ac:dyDescent="0.3">
      <c r="A3119" t="s">
        <v>1252</v>
      </c>
      <c r="B311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19" s="4" t="str">
        <f>IF(RIGHT(LEFT(Table1[[#This Row],[Date]],2),1)="-","0"&amp;LEFT(Table1[[#This Row],[Date]],1),LEFT(Table1[[#This Row],[Date]],2))</f>
        <v>15</v>
      </c>
      <c r="D311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19" s="4" t="str">
        <f>RIGHT(Table1[[#This Row],[Date]],4)</f>
        <v>2013</v>
      </c>
      <c r="F3119">
        <v>0</v>
      </c>
      <c r="G3119">
        <v>5</v>
      </c>
      <c r="H3119">
        <v>8</v>
      </c>
      <c r="I3119">
        <v>41.746000000000002</v>
      </c>
      <c r="M3119" t="str">
        <f>_xlfn.CONCAT(Table1[[#This Row],[HouseId]],"_",Table1[[#This Row],[HouseHoldID]],"_",Table1[[#This Row],[Day]],"-",Table1[[#This Row],[Month]],"-",Table1[[#This Row],[Year]],"_",Table1[[#This Row],[Last Hour]])</f>
        <v>0_5_15-09-2013_8</v>
      </c>
      <c r="N3119" s="2">
        <f>IF(Table1[[#This Row],[1SDConsumption]] ="",0,1)</f>
        <v>0</v>
      </c>
    </row>
    <row r="3120" spans="1:14" x14ac:dyDescent="0.3">
      <c r="A3120" t="s">
        <v>1264</v>
      </c>
      <c r="B312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20" s="4" t="str">
        <f>IF(RIGHT(LEFT(Table1[[#This Row],[Date]],2),1)="-","0"&amp;LEFT(Table1[[#This Row],[Date]],1),LEFT(Table1[[#This Row],[Date]],2))</f>
        <v>15</v>
      </c>
      <c r="D312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0" s="4" t="str">
        <f>RIGHT(Table1[[#This Row],[Date]],4)</f>
        <v>2013</v>
      </c>
      <c r="F3120">
        <v>0</v>
      </c>
      <c r="G3120">
        <v>8</v>
      </c>
      <c r="H3120">
        <v>3</v>
      </c>
      <c r="I3120">
        <v>1644.3009999999999</v>
      </c>
      <c r="M3120" t="str">
        <f>_xlfn.CONCAT(Table1[[#This Row],[HouseId]],"_",Table1[[#This Row],[HouseHoldID]],"_",Table1[[#This Row],[Day]],"-",Table1[[#This Row],[Month]],"-",Table1[[#This Row],[Year]],"_",Table1[[#This Row],[Last Hour]])</f>
        <v>0_8_15-09-2013_3</v>
      </c>
      <c r="N3120" s="2">
        <f>IF(Table1[[#This Row],[1SDConsumption]] ="",0,1)</f>
        <v>0</v>
      </c>
    </row>
    <row r="3121" spans="1:14" x14ac:dyDescent="0.3">
      <c r="A3121" t="s">
        <v>1273</v>
      </c>
      <c r="B312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21" s="4" t="str">
        <f>IF(RIGHT(LEFT(Table1[[#This Row],[Date]],2),1)="-","0"&amp;LEFT(Table1[[#This Row],[Date]],1),LEFT(Table1[[#This Row],[Date]],2))</f>
        <v>15</v>
      </c>
      <c r="D312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1" s="4" t="str">
        <f>RIGHT(Table1[[#This Row],[Date]],4)</f>
        <v>2013</v>
      </c>
      <c r="F3121">
        <v>0</v>
      </c>
      <c r="G3121">
        <v>0</v>
      </c>
      <c r="H3121">
        <v>4</v>
      </c>
      <c r="I3121">
        <v>3195.9089999999901</v>
      </c>
      <c r="M3121" t="str">
        <f>_xlfn.CONCAT(Table1[[#This Row],[HouseId]],"_",Table1[[#This Row],[HouseHoldID]],"_",Table1[[#This Row],[Day]],"-",Table1[[#This Row],[Month]],"-",Table1[[#This Row],[Year]],"_",Table1[[#This Row],[Last Hour]])</f>
        <v>0_0_15-09-2013_4</v>
      </c>
      <c r="N3121" s="2">
        <f>IF(Table1[[#This Row],[1SDConsumption]] ="",0,1)</f>
        <v>0</v>
      </c>
    </row>
    <row r="3122" spans="1:14" x14ac:dyDescent="0.3">
      <c r="A3122" t="s">
        <v>1295</v>
      </c>
      <c r="B312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22" s="4" t="str">
        <f>IF(RIGHT(LEFT(Table1[[#This Row],[Date]],2),1)="-","0"&amp;LEFT(Table1[[#This Row],[Date]],1),LEFT(Table1[[#This Row],[Date]],2))</f>
        <v>15</v>
      </c>
      <c r="D312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2" s="4" t="str">
        <f>RIGHT(Table1[[#This Row],[Date]],4)</f>
        <v>2013</v>
      </c>
      <c r="F3122">
        <v>0</v>
      </c>
      <c r="G3122">
        <v>3</v>
      </c>
      <c r="H3122">
        <v>1</v>
      </c>
      <c r="I3122">
        <v>1800.8150000000001</v>
      </c>
      <c r="M3122" t="str">
        <f>_xlfn.CONCAT(Table1[[#This Row],[HouseId]],"_",Table1[[#This Row],[HouseHoldID]],"_",Table1[[#This Row],[Day]],"-",Table1[[#This Row],[Month]],"-",Table1[[#This Row],[Year]],"_",Table1[[#This Row],[Last Hour]])</f>
        <v>0_3_15-09-2013_1</v>
      </c>
      <c r="N3122" s="2">
        <f>IF(Table1[[#This Row],[1SDConsumption]] ="",0,1)</f>
        <v>0</v>
      </c>
    </row>
    <row r="3123" spans="1:14" x14ac:dyDescent="0.3">
      <c r="A3123" t="s">
        <v>1317</v>
      </c>
      <c r="B312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23" s="4" t="str">
        <f>IF(RIGHT(LEFT(Table1[[#This Row],[Date]],2),1)="-","0"&amp;LEFT(Table1[[#This Row],[Date]],1),LEFT(Table1[[#This Row],[Date]],2))</f>
        <v>15</v>
      </c>
      <c r="D312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3" s="4" t="str">
        <f>RIGHT(Table1[[#This Row],[Date]],4)</f>
        <v>2013</v>
      </c>
      <c r="F3123">
        <v>0</v>
      </c>
      <c r="G3123">
        <v>0</v>
      </c>
      <c r="H3123">
        <v>16</v>
      </c>
      <c r="I3123">
        <v>2536.9479999999999</v>
      </c>
      <c r="M3123" t="str">
        <f>_xlfn.CONCAT(Table1[[#This Row],[HouseId]],"_",Table1[[#This Row],[HouseHoldID]],"_",Table1[[#This Row],[Day]],"-",Table1[[#This Row],[Month]],"-",Table1[[#This Row],[Year]],"_",Table1[[#This Row],[Last Hour]])</f>
        <v>0_0_15-09-2013_16</v>
      </c>
      <c r="N3123" s="2">
        <f>IF(Table1[[#This Row],[1SDConsumption]] ="",0,1)</f>
        <v>0</v>
      </c>
    </row>
    <row r="3124" spans="1:14" x14ac:dyDescent="0.3">
      <c r="A3124" t="s">
        <v>1338</v>
      </c>
      <c r="B312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24" s="4" t="str">
        <f>IF(RIGHT(LEFT(Table1[[#This Row],[Date]],2),1)="-","0"&amp;LEFT(Table1[[#This Row],[Date]],1),LEFT(Table1[[#This Row],[Date]],2))</f>
        <v>15</v>
      </c>
      <c r="D312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4" s="4" t="str">
        <f>RIGHT(Table1[[#This Row],[Date]],4)</f>
        <v>2013</v>
      </c>
      <c r="F3124">
        <v>0</v>
      </c>
      <c r="G3124">
        <v>4</v>
      </c>
      <c r="H3124">
        <v>11</v>
      </c>
      <c r="I3124">
        <v>0</v>
      </c>
      <c r="M3124" t="str">
        <f>_xlfn.CONCAT(Table1[[#This Row],[HouseId]],"_",Table1[[#This Row],[HouseHoldID]],"_",Table1[[#This Row],[Day]],"-",Table1[[#This Row],[Month]],"-",Table1[[#This Row],[Year]],"_",Table1[[#This Row],[Last Hour]])</f>
        <v>0_4_15-09-2013_11</v>
      </c>
      <c r="N3124" s="2">
        <f>IF(Table1[[#This Row],[1SDConsumption]] ="",0,1)</f>
        <v>0</v>
      </c>
    </row>
    <row r="3125" spans="1:14" x14ac:dyDescent="0.3">
      <c r="A3125" t="s">
        <v>1377</v>
      </c>
      <c r="B3125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25" s="4" t="str">
        <f>IF(RIGHT(LEFT(Table1[[#This Row],[Date]],2),1)="-","0"&amp;LEFT(Table1[[#This Row],[Date]],1),LEFT(Table1[[#This Row],[Date]],2))</f>
        <v>15</v>
      </c>
      <c r="D3125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5" s="4" t="str">
        <f>RIGHT(Table1[[#This Row],[Date]],4)</f>
        <v>2013</v>
      </c>
      <c r="F3125">
        <v>0</v>
      </c>
      <c r="G3125">
        <v>11</v>
      </c>
      <c r="H3125">
        <v>20</v>
      </c>
      <c r="I3125">
        <v>1902.54</v>
      </c>
      <c r="M3125" t="str">
        <f>_xlfn.CONCAT(Table1[[#This Row],[HouseId]],"_",Table1[[#This Row],[HouseHoldID]],"_",Table1[[#This Row],[Day]],"-",Table1[[#This Row],[Month]],"-",Table1[[#This Row],[Year]],"_",Table1[[#This Row],[Last Hour]])</f>
        <v>0_11_15-09-2013_20</v>
      </c>
      <c r="N3125" s="2">
        <f>IF(Table1[[#This Row],[1SDConsumption]] ="",0,1)</f>
        <v>0</v>
      </c>
    </row>
    <row r="3126" spans="1:14" x14ac:dyDescent="0.3">
      <c r="A3126" t="s">
        <v>1398</v>
      </c>
      <c r="B3126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26" s="4" t="str">
        <f>IF(RIGHT(LEFT(Table1[[#This Row],[Date]],2),1)="-","0"&amp;LEFT(Table1[[#This Row],[Date]],1),LEFT(Table1[[#This Row],[Date]],2))</f>
        <v>15</v>
      </c>
      <c r="D3126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6" s="4" t="str">
        <f>RIGHT(Table1[[#This Row],[Date]],4)</f>
        <v>2013</v>
      </c>
      <c r="F3126">
        <v>1</v>
      </c>
      <c r="G3126">
        <v>0</v>
      </c>
      <c r="H3126">
        <v>1</v>
      </c>
      <c r="I3126">
        <v>211.524</v>
      </c>
      <c r="M3126" t="str">
        <f>_xlfn.CONCAT(Table1[[#This Row],[HouseId]],"_",Table1[[#This Row],[HouseHoldID]],"_",Table1[[#This Row],[Day]],"-",Table1[[#This Row],[Month]],"-",Table1[[#This Row],[Year]],"_",Table1[[#This Row],[Last Hour]])</f>
        <v>1_0_15-09-2013_1</v>
      </c>
      <c r="N3126" s="2">
        <f>IF(Table1[[#This Row],[1SDConsumption]] ="",0,1)</f>
        <v>0</v>
      </c>
    </row>
    <row r="3127" spans="1:14" x14ac:dyDescent="0.3">
      <c r="A3127" t="s">
        <v>1413</v>
      </c>
      <c r="B3127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27" s="4" t="str">
        <f>IF(RIGHT(LEFT(Table1[[#This Row],[Date]],2),1)="-","0"&amp;LEFT(Table1[[#This Row],[Date]],1),LEFT(Table1[[#This Row],[Date]],2))</f>
        <v>15</v>
      </c>
      <c r="D3127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7" s="4" t="str">
        <f>RIGHT(Table1[[#This Row],[Date]],4)</f>
        <v>2013</v>
      </c>
      <c r="F3127">
        <v>0</v>
      </c>
      <c r="G3127">
        <v>8</v>
      </c>
      <c r="H3127">
        <v>17</v>
      </c>
      <c r="I3127">
        <v>6449.8289999999997</v>
      </c>
      <c r="M3127" t="str">
        <f>_xlfn.CONCAT(Table1[[#This Row],[HouseId]],"_",Table1[[#This Row],[HouseHoldID]],"_",Table1[[#This Row],[Day]],"-",Table1[[#This Row],[Month]],"-",Table1[[#This Row],[Year]],"_",Table1[[#This Row],[Last Hour]])</f>
        <v>0_8_15-09-2013_17</v>
      </c>
      <c r="N3127" s="2">
        <f>IF(Table1[[#This Row],[1SDConsumption]] ="",0,1)</f>
        <v>0</v>
      </c>
    </row>
    <row r="3128" spans="1:14" x14ac:dyDescent="0.3">
      <c r="A3128" t="s">
        <v>1417</v>
      </c>
      <c r="B3128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28" s="4" t="str">
        <f>IF(RIGHT(LEFT(Table1[[#This Row],[Date]],2),1)="-","0"&amp;LEFT(Table1[[#This Row],[Date]],1),LEFT(Table1[[#This Row],[Date]],2))</f>
        <v>15</v>
      </c>
      <c r="D3128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8" s="4" t="str">
        <f>RIGHT(Table1[[#This Row],[Date]],4)</f>
        <v>2013</v>
      </c>
      <c r="F3128">
        <v>1</v>
      </c>
      <c r="G3128">
        <v>0</v>
      </c>
      <c r="H3128">
        <v>4</v>
      </c>
      <c r="I3128">
        <v>6036.91</v>
      </c>
      <c r="M3128" t="str">
        <f>_xlfn.CONCAT(Table1[[#This Row],[HouseId]],"_",Table1[[#This Row],[HouseHoldID]],"_",Table1[[#This Row],[Day]],"-",Table1[[#This Row],[Month]],"-",Table1[[#This Row],[Year]],"_",Table1[[#This Row],[Last Hour]])</f>
        <v>1_0_15-09-2013_4</v>
      </c>
      <c r="N3128" s="2">
        <f>IF(Table1[[#This Row],[1SDConsumption]] ="",0,1)</f>
        <v>0</v>
      </c>
    </row>
    <row r="3129" spans="1:14" x14ac:dyDescent="0.3">
      <c r="A3129" t="s">
        <v>1452</v>
      </c>
      <c r="B312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29" s="4" t="str">
        <f>IF(RIGHT(LEFT(Table1[[#This Row],[Date]],2),1)="-","0"&amp;LEFT(Table1[[#This Row],[Date]],1),LEFT(Table1[[#This Row],[Date]],2))</f>
        <v>15</v>
      </c>
      <c r="D312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29" s="4" t="str">
        <f>RIGHT(Table1[[#This Row],[Date]],4)</f>
        <v>2013</v>
      </c>
      <c r="F3129">
        <v>0</v>
      </c>
      <c r="G3129">
        <v>1</v>
      </c>
      <c r="H3129">
        <v>8</v>
      </c>
      <c r="I3129">
        <v>7028.9639999999999</v>
      </c>
      <c r="M3129" t="str">
        <f>_xlfn.CONCAT(Table1[[#This Row],[HouseId]],"_",Table1[[#This Row],[HouseHoldID]],"_",Table1[[#This Row],[Day]],"-",Table1[[#This Row],[Month]],"-",Table1[[#This Row],[Year]],"_",Table1[[#This Row],[Last Hour]])</f>
        <v>0_1_15-09-2013_8</v>
      </c>
      <c r="N3129" s="2">
        <f>IF(Table1[[#This Row],[1SDConsumption]] ="",0,1)</f>
        <v>0</v>
      </c>
    </row>
    <row r="3130" spans="1:14" x14ac:dyDescent="0.3">
      <c r="A3130" t="s">
        <v>1473</v>
      </c>
      <c r="B313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30" s="4" t="str">
        <f>IF(RIGHT(LEFT(Table1[[#This Row],[Date]],2),1)="-","0"&amp;LEFT(Table1[[#This Row],[Date]],1),LEFT(Table1[[#This Row],[Date]],2))</f>
        <v>15</v>
      </c>
      <c r="D313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0" s="4" t="str">
        <f>RIGHT(Table1[[#This Row],[Date]],4)</f>
        <v>2013</v>
      </c>
      <c r="F3130">
        <v>0</v>
      </c>
      <c r="G3130">
        <v>0</v>
      </c>
      <c r="H3130">
        <v>14</v>
      </c>
      <c r="I3130">
        <v>10866.982</v>
      </c>
      <c r="M3130" t="str">
        <f>_xlfn.CONCAT(Table1[[#This Row],[HouseId]],"_",Table1[[#This Row],[HouseHoldID]],"_",Table1[[#This Row],[Day]],"-",Table1[[#This Row],[Month]],"-",Table1[[#This Row],[Year]],"_",Table1[[#This Row],[Last Hour]])</f>
        <v>0_0_15-09-2013_14</v>
      </c>
      <c r="N3130" s="2">
        <f>IF(Table1[[#This Row],[1SDConsumption]] ="",0,1)</f>
        <v>0</v>
      </c>
    </row>
    <row r="3131" spans="1:14" x14ac:dyDescent="0.3">
      <c r="A3131" t="s">
        <v>1506</v>
      </c>
      <c r="B313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31" s="4" t="str">
        <f>IF(RIGHT(LEFT(Table1[[#This Row],[Date]],2),1)="-","0"&amp;LEFT(Table1[[#This Row],[Date]],1),LEFT(Table1[[#This Row],[Date]],2))</f>
        <v>15</v>
      </c>
      <c r="D313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1" s="4" t="str">
        <f>RIGHT(Table1[[#This Row],[Date]],4)</f>
        <v>2013</v>
      </c>
      <c r="F3131">
        <v>0</v>
      </c>
      <c r="G3131">
        <v>2</v>
      </c>
      <c r="H3131">
        <v>18</v>
      </c>
      <c r="I3131">
        <v>3368.33499999999</v>
      </c>
      <c r="M3131" t="str">
        <f>_xlfn.CONCAT(Table1[[#This Row],[HouseId]],"_",Table1[[#This Row],[HouseHoldID]],"_",Table1[[#This Row],[Day]],"-",Table1[[#This Row],[Month]],"-",Table1[[#This Row],[Year]],"_",Table1[[#This Row],[Last Hour]])</f>
        <v>0_2_15-09-2013_18</v>
      </c>
      <c r="N3131" s="2">
        <f>IF(Table1[[#This Row],[1SDConsumption]] ="",0,1)</f>
        <v>0</v>
      </c>
    </row>
    <row r="3132" spans="1:14" x14ac:dyDescent="0.3">
      <c r="A3132" t="s">
        <v>1529</v>
      </c>
      <c r="B313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32" s="4" t="str">
        <f>IF(RIGHT(LEFT(Table1[[#This Row],[Date]],2),1)="-","0"&amp;LEFT(Table1[[#This Row],[Date]],1),LEFT(Table1[[#This Row],[Date]],2))</f>
        <v>15</v>
      </c>
      <c r="D313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2" s="4" t="str">
        <f>RIGHT(Table1[[#This Row],[Date]],4)</f>
        <v>2013</v>
      </c>
      <c r="F3132">
        <v>1</v>
      </c>
      <c r="G3132">
        <v>0</v>
      </c>
      <c r="H3132">
        <v>12</v>
      </c>
      <c r="I3132">
        <v>10647.822</v>
      </c>
      <c r="M3132" t="str">
        <f>_xlfn.CONCAT(Table1[[#This Row],[HouseId]],"_",Table1[[#This Row],[HouseHoldID]],"_",Table1[[#This Row],[Day]],"-",Table1[[#This Row],[Month]],"-",Table1[[#This Row],[Year]],"_",Table1[[#This Row],[Last Hour]])</f>
        <v>1_0_15-09-2013_12</v>
      </c>
      <c r="N3132" s="2">
        <f>IF(Table1[[#This Row],[1SDConsumption]] ="",0,1)</f>
        <v>0</v>
      </c>
    </row>
    <row r="3133" spans="1:14" x14ac:dyDescent="0.3">
      <c r="A3133" t="s">
        <v>1541</v>
      </c>
      <c r="B313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33" s="4" t="str">
        <f>IF(RIGHT(LEFT(Table1[[#This Row],[Date]],2),1)="-","0"&amp;LEFT(Table1[[#This Row],[Date]],1),LEFT(Table1[[#This Row],[Date]],2))</f>
        <v>15</v>
      </c>
      <c r="D313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3" s="4" t="str">
        <f>RIGHT(Table1[[#This Row],[Date]],4)</f>
        <v>2013</v>
      </c>
      <c r="F3133">
        <v>0</v>
      </c>
      <c r="G3133">
        <v>7</v>
      </c>
      <c r="H3133">
        <v>9</v>
      </c>
      <c r="I3133">
        <v>4510.91</v>
      </c>
      <c r="M3133" t="str">
        <f>_xlfn.CONCAT(Table1[[#This Row],[HouseId]],"_",Table1[[#This Row],[HouseHoldID]],"_",Table1[[#This Row],[Day]],"-",Table1[[#This Row],[Month]],"-",Table1[[#This Row],[Year]],"_",Table1[[#This Row],[Last Hour]])</f>
        <v>0_7_15-09-2013_9</v>
      </c>
      <c r="N3133" s="2">
        <f>IF(Table1[[#This Row],[1SDConsumption]] ="",0,1)</f>
        <v>0</v>
      </c>
    </row>
    <row r="3134" spans="1:14" x14ac:dyDescent="0.3">
      <c r="A3134" t="s">
        <v>1572</v>
      </c>
      <c r="B313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34" s="4" t="str">
        <f>IF(RIGHT(LEFT(Table1[[#This Row],[Date]],2),1)="-","0"&amp;LEFT(Table1[[#This Row],[Date]],1),LEFT(Table1[[#This Row],[Date]],2))</f>
        <v>15</v>
      </c>
      <c r="D313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4" s="4" t="str">
        <f>RIGHT(Table1[[#This Row],[Date]],4)</f>
        <v>2013</v>
      </c>
      <c r="F3134">
        <v>1</v>
      </c>
      <c r="G3134">
        <v>0</v>
      </c>
      <c r="H3134">
        <v>2</v>
      </c>
      <c r="I3134">
        <v>129.846</v>
      </c>
      <c r="M3134" t="str">
        <f>_xlfn.CONCAT(Table1[[#This Row],[HouseId]],"_",Table1[[#This Row],[HouseHoldID]],"_",Table1[[#This Row],[Day]],"-",Table1[[#This Row],[Month]],"-",Table1[[#This Row],[Year]],"_",Table1[[#This Row],[Last Hour]])</f>
        <v>1_0_15-09-2013_2</v>
      </c>
      <c r="N3134" s="2">
        <f>IF(Table1[[#This Row],[1SDConsumption]] ="",0,1)</f>
        <v>0</v>
      </c>
    </row>
    <row r="3135" spans="1:14" x14ac:dyDescent="0.3">
      <c r="A3135" t="s">
        <v>1617</v>
      </c>
      <c r="B3135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35" s="4" t="str">
        <f>IF(RIGHT(LEFT(Table1[[#This Row],[Date]],2),1)="-","0"&amp;LEFT(Table1[[#This Row],[Date]],1),LEFT(Table1[[#This Row],[Date]],2))</f>
        <v>15</v>
      </c>
      <c r="D3135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5" s="4" t="str">
        <f>RIGHT(Table1[[#This Row],[Date]],4)</f>
        <v>2013</v>
      </c>
      <c r="F3135">
        <v>0</v>
      </c>
      <c r="G3135">
        <v>5</v>
      </c>
      <c r="H3135">
        <v>5</v>
      </c>
      <c r="I3135">
        <v>41.24</v>
      </c>
      <c r="M3135" t="str">
        <f>_xlfn.CONCAT(Table1[[#This Row],[HouseId]],"_",Table1[[#This Row],[HouseHoldID]],"_",Table1[[#This Row],[Day]],"-",Table1[[#This Row],[Month]],"-",Table1[[#This Row],[Year]],"_",Table1[[#This Row],[Last Hour]])</f>
        <v>0_5_15-09-2013_5</v>
      </c>
      <c r="N3135" s="2">
        <f>IF(Table1[[#This Row],[1SDConsumption]] ="",0,1)</f>
        <v>0</v>
      </c>
    </row>
    <row r="3136" spans="1:14" x14ac:dyDescent="0.3">
      <c r="A3136" t="s">
        <v>1629</v>
      </c>
      <c r="B3136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36" s="4" t="str">
        <f>IF(RIGHT(LEFT(Table1[[#This Row],[Date]],2),1)="-","0"&amp;LEFT(Table1[[#This Row],[Date]],1),LEFT(Table1[[#This Row],[Date]],2))</f>
        <v>15</v>
      </c>
      <c r="D3136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6" s="4" t="str">
        <f>RIGHT(Table1[[#This Row],[Date]],4)</f>
        <v>2013</v>
      </c>
      <c r="F3136">
        <v>0</v>
      </c>
      <c r="G3136">
        <v>1</v>
      </c>
      <c r="H3136">
        <v>17</v>
      </c>
      <c r="I3136">
        <v>19745.193999999901</v>
      </c>
      <c r="M3136" t="str">
        <f>_xlfn.CONCAT(Table1[[#This Row],[HouseId]],"_",Table1[[#This Row],[HouseHoldID]],"_",Table1[[#This Row],[Day]],"-",Table1[[#This Row],[Month]],"-",Table1[[#This Row],[Year]],"_",Table1[[#This Row],[Last Hour]])</f>
        <v>0_1_15-09-2013_17</v>
      </c>
      <c r="N3136" s="2">
        <f>IF(Table1[[#This Row],[1SDConsumption]] ="",0,1)</f>
        <v>0</v>
      </c>
    </row>
    <row r="3137" spans="1:14" x14ac:dyDescent="0.3">
      <c r="A3137" t="s">
        <v>1646</v>
      </c>
      <c r="B3137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37" s="4" t="str">
        <f>IF(RIGHT(LEFT(Table1[[#This Row],[Date]],2),1)="-","0"&amp;LEFT(Table1[[#This Row],[Date]],1),LEFT(Table1[[#This Row],[Date]],2))</f>
        <v>15</v>
      </c>
      <c r="D3137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7" s="4" t="str">
        <f>RIGHT(Table1[[#This Row],[Date]],4)</f>
        <v>2013</v>
      </c>
      <c r="F3137">
        <v>0</v>
      </c>
      <c r="G3137">
        <v>4</v>
      </c>
      <c r="H3137">
        <v>8</v>
      </c>
      <c r="I3137">
        <v>0</v>
      </c>
      <c r="M3137" t="str">
        <f>_xlfn.CONCAT(Table1[[#This Row],[HouseId]],"_",Table1[[#This Row],[HouseHoldID]],"_",Table1[[#This Row],[Day]],"-",Table1[[#This Row],[Month]],"-",Table1[[#This Row],[Year]],"_",Table1[[#This Row],[Last Hour]])</f>
        <v>0_4_15-09-2013_8</v>
      </c>
      <c r="N3137" s="2">
        <f>IF(Table1[[#This Row],[1SDConsumption]] ="",0,1)</f>
        <v>0</v>
      </c>
    </row>
    <row r="3138" spans="1:14" x14ac:dyDescent="0.3">
      <c r="A3138" t="s">
        <v>1671</v>
      </c>
      <c r="B3138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38" s="4" t="str">
        <f>IF(RIGHT(LEFT(Table1[[#This Row],[Date]],2),1)="-","0"&amp;LEFT(Table1[[#This Row],[Date]],1),LEFT(Table1[[#This Row],[Date]],2))</f>
        <v>15</v>
      </c>
      <c r="D3138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8" s="4" t="str">
        <f>RIGHT(Table1[[#This Row],[Date]],4)</f>
        <v>2013</v>
      </c>
      <c r="F3138">
        <v>0</v>
      </c>
      <c r="G3138">
        <v>0</v>
      </c>
      <c r="H3138">
        <v>21</v>
      </c>
      <c r="I3138">
        <v>4238.58499999999</v>
      </c>
      <c r="M3138" t="str">
        <f>_xlfn.CONCAT(Table1[[#This Row],[HouseId]],"_",Table1[[#This Row],[HouseHoldID]],"_",Table1[[#This Row],[Day]],"-",Table1[[#This Row],[Month]],"-",Table1[[#This Row],[Year]],"_",Table1[[#This Row],[Last Hour]])</f>
        <v>0_0_15-09-2013_21</v>
      </c>
      <c r="N3138" s="2">
        <f>IF(Table1[[#This Row],[1SDConsumption]] ="",0,1)</f>
        <v>0</v>
      </c>
    </row>
    <row r="3139" spans="1:14" x14ac:dyDescent="0.3">
      <c r="A3139" t="s">
        <v>1687</v>
      </c>
      <c r="B313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39" s="4" t="str">
        <f>IF(RIGHT(LEFT(Table1[[#This Row],[Date]],2),1)="-","0"&amp;LEFT(Table1[[#This Row],[Date]],1),LEFT(Table1[[#This Row],[Date]],2))</f>
        <v>15</v>
      </c>
      <c r="D313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39" s="4" t="str">
        <f>RIGHT(Table1[[#This Row],[Date]],4)</f>
        <v>2013</v>
      </c>
      <c r="F3139">
        <v>0</v>
      </c>
      <c r="G3139">
        <v>8</v>
      </c>
      <c r="H3139">
        <v>0</v>
      </c>
      <c r="I3139">
        <v>1633.57599999999</v>
      </c>
      <c r="M3139" t="str">
        <f>_xlfn.CONCAT(Table1[[#This Row],[HouseId]],"_",Table1[[#This Row],[HouseHoldID]],"_",Table1[[#This Row],[Day]],"-",Table1[[#This Row],[Month]],"-",Table1[[#This Row],[Year]],"_",Table1[[#This Row],[Last Hour]])</f>
        <v>0_8_15-09-2013_0</v>
      </c>
      <c r="N3139" s="2">
        <f>IF(Table1[[#This Row],[1SDConsumption]] ="",0,1)</f>
        <v>0</v>
      </c>
    </row>
    <row r="3140" spans="1:14" x14ac:dyDescent="0.3">
      <c r="A3140" t="s">
        <v>1690</v>
      </c>
      <c r="B314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40" s="4" t="str">
        <f>IF(RIGHT(LEFT(Table1[[#This Row],[Date]],2),1)="-","0"&amp;LEFT(Table1[[#This Row],[Date]],1),LEFT(Table1[[#This Row],[Date]],2))</f>
        <v>15</v>
      </c>
      <c r="D314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0" s="4" t="str">
        <f>RIGHT(Table1[[#This Row],[Date]],4)</f>
        <v>2013</v>
      </c>
      <c r="F3140">
        <v>0</v>
      </c>
      <c r="G3140">
        <v>4</v>
      </c>
      <c r="H3140">
        <v>5</v>
      </c>
      <c r="I3140">
        <v>0</v>
      </c>
      <c r="M3140" t="str">
        <f>_xlfn.CONCAT(Table1[[#This Row],[HouseId]],"_",Table1[[#This Row],[HouseHoldID]],"_",Table1[[#This Row],[Day]],"-",Table1[[#This Row],[Month]],"-",Table1[[#This Row],[Year]],"_",Table1[[#This Row],[Last Hour]])</f>
        <v>0_4_15-09-2013_5</v>
      </c>
      <c r="N3140" s="2">
        <f>IF(Table1[[#This Row],[1SDConsumption]] ="",0,1)</f>
        <v>0</v>
      </c>
    </row>
    <row r="3141" spans="1:14" x14ac:dyDescent="0.3">
      <c r="A3141" t="s">
        <v>1712</v>
      </c>
      <c r="B314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41" s="4" t="str">
        <f>IF(RIGHT(LEFT(Table1[[#This Row],[Date]],2),1)="-","0"&amp;LEFT(Table1[[#This Row],[Date]],1),LEFT(Table1[[#This Row],[Date]],2))</f>
        <v>15</v>
      </c>
      <c r="D314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1" s="4" t="str">
        <f>RIGHT(Table1[[#This Row],[Date]],4)</f>
        <v>2013</v>
      </c>
      <c r="F3141">
        <v>0</v>
      </c>
      <c r="G3141">
        <v>1</v>
      </c>
      <c r="H3141">
        <v>2</v>
      </c>
      <c r="I3141">
        <v>3042.6869999999899</v>
      </c>
      <c r="M3141" t="str">
        <f>_xlfn.CONCAT(Table1[[#This Row],[HouseId]],"_",Table1[[#This Row],[HouseHoldID]],"_",Table1[[#This Row],[Day]],"-",Table1[[#This Row],[Month]],"-",Table1[[#This Row],[Year]],"_",Table1[[#This Row],[Last Hour]])</f>
        <v>0_1_15-09-2013_2</v>
      </c>
      <c r="N3141" s="2">
        <f>IF(Table1[[#This Row],[1SDConsumption]] ="",0,1)</f>
        <v>0</v>
      </c>
    </row>
    <row r="3142" spans="1:14" x14ac:dyDescent="0.3">
      <c r="A3142" t="s">
        <v>1749</v>
      </c>
      <c r="B314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42" s="4" t="str">
        <f>IF(RIGHT(LEFT(Table1[[#This Row],[Date]],2),1)="-","0"&amp;LEFT(Table1[[#This Row],[Date]],1),LEFT(Table1[[#This Row],[Date]],2))</f>
        <v>15</v>
      </c>
      <c r="D314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2" s="4" t="str">
        <f>RIGHT(Table1[[#This Row],[Date]],4)</f>
        <v>2013</v>
      </c>
      <c r="F3142">
        <v>0</v>
      </c>
      <c r="G3142">
        <v>0</v>
      </c>
      <c r="H3142">
        <v>10</v>
      </c>
      <c r="I3142">
        <v>11572.244000000001</v>
      </c>
      <c r="M3142" t="str">
        <f>_xlfn.CONCAT(Table1[[#This Row],[HouseId]],"_",Table1[[#This Row],[HouseHoldID]],"_",Table1[[#This Row],[Day]],"-",Table1[[#This Row],[Month]],"-",Table1[[#This Row],[Year]],"_",Table1[[#This Row],[Last Hour]])</f>
        <v>0_0_15-09-2013_10</v>
      </c>
      <c r="N3142" s="2">
        <f>IF(Table1[[#This Row],[1SDConsumption]] ="",0,1)</f>
        <v>0</v>
      </c>
    </row>
    <row r="3143" spans="1:14" x14ac:dyDescent="0.3">
      <c r="A3143" t="s">
        <v>1769</v>
      </c>
      <c r="B314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43" s="4" t="str">
        <f>IF(RIGHT(LEFT(Table1[[#This Row],[Date]],2),1)="-","0"&amp;LEFT(Table1[[#This Row],[Date]],1),LEFT(Table1[[#This Row],[Date]],2))</f>
        <v>15</v>
      </c>
      <c r="D314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3" s="4" t="str">
        <f>RIGHT(Table1[[#This Row],[Date]],4)</f>
        <v>2013</v>
      </c>
      <c r="F3143">
        <v>0</v>
      </c>
      <c r="G3143">
        <v>0</v>
      </c>
      <c r="H3143">
        <v>22</v>
      </c>
      <c r="I3143">
        <v>1871.145</v>
      </c>
      <c r="M3143" t="str">
        <f>_xlfn.CONCAT(Table1[[#This Row],[HouseId]],"_",Table1[[#This Row],[HouseHoldID]],"_",Table1[[#This Row],[Day]],"-",Table1[[#This Row],[Month]],"-",Table1[[#This Row],[Year]],"_",Table1[[#This Row],[Last Hour]])</f>
        <v>0_0_15-09-2013_22</v>
      </c>
      <c r="N3143" s="2">
        <f>IF(Table1[[#This Row],[1SDConsumption]] ="",0,1)</f>
        <v>0</v>
      </c>
    </row>
    <row r="3144" spans="1:14" x14ac:dyDescent="0.3">
      <c r="A3144" t="s">
        <v>1807</v>
      </c>
      <c r="B314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44" s="4" t="str">
        <f>IF(RIGHT(LEFT(Table1[[#This Row],[Date]],2),1)="-","0"&amp;LEFT(Table1[[#This Row],[Date]],1),LEFT(Table1[[#This Row],[Date]],2))</f>
        <v>15</v>
      </c>
      <c r="D314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4" s="4" t="str">
        <f>RIGHT(Table1[[#This Row],[Date]],4)</f>
        <v>2013</v>
      </c>
      <c r="F3144">
        <v>0</v>
      </c>
      <c r="G3144">
        <v>1</v>
      </c>
      <c r="H3144">
        <v>15</v>
      </c>
      <c r="I3144">
        <v>32118.350999999999</v>
      </c>
      <c r="M3144" t="str">
        <f>_xlfn.CONCAT(Table1[[#This Row],[HouseId]],"_",Table1[[#This Row],[HouseHoldID]],"_",Table1[[#This Row],[Day]],"-",Table1[[#This Row],[Month]],"-",Table1[[#This Row],[Year]],"_",Table1[[#This Row],[Last Hour]])</f>
        <v>0_1_15-09-2013_15</v>
      </c>
      <c r="N3144" s="2">
        <f>IF(Table1[[#This Row],[1SDConsumption]] ="",0,1)</f>
        <v>0</v>
      </c>
    </row>
    <row r="3145" spans="1:14" x14ac:dyDescent="0.3">
      <c r="A3145" t="s">
        <v>1827</v>
      </c>
      <c r="B3145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45" s="4" t="str">
        <f>IF(RIGHT(LEFT(Table1[[#This Row],[Date]],2),1)="-","0"&amp;LEFT(Table1[[#This Row],[Date]],1),LEFT(Table1[[#This Row],[Date]],2))</f>
        <v>15</v>
      </c>
      <c r="D3145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5" s="4" t="str">
        <f>RIGHT(Table1[[#This Row],[Date]],4)</f>
        <v>2013</v>
      </c>
      <c r="F3145">
        <v>0</v>
      </c>
      <c r="G3145">
        <v>4</v>
      </c>
      <c r="H3145">
        <v>3</v>
      </c>
      <c r="I3145">
        <v>0</v>
      </c>
      <c r="M3145" t="str">
        <f>_xlfn.CONCAT(Table1[[#This Row],[HouseId]],"_",Table1[[#This Row],[HouseHoldID]],"_",Table1[[#This Row],[Day]],"-",Table1[[#This Row],[Month]],"-",Table1[[#This Row],[Year]],"_",Table1[[#This Row],[Last Hour]])</f>
        <v>0_4_15-09-2013_3</v>
      </c>
      <c r="N3145" s="2">
        <f>IF(Table1[[#This Row],[1SDConsumption]] ="",0,1)</f>
        <v>0</v>
      </c>
    </row>
    <row r="3146" spans="1:14" x14ac:dyDescent="0.3">
      <c r="A3146" t="s">
        <v>1843</v>
      </c>
      <c r="B3146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46" s="4" t="str">
        <f>IF(RIGHT(LEFT(Table1[[#This Row],[Date]],2),1)="-","0"&amp;LEFT(Table1[[#This Row],[Date]],1),LEFT(Table1[[#This Row],[Date]],2))</f>
        <v>15</v>
      </c>
      <c r="D3146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6" s="4" t="str">
        <f>RIGHT(Table1[[#This Row],[Date]],4)</f>
        <v>2013</v>
      </c>
      <c r="F3146">
        <v>1</v>
      </c>
      <c r="G3146">
        <v>0</v>
      </c>
      <c r="H3146">
        <v>18</v>
      </c>
      <c r="I3146">
        <v>6204.1849999999904</v>
      </c>
      <c r="M3146" t="str">
        <f>_xlfn.CONCAT(Table1[[#This Row],[HouseId]],"_",Table1[[#This Row],[HouseHoldID]],"_",Table1[[#This Row],[Day]],"-",Table1[[#This Row],[Month]],"-",Table1[[#This Row],[Year]],"_",Table1[[#This Row],[Last Hour]])</f>
        <v>1_0_15-09-2013_18</v>
      </c>
      <c r="N3146" s="2">
        <f>IF(Table1[[#This Row],[1SDConsumption]] ="",0,1)</f>
        <v>0</v>
      </c>
    </row>
    <row r="3147" spans="1:14" x14ac:dyDescent="0.3">
      <c r="A3147" t="s">
        <v>1883</v>
      </c>
      <c r="B3147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47" s="4" t="str">
        <f>IF(RIGHT(LEFT(Table1[[#This Row],[Date]],2),1)="-","0"&amp;LEFT(Table1[[#This Row],[Date]],1),LEFT(Table1[[#This Row],[Date]],2))</f>
        <v>15</v>
      </c>
      <c r="D3147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7" s="4" t="str">
        <f>RIGHT(Table1[[#This Row],[Date]],4)</f>
        <v>2013</v>
      </c>
      <c r="F3147">
        <v>1</v>
      </c>
      <c r="G3147">
        <v>0</v>
      </c>
      <c r="H3147">
        <v>7</v>
      </c>
      <c r="I3147">
        <v>6175.7190000000001</v>
      </c>
      <c r="M3147" t="str">
        <f>_xlfn.CONCAT(Table1[[#This Row],[HouseId]],"_",Table1[[#This Row],[HouseHoldID]],"_",Table1[[#This Row],[Day]],"-",Table1[[#This Row],[Month]],"-",Table1[[#This Row],[Year]],"_",Table1[[#This Row],[Last Hour]])</f>
        <v>1_0_15-09-2013_7</v>
      </c>
      <c r="N3147" s="2">
        <f>IF(Table1[[#This Row],[1SDConsumption]] ="",0,1)</f>
        <v>0</v>
      </c>
    </row>
    <row r="3148" spans="1:14" x14ac:dyDescent="0.3">
      <c r="A3148" t="s">
        <v>1907</v>
      </c>
      <c r="B3148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48" s="4" t="str">
        <f>IF(RIGHT(LEFT(Table1[[#This Row],[Date]],2),1)="-","0"&amp;LEFT(Table1[[#This Row],[Date]],1),LEFT(Table1[[#This Row],[Date]],2))</f>
        <v>15</v>
      </c>
      <c r="D3148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8" s="4" t="str">
        <f>RIGHT(Table1[[#This Row],[Date]],4)</f>
        <v>2013</v>
      </c>
      <c r="F3148">
        <v>0</v>
      </c>
      <c r="G3148">
        <v>1</v>
      </c>
      <c r="H3148">
        <v>23</v>
      </c>
      <c r="I3148">
        <v>15722.8909999999</v>
      </c>
      <c r="M3148" t="str">
        <f>_xlfn.CONCAT(Table1[[#This Row],[HouseId]],"_",Table1[[#This Row],[HouseHoldID]],"_",Table1[[#This Row],[Day]],"-",Table1[[#This Row],[Month]],"-",Table1[[#This Row],[Year]],"_",Table1[[#This Row],[Last Hour]])</f>
        <v>0_1_15-09-2013_23</v>
      </c>
      <c r="N3148" s="2">
        <f>IF(Table1[[#This Row],[1SDConsumption]] ="",0,1)</f>
        <v>0</v>
      </c>
    </row>
    <row r="3149" spans="1:14" x14ac:dyDescent="0.3">
      <c r="A3149" t="s">
        <v>1950</v>
      </c>
      <c r="B314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49" s="4" t="str">
        <f>IF(RIGHT(LEFT(Table1[[#This Row],[Date]],2),1)="-","0"&amp;LEFT(Table1[[#This Row],[Date]],1),LEFT(Table1[[#This Row],[Date]],2))</f>
        <v>15</v>
      </c>
      <c r="D314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49" s="4" t="str">
        <f>RIGHT(Table1[[#This Row],[Date]],4)</f>
        <v>2013</v>
      </c>
      <c r="F3149">
        <v>0</v>
      </c>
      <c r="G3149">
        <v>0</v>
      </c>
      <c r="H3149">
        <v>15</v>
      </c>
      <c r="I3149">
        <v>11702.504999999999</v>
      </c>
      <c r="M3149" t="str">
        <f>_xlfn.CONCAT(Table1[[#This Row],[HouseId]],"_",Table1[[#This Row],[HouseHoldID]],"_",Table1[[#This Row],[Day]],"-",Table1[[#This Row],[Month]],"-",Table1[[#This Row],[Year]],"_",Table1[[#This Row],[Last Hour]])</f>
        <v>0_0_15-09-2013_15</v>
      </c>
      <c r="N3149" s="2">
        <f>IF(Table1[[#This Row],[1SDConsumption]] ="",0,1)</f>
        <v>0</v>
      </c>
    </row>
    <row r="3150" spans="1:14" x14ac:dyDescent="0.3">
      <c r="A3150" t="s">
        <v>1984</v>
      </c>
      <c r="B315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50" s="4" t="str">
        <f>IF(RIGHT(LEFT(Table1[[#This Row],[Date]],2),1)="-","0"&amp;LEFT(Table1[[#This Row],[Date]],1),LEFT(Table1[[#This Row],[Date]],2))</f>
        <v>15</v>
      </c>
      <c r="D315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0" s="4" t="str">
        <f>RIGHT(Table1[[#This Row],[Date]],4)</f>
        <v>2013</v>
      </c>
      <c r="F3150">
        <v>1</v>
      </c>
      <c r="G3150">
        <v>0</v>
      </c>
      <c r="H3150">
        <v>22</v>
      </c>
      <c r="I3150">
        <v>65.19</v>
      </c>
      <c r="M3150" t="str">
        <f>_xlfn.CONCAT(Table1[[#This Row],[HouseId]],"_",Table1[[#This Row],[HouseHoldID]],"_",Table1[[#This Row],[Day]],"-",Table1[[#This Row],[Month]],"-",Table1[[#This Row],[Year]],"_",Table1[[#This Row],[Last Hour]])</f>
        <v>1_0_15-09-2013_22</v>
      </c>
      <c r="N3150" s="2">
        <f>IF(Table1[[#This Row],[1SDConsumption]] ="",0,1)</f>
        <v>0</v>
      </c>
    </row>
    <row r="3151" spans="1:14" x14ac:dyDescent="0.3">
      <c r="A3151" t="s">
        <v>2002</v>
      </c>
      <c r="B315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51" s="4" t="str">
        <f>IF(RIGHT(LEFT(Table1[[#This Row],[Date]],2),1)="-","0"&amp;LEFT(Table1[[#This Row],[Date]],1),LEFT(Table1[[#This Row],[Date]],2))</f>
        <v>15</v>
      </c>
      <c r="D315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1" s="4" t="str">
        <f>RIGHT(Table1[[#This Row],[Date]],4)</f>
        <v>2013</v>
      </c>
      <c r="F3151">
        <v>0</v>
      </c>
      <c r="G3151">
        <v>7</v>
      </c>
      <c r="H3151">
        <v>6</v>
      </c>
      <c r="I3151">
        <v>1816.2739999999999</v>
      </c>
      <c r="M3151" t="str">
        <f>_xlfn.CONCAT(Table1[[#This Row],[HouseId]],"_",Table1[[#This Row],[HouseHoldID]],"_",Table1[[#This Row],[Day]],"-",Table1[[#This Row],[Month]],"-",Table1[[#This Row],[Year]],"_",Table1[[#This Row],[Last Hour]])</f>
        <v>0_7_15-09-2013_6</v>
      </c>
      <c r="N3151" s="2">
        <f>IF(Table1[[#This Row],[1SDConsumption]] ="",0,1)</f>
        <v>0</v>
      </c>
    </row>
    <row r="3152" spans="1:14" x14ac:dyDescent="0.3">
      <c r="A3152" t="s">
        <v>2013</v>
      </c>
      <c r="B315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52" s="4" t="str">
        <f>IF(RIGHT(LEFT(Table1[[#This Row],[Date]],2),1)="-","0"&amp;LEFT(Table1[[#This Row],[Date]],1),LEFT(Table1[[#This Row],[Date]],2))</f>
        <v>15</v>
      </c>
      <c r="D315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2" s="4" t="str">
        <f>RIGHT(Table1[[#This Row],[Date]],4)</f>
        <v>2013</v>
      </c>
      <c r="F3152">
        <v>0</v>
      </c>
      <c r="G3152">
        <v>7</v>
      </c>
      <c r="H3152">
        <v>2</v>
      </c>
      <c r="I3152">
        <v>1845.7</v>
      </c>
      <c r="M3152" t="str">
        <f>_xlfn.CONCAT(Table1[[#This Row],[HouseId]],"_",Table1[[#This Row],[HouseHoldID]],"_",Table1[[#This Row],[Day]],"-",Table1[[#This Row],[Month]],"-",Table1[[#This Row],[Year]],"_",Table1[[#This Row],[Last Hour]])</f>
        <v>0_7_15-09-2013_2</v>
      </c>
      <c r="N3152" s="2">
        <f>IF(Table1[[#This Row],[1SDConsumption]] ="",0,1)</f>
        <v>0</v>
      </c>
    </row>
    <row r="3153" spans="1:14" x14ac:dyDescent="0.3">
      <c r="A3153" t="s">
        <v>2056</v>
      </c>
      <c r="B315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53" s="4" t="str">
        <f>IF(RIGHT(LEFT(Table1[[#This Row],[Date]],2),1)="-","0"&amp;LEFT(Table1[[#This Row],[Date]],1),LEFT(Table1[[#This Row],[Date]],2))</f>
        <v>15</v>
      </c>
      <c r="D315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3" s="4" t="str">
        <f>RIGHT(Table1[[#This Row],[Date]],4)</f>
        <v>2013</v>
      </c>
      <c r="F3153">
        <v>0</v>
      </c>
      <c r="G3153">
        <v>8</v>
      </c>
      <c r="H3153">
        <v>15</v>
      </c>
      <c r="I3153">
        <v>14583.339</v>
      </c>
      <c r="M3153" t="str">
        <f>_xlfn.CONCAT(Table1[[#This Row],[HouseId]],"_",Table1[[#This Row],[HouseHoldID]],"_",Table1[[#This Row],[Day]],"-",Table1[[#This Row],[Month]],"-",Table1[[#This Row],[Year]],"_",Table1[[#This Row],[Last Hour]])</f>
        <v>0_8_15-09-2013_15</v>
      </c>
      <c r="N3153" s="2">
        <f>IF(Table1[[#This Row],[1SDConsumption]] ="",0,1)</f>
        <v>0</v>
      </c>
    </row>
    <row r="3154" spans="1:14" x14ac:dyDescent="0.3">
      <c r="A3154" t="s">
        <v>2066</v>
      </c>
      <c r="B315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54" s="4" t="str">
        <f>IF(RIGHT(LEFT(Table1[[#This Row],[Date]],2),1)="-","0"&amp;LEFT(Table1[[#This Row],[Date]],1),LEFT(Table1[[#This Row],[Date]],2))</f>
        <v>15</v>
      </c>
      <c r="D315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4" s="4" t="str">
        <f>RIGHT(Table1[[#This Row],[Date]],4)</f>
        <v>2013</v>
      </c>
      <c r="F3154">
        <v>0</v>
      </c>
      <c r="G3154">
        <v>0</v>
      </c>
      <c r="H3154">
        <v>20</v>
      </c>
      <c r="I3154">
        <v>3751.0410000000002</v>
      </c>
      <c r="M3154" t="str">
        <f>_xlfn.CONCAT(Table1[[#This Row],[HouseId]],"_",Table1[[#This Row],[HouseHoldID]],"_",Table1[[#This Row],[Day]],"-",Table1[[#This Row],[Month]],"-",Table1[[#This Row],[Year]],"_",Table1[[#This Row],[Last Hour]])</f>
        <v>0_0_15-09-2013_20</v>
      </c>
      <c r="N3154" s="2">
        <f>IF(Table1[[#This Row],[1SDConsumption]] ="",0,1)</f>
        <v>0</v>
      </c>
    </row>
    <row r="3155" spans="1:14" x14ac:dyDescent="0.3">
      <c r="A3155" t="s">
        <v>2111</v>
      </c>
      <c r="B3155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55" s="4" t="str">
        <f>IF(RIGHT(LEFT(Table1[[#This Row],[Date]],2),1)="-","0"&amp;LEFT(Table1[[#This Row],[Date]],1),LEFT(Table1[[#This Row],[Date]],2))</f>
        <v>15</v>
      </c>
      <c r="D3155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5" s="4" t="str">
        <f>RIGHT(Table1[[#This Row],[Date]],4)</f>
        <v>2013</v>
      </c>
      <c r="F3155">
        <v>1</v>
      </c>
      <c r="G3155">
        <v>0</v>
      </c>
      <c r="H3155">
        <v>5</v>
      </c>
      <c r="I3155">
        <v>129.05099999999999</v>
      </c>
      <c r="M3155" t="str">
        <f>_xlfn.CONCAT(Table1[[#This Row],[HouseId]],"_",Table1[[#This Row],[HouseHoldID]],"_",Table1[[#This Row],[Day]],"-",Table1[[#This Row],[Month]],"-",Table1[[#This Row],[Year]],"_",Table1[[#This Row],[Last Hour]])</f>
        <v>1_0_15-09-2013_5</v>
      </c>
      <c r="N3155" s="2">
        <f>IF(Table1[[#This Row],[1SDConsumption]] ="",0,1)</f>
        <v>0</v>
      </c>
    </row>
    <row r="3156" spans="1:14" x14ac:dyDescent="0.3">
      <c r="A3156" t="s">
        <v>2132</v>
      </c>
      <c r="B3156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56" s="4" t="str">
        <f>IF(RIGHT(LEFT(Table1[[#This Row],[Date]],2),1)="-","0"&amp;LEFT(Table1[[#This Row],[Date]],1),LEFT(Table1[[#This Row],[Date]],2))</f>
        <v>15</v>
      </c>
      <c r="D3156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6" s="4" t="str">
        <f>RIGHT(Table1[[#This Row],[Date]],4)</f>
        <v>2013</v>
      </c>
      <c r="F3156">
        <v>1</v>
      </c>
      <c r="G3156">
        <v>0</v>
      </c>
      <c r="H3156">
        <v>9</v>
      </c>
      <c r="I3156">
        <v>10545.931</v>
      </c>
      <c r="M3156" t="str">
        <f>_xlfn.CONCAT(Table1[[#This Row],[HouseId]],"_",Table1[[#This Row],[HouseHoldID]],"_",Table1[[#This Row],[Day]],"-",Table1[[#This Row],[Month]],"-",Table1[[#This Row],[Year]],"_",Table1[[#This Row],[Last Hour]])</f>
        <v>1_0_15-09-2013_9</v>
      </c>
      <c r="N3156" s="2">
        <f>IF(Table1[[#This Row],[1SDConsumption]] ="",0,1)</f>
        <v>0</v>
      </c>
    </row>
    <row r="3157" spans="1:14" x14ac:dyDescent="0.3">
      <c r="A3157" t="s">
        <v>2166</v>
      </c>
      <c r="B3157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57" s="4" t="str">
        <f>IF(RIGHT(LEFT(Table1[[#This Row],[Date]],2),1)="-","0"&amp;LEFT(Table1[[#This Row],[Date]],1),LEFT(Table1[[#This Row],[Date]],2))</f>
        <v>15</v>
      </c>
      <c r="D3157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7" s="4" t="str">
        <f>RIGHT(Table1[[#This Row],[Date]],4)</f>
        <v>2013</v>
      </c>
      <c r="F3157">
        <v>1</v>
      </c>
      <c r="G3157">
        <v>0</v>
      </c>
      <c r="H3157">
        <v>3</v>
      </c>
      <c r="I3157">
        <v>127.14</v>
      </c>
      <c r="M3157" t="str">
        <f>_xlfn.CONCAT(Table1[[#This Row],[HouseId]],"_",Table1[[#This Row],[HouseHoldID]],"_",Table1[[#This Row],[Day]],"-",Table1[[#This Row],[Month]],"-",Table1[[#This Row],[Year]],"_",Table1[[#This Row],[Last Hour]])</f>
        <v>1_0_15-09-2013_3</v>
      </c>
      <c r="N3157" s="2">
        <f>IF(Table1[[#This Row],[1SDConsumption]] ="",0,1)</f>
        <v>0</v>
      </c>
    </row>
    <row r="3158" spans="1:14" x14ac:dyDescent="0.3">
      <c r="A3158" t="s">
        <v>2183</v>
      </c>
      <c r="B3158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58" s="4" t="str">
        <f>IF(RIGHT(LEFT(Table1[[#This Row],[Date]],2),1)="-","0"&amp;LEFT(Table1[[#This Row],[Date]],1),LEFT(Table1[[#This Row],[Date]],2))</f>
        <v>15</v>
      </c>
      <c r="D3158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8" s="4" t="str">
        <f>RIGHT(Table1[[#This Row],[Date]],4)</f>
        <v>2013</v>
      </c>
      <c r="F3158">
        <v>0</v>
      </c>
      <c r="G3158">
        <v>4</v>
      </c>
      <c r="H3158">
        <v>1</v>
      </c>
      <c r="I3158">
        <v>0</v>
      </c>
      <c r="M3158" t="str">
        <f>_xlfn.CONCAT(Table1[[#This Row],[HouseId]],"_",Table1[[#This Row],[HouseHoldID]],"_",Table1[[#This Row],[Day]],"-",Table1[[#This Row],[Month]],"-",Table1[[#This Row],[Year]],"_",Table1[[#This Row],[Last Hour]])</f>
        <v>0_4_15-09-2013_1</v>
      </c>
      <c r="N3158" s="2">
        <f>IF(Table1[[#This Row],[1SDConsumption]] ="",0,1)</f>
        <v>0</v>
      </c>
    </row>
    <row r="3159" spans="1:14" x14ac:dyDescent="0.3">
      <c r="A3159" t="s">
        <v>2185</v>
      </c>
      <c r="B315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59" s="4" t="str">
        <f>IF(RIGHT(LEFT(Table1[[#This Row],[Date]],2),1)="-","0"&amp;LEFT(Table1[[#This Row],[Date]],1),LEFT(Table1[[#This Row],[Date]],2))</f>
        <v>15</v>
      </c>
      <c r="D315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59" s="4" t="str">
        <f>RIGHT(Table1[[#This Row],[Date]],4)</f>
        <v>2013</v>
      </c>
      <c r="F3159">
        <v>0</v>
      </c>
      <c r="G3159">
        <v>11</v>
      </c>
      <c r="H3159">
        <v>23</v>
      </c>
      <c r="I3159">
        <v>545.423</v>
      </c>
      <c r="M3159" t="str">
        <f>_xlfn.CONCAT(Table1[[#This Row],[HouseId]],"_",Table1[[#This Row],[HouseHoldID]],"_",Table1[[#This Row],[Day]],"-",Table1[[#This Row],[Month]],"-",Table1[[#This Row],[Year]],"_",Table1[[#This Row],[Last Hour]])</f>
        <v>0_11_15-09-2013_23</v>
      </c>
      <c r="N3159" s="2">
        <f>IF(Table1[[#This Row],[1SDConsumption]] ="",0,1)</f>
        <v>0</v>
      </c>
    </row>
    <row r="3160" spans="1:14" x14ac:dyDescent="0.3">
      <c r="A3160" t="s">
        <v>2195</v>
      </c>
      <c r="B316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60" s="4" t="str">
        <f>IF(RIGHT(LEFT(Table1[[#This Row],[Date]],2),1)="-","0"&amp;LEFT(Table1[[#This Row],[Date]],1),LEFT(Table1[[#This Row],[Date]],2))</f>
        <v>15</v>
      </c>
      <c r="D316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0" s="4" t="str">
        <f>RIGHT(Table1[[#This Row],[Date]],4)</f>
        <v>2013</v>
      </c>
      <c r="F3160">
        <v>0</v>
      </c>
      <c r="G3160">
        <v>5</v>
      </c>
      <c r="H3160">
        <v>0</v>
      </c>
      <c r="I3160">
        <v>43.811999999999998</v>
      </c>
      <c r="M3160" t="str">
        <f>_xlfn.CONCAT(Table1[[#This Row],[HouseId]],"_",Table1[[#This Row],[HouseHoldID]],"_",Table1[[#This Row],[Day]],"-",Table1[[#This Row],[Month]],"-",Table1[[#This Row],[Year]],"_",Table1[[#This Row],[Last Hour]])</f>
        <v>0_5_15-09-2013_0</v>
      </c>
      <c r="N3160" s="2">
        <f>IF(Table1[[#This Row],[1SDConsumption]] ="",0,1)</f>
        <v>0</v>
      </c>
    </row>
    <row r="3161" spans="1:14" x14ac:dyDescent="0.3">
      <c r="A3161" t="s">
        <v>2207</v>
      </c>
      <c r="B316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61" s="4" t="str">
        <f>IF(RIGHT(LEFT(Table1[[#This Row],[Date]],2),1)="-","0"&amp;LEFT(Table1[[#This Row],[Date]],1),LEFT(Table1[[#This Row],[Date]],2))</f>
        <v>15</v>
      </c>
      <c r="D316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1" s="4" t="str">
        <f>RIGHT(Table1[[#This Row],[Date]],4)</f>
        <v>2013</v>
      </c>
      <c r="F3161">
        <v>0</v>
      </c>
      <c r="G3161">
        <v>11</v>
      </c>
      <c r="H3161">
        <v>22</v>
      </c>
      <c r="I3161">
        <v>572.94500000000005</v>
      </c>
      <c r="M3161" t="str">
        <f>_xlfn.CONCAT(Table1[[#This Row],[HouseId]],"_",Table1[[#This Row],[HouseHoldID]],"_",Table1[[#This Row],[Day]],"-",Table1[[#This Row],[Month]],"-",Table1[[#This Row],[Year]],"_",Table1[[#This Row],[Last Hour]])</f>
        <v>0_11_15-09-2013_22</v>
      </c>
      <c r="N3161" s="2">
        <f>IF(Table1[[#This Row],[1SDConsumption]] ="",0,1)</f>
        <v>0</v>
      </c>
    </row>
    <row r="3162" spans="1:14" x14ac:dyDescent="0.3">
      <c r="A3162" t="s">
        <v>2224</v>
      </c>
      <c r="B316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62" s="4" t="str">
        <f>IF(RIGHT(LEFT(Table1[[#This Row],[Date]],2),1)="-","0"&amp;LEFT(Table1[[#This Row],[Date]],1),LEFT(Table1[[#This Row],[Date]],2))</f>
        <v>15</v>
      </c>
      <c r="D316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2" s="4" t="str">
        <f>RIGHT(Table1[[#This Row],[Date]],4)</f>
        <v>2013</v>
      </c>
      <c r="F3162">
        <v>0</v>
      </c>
      <c r="G3162">
        <v>5</v>
      </c>
      <c r="H3162">
        <v>7</v>
      </c>
      <c r="I3162">
        <v>37.198</v>
      </c>
      <c r="M3162" t="str">
        <f>_xlfn.CONCAT(Table1[[#This Row],[HouseId]],"_",Table1[[#This Row],[HouseHoldID]],"_",Table1[[#This Row],[Day]],"-",Table1[[#This Row],[Month]],"-",Table1[[#This Row],[Year]],"_",Table1[[#This Row],[Last Hour]])</f>
        <v>0_5_15-09-2013_7</v>
      </c>
      <c r="N3162" s="2">
        <f>IF(Table1[[#This Row],[1SDConsumption]] ="",0,1)</f>
        <v>0</v>
      </c>
    </row>
    <row r="3163" spans="1:14" x14ac:dyDescent="0.3">
      <c r="A3163" t="s">
        <v>2244</v>
      </c>
      <c r="B316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63" s="4" t="str">
        <f>IF(RIGHT(LEFT(Table1[[#This Row],[Date]],2),1)="-","0"&amp;LEFT(Table1[[#This Row],[Date]],1),LEFT(Table1[[#This Row],[Date]],2))</f>
        <v>15</v>
      </c>
      <c r="D316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3" s="4" t="str">
        <f>RIGHT(Table1[[#This Row],[Date]],4)</f>
        <v>2013</v>
      </c>
      <c r="F3163">
        <v>0</v>
      </c>
      <c r="G3163">
        <v>5</v>
      </c>
      <c r="H3163">
        <v>3</v>
      </c>
      <c r="I3163">
        <v>43.817999999999998</v>
      </c>
      <c r="M3163" t="str">
        <f>_xlfn.CONCAT(Table1[[#This Row],[HouseId]],"_",Table1[[#This Row],[HouseHoldID]],"_",Table1[[#This Row],[Day]],"-",Table1[[#This Row],[Month]],"-",Table1[[#This Row],[Year]],"_",Table1[[#This Row],[Last Hour]])</f>
        <v>0_5_15-09-2013_3</v>
      </c>
      <c r="N3163" s="2">
        <f>IF(Table1[[#This Row],[1SDConsumption]] ="",0,1)</f>
        <v>0</v>
      </c>
    </row>
    <row r="3164" spans="1:14" x14ac:dyDescent="0.3">
      <c r="A3164" t="s">
        <v>2251</v>
      </c>
      <c r="B316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64" s="4" t="str">
        <f>IF(RIGHT(LEFT(Table1[[#This Row],[Date]],2),1)="-","0"&amp;LEFT(Table1[[#This Row],[Date]],1),LEFT(Table1[[#This Row],[Date]],2))</f>
        <v>15</v>
      </c>
      <c r="D316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4" s="4" t="str">
        <f>RIGHT(Table1[[#This Row],[Date]],4)</f>
        <v>2013</v>
      </c>
      <c r="F3164">
        <v>0</v>
      </c>
      <c r="G3164">
        <v>0</v>
      </c>
      <c r="H3164">
        <v>2</v>
      </c>
      <c r="I3164">
        <v>1718.8440000000001</v>
      </c>
      <c r="M3164" t="str">
        <f>_xlfn.CONCAT(Table1[[#This Row],[HouseId]],"_",Table1[[#This Row],[HouseHoldID]],"_",Table1[[#This Row],[Day]],"-",Table1[[#This Row],[Month]],"-",Table1[[#This Row],[Year]],"_",Table1[[#This Row],[Last Hour]])</f>
        <v>0_0_15-09-2013_2</v>
      </c>
      <c r="N3164" s="2">
        <f>IF(Table1[[#This Row],[1SDConsumption]] ="",0,1)</f>
        <v>0</v>
      </c>
    </row>
    <row r="3165" spans="1:14" x14ac:dyDescent="0.3">
      <c r="A3165" t="s">
        <v>2347</v>
      </c>
      <c r="B3165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65" s="4" t="str">
        <f>IF(RIGHT(LEFT(Table1[[#This Row],[Date]],2),1)="-","0"&amp;LEFT(Table1[[#This Row],[Date]],1),LEFT(Table1[[#This Row],[Date]],2))</f>
        <v>15</v>
      </c>
      <c r="D3165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5" s="4" t="str">
        <f>RIGHT(Table1[[#This Row],[Date]],4)</f>
        <v>2013</v>
      </c>
      <c r="F3165">
        <v>0</v>
      </c>
      <c r="G3165">
        <v>5</v>
      </c>
      <c r="H3165">
        <v>1</v>
      </c>
      <c r="I3165">
        <v>2.218</v>
      </c>
      <c r="M3165" t="str">
        <f>_xlfn.CONCAT(Table1[[#This Row],[HouseId]],"_",Table1[[#This Row],[HouseHoldID]],"_",Table1[[#This Row],[Day]],"-",Table1[[#This Row],[Month]],"-",Table1[[#This Row],[Year]],"_",Table1[[#This Row],[Last Hour]])</f>
        <v>0_5_15-09-2013_1</v>
      </c>
      <c r="N3165" s="2">
        <f>IF(Table1[[#This Row],[1SDConsumption]] ="",0,1)</f>
        <v>0</v>
      </c>
    </row>
    <row r="3166" spans="1:14" x14ac:dyDescent="0.3">
      <c r="A3166" t="s">
        <v>2357</v>
      </c>
      <c r="B3166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66" s="4" t="str">
        <f>IF(RIGHT(LEFT(Table1[[#This Row],[Date]],2),1)="-","0"&amp;LEFT(Table1[[#This Row],[Date]],1),LEFT(Table1[[#This Row],[Date]],2))</f>
        <v>15</v>
      </c>
      <c r="D3166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6" s="4" t="str">
        <f>RIGHT(Table1[[#This Row],[Date]],4)</f>
        <v>2013</v>
      </c>
      <c r="F3166">
        <v>0</v>
      </c>
      <c r="G3166">
        <v>6</v>
      </c>
      <c r="H3166">
        <v>11</v>
      </c>
      <c r="I3166">
        <v>19024.501</v>
      </c>
      <c r="M3166" t="str">
        <f>_xlfn.CONCAT(Table1[[#This Row],[HouseId]],"_",Table1[[#This Row],[HouseHoldID]],"_",Table1[[#This Row],[Day]],"-",Table1[[#This Row],[Month]],"-",Table1[[#This Row],[Year]],"_",Table1[[#This Row],[Last Hour]])</f>
        <v>0_6_15-09-2013_11</v>
      </c>
      <c r="N3166" s="2">
        <f>IF(Table1[[#This Row],[1SDConsumption]] ="",0,1)</f>
        <v>0</v>
      </c>
    </row>
    <row r="3167" spans="1:14" x14ac:dyDescent="0.3">
      <c r="A3167" t="s">
        <v>2377</v>
      </c>
      <c r="B3167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67" s="4" t="str">
        <f>IF(RIGHT(LEFT(Table1[[#This Row],[Date]],2),1)="-","0"&amp;LEFT(Table1[[#This Row],[Date]],1),LEFT(Table1[[#This Row],[Date]],2))</f>
        <v>15</v>
      </c>
      <c r="D3167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7" s="4" t="str">
        <f>RIGHT(Table1[[#This Row],[Date]],4)</f>
        <v>2013</v>
      </c>
      <c r="F3167">
        <v>0</v>
      </c>
      <c r="G3167">
        <v>5</v>
      </c>
      <c r="H3167">
        <v>4</v>
      </c>
      <c r="I3167">
        <v>43.496000000000002</v>
      </c>
      <c r="M3167" t="str">
        <f>_xlfn.CONCAT(Table1[[#This Row],[HouseId]],"_",Table1[[#This Row],[HouseHoldID]],"_",Table1[[#This Row],[Day]],"-",Table1[[#This Row],[Month]],"-",Table1[[#This Row],[Year]],"_",Table1[[#This Row],[Last Hour]])</f>
        <v>0_5_15-09-2013_4</v>
      </c>
      <c r="N3167" s="2">
        <f>IF(Table1[[#This Row],[1SDConsumption]] ="",0,1)</f>
        <v>0</v>
      </c>
    </row>
    <row r="3168" spans="1:14" x14ac:dyDescent="0.3">
      <c r="A3168" t="s">
        <v>2388</v>
      </c>
      <c r="B3168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68" s="4" t="str">
        <f>IF(RIGHT(LEFT(Table1[[#This Row],[Date]],2),1)="-","0"&amp;LEFT(Table1[[#This Row],[Date]],1),LEFT(Table1[[#This Row],[Date]],2))</f>
        <v>15</v>
      </c>
      <c r="D3168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8" s="4" t="str">
        <f>RIGHT(Table1[[#This Row],[Date]],4)</f>
        <v>2013</v>
      </c>
      <c r="F3168">
        <v>0</v>
      </c>
      <c r="G3168">
        <v>5</v>
      </c>
      <c r="H3168">
        <v>6</v>
      </c>
      <c r="I3168">
        <v>54.427</v>
      </c>
      <c r="M3168" t="str">
        <f>_xlfn.CONCAT(Table1[[#This Row],[HouseId]],"_",Table1[[#This Row],[HouseHoldID]],"_",Table1[[#This Row],[Day]],"-",Table1[[#This Row],[Month]],"-",Table1[[#This Row],[Year]],"_",Table1[[#This Row],[Last Hour]])</f>
        <v>0_5_15-09-2013_6</v>
      </c>
      <c r="N3168" s="2">
        <f>IF(Table1[[#This Row],[1SDConsumption]] ="",0,1)</f>
        <v>0</v>
      </c>
    </row>
    <row r="3169" spans="1:14" x14ac:dyDescent="0.3">
      <c r="A3169" t="s">
        <v>2415</v>
      </c>
      <c r="B316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69" s="4" t="str">
        <f>IF(RIGHT(LEFT(Table1[[#This Row],[Date]],2),1)="-","0"&amp;LEFT(Table1[[#This Row],[Date]],1),LEFT(Table1[[#This Row],[Date]],2))</f>
        <v>15</v>
      </c>
      <c r="D316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69" s="4" t="str">
        <f>RIGHT(Table1[[#This Row],[Date]],4)</f>
        <v>2013</v>
      </c>
      <c r="F3169">
        <v>0</v>
      </c>
      <c r="G3169">
        <v>11</v>
      </c>
      <c r="H3169">
        <v>18</v>
      </c>
      <c r="I3169">
        <v>1045.518</v>
      </c>
      <c r="M3169" t="str">
        <f>_xlfn.CONCAT(Table1[[#This Row],[HouseId]],"_",Table1[[#This Row],[HouseHoldID]],"_",Table1[[#This Row],[Day]],"-",Table1[[#This Row],[Month]],"-",Table1[[#This Row],[Year]],"_",Table1[[#This Row],[Last Hour]])</f>
        <v>0_11_15-09-2013_18</v>
      </c>
      <c r="N3169" s="2">
        <f>IF(Table1[[#This Row],[1SDConsumption]] ="",0,1)</f>
        <v>0</v>
      </c>
    </row>
    <row r="3170" spans="1:14" x14ac:dyDescent="0.3">
      <c r="A3170" t="s">
        <v>2481</v>
      </c>
      <c r="B317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70" s="4" t="str">
        <f>IF(RIGHT(LEFT(Table1[[#This Row],[Date]],2),1)="-","0"&amp;LEFT(Table1[[#This Row],[Date]],1),LEFT(Table1[[#This Row],[Date]],2))</f>
        <v>15</v>
      </c>
      <c r="D317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0" s="4" t="str">
        <f>RIGHT(Table1[[#This Row],[Date]],4)</f>
        <v>2013</v>
      </c>
      <c r="F3170">
        <v>0</v>
      </c>
      <c r="G3170">
        <v>0</v>
      </c>
      <c r="H3170">
        <v>7</v>
      </c>
      <c r="I3170">
        <v>3304.0389999999902</v>
      </c>
      <c r="M3170" t="str">
        <f>_xlfn.CONCAT(Table1[[#This Row],[HouseId]],"_",Table1[[#This Row],[HouseHoldID]],"_",Table1[[#This Row],[Day]],"-",Table1[[#This Row],[Month]],"-",Table1[[#This Row],[Year]],"_",Table1[[#This Row],[Last Hour]])</f>
        <v>0_0_15-09-2013_7</v>
      </c>
      <c r="N3170" s="2">
        <f>IF(Table1[[#This Row],[1SDConsumption]] ="",0,1)</f>
        <v>0</v>
      </c>
    </row>
    <row r="3171" spans="1:14" x14ac:dyDescent="0.3">
      <c r="A3171" t="s">
        <v>2496</v>
      </c>
      <c r="B317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71" s="4" t="str">
        <f>IF(RIGHT(LEFT(Table1[[#This Row],[Date]],2),1)="-","0"&amp;LEFT(Table1[[#This Row],[Date]],1),LEFT(Table1[[#This Row],[Date]],2))</f>
        <v>15</v>
      </c>
      <c r="D317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1" s="4" t="str">
        <f>RIGHT(Table1[[#This Row],[Date]],4)</f>
        <v>2013</v>
      </c>
      <c r="F3171">
        <v>0</v>
      </c>
      <c r="G3171">
        <v>3</v>
      </c>
      <c r="H3171">
        <v>8</v>
      </c>
      <c r="I3171">
        <v>3292.1689999999899</v>
      </c>
      <c r="M3171" t="str">
        <f>_xlfn.CONCAT(Table1[[#This Row],[HouseId]],"_",Table1[[#This Row],[HouseHoldID]],"_",Table1[[#This Row],[Day]],"-",Table1[[#This Row],[Month]],"-",Table1[[#This Row],[Year]],"_",Table1[[#This Row],[Last Hour]])</f>
        <v>0_3_15-09-2013_8</v>
      </c>
      <c r="N3171" s="2">
        <f>IF(Table1[[#This Row],[1SDConsumption]] ="",0,1)</f>
        <v>0</v>
      </c>
    </row>
    <row r="3172" spans="1:14" x14ac:dyDescent="0.3">
      <c r="A3172" t="s">
        <v>2515</v>
      </c>
      <c r="B317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72" s="4" t="str">
        <f>IF(RIGHT(LEFT(Table1[[#This Row],[Date]],2),1)="-","0"&amp;LEFT(Table1[[#This Row],[Date]],1),LEFT(Table1[[#This Row],[Date]],2))</f>
        <v>15</v>
      </c>
      <c r="D317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2" s="4" t="str">
        <f>RIGHT(Table1[[#This Row],[Date]],4)</f>
        <v>2013</v>
      </c>
      <c r="F3172">
        <v>0</v>
      </c>
      <c r="G3172">
        <v>8</v>
      </c>
      <c r="H3172">
        <v>16</v>
      </c>
      <c r="I3172">
        <v>2470.8559999999902</v>
      </c>
      <c r="M3172" t="str">
        <f>_xlfn.CONCAT(Table1[[#This Row],[HouseId]],"_",Table1[[#This Row],[HouseHoldID]],"_",Table1[[#This Row],[Day]],"-",Table1[[#This Row],[Month]],"-",Table1[[#This Row],[Year]],"_",Table1[[#This Row],[Last Hour]])</f>
        <v>0_8_15-09-2013_16</v>
      </c>
      <c r="N3172" s="2">
        <f>IF(Table1[[#This Row],[1SDConsumption]] ="",0,1)</f>
        <v>0</v>
      </c>
    </row>
    <row r="3173" spans="1:14" x14ac:dyDescent="0.3">
      <c r="A3173" t="s">
        <v>2528</v>
      </c>
      <c r="B317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73" s="4" t="str">
        <f>IF(RIGHT(LEFT(Table1[[#This Row],[Date]],2),1)="-","0"&amp;LEFT(Table1[[#This Row],[Date]],1),LEFT(Table1[[#This Row],[Date]],2))</f>
        <v>15</v>
      </c>
      <c r="D317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3" s="4" t="str">
        <f>RIGHT(Table1[[#This Row],[Date]],4)</f>
        <v>2013</v>
      </c>
      <c r="F3173">
        <v>0</v>
      </c>
      <c r="G3173">
        <v>7</v>
      </c>
      <c r="H3173">
        <v>3</v>
      </c>
      <c r="I3173">
        <v>1776.152</v>
      </c>
      <c r="M3173" t="str">
        <f>_xlfn.CONCAT(Table1[[#This Row],[HouseId]],"_",Table1[[#This Row],[HouseHoldID]],"_",Table1[[#This Row],[Day]],"-",Table1[[#This Row],[Month]],"-",Table1[[#This Row],[Year]],"_",Table1[[#This Row],[Last Hour]])</f>
        <v>0_7_15-09-2013_3</v>
      </c>
      <c r="N3173" s="2">
        <f>IF(Table1[[#This Row],[1SDConsumption]] ="",0,1)</f>
        <v>0</v>
      </c>
    </row>
    <row r="3174" spans="1:14" x14ac:dyDescent="0.3">
      <c r="A3174" t="s">
        <v>2540</v>
      </c>
      <c r="B317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74" s="4" t="str">
        <f>IF(RIGHT(LEFT(Table1[[#This Row],[Date]],2),1)="-","0"&amp;LEFT(Table1[[#This Row],[Date]],1),LEFT(Table1[[#This Row],[Date]],2))</f>
        <v>15</v>
      </c>
      <c r="D317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4" s="4" t="str">
        <f>RIGHT(Table1[[#This Row],[Date]],4)</f>
        <v>2013</v>
      </c>
      <c r="F3174">
        <v>1</v>
      </c>
      <c r="G3174">
        <v>0</v>
      </c>
      <c r="H3174">
        <v>19</v>
      </c>
      <c r="I3174">
        <v>58.753999999999998</v>
      </c>
      <c r="M3174" t="str">
        <f>_xlfn.CONCAT(Table1[[#This Row],[HouseId]],"_",Table1[[#This Row],[HouseHoldID]],"_",Table1[[#This Row],[Day]],"-",Table1[[#This Row],[Month]],"-",Table1[[#This Row],[Year]],"_",Table1[[#This Row],[Last Hour]])</f>
        <v>1_0_15-09-2013_19</v>
      </c>
      <c r="N3174" s="2">
        <f>IF(Table1[[#This Row],[1SDConsumption]] ="",0,1)</f>
        <v>0</v>
      </c>
    </row>
    <row r="3175" spans="1:14" x14ac:dyDescent="0.3">
      <c r="A3175" t="s">
        <v>2581</v>
      </c>
      <c r="B3175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75" s="4" t="str">
        <f>IF(RIGHT(LEFT(Table1[[#This Row],[Date]],2),1)="-","0"&amp;LEFT(Table1[[#This Row],[Date]],1),LEFT(Table1[[#This Row],[Date]],2))</f>
        <v>15</v>
      </c>
      <c r="D3175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5" s="4" t="str">
        <f>RIGHT(Table1[[#This Row],[Date]],4)</f>
        <v>2013</v>
      </c>
      <c r="F3175">
        <v>0</v>
      </c>
      <c r="G3175">
        <v>3</v>
      </c>
      <c r="H3175">
        <v>7</v>
      </c>
      <c r="I3175">
        <v>1864.569</v>
      </c>
      <c r="M3175" t="str">
        <f>_xlfn.CONCAT(Table1[[#This Row],[HouseId]],"_",Table1[[#This Row],[HouseHoldID]],"_",Table1[[#This Row],[Day]],"-",Table1[[#This Row],[Month]],"-",Table1[[#This Row],[Year]],"_",Table1[[#This Row],[Last Hour]])</f>
        <v>0_3_15-09-2013_7</v>
      </c>
      <c r="N3175" s="2">
        <f>IF(Table1[[#This Row],[1SDConsumption]] ="",0,1)</f>
        <v>0</v>
      </c>
    </row>
    <row r="3176" spans="1:14" x14ac:dyDescent="0.3">
      <c r="A3176" t="s">
        <v>2652</v>
      </c>
      <c r="B3176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76" s="4" t="str">
        <f>IF(RIGHT(LEFT(Table1[[#This Row],[Date]],2),1)="-","0"&amp;LEFT(Table1[[#This Row],[Date]],1),LEFT(Table1[[#This Row],[Date]],2))</f>
        <v>15</v>
      </c>
      <c r="D3176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6" s="4" t="str">
        <f>RIGHT(Table1[[#This Row],[Date]],4)</f>
        <v>2013</v>
      </c>
      <c r="F3176">
        <v>0</v>
      </c>
      <c r="G3176">
        <v>9</v>
      </c>
      <c r="H3176">
        <v>21</v>
      </c>
      <c r="I3176">
        <v>6651.2659999999896</v>
      </c>
      <c r="M3176" t="str">
        <f>_xlfn.CONCAT(Table1[[#This Row],[HouseId]],"_",Table1[[#This Row],[HouseHoldID]],"_",Table1[[#This Row],[Day]],"-",Table1[[#This Row],[Month]],"-",Table1[[#This Row],[Year]],"_",Table1[[#This Row],[Last Hour]])</f>
        <v>0_9_15-09-2013_21</v>
      </c>
      <c r="N3176" s="2">
        <f>IF(Table1[[#This Row],[1SDConsumption]] ="",0,1)</f>
        <v>0</v>
      </c>
    </row>
    <row r="3177" spans="1:14" x14ac:dyDescent="0.3">
      <c r="A3177" t="s">
        <v>2661</v>
      </c>
      <c r="B3177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77" s="4" t="str">
        <f>IF(RIGHT(LEFT(Table1[[#This Row],[Date]],2),1)="-","0"&amp;LEFT(Table1[[#This Row],[Date]],1),LEFT(Table1[[#This Row],[Date]],2))</f>
        <v>15</v>
      </c>
      <c r="D3177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7" s="4" t="str">
        <f>RIGHT(Table1[[#This Row],[Date]],4)</f>
        <v>2013</v>
      </c>
      <c r="F3177">
        <v>0</v>
      </c>
      <c r="G3177">
        <v>8</v>
      </c>
      <c r="H3177">
        <v>1</v>
      </c>
      <c r="I3177">
        <v>137.596</v>
      </c>
      <c r="M3177" t="str">
        <f>_xlfn.CONCAT(Table1[[#This Row],[HouseId]],"_",Table1[[#This Row],[HouseHoldID]],"_",Table1[[#This Row],[Day]],"-",Table1[[#This Row],[Month]],"-",Table1[[#This Row],[Year]],"_",Table1[[#This Row],[Last Hour]])</f>
        <v>0_8_15-09-2013_1</v>
      </c>
      <c r="N3177" s="2">
        <f>IF(Table1[[#This Row],[1SDConsumption]] ="",0,1)</f>
        <v>0</v>
      </c>
    </row>
    <row r="3178" spans="1:14" x14ac:dyDescent="0.3">
      <c r="A3178" t="s">
        <v>2683</v>
      </c>
      <c r="B3178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78" s="4" t="str">
        <f>IF(RIGHT(LEFT(Table1[[#This Row],[Date]],2),1)="-","0"&amp;LEFT(Table1[[#This Row],[Date]],1),LEFT(Table1[[#This Row],[Date]],2))</f>
        <v>15</v>
      </c>
      <c r="D3178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8" s="4" t="str">
        <f>RIGHT(Table1[[#This Row],[Date]],4)</f>
        <v>2013</v>
      </c>
      <c r="F3178">
        <v>0</v>
      </c>
      <c r="G3178">
        <v>8</v>
      </c>
      <c r="H3178">
        <v>2</v>
      </c>
      <c r="I3178">
        <v>1733.9190000000001</v>
      </c>
      <c r="M3178" t="str">
        <f>_xlfn.CONCAT(Table1[[#This Row],[HouseId]],"_",Table1[[#This Row],[HouseHoldID]],"_",Table1[[#This Row],[Day]],"-",Table1[[#This Row],[Month]],"-",Table1[[#This Row],[Year]],"_",Table1[[#This Row],[Last Hour]])</f>
        <v>0_8_15-09-2013_2</v>
      </c>
      <c r="N3178" s="2">
        <f>IF(Table1[[#This Row],[1SDConsumption]] ="",0,1)</f>
        <v>0</v>
      </c>
    </row>
    <row r="3179" spans="1:14" x14ac:dyDescent="0.3">
      <c r="A3179" t="s">
        <v>2689</v>
      </c>
      <c r="B317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79" s="4" t="str">
        <f>IF(RIGHT(LEFT(Table1[[#This Row],[Date]],2),1)="-","0"&amp;LEFT(Table1[[#This Row],[Date]],1),LEFT(Table1[[#This Row],[Date]],2))</f>
        <v>15</v>
      </c>
      <c r="D317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79" s="4" t="str">
        <f>RIGHT(Table1[[#This Row],[Date]],4)</f>
        <v>2013</v>
      </c>
      <c r="F3179">
        <v>0</v>
      </c>
      <c r="G3179">
        <v>0</v>
      </c>
      <c r="H3179">
        <v>5</v>
      </c>
      <c r="I3179">
        <v>1734.3589999999999</v>
      </c>
      <c r="M3179" t="str">
        <f>_xlfn.CONCAT(Table1[[#This Row],[HouseId]],"_",Table1[[#This Row],[HouseHoldID]],"_",Table1[[#This Row],[Day]],"-",Table1[[#This Row],[Month]],"-",Table1[[#This Row],[Year]],"_",Table1[[#This Row],[Last Hour]])</f>
        <v>0_0_15-09-2013_5</v>
      </c>
      <c r="N3179" s="2">
        <f>IF(Table1[[#This Row],[1SDConsumption]] ="",0,1)</f>
        <v>0</v>
      </c>
    </row>
    <row r="3180" spans="1:14" x14ac:dyDescent="0.3">
      <c r="A3180" t="s">
        <v>2725</v>
      </c>
      <c r="B318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80" s="4" t="str">
        <f>IF(RIGHT(LEFT(Table1[[#This Row],[Date]],2),1)="-","0"&amp;LEFT(Table1[[#This Row],[Date]],1),LEFT(Table1[[#This Row],[Date]],2))</f>
        <v>15</v>
      </c>
      <c r="D318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0" s="4" t="str">
        <f>RIGHT(Table1[[#This Row],[Date]],4)</f>
        <v>2013</v>
      </c>
      <c r="F3180">
        <v>1</v>
      </c>
      <c r="G3180">
        <v>0</v>
      </c>
      <c r="H3180">
        <v>15</v>
      </c>
      <c r="I3180">
        <v>10891.869000000001</v>
      </c>
      <c r="M3180" t="str">
        <f>_xlfn.CONCAT(Table1[[#This Row],[HouseId]],"_",Table1[[#This Row],[HouseHoldID]],"_",Table1[[#This Row],[Day]],"-",Table1[[#This Row],[Month]],"-",Table1[[#This Row],[Year]],"_",Table1[[#This Row],[Last Hour]])</f>
        <v>1_0_15-09-2013_15</v>
      </c>
      <c r="N3180" s="2">
        <f>IF(Table1[[#This Row],[1SDConsumption]] ="",0,1)</f>
        <v>0</v>
      </c>
    </row>
    <row r="3181" spans="1:14" x14ac:dyDescent="0.3">
      <c r="A3181" t="s">
        <v>2734</v>
      </c>
      <c r="B318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81" s="4" t="str">
        <f>IF(RIGHT(LEFT(Table1[[#This Row],[Date]],2),1)="-","0"&amp;LEFT(Table1[[#This Row],[Date]],1),LEFT(Table1[[#This Row],[Date]],2))</f>
        <v>15</v>
      </c>
      <c r="D318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1" s="4" t="str">
        <f>RIGHT(Table1[[#This Row],[Date]],4)</f>
        <v>2013</v>
      </c>
      <c r="F3181">
        <v>1</v>
      </c>
      <c r="G3181">
        <v>0</v>
      </c>
      <c r="H3181">
        <v>16</v>
      </c>
      <c r="I3181">
        <v>132.96600000000001</v>
      </c>
      <c r="M3181" t="str">
        <f>_xlfn.CONCAT(Table1[[#This Row],[HouseId]],"_",Table1[[#This Row],[HouseHoldID]],"_",Table1[[#This Row],[Day]],"-",Table1[[#This Row],[Month]],"-",Table1[[#This Row],[Year]],"_",Table1[[#This Row],[Last Hour]])</f>
        <v>1_0_15-09-2013_16</v>
      </c>
      <c r="N3181" s="2">
        <f>IF(Table1[[#This Row],[1SDConsumption]] ="",0,1)</f>
        <v>0</v>
      </c>
    </row>
    <row r="3182" spans="1:14" x14ac:dyDescent="0.3">
      <c r="A3182" t="s">
        <v>2761</v>
      </c>
      <c r="B318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82" s="4" t="str">
        <f>IF(RIGHT(LEFT(Table1[[#This Row],[Date]],2),1)="-","0"&amp;LEFT(Table1[[#This Row],[Date]],1),LEFT(Table1[[#This Row],[Date]],2))</f>
        <v>15</v>
      </c>
      <c r="D318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2" s="4" t="str">
        <f>RIGHT(Table1[[#This Row],[Date]],4)</f>
        <v>2013</v>
      </c>
      <c r="F3182">
        <v>1</v>
      </c>
      <c r="G3182">
        <v>0</v>
      </c>
      <c r="H3182">
        <v>13</v>
      </c>
      <c r="I3182">
        <v>4334.1469999999999</v>
      </c>
      <c r="M3182" t="str">
        <f>_xlfn.CONCAT(Table1[[#This Row],[HouseId]],"_",Table1[[#This Row],[HouseHoldID]],"_",Table1[[#This Row],[Day]],"-",Table1[[#This Row],[Month]],"-",Table1[[#This Row],[Year]],"_",Table1[[#This Row],[Last Hour]])</f>
        <v>1_0_15-09-2013_13</v>
      </c>
      <c r="N3182" s="2">
        <f>IF(Table1[[#This Row],[1SDConsumption]] ="",0,1)</f>
        <v>0</v>
      </c>
    </row>
    <row r="3183" spans="1:14" x14ac:dyDescent="0.3">
      <c r="A3183" t="s">
        <v>2782</v>
      </c>
      <c r="B318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83" s="4" t="str">
        <f>IF(RIGHT(LEFT(Table1[[#This Row],[Date]],2),1)="-","0"&amp;LEFT(Table1[[#This Row],[Date]],1),LEFT(Table1[[#This Row],[Date]],2))</f>
        <v>15</v>
      </c>
      <c r="D318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3" s="4" t="str">
        <f>RIGHT(Table1[[#This Row],[Date]],4)</f>
        <v>2013</v>
      </c>
      <c r="F3183">
        <v>0</v>
      </c>
      <c r="G3183">
        <v>3</v>
      </c>
      <c r="H3183">
        <v>3</v>
      </c>
      <c r="I3183">
        <v>1729.3989999999999</v>
      </c>
      <c r="M3183" t="str">
        <f>_xlfn.CONCAT(Table1[[#This Row],[HouseId]],"_",Table1[[#This Row],[HouseHoldID]],"_",Table1[[#This Row],[Day]],"-",Table1[[#This Row],[Month]],"-",Table1[[#This Row],[Year]],"_",Table1[[#This Row],[Last Hour]])</f>
        <v>0_3_15-09-2013_3</v>
      </c>
      <c r="N3183" s="2">
        <f>IF(Table1[[#This Row],[1SDConsumption]] ="",0,1)</f>
        <v>0</v>
      </c>
    </row>
    <row r="3184" spans="1:14" x14ac:dyDescent="0.3">
      <c r="A3184" t="s">
        <v>2788</v>
      </c>
      <c r="B318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84" s="4" t="str">
        <f>IF(RIGHT(LEFT(Table1[[#This Row],[Date]],2),1)="-","0"&amp;LEFT(Table1[[#This Row],[Date]],1),LEFT(Table1[[#This Row],[Date]],2))</f>
        <v>15</v>
      </c>
      <c r="D318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4" s="4" t="str">
        <f>RIGHT(Table1[[#This Row],[Date]],4)</f>
        <v>2013</v>
      </c>
      <c r="F3184">
        <v>0</v>
      </c>
      <c r="G3184">
        <v>6</v>
      </c>
      <c r="H3184">
        <v>16</v>
      </c>
      <c r="I3184">
        <v>9008.7459999999901</v>
      </c>
      <c r="M3184" t="str">
        <f>_xlfn.CONCAT(Table1[[#This Row],[HouseId]],"_",Table1[[#This Row],[HouseHoldID]],"_",Table1[[#This Row],[Day]],"-",Table1[[#This Row],[Month]],"-",Table1[[#This Row],[Year]],"_",Table1[[#This Row],[Last Hour]])</f>
        <v>0_6_15-09-2013_16</v>
      </c>
      <c r="N3184" s="2">
        <f>IF(Table1[[#This Row],[1SDConsumption]] ="",0,1)</f>
        <v>0</v>
      </c>
    </row>
    <row r="3185" spans="1:14" x14ac:dyDescent="0.3">
      <c r="A3185" t="s">
        <v>2810</v>
      </c>
      <c r="B3185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85" s="4" t="str">
        <f>IF(RIGHT(LEFT(Table1[[#This Row],[Date]],2),1)="-","0"&amp;LEFT(Table1[[#This Row],[Date]],1),LEFT(Table1[[#This Row],[Date]],2))</f>
        <v>15</v>
      </c>
      <c r="D3185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5" s="4" t="str">
        <f>RIGHT(Table1[[#This Row],[Date]],4)</f>
        <v>2013</v>
      </c>
      <c r="F3185">
        <v>0</v>
      </c>
      <c r="G3185">
        <v>11</v>
      </c>
      <c r="H3185">
        <v>19</v>
      </c>
      <c r="I3185">
        <v>679.63</v>
      </c>
      <c r="M3185" t="str">
        <f>_xlfn.CONCAT(Table1[[#This Row],[HouseId]],"_",Table1[[#This Row],[HouseHoldID]],"_",Table1[[#This Row],[Day]],"-",Table1[[#This Row],[Month]],"-",Table1[[#This Row],[Year]],"_",Table1[[#This Row],[Last Hour]])</f>
        <v>0_11_15-09-2013_19</v>
      </c>
      <c r="N3185" s="2">
        <f>IF(Table1[[#This Row],[1SDConsumption]] ="",0,1)</f>
        <v>0</v>
      </c>
    </row>
    <row r="3186" spans="1:14" x14ac:dyDescent="0.3">
      <c r="A3186" t="s">
        <v>2830</v>
      </c>
      <c r="B3186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86" s="4" t="str">
        <f>IF(RIGHT(LEFT(Table1[[#This Row],[Date]],2),1)="-","0"&amp;LEFT(Table1[[#This Row],[Date]],1),LEFT(Table1[[#This Row],[Date]],2))</f>
        <v>15</v>
      </c>
      <c r="D3186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6" s="4" t="str">
        <f>RIGHT(Table1[[#This Row],[Date]],4)</f>
        <v>2013</v>
      </c>
      <c r="F3186">
        <v>0</v>
      </c>
      <c r="G3186">
        <v>1</v>
      </c>
      <c r="H3186">
        <v>14</v>
      </c>
      <c r="I3186">
        <v>29871.7</v>
      </c>
      <c r="M3186" t="str">
        <f>_xlfn.CONCAT(Table1[[#This Row],[HouseId]],"_",Table1[[#This Row],[HouseHoldID]],"_",Table1[[#This Row],[Day]],"-",Table1[[#This Row],[Month]],"-",Table1[[#This Row],[Year]],"_",Table1[[#This Row],[Last Hour]])</f>
        <v>0_1_15-09-2013_14</v>
      </c>
      <c r="N3186" s="2">
        <f>IF(Table1[[#This Row],[1SDConsumption]] ="",0,1)</f>
        <v>0</v>
      </c>
    </row>
    <row r="3187" spans="1:14" x14ac:dyDescent="0.3">
      <c r="A3187" t="s">
        <v>2856</v>
      </c>
      <c r="B3187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87" s="4" t="str">
        <f>IF(RIGHT(LEFT(Table1[[#This Row],[Date]],2),1)="-","0"&amp;LEFT(Table1[[#This Row],[Date]],1),LEFT(Table1[[#This Row],[Date]],2))</f>
        <v>15</v>
      </c>
      <c r="D3187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7" s="4" t="str">
        <f>RIGHT(Table1[[#This Row],[Date]],4)</f>
        <v>2013</v>
      </c>
      <c r="F3187">
        <v>0</v>
      </c>
      <c r="G3187">
        <v>6</v>
      </c>
      <c r="H3187">
        <v>15</v>
      </c>
      <c r="I3187">
        <v>18752.153999999999</v>
      </c>
      <c r="M3187" t="str">
        <f>_xlfn.CONCAT(Table1[[#This Row],[HouseId]],"_",Table1[[#This Row],[HouseHoldID]],"_",Table1[[#This Row],[Day]],"-",Table1[[#This Row],[Month]],"-",Table1[[#This Row],[Year]],"_",Table1[[#This Row],[Last Hour]])</f>
        <v>0_6_15-09-2013_15</v>
      </c>
      <c r="N3187" s="2">
        <f>IF(Table1[[#This Row],[1SDConsumption]] ="",0,1)</f>
        <v>0</v>
      </c>
    </row>
    <row r="3188" spans="1:14" x14ac:dyDescent="0.3">
      <c r="A3188" t="s">
        <v>2908</v>
      </c>
      <c r="B3188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88" s="4" t="str">
        <f>IF(RIGHT(LEFT(Table1[[#This Row],[Date]],2),1)="-","0"&amp;LEFT(Table1[[#This Row],[Date]],1),LEFT(Table1[[#This Row],[Date]],2))</f>
        <v>15</v>
      </c>
      <c r="D3188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8" s="4" t="str">
        <f>RIGHT(Table1[[#This Row],[Date]],4)</f>
        <v>2013</v>
      </c>
      <c r="F3188">
        <v>0</v>
      </c>
      <c r="G3188">
        <v>2</v>
      </c>
      <c r="H3188">
        <v>19</v>
      </c>
      <c r="I3188">
        <v>1477.625</v>
      </c>
      <c r="M3188" t="str">
        <f>_xlfn.CONCAT(Table1[[#This Row],[HouseId]],"_",Table1[[#This Row],[HouseHoldID]],"_",Table1[[#This Row],[Day]],"-",Table1[[#This Row],[Month]],"-",Table1[[#This Row],[Year]],"_",Table1[[#This Row],[Last Hour]])</f>
        <v>0_2_15-09-2013_19</v>
      </c>
      <c r="N3188" s="2">
        <f>IF(Table1[[#This Row],[1SDConsumption]] ="",0,1)</f>
        <v>0</v>
      </c>
    </row>
    <row r="3189" spans="1:14" x14ac:dyDescent="0.3">
      <c r="A3189" t="s">
        <v>2915</v>
      </c>
      <c r="B318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89" s="4" t="str">
        <f>IF(RIGHT(LEFT(Table1[[#This Row],[Date]],2),1)="-","0"&amp;LEFT(Table1[[#This Row],[Date]],1),LEFT(Table1[[#This Row],[Date]],2))</f>
        <v>15</v>
      </c>
      <c r="D318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89" s="4" t="str">
        <f>RIGHT(Table1[[#This Row],[Date]],4)</f>
        <v>2013</v>
      </c>
      <c r="F3189">
        <v>0</v>
      </c>
      <c r="G3189">
        <v>4</v>
      </c>
      <c r="H3189">
        <v>9</v>
      </c>
      <c r="I3189">
        <v>0</v>
      </c>
      <c r="M3189" t="str">
        <f>_xlfn.CONCAT(Table1[[#This Row],[HouseId]],"_",Table1[[#This Row],[HouseHoldID]],"_",Table1[[#This Row],[Day]],"-",Table1[[#This Row],[Month]],"-",Table1[[#This Row],[Year]],"_",Table1[[#This Row],[Last Hour]])</f>
        <v>0_4_15-09-2013_9</v>
      </c>
      <c r="N3189" s="2">
        <f>IF(Table1[[#This Row],[1SDConsumption]] ="",0,1)</f>
        <v>0</v>
      </c>
    </row>
    <row r="3190" spans="1:14" x14ac:dyDescent="0.3">
      <c r="A3190" t="s">
        <v>2928</v>
      </c>
      <c r="B319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90" s="4" t="str">
        <f>IF(RIGHT(LEFT(Table1[[#This Row],[Date]],2),1)="-","0"&amp;LEFT(Table1[[#This Row],[Date]],1),LEFT(Table1[[#This Row],[Date]],2))</f>
        <v>15</v>
      </c>
      <c r="D319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0" s="4" t="str">
        <f>RIGHT(Table1[[#This Row],[Date]],4)</f>
        <v>2013</v>
      </c>
      <c r="F3190">
        <v>0</v>
      </c>
      <c r="G3190">
        <v>3</v>
      </c>
      <c r="H3190">
        <v>6</v>
      </c>
      <c r="I3190">
        <v>1790.7359999999901</v>
      </c>
      <c r="M3190" t="str">
        <f>_xlfn.CONCAT(Table1[[#This Row],[HouseId]],"_",Table1[[#This Row],[HouseHoldID]],"_",Table1[[#This Row],[Day]],"-",Table1[[#This Row],[Month]],"-",Table1[[#This Row],[Year]],"_",Table1[[#This Row],[Last Hour]])</f>
        <v>0_3_15-09-2013_6</v>
      </c>
      <c r="N3190" s="2">
        <f>IF(Table1[[#This Row],[1SDConsumption]] ="",0,1)</f>
        <v>0</v>
      </c>
    </row>
    <row r="3191" spans="1:14" x14ac:dyDescent="0.3">
      <c r="A3191" t="s">
        <v>2946</v>
      </c>
      <c r="B319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91" s="4" t="str">
        <f>IF(RIGHT(LEFT(Table1[[#This Row],[Date]],2),1)="-","0"&amp;LEFT(Table1[[#This Row],[Date]],1),LEFT(Table1[[#This Row],[Date]],2))</f>
        <v>15</v>
      </c>
      <c r="D319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1" s="4" t="str">
        <f>RIGHT(Table1[[#This Row],[Date]],4)</f>
        <v>2013</v>
      </c>
      <c r="F3191">
        <v>0</v>
      </c>
      <c r="G3191">
        <v>8</v>
      </c>
      <c r="H3191">
        <v>5</v>
      </c>
      <c r="I3191">
        <v>1751.7139999999899</v>
      </c>
      <c r="M3191" t="str">
        <f>_xlfn.CONCAT(Table1[[#This Row],[HouseId]],"_",Table1[[#This Row],[HouseHoldID]],"_",Table1[[#This Row],[Day]],"-",Table1[[#This Row],[Month]],"-",Table1[[#This Row],[Year]],"_",Table1[[#This Row],[Last Hour]])</f>
        <v>0_8_15-09-2013_5</v>
      </c>
      <c r="N3191" s="2">
        <f>IF(Table1[[#This Row],[1SDConsumption]] ="",0,1)</f>
        <v>0</v>
      </c>
    </row>
    <row r="3192" spans="1:14" x14ac:dyDescent="0.3">
      <c r="A3192" t="s">
        <v>2965</v>
      </c>
      <c r="B319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92" s="4" t="str">
        <f>IF(RIGHT(LEFT(Table1[[#This Row],[Date]],2),1)="-","0"&amp;LEFT(Table1[[#This Row],[Date]],1),LEFT(Table1[[#This Row],[Date]],2))</f>
        <v>15</v>
      </c>
      <c r="D319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2" s="4" t="str">
        <f>RIGHT(Table1[[#This Row],[Date]],4)</f>
        <v>2013</v>
      </c>
      <c r="F3192">
        <v>0</v>
      </c>
      <c r="G3192">
        <v>1</v>
      </c>
      <c r="H3192">
        <v>13</v>
      </c>
      <c r="I3192">
        <v>25402.257000000001</v>
      </c>
      <c r="M3192" t="str">
        <f>_xlfn.CONCAT(Table1[[#This Row],[HouseId]],"_",Table1[[#This Row],[HouseHoldID]],"_",Table1[[#This Row],[Day]],"-",Table1[[#This Row],[Month]],"-",Table1[[#This Row],[Year]],"_",Table1[[#This Row],[Last Hour]])</f>
        <v>0_1_15-09-2013_13</v>
      </c>
      <c r="N3192" s="2">
        <f>IF(Table1[[#This Row],[1SDConsumption]] ="",0,1)</f>
        <v>0</v>
      </c>
    </row>
    <row r="3193" spans="1:14" x14ac:dyDescent="0.3">
      <c r="A3193" t="s">
        <v>2976</v>
      </c>
      <c r="B319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93" s="4" t="str">
        <f>IF(RIGHT(LEFT(Table1[[#This Row],[Date]],2),1)="-","0"&amp;LEFT(Table1[[#This Row],[Date]],1),LEFT(Table1[[#This Row],[Date]],2))</f>
        <v>15</v>
      </c>
      <c r="D319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3" s="4" t="str">
        <f>RIGHT(Table1[[#This Row],[Date]],4)</f>
        <v>2013</v>
      </c>
      <c r="F3193">
        <v>0</v>
      </c>
      <c r="G3193">
        <v>7</v>
      </c>
      <c r="H3193">
        <v>7</v>
      </c>
      <c r="I3193">
        <v>1856.8969999999999</v>
      </c>
      <c r="M3193" t="str">
        <f>_xlfn.CONCAT(Table1[[#This Row],[HouseId]],"_",Table1[[#This Row],[HouseHoldID]],"_",Table1[[#This Row],[Day]],"-",Table1[[#This Row],[Month]],"-",Table1[[#This Row],[Year]],"_",Table1[[#This Row],[Last Hour]])</f>
        <v>0_7_15-09-2013_7</v>
      </c>
      <c r="N3193" s="2">
        <f>IF(Table1[[#This Row],[1SDConsumption]] ="",0,1)</f>
        <v>0</v>
      </c>
    </row>
    <row r="3194" spans="1:14" x14ac:dyDescent="0.3">
      <c r="A3194" t="s">
        <v>2993</v>
      </c>
      <c r="B319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94" s="4" t="str">
        <f>IF(RIGHT(LEFT(Table1[[#This Row],[Date]],2),1)="-","0"&amp;LEFT(Table1[[#This Row],[Date]],1),LEFT(Table1[[#This Row],[Date]],2))</f>
        <v>15</v>
      </c>
      <c r="D319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4" s="4" t="str">
        <f>RIGHT(Table1[[#This Row],[Date]],4)</f>
        <v>2013</v>
      </c>
      <c r="F3194">
        <v>0</v>
      </c>
      <c r="G3194">
        <v>1</v>
      </c>
      <c r="H3194">
        <v>1</v>
      </c>
      <c r="I3194">
        <v>278.767</v>
      </c>
      <c r="M3194" t="str">
        <f>_xlfn.CONCAT(Table1[[#This Row],[HouseId]],"_",Table1[[#This Row],[HouseHoldID]],"_",Table1[[#This Row],[Day]],"-",Table1[[#This Row],[Month]],"-",Table1[[#This Row],[Year]],"_",Table1[[#This Row],[Last Hour]])</f>
        <v>0_1_15-09-2013_1</v>
      </c>
      <c r="N3194" s="2">
        <f>IF(Table1[[#This Row],[1SDConsumption]] ="",0,1)</f>
        <v>0</v>
      </c>
    </row>
    <row r="3195" spans="1:14" x14ac:dyDescent="0.3">
      <c r="A3195" t="s">
        <v>3025</v>
      </c>
      <c r="B3195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95" s="4" t="str">
        <f>IF(RIGHT(LEFT(Table1[[#This Row],[Date]],2),1)="-","0"&amp;LEFT(Table1[[#This Row],[Date]],1),LEFT(Table1[[#This Row],[Date]],2))</f>
        <v>15</v>
      </c>
      <c r="D3195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5" s="4" t="str">
        <f>RIGHT(Table1[[#This Row],[Date]],4)</f>
        <v>2013</v>
      </c>
      <c r="F3195">
        <v>0</v>
      </c>
      <c r="G3195">
        <v>8</v>
      </c>
      <c r="H3195">
        <v>6</v>
      </c>
      <c r="I3195">
        <v>4750.5429999999997</v>
      </c>
      <c r="M3195" t="str">
        <f>_xlfn.CONCAT(Table1[[#This Row],[HouseId]],"_",Table1[[#This Row],[HouseHoldID]],"_",Table1[[#This Row],[Day]],"-",Table1[[#This Row],[Month]],"-",Table1[[#This Row],[Year]],"_",Table1[[#This Row],[Last Hour]])</f>
        <v>0_8_15-09-2013_6</v>
      </c>
      <c r="N3195" s="2">
        <f>IF(Table1[[#This Row],[1SDConsumption]] ="",0,1)</f>
        <v>0</v>
      </c>
    </row>
    <row r="3196" spans="1:14" x14ac:dyDescent="0.3">
      <c r="A3196" t="s">
        <v>3042</v>
      </c>
      <c r="B3196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96" s="4" t="str">
        <f>IF(RIGHT(LEFT(Table1[[#This Row],[Date]],2),1)="-","0"&amp;LEFT(Table1[[#This Row],[Date]],1),LEFT(Table1[[#This Row],[Date]],2))</f>
        <v>15</v>
      </c>
      <c r="D3196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6" s="4" t="str">
        <f>RIGHT(Table1[[#This Row],[Date]],4)</f>
        <v>2013</v>
      </c>
      <c r="F3196">
        <v>0</v>
      </c>
      <c r="G3196">
        <v>7</v>
      </c>
      <c r="H3196">
        <v>4</v>
      </c>
      <c r="I3196">
        <v>1846.97</v>
      </c>
      <c r="M3196" t="str">
        <f>_xlfn.CONCAT(Table1[[#This Row],[HouseId]],"_",Table1[[#This Row],[HouseHoldID]],"_",Table1[[#This Row],[Day]],"-",Table1[[#This Row],[Month]],"-",Table1[[#This Row],[Year]],"_",Table1[[#This Row],[Last Hour]])</f>
        <v>0_7_15-09-2013_4</v>
      </c>
      <c r="N3196" s="2">
        <f>IF(Table1[[#This Row],[1SDConsumption]] ="",0,1)</f>
        <v>0</v>
      </c>
    </row>
    <row r="3197" spans="1:14" x14ac:dyDescent="0.3">
      <c r="A3197" t="s">
        <v>3051</v>
      </c>
      <c r="B3197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97" s="4" t="str">
        <f>IF(RIGHT(LEFT(Table1[[#This Row],[Date]],2),1)="-","0"&amp;LEFT(Table1[[#This Row],[Date]],1),LEFT(Table1[[#This Row],[Date]],2))</f>
        <v>15</v>
      </c>
      <c r="D3197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7" s="4" t="str">
        <f>RIGHT(Table1[[#This Row],[Date]],4)</f>
        <v>2013</v>
      </c>
      <c r="F3197">
        <v>0</v>
      </c>
      <c r="G3197">
        <v>3</v>
      </c>
      <c r="H3197">
        <v>5</v>
      </c>
      <c r="I3197">
        <v>1829.1120000000001</v>
      </c>
      <c r="M3197" t="str">
        <f>_xlfn.CONCAT(Table1[[#This Row],[HouseId]],"_",Table1[[#This Row],[HouseHoldID]],"_",Table1[[#This Row],[Day]],"-",Table1[[#This Row],[Month]],"-",Table1[[#This Row],[Year]],"_",Table1[[#This Row],[Last Hour]])</f>
        <v>0_3_15-09-2013_5</v>
      </c>
      <c r="N3197" s="2">
        <f>IF(Table1[[#This Row],[1SDConsumption]] ="",0,1)</f>
        <v>0</v>
      </c>
    </row>
    <row r="3198" spans="1:14" x14ac:dyDescent="0.3">
      <c r="A3198" t="s">
        <v>3079</v>
      </c>
      <c r="B3198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98" s="4" t="str">
        <f>IF(RIGHT(LEFT(Table1[[#This Row],[Date]],2),1)="-","0"&amp;LEFT(Table1[[#This Row],[Date]],1),LEFT(Table1[[#This Row],[Date]],2))</f>
        <v>15</v>
      </c>
      <c r="D3198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8" s="4" t="str">
        <f>RIGHT(Table1[[#This Row],[Date]],4)</f>
        <v>2013</v>
      </c>
      <c r="F3198">
        <v>0</v>
      </c>
      <c r="G3198">
        <v>1</v>
      </c>
      <c r="H3198">
        <v>4</v>
      </c>
      <c r="I3198">
        <v>8274.7769999999891</v>
      </c>
      <c r="M3198" t="str">
        <f>_xlfn.CONCAT(Table1[[#This Row],[HouseId]],"_",Table1[[#This Row],[HouseHoldID]],"_",Table1[[#This Row],[Day]],"-",Table1[[#This Row],[Month]],"-",Table1[[#This Row],[Year]],"_",Table1[[#This Row],[Last Hour]])</f>
        <v>0_1_15-09-2013_4</v>
      </c>
      <c r="N3198" s="2">
        <f>IF(Table1[[#This Row],[1SDConsumption]] ="",0,1)</f>
        <v>0</v>
      </c>
    </row>
    <row r="3199" spans="1:14" x14ac:dyDescent="0.3">
      <c r="A3199" t="s">
        <v>3084</v>
      </c>
      <c r="B319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199" s="4" t="str">
        <f>IF(RIGHT(LEFT(Table1[[#This Row],[Date]],2),1)="-","0"&amp;LEFT(Table1[[#This Row],[Date]],1),LEFT(Table1[[#This Row],[Date]],2))</f>
        <v>15</v>
      </c>
      <c r="D319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199" s="4" t="str">
        <f>RIGHT(Table1[[#This Row],[Date]],4)</f>
        <v>2013</v>
      </c>
      <c r="F3199">
        <v>0</v>
      </c>
      <c r="G3199">
        <v>8</v>
      </c>
      <c r="H3199">
        <v>10</v>
      </c>
      <c r="I3199">
        <v>13623.335999999899</v>
      </c>
      <c r="M3199" t="str">
        <f>_xlfn.CONCAT(Table1[[#This Row],[HouseId]],"_",Table1[[#This Row],[HouseHoldID]],"_",Table1[[#This Row],[Day]],"-",Table1[[#This Row],[Month]],"-",Table1[[#This Row],[Year]],"_",Table1[[#This Row],[Last Hour]])</f>
        <v>0_8_15-09-2013_10</v>
      </c>
      <c r="N3199" s="2">
        <f>IF(Table1[[#This Row],[1SDConsumption]] ="",0,1)</f>
        <v>0</v>
      </c>
    </row>
    <row r="3200" spans="1:14" x14ac:dyDescent="0.3">
      <c r="A3200" t="s">
        <v>3101</v>
      </c>
      <c r="B320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00" s="4" t="str">
        <f>IF(RIGHT(LEFT(Table1[[#This Row],[Date]],2),1)="-","0"&amp;LEFT(Table1[[#This Row],[Date]],1),LEFT(Table1[[#This Row],[Date]],2))</f>
        <v>15</v>
      </c>
      <c r="D320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0" s="4" t="str">
        <f>RIGHT(Table1[[#This Row],[Date]],4)</f>
        <v>2013</v>
      </c>
      <c r="F3200">
        <v>0</v>
      </c>
      <c r="G3200">
        <v>0</v>
      </c>
      <c r="H3200">
        <v>11</v>
      </c>
      <c r="I3200">
        <v>10333.599</v>
      </c>
      <c r="M3200" t="str">
        <f>_xlfn.CONCAT(Table1[[#This Row],[HouseId]],"_",Table1[[#This Row],[HouseHoldID]],"_",Table1[[#This Row],[Day]],"-",Table1[[#This Row],[Month]],"-",Table1[[#This Row],[Year]],"_",Table1[[#This Row],[Last Hour]])</f>
        <v>0_0_15-09-2013_11</v>
      </c>
      <c r="N3200" s="2">
        <f>IF(Table1[[#This Row],[1SDConsumption]] ="",0,1)</f>
        <v>0</v>
      </c>
    </row>
    <row r="3201" spans="1:14" x14ac:dyDescent="0.3">
      <c r="A3201" t="s">
        <v>3125</v>
      </c>
      <c r="B320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01" s="4" t="str">
        <f>IF(RIGHT(LEFT(Table1[[#This Row],[Date]],2),1)="-","0"&amp;LEFT(Table1[[#This Row],[Date]],1),LEFT(Table1[[#This Row],[Date]],2))</f>
        <v>15</v>
      </c>
      <c r="D320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1" s="4" t="str">
        <f>RIGHT(Table1[[#This Row],[Date]],4)</f>
        <v>2013</v>
      </c>
      <c r="F3201">
        <v>0</v>
      </c>
      <c r="G3201">
        <v>1</v>
      </c>
      <c r="H3201">
        <v>22</v>
      </c>
      <c r="I3201">
        <v>8398.7239999999892</v>
      </c>
      <c r="M3201" t="str">
        <f>_xlfn.CONCAT(Table1[[#This Row],[HouseId]],"_",Table1[[#This Row],[HouseHoldID]],"_",Table1[[#This Row],[Day]],"-",Table1[[#This Row],[Month]],"-",Table1[[#This Row],[Year]],"_",Table1[[#This Row],[Last Hour]])</f>
        <v>0_1_15-09-2013_22</v>
      </c>
      <c r="N3201" s="2">
        <f>IF(Table1[[#This Row],[1SDConsumption]] ="",0,1)</f>
        <v>0</v>
      </c>
    </row>
    <row r="3202" spans="1:14" x14ac:dyDescent="0.3">
      <c r="A3202" t="s">
        <v>3160</v>
      </c>
      <c r="B320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02" s="4" t="str">
        <f>IF(RIGHT(LEFT(Table1[[#This Row],[Date]],2),1)="-","0"&amp;LEFT(Table1[[#This Row],[Date]],1),LEFT(Table1[[#This Row],[Date]],2))</f>
        <v>15</v>
      </c>
      <c r="D320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2" s="4" t="str">
        <f>RIGHT(Table1[[#This Row],[Date]],4)</f>
        <v>2013</v>
      </c>
      <c r="F3202">
        <v>1</v>
      </c>
      <c r="G3202">
        <v>0</v>
      </c>
      <c r="H3202">
        <v>14</v>
      </c>
      <c r="I3202">
        <v>11312.866</v>
      </c>
      <c r="M3202" t="str">
        <f>_xlfn.CONCAT(Table1[[#This Row],[HouseId]],"_",Table1[[#This Row],[HouseHoldID]],"_",Table1[[#This Row],[Day]],"-",Table1[[#This Row],[Month]],"-",Table1[[#This Row],[Year]],"_",Table1[[#This Row],[Last Hour]])</f>
        <v>1_0_15-09-2013_14</v>
      </c>
      <c r="N3202" s="2">
        <f>IF(Table1[[#This Row],[1SDConsumption]] ="",0,1)</f>
        <v>0</v>
      </c>
    </row>
    <row r="3203" spans="1:14" x14ac:dyDescent="0.3">
      <c r="A3203" t="s">
        <v>3173</v>
      </c>
      <c r="B320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03" s="4" t="str">
        <f>IF(RIGHT(LEFT(Table1[[#This Row],[Date]],2),1)="-","0"&amp;LEFT(Table1[[#This Row],[Date]],1),LEFT(Table1[[#This Row],[Date]],2))</f>
        <v>15</v>
      </c>
      <c r="D320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3" s="4" t="str">
        <f>RIGHT(Table1[[#This Row],[Date]],4)</f>
        <v>2013</v>
      </c>
      <c r="F3203">
        <v>0</v>
      </c>
      <c r="G3203">
        <v>3</v>
      </c>
      <c r="H3203">
        <v>9</v>
      </c>
      <c r="I3203">
        <v>3191.828</v>
      </c>
      <c r="M3203" t="str">
        <f>_xlfn.CONCAT(Table1[[#This Row],[HouseId]],"_",Table1[[#This Row],[HouseHoldID]],"_",Table1[[#This Row],[Day]],"-",Table1[[#This Row],[Month]],"-",Table1[[#This Row],[Year]],"_",Table1[[#This Row],[Last Hour]])</f>
        <v>0_3_15-09-2013_9</v>
      </c>
      <c r="N3203" s="2">
        <f>IF(Table1[[#This Row],[1SDConsumption]] ="",0,1)</f>
        <v>0</v>
      </c>
    </row>
    <row r="3204" spans="1:14" x14ac:dyDescent="0.3">
      <c r="A3204" t="s">
        <v>3181</v>
      </c>
      <c r="B320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04" s="4" t="str">
        <f>IF(RIGHT(LEFT(Table1[[#This Row],[Date]],2),1)="-","0"&amp;LEFT(Table1[[#This Row],[Date]],1),LEFT(Table1[[#This Row],[Date]],2))</f>
        <v>15</v>
      </c>
      <c r="D320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4" s="4" t="str">
        <f>RIGHT(Table1[[#This Row],[Date]],4)</f>
        <v>2013</v>
      </c>
      <c r="F3204">
        <v>0</v>
      </c>
      <c r="G3204">
        <v>7</v>
      </c>
      <c r="H3204">
        <v>8</v>
      </c>
      <c r="I3204">
        <v>4896.8289999999997</v>
      </c>
      <c r="M3204" t="str">
        <f>_xlfn.CONCAT(Table1[[#This Row],[HouseId]],"_",Table1[[#This Row],[HouseHoldID]],"_",Table1[[#This Row],[Day]],"-",Table1[[#This Row],[Month]],"-",Table1[[#This Row],[Year]],"_",Table1[[#This Row],[Last Hour]])</f>
        <v>0_7_15-09-2013_8</v>
      </c>
      <c r="N3204" s="2">
        <f>IF(Table1[[#This Row],[1SDConsumption]] ="",0,1)</f>
        <v>0</v>
      </c>
    </row>
    <row r="3205" spans="1:14" x14ac:dyDescent="0.3">
      <c r="A3205" t="s">
        <v>3215</v>
      </c>
      <c r="B3205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05" s="4" t="str">
        <f>IF(RIGHT(LEFT(Table1[[#This Row],[Date]],2),1)="-","0"&amp;LEFT(Table1[[#This Row],[Date]],1),LEFT(Table1[[#This Row],[Date]],2))</f>
        <v>15</v>
      </c>
      <c r="D3205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5" s="4" t="str">
        <f>RIGHT(Table1[[#This Row],[Date]],4)</f>
        <v>2013</v>
      </c>
      <c r="F3205">
        <v>0</v>
      </c>
      <c r="G3205">
        <v>1</v>
      </c>
      <c r="H3205">
        <v>18</v>
      </c>
      <c r="I3205">
        <v>17234.625999999898</v>
      </c>
      <c r="M3205" t="str">
        <f>_xlfn.CONCAT(Table1[[#This Row],[HouseId]],"_",Table1[[#This Row],[HouseHoldID]],"_",Table1[[#This Row],[Day]],"-",Table1[[#This Row],[Month]],"-",Table1[[#This Row],[Year]],"_",Table1[[#This Row],[Last Hour]])</f>
        <v>0_1_15-09-2013_18</v>
      </c>
      <c r="N3205" s="2">
        <f>IF(Table1[[#This Row],[1SDConsumption]] ="",0,1)</f>
        <v>0</v>
      </c>
    </row>
    <row r="3206" spans="1:14" x14ac:dyDescent="0.3">
      <c r="A3206" t="s">
        <v>3239</v>
      </c>
      <c r="B3206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06" s="4" t="str">
        <f>IF(RIGHT(LEFT(Table1[[#This Row],[Date]],2),1)="-","0"&amp;LEFT(Table1[[#This Row],[Date]],1),LEFT(Table1[[#This Row],[Date]],2))</f>
        <v>15</v>
      </c>
      <c r="D3206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6" s="4" t="str">
        <f>RIGHT(Table1[[#This Row],[Date]],4)</f>
        <v>2013</v>
      </c>
      <c r="F3206">
        <v>0</v>
      </c>
      <c r="G3206">
        <v>4</v>
      </c>
      <c r="H3206">
        <v>2</v>
      </c>
      <c r="I3206">
        <v>0</v>
      </c>
      <c r="M3206" t="str">
        <f>_xlfn.CONCAT(Table1[[#This Row],[HouseId]],"_",Table1[[#This Row],[HouseHoldID]],"_",Table1[[#This Row],[Day]],"-",Table1[[#This Row],[Month]],"-",Table1[[#This Row],[Year]],"_",Table1[[#This Row],[Last Hour]])</f>
        <v>0_4_15-09-2013_2</v>
      </c>
      <c r="N3206" s="2">
        <f>IF(Table1[[#This Row],[1SDConsumption]] ="",0,1)</f>
        <v>0</v>
      </c>
    </row>
    <row r="3207" spans="1:14" x14ac:dyDescent="0.3">
      <c r="A3207" t="s">
        <v>3248</v>
      </c>
      <c r="B3207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07" s="4" t="str">
        <f>IF(RIGHT(LEFT(Table1[[#This Row],[Date]],2),1)="-","0"&amp;LEFT(Table1[[#This Row],[Date]],1),LEFT(Table1[[#This Row],[Date]],2))</f>
        <v>15</v>
      </c>
      <c r="D3207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7" s="4" t="str">
        <f>RIGHT(Table1[[#This Row],[Date]],4)</f>
        <v>2013</v>
      </c>
      <c r="F3207">
        <v>0</v>
      </c>
      <c r="G3207">
        <v>8</v>
      </c>
      <c r="H3207">
        <v>9</v>
      </c>
      <c r="I3207">
        <v>13699.424000000001</v>
      </c>
      <c r="M3207" t="str">
        <f>_xlfn.CONCAT(Table1[[#This Row],[HouseId]],"_",Table1[[#This Row],[HouseHoldID]],"_",Table1[[#This Row],[Day]],"-",Table1[[#This Row],[Month]],"-",Table1[[#This Row],[Year]],"_",Table1[[#This Row],[Last Hour]])</f>
        <v>0_8_15-09-2013_9</v>
      </c>
      <c r="N3207" s="2">
        <f>IF(Table1[[#This Row],[1SDConsumption]] ="",0,1)</f>
        <v>0</v>
      </c>
    </row>
    <row r="3208" spans="1:14" x14ac:dyDescent="0.3">
      <c r="A3208" t="s">
        <v>3293</v>
      </c>
      <c r="B3208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08" s="4" t="str">
        <f>IF(RIGHT(LEFT(Table1[[#This Row],[Date]],2),1)="-","0"&amp;LEFT(Table1[[#This Row],[Date]],1),LEFT(Table1[[#This Row],[Date]],2))</f>
        <v>15</v>
      </c>
      <c r="D3208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8" s="4" t="str">
        <f>RIGHT(Table1[[#This Row],[Date]],4)</f>
        <v>2013</v>
      </c>
      <c r="F3208">
        <v>0</v>
      </c>
      <c r="G3208">
        <v>2</v>
      </c>
      <c r="H3208">
        <v>15</v>
      </c>
      <c r="I3208">
        <v>7594.4650000000001</v>
      </c>
      <c r="M3208" t="str">
        <f>_xlfn.CONCAT(Table1[[#This Row],[HouseId]],"_",Table1[[#This Row],[HouseHoldID]],"_",Table1[[#This Row],[Day]],"-",Table1[[#This Row],[Month]],"-",Table1[[#This Row],[Year]],"_",Table1[[#This Row],[Last Hour]])</f>
        <v>0_2_15-09-2013_15</v>
      </c>
      <c r="N3208" s="2">
        <f>IF(Table1[[#This Row],[1SDConsumption]] ="",0,1)</f>
        <v>0</v>
      </c>
    </row>
    <row r="3209" spans="1:14" x14ac:dyDescent="0.3">
      <c r="A3209" t="s">
        <v>3337</v>
      </c>
      <c r="B320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09" s="4" t="str">
        <f>IF(RIGHT(LEFT(Table1[[#This Row],[Date]],2),1)="-","0"&amp;LEFT(Table1[[#This Row],[Date]],1),LEFT(Table1[[#This Row],[Date]],2))</f>
        <v>15</v>
      </c>
      <c r="D320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09" s="4" t="str">
        <f>RIGHT(Table1[[#This Row],[Date]],4)</f>
        <v>2013</v>
      </c>
      <c r="F3209">
        <v>0</v>
      </c>
      <c r="G3209">
        <v>8</v>
      </c>
      <c r="H3209">
        <v>18</v>
      </c>
      <c r="I3209">
        <v>5648.4249999999902</v>
      </c>
      <c r="M3209" t="str">
        <f>_xlfn.CONCAT(Table1[[#This Row],[HouseId]],"_",Table1[[#This Row],[HouseHoldID]],"_",Table1[[#This Row],[Day]],"-",Table1[[#This Row],[Month]],"-",Table1[[#This Row],[Year]],"_",Table1[[#This Row],[Last Hour]])</f>
        <v>0_8_15-09-2013_18</v>
      </c>
      <c r="N3209" s="2">
        <f>IF(Table1[[#This Row],[1SDConsumption]] ="",0,1)</f>
        <v>0</v>
      </c>
    </row>
    <row r="3210" spans="1:14" x14ac:dyDescent="0.3">
      <c r="A3210" t="s">
        <v>3351</v>
      </c>
      <c r="B321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10" s="4" t="str">
        <f>IF(RIGHT(LEFT(Table1[[#This Row],[Date]],2),1)="-","0"&amp;LEFT(Table1[[#This Row],[Date]],1),LEFT(Table1[[#This Row],[Date]],2))</f>
        <v>15</v>
      </c>
      <c r="D321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0" s="4" t="str">
        <f>RIGHT(Table1[[#This Row],[Date]],4)</f>
        <v>2013</v>
      </c>
      <c r="F3210">
        <v>0</v>
      </c>
      <c r="G3210">
        <v>1</v>
      </c>
      <c r="H3210">
        <v>12</v>
      </c>
      <c r="I3210">
        <v>30658.243999999901</v>
      </c>
      <c r="M3210" t="str">
        <f>_xlfn.CONCAT(Table1[[#This Row],[HouseId]],"_",Table1[[#This Row],[HouseHoldID]],"_",Table1[[#This Row],[Day]],"-",Table1[[#This Row],[Month]],"-",Table1[[#This Row],[Year]],"_",Table1[[#This Row],[Last Hour]])</f>
        <v>0_1_15-09-2013_12</v>
      </c>
      <c r="N3210" s="2">
        <f>IF(Table1[[#This Row],[1SDConsumption]] ="",0,1)</f>
        <v>0</v>
      </c>
    </row>
    <row r="3211" spans="1:14" x14ac:dyDescent="0.3">
      <c r="A3211" t="s">
        <v>3381</v>
      </c>
      <c r="B321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11" s="4" t="str">
        <f>IF(RIGHT(LEFT(Table1[[#This Row],[Date]],2),1)="-","0"&amp;LEFT(Table1[[#This Row],[Date]],1),LEFT(Table1[[#This Row],[Date]],2))</f>
        <v>15</v>
      </c>
      <c r="D321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1" s="4" t="str">
        <f>RIGHT(Table1[[#This Row],[Date]],4)</f>
        <v>2013</v>
      </c>
      <c r="F3211">
        <v>1</v>
      </c>
      <c r="G3211">
        <v>0</v>
      </c>
      <c r="H3211">
        <v>21</v>
      </c>
      <c r="I3211">
        <v>6288.9619999999904</v>
      </c>
      <c r="M3211" t="str">
        <f>_xlfn.CONCAT(Table1[[#This Row],[HouseId]],"_",Table1[[#This Row],[HouseHoldID]],"_",Table1[[#This Row],[Day]],"-",Table1[[#This Row],[Month]],"-",Table1[[#This Row],[Year]],"_",Table1[[#This Row],[Last Hour]])</f>
        <v>1_0_15-09-2013_21</v>
      </c>
      <c r="N3211" s="2">
        <f>IF(Table1[[#This Row],[1SDConsumption]] ="",0,1)</f>
        <v>0</v>
      </c>
    </row>
    <row r="3212" spans="1:14" x14ac:dyDescent="0.3">
      <c r="A3212" t="s">
        <v>3394</v>
      </c>
      <c r="B321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12" s="4" t="str">
        <f>IF(RIGHT(LEFT(Table1[[#This Row],[Date]],2),1)="-","0"&amp;LEFT(Table1[[#This Row],[Date]],1),LEFT(Table1[[#This Row],[Date]],2))</f>
        <v>15</v>
      </c>
      <c r="D321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2" s="4" t="str">
        <f>RIGHT(Table1[[#This Row],[Date]],4)</f>
        <v>2013</v>
      </c>
      <c r="F3212">
        <v>0</v>
      </c>
      <c r="G3212">
        <v>7</v>
      </c>
      <c r="H3212">
        <v>0</v>
      </c>
      <c r="I3212">
        <v>1818.146</v>
      </c>
      <c r="M3212" t="str">
        <f>_xlfn.CONCAT(Table1[[#This Row],[HouseId]],"_",Table1[[#This Row],[HouseHoldID]],"_",Table1[[#This Row],[Day]],"-",Table1[[#This Row],[Month]],"-",Table1[[#This Row],[Year]],"_",Table1[[#This Row],[Last Hour]])</f>
        <v>0_7_15-09-2013_0</v>
      </c>
      <c r="N3212" s="2">
        <f>IF(Table1[[#This Row],[1SDConsumption]] ="",0,1)</f>
        <v>0</v>
      </c>
    </row>
    <row r="3213" spans="1:14" x14ac:dyDescent="0.3">
      <c r="A3213" t="s">
        <v>3407</v>
      </c>
      <c r="B321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13" s="4" t="str">
        <f>IF(RIGHT(LEFT(Table1[[#This Row],[Date]],2),1)="-","0"&amp;LEFT(Table1[[#This Row],[Date]],1),LEFT(Table1[[#This Row],[Date]],2))</f>
        <v>15</v>
      </c>
      <c r="D321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3" s="4" t="str">
        <f>RIGHT(Table1[[#This Row],[Date]],4)</f>
        <v>2013</v>
      </c>
      <c r="F3213">
        <v>0</v>
      </c>
      <c r="G3213">
        <v>4</v>
      </c>
      <c r="H3213">
        <v>10</v>
      </c>
      <c r="I3213">
        <v>0</v>
      </c>
      <c r="M3213" t="str">
        <f>_xlfn.CONCAT(Table1[[#This Row],[HouseId]],"_",Table1[[#This Row],[HouseHoldID]],"_",Table1[[#This Row],[Day]],"-",Table1[[#This Row],[Month]],"-",Table1[[#This Row],[Year]],"_",Table1[[#This Row],[Last Hour]])</f>
        <v>0_4_15-09-2013_10</v>
      </c>
      <c r="N3213" s="2">
        <f>IF(Table1[[#This Row],[1SDConsumption]] ="",0,1)</f>
        <v>0</v>
      </c>
    </row>
    <row r="3214" spans="1:14" x14ac:dyDescent="0.3">
      <c r="A3214" t="s">
        <v>3423</v>
      </c>
      <c r="B321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14" s="4" t="str">
        <f>IF(RIGHT(LEFT(Table1[[#This Row],[Date]],2),1)="-","0"&amp;LEFT(Table1[[#This Row],[Date]],1),LEFT(Table1[[#This Row],[Date]],2))</f>
        <v>15</v>
      </c>
      <c r="D321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4" s="4" t="str">
        <f>RIGHT(Table1[[#This Row],[Date]],4)</f>
        <v>2013</v>
      </c>
      <c r="F3214">
        <v>0</v>
      </c>
      <c r="G3214">
        <v>2</v>
      </c>
      <c r="H3214">
        <v>17</v>
      </c>
      <c r="I3214">
        <v>2923.19199999999</v>
      </c>
      <c r="M3214" t="str">
        <f>_xlfn.CONCAT(Table1[[#This Row],[HouseId]],"_",Table1[[#This Row],[HouseHoldID]],"_",Table1[[#This Row],[Day]],"-",Table1[[#This Row],[Month]],"-",Table1[[#This Row],[Year]],"_",Table1[[#This Row],[Last Hour]])</f>
        <v>0_2_15-09-2013_17</v>
      </c>
      <c r="N3214" s="2">
        <f>IF(Table1[[#This Row],[1SDConsumption]] ="",0,1)</f>
        <v>0</v>
      </c>
    </row>
    <row r="3215" spans="1:14" x14ac:dyDescent="0.3">
      <c r="A3215" t="s">
        <v>3457</v>
      </c>
      <c r="B3215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15" s="4" t="str">
        <f>IF(RIGHT(LEFT(Table1[[#This Row],[Date]],2),1)="-","0"&amp;LEFT(Table1[[#This Row],[Date]],1),LEFT(Table1[[#This Row],[Date]],2))</f>
        <v>15</v>
      </c>
      <c r="D3215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5" s="4" t="str">
        <f>RIGHT(Table1[[#This Row],[Date]],4)</f>
        <v>2013</v>
      </c>
      <c r="F3215">
        <v>0</v>
      </c>
      <c r="G3215">
        <v>0</v>
      </c>
      <c r="H3215">
        <v>19</v>
      </c>
      <c r="I3215">
        <v>1351.885</v>
      </c>
      <c r="M3215" t="str">
        <f>_xlfn.CONCAT(Table1[[#This Row],[HouseId]],"_",Table1[[#This Row],[HouseHoldID]],"_",Table1[[#This Row],[Day]],"-",Table1[[#This Row],[Month]],"-",Table1[[#This Row],[Year]],"_",Table1[[#This Row],[Last Hour]])</f>
        <v>0_0_15-09-2013_19</v>
      </c>
      <c r="N3215" s="2">
        <f>IF(Table1[[#This Row],[1SDConsumption]] ="",0,1)</f>
        <v>0</v>
      </c>
    </row>
    <row r="3216" spans="1:14" x14ac:dyDescent="0.3">
      <c r="A3216" t="s">
        <v>3512</v>
      </c>
      <c r="B3216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16" s="4" t="str">
        <f>IF(RIGHT(LEFT(Table1[[#This Row],[Date]],2),1)="-","0"&amp;LEFT(Table1[[#This Row],[Date]],1),LEFT(Table1[[#This Row],[Date]],2))</f>
        <v>15</v>
      </c>
      <c r="D3216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6" s="4" t="str">
        <f>RIGHT(Table1[[#This Row],[Date]],4)</f>
        <v>2013</v>
      </c>
      <c r="F3216">
        <v>0</v>
      </c>
      <c r="G3216">
        <v>0</v>
      </c>
      <c r="H3216">
        <v>3</v>
      </c>
      <c r="I3216">
        <v>1609.0309999999999</v>
      </c>
      <c r="M3216" t="str">
        <f>_xlfn.CONCAT(Table1[[#This Row],[HouseId]],"_",Table1[[#This Row],[HouseHoldID]],"_",Table1[[#This Row],[Day]],"-",Table1[[#This Row],[Month]],"-",Table1[[#This Row],[Year]],"_",Table1[[#This Row],[Last Hour]])</f>
        <v>0_0_15-09-2013_3</v>
      </c>
      <c r="N3216" s="2">
        <f>IF(Table1[[#This Row],[1SDConsumption]] ="",0,1)</f>
        <v>0</v>
      </c>
    </row>
    <row r="3217" spans="1:14" x14ac:dyDescent="0.3">
      <c r="A3217" t="s">
        <v>3520</v>
      </c>
      <c r="B3217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17" s="4" t="str">
        <f>IF(RIGHT(LEFT(Table1[[#This Row],[Date]],2),1)="-","0"&amp;LEFT(Table1[[#This Row],[Date]],1),LEFT(Table1[[#This Row],[Date]],2))</f>
        <v>15</v>
      </c>
      <c r="D3217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7" s="4" t="str">
        <f>RIGHT(Table1[[#This Row],[Date]],4)</f>
        <v>2013</v>
      </c>
      <c r="F3217">
        <v>0</v>
      </c>
      <c r="G3217">
        <v>1</v>
      </c>
      <c r="H3217">
        <v>5</v>
      </c>
      <c r="I3217">
        <v>3051.6329999999998</v>
      </c>
      <c r="M3217" t="str">
        <f>_xlfn.CONCAT(Table1[[#This Row],[HouseId]],"_",Table1[[#This Row],[HouseHoldID]],"_",Table1[[#This Row],[Day]],"-",Table1[[#This Row],[Month]],"-",Table1[[#This Row],[Year]],"_",Table1[[#This Row],[Last Hour]])</f>
        <v>0_1_15-09-2013_5</v>
      </c>
      <c r="N3217" s="2">
        <f>IF(Table1[[#This Row],[1SDConsumption]] ="",0,1)</f>
        <v>0</v>
      </c>
    </row>
    <row r="3218" spans="1:14" x14ac:dyDescent="0.3">
      <c r="A3218" t="s">
        <v>3555</v>
      </c>
      <c r="B3218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18" s="4" t="str">
        <f>IF(RIGHT(LEFT(Table1[[#This Row],[Date]],2),1)="-","0"&amp;LEFT(Table1[[#This Row],[Date]],1),LEFT(Table1[[#This Row],[Date]],2))</f>
        <v>15</v>
      </c>
      <c r="D3218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8" s="4" t="str">
        <f>RIGHT(Table1[[#This Row],[Date]],4)</f>
        <v>2013</v>
      </c>
      <c r="F3218">
        <v>0</v>
      </c>
      <c r="G3218">
        <v>9</v>
      </c>
      <c r="H3218">
        <v>19</v>
      </c>
      <c r="I3218">
        <v>4837.6489999999903</v>
      </c>
      <c r="M3218" t="str">
        <f>_xlfn.CONCAT(Table1[[#This Row],[HouseId]],"_",Table1[[#This Row],[HouseHoldID]],"_",Table1[[#This Row],[Day]],"-",Table1[[#This Row],[Month]],"-",Table1[[#This Row],[Year]],"_",Table1[[#This Row],[Last Hour]])</f>
        <v>0_9_15-09-2013_19</v>
      </c>
      <c r="N3218" s="2">
        <f>IF(Table1[[#This Row],[1SDConsumption]] ="",0,1)</f>
        <v>0</v>
      </c>
    </row>
    <row r="3219" spans="1:14" x14ac:dyDescent="0.3">
      <c r="A3219" t="s">
        <v>3583</v>
      </c>
      <c r="B321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19" s="4" t="str">
        <f>IF(RIGHT(LEFT(Table1[[#This Row],[Date]],2),1)="-","0"&amp;LEFT(Table1[[#This Row],[Date]],1),LEFT(Table1[[#This Row],[Date]],2))</f>
        <v>15</v>
      </c>
      <c r="D321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19" s="4" t="str">
        <f>RIGHT(Table1[[#This Row],[Date]],4)</f>
        <v>2013</v>
      </c>
      <c r="F3219">
        <v>0</v>
      </c>
      <c r="G3219">
        <v>4</v>
      </c>
      <c r="H3219">
        <v>12</v>
      </c>
      <c r="I3219">
        <v>0</v>
      </c>
      <c r="M3219" t="str">
        <f>_xlfn.CONCAT(Table1[[#This Row],[HouseId]],"_",Table1[[#This Row],[HouseHoldID]],"_",Table1[[#This Row],[Day]],"-",Table1[[#This Row],[Month]],"-",Table1[[#This Row],[Year]],"_",Table1[[#This Row],[Last Hour]])</f>
        <v>0_4_15-09-2013_12</v>
      </c>
      <c r="N3219" s="2">
        <f>IF(Table1[[#This Row],[1SDConsumption]] ="",0,1)</f>
        <v>0</v>
      </c>
    </row>
    <row r="3220" spans="1:14" x14ac:dyDescent="0.3">
      <c r="A3220" t="s">
        <v>3591</v>
      </c>
      <c r="B322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20" s="4" t="str">
        <f>IF(RIGHT(LEFT(Table1[[#This Row],[Date]],2),1)="-","0"&amp;LEFT(Table1[[#This Row],[Date]],1),LEFT(Table1[[#This Row],[Date]],2))</f>
        <v>15</v>
      </c>
      <c r="D322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0" s="4" t="str">
        <f>RIGHT(Table1[[#This Row],[Date]],4)</f>
        <v>2013</v>
      </c>
      <c r="F3220">
        <v>0</v>
      </c>
      <c r="G3220">
        <v>6</v>
      </c>
      <c r="H3220">
        <v>19</v>
      </c>
      <c r="I3220">
        <v>3364.8739999999898</v>
      </c>
      <c r="M3220" t="str">
        <f>_xlfn.CONCAT(Table1[[#This Row],[HouseId]],"_",Table1[[#This Row],[HouseHoldID]],"_",Table1[[#This Row],[Day]],"-",Table1[[#This Row],[Month]],"-",Table1[[#This Row],[Year]],"_",Table1[[#This Row],[Last Hour]])</f>
        <v>0_6_15-09-2013_19</v>
      </c>
      <c r="N3220" s="2">
        <f>IF(Table1[[#This Row],[1SDConsumption]] ="",0,1)</f>
        <v>0</v>
      </c>
    </row>
    <row r="3221" spans="1:14" x14ac:dyDescent="0.3">
      <c r="A3221" t="s">
        <v>3601</v>
      </c>
      <c r="B322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21" s="4" t="str">
        <f>IF(RIGHT(LEFT(Table1[[#This Row],[Date]],2),1)="-","0"&amp;LEFT(Table1[[#This Row],[Date]],1),LEFT(Table1[[#This Row],[Date]],2))</f>
        <v>15</v>
      </c>
      <c r="D322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1" s="4" t="str">
        <f>RIGHT(Table1[[#This Row],[Date]],4)</f>
        <v>2013</v>
      </c>
      <c r="F3221">
        <v>0</v>
      </c>
      <c r="G3221">
        <v>12</v>
      </c>
      <c r="H3221">
        <v>18</v>
      </c>
      <c r="I3221">
        <v>4255.5259999999998</v>
      </c>
      <c r="M3221" t="str">
        <f>_xlfn.CONCAT(Table1[[#This Row],[HouseId]],"_",Table1[[#This Row],[HouseHoldID]],"_",Table1[[#This Row],[Day]],"-",Table1[[#This Row],[Month]],"-",Table1[[#This Row],[Year]],"_",Table1[[#This Row],[Last Hour]])</f>
        <v>0_12_15-09-2013_18</v>
      </c>
      <c r="N3221" s="2">
        <f>IF(Table1[[#This Row],[1SDConsumption]] ="",0,1)</f>
        <v>0</v>
      </c>
    </row>
    <row r="3222" spans="1:14" x14ac:dyDescent="0.3">
      <c r="A3222" t="s">
        <v>3634</v>
      </c>
      <c r="B322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22" s="4" t="str">
        <f>IF(RIGHT(LEFT(Table1[[#This Row],[Date]],2),1)="-","0"&amp;LEFT(Table1[[#This Row],[Date]],1),LEFT(Table1[[#This Row],[Date]],2))</f>
        <v>15</v>
      </c>
      <c r="D322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2" s="4" t="str">
        <f>RIGHT(Table1[[#This Row],[Date]],4)</f>
        <v>2013</v>
      </c>
      <c r="F3222">
        <v>0</v>
      </c>
      <c r="G3222">
        <v>1</v>
      </c>
      <c r="H3222">
        <v>16</v>
      </c>
      <c r="I3222">
        <v>9409.4879999999903</v>
      </c>
      <c r="M3222" t="str">
        <f>_xlfn.CONCAT(Table1[[#This Row],[HouseId]],"_",Table1[[#This Row],[HouseHoldID]],"_",Table1[[#This Row],[Day]],"-",Table1[[#This Row],[Month]],"-",Table1[[#This Row],[Year]],"_",Table1[[#This Row],[Last Hour]])</f>
        <v>0_1_15-09-2013_16</v>
      </c>
      <c r="N3222" s="2">
        <f>IF(Table1[[#This Row],[1SDConsumption]] ="",0,1)</f>
        <v>0</v>
      </c>
    </row>
    <row r="3223" spans="1:14" x14ac:dyDescent="0.3">
      <c r="A3223" t="s">
        <v>3683</v>
      </c>
      <c r="B322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23" s="4" t="str">
        <f>IF(RIGHT(LEFT(Table1[[#This Row],[Date]],2),1)="-","0"&amp;LEFT(Table1[[#This Row],[Date]],1),LEFT(Table1[[#This Row],[Date]],2))</f>
        <v>15</v>
      </c>
      <c r="D322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3" s="4" t="str">
        <f>RIGHT(Table1[[#This Row],[Date]],4)</f>
        <v>2013</v>
      </c>
      <c r="F3223">
        <v>1</v>
      </c>
      <c r="G3223">
        <v>0</v>
      </c>
      <c r="H3223">
        <v>0</v>
      </c>
      <c r="I3223">
        <v>125.818</v>
      </c>
      <c r="M3223" t="str">
        <f>_xlfn.CONCAT(Table1[[#This Row],[HouseId]],"_",Table1[[#This Row],[HouseHoldID]],"_",Table1[[#This Row],[Day]],"-",Table1[[#This Row],[Month]],"-",Table1[[#This Row],[Year]],"_",Table1[[#This Row],[Last Hour]])</f>
        <v>1_0_15-09-2013_0</v>
      </c>
      <c r="N3223" s="2">
        <f>IF(Table1[[#This Row],[1SDConsumption]] ="",0,1)</f>
        <v>0</v>
      </c>
    </row>
    <row r="3224" spans="1:14" x14ac:dyDescent="0.3">
      <c r="A3224" t="s">
        <v>3701</v>
      </c>
      <c r="B322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24" s="4" t="str">
        <f>IF(RIGHT(LEFT(Table1[[#This Row],[Date]],2),1)="-","0"&amp;LEFT(Table1[[#This Row],[Date]],1),LEFT(Table1[[#This Row],[Date]],2))</f>
        <v>15</v>
      </c>
      <c r="D322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4" s="4" t="str">
        <f>RIGHT(Table1[[#This Row],[Date]],4)</f>
        <v>2013</v>
      </c>
      <c r="F3224">
        <v>0</v>
      </c>
      <c r="G3224">
        <v>6</v>
      </c>
      <c r="H3224">
        <v>18</v>
      </c>
      <c r="I3224">
        <v>14817.929</v>
      </c>
      <c r="M3224" t="str">
        <f>_xlfn.CONCAT(Table1[[#This Row],[HouseId]],"_",Table1[[#This Row],[HouseHoldID]],"_",Table1[[#This Row],[Day]],"-",Table1[[#This Row],[Month]],"-",Table1[[#This Row],[Year]],"_",Table1[[#This Row],[Last Hour]])</f>
        <v>0_6_15-09-2013_18</v>
      </c>
      <c r="N3224" s="2">
        <f>IF(Table1[[#This Row],[1SDConsumption]] ="",0,1)</f>
        <v>0</v>
      </c>
    </row>
    <row r="3225" spans="1:14" x14ac:dyDescent="0.3">
      <c r="A3225" t="s">
        <v>3718</v>
      </c>
      <c r="B3225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25" s="4" t="str">
        <f>IF(RIGHT(LEFT(Table1[[#This Row],[Date]],2),1)="-","0"&amp;LEFT(Table1[[#This Row],[Date]],1),LEFT(Table1[[#This Row],[Date]],2))</f>
        <v>15</v>
      </c>
      <c r="D3225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5" s="4" t="str">
        <f>RIGHT(Table1[[#This Row],[Date]],4)</f>
        <v>2013</v>
      </c>
      <c r="F3225">
        <v>0</v>
      </c>
      <c r="G3225">
        <v>0</v>
      </c>
      <c r="H3225">
        <v>8</v>
      </c>
      <c r="I3225">
        <v>2668.0419999999899</v>
      </c>
      <c r="M3225" t="str">
        <f>_xlfn.CONCAT(Table1[[#This Row],[HouseId]],"_",Table1[[#This Row],[HouseHoldID]],"_",Table1[[#This Row],[Day]],"-",Table1[[#This Row],[Month]],"-",Table1[[#This Row],[Year]],"_",Table1[[#This Row],[Last Hour]])</f>
        <v>0_0_15-09-2013_8</v>
      </c>
      <c r="N3225" s="2">
        <f>IF(Table1[[#This Row],[1SDConsumption]] ="",0,1)</f>
        <v>0</v>
      </c>
    </row>
    <row r="3226" spans="1:14" x14ac:dyDescent="0.3">
      <c r="A3226" t="s">
        <v>3750</v>
      </c>
      <c r="B3226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26" s="4" t="str">
        <f>IF(RIGHT(LEFT(Table1[[#This Row],[Date]],2),1)="-","0"&amp;LEFT(Table1[[#This Row],[Date]],1),LEFT(Table1[[#This Row],[Date]],2))</f>
        <v>15</v>
      </c>
      <c r="D3226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6" s="4" t="str">
        <f>RIGHT(Table1[[#This Row],[Date]],4)</f>
        <v>2013</v>
      </c>
      <c r="F3226">
        <v>0</v>
      </c>
      <c r="G3226">
        <v>0</v>
      </c>
      <c r="H3226">
        <v>12</v>
      </c>
      <c r="I3226">
        <v>11266.695</v>
      </c>
      <c r="M3226" t="str">
        <f>_xlfn.CONCAT(Table1[[#This Row],[HouseId]],"_",Table1[[#This Row],[HouseHoldID]],"_",Table1[[#This Row],[Day]],"-",Table1[[#This Row],[Month]],"-",Table1[[#This Row],[Year]],"_",Table1[[#This Row],[Last Hour]])</f>
        <v>0_0_15-09-2013_12</v>
      </c>
      <c r="N3226" s="2">
        <f>IF(Table1[[#This Row],[1SDConsumption]] ="",0,1)</f>
        <v>0</v>
      </c>
    </row>
    <row r="3227" spans="1:14" x14ac:dyDescent="0.3">
      <c r="A3227" t="s">
        <v>3778</v>
      </c>
      <c r="B3227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27" s="4" t="str">
        <f>IF(RIGHT(LEFT(Table1[[#This Row],[Date]],2),1)="-","0"&amp;LEFT(Table1[[#This Row],[Date]],1),LEFT(Table1[[#This Row],[Date]],2))</f>
        <v>15</v>
      </c>
      <c r="D3227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7" s="4" t="str">
        <f>RIGHT(Table1[[#This Row],[Date]],4)</f>
        <v>2013</v>
      </c>
      <c r="F3227">
        <v>1</v>
      </c>
      <c r="G3227">
        <v>0</v>
      </c>
      <c r="H3227">
        <v>6</v>
      </c>
      <c r="I3227">
        <v>7161.2759999999998</v>
      </c>
      <c r="M3227" t="str">
        <f>_xlfn.CONCAT(Table1[[#This Row],[HouseId]],"_",Table1[[#This Row],[HouseHoldID]],"_",Table1[[#This Row],[Day]],"-",Table1[[#This Row],[Month]],"-",Table1[[#This Row],[Year]],"_",Table1[[#This Row],[Last Hour]])</f>
        <v>1_0_15-09-2013_6</v>
      </c>
      <c r="N3227" s="2">
        <f>IF(Table1[[#This Row],[1SDConsumption]] ="",0,1)</f>
        <v>0</v>
      </c>
    </row>
    <row r="3228" spans="1:14" x14ac:dyDescent="0.3">
      <c r="A3228" t="s">
        <v>3820</v>
      </c>
      <c r="B3228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28" s="4" t="str">
        <f>IF(RIGHT(LEFT(Table1[[#This Row],[Date]],2),1)="-","0"&amp;LEFT(Table1[[#This Row],[Date]],1),LEFT(Table1[[#This Row],[Date]],2))</f>
        <v>15</v>
      </c>
      <c r="D3228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8" s="4" t="str">
        <f>RIGHT(Table1[[#This Row],[Date]],4)</f>
        <v>2013</v>
      </c>
      <c r="F3228">
        <v>0</v>
      </c>
      <c r="G3228">
        <v>8</v>
      </c>
      <c r="H3228">
        <v>12</v>
      </c>
      <c r="I3228">
        <v>14068.231</v>
      </c>
      <c r="M3228" t="str">
        <f>_xlfn.CONCAT(Table1[[#This Row],[HouseId]],"_",Table1[[#This Row],[HouseHoldID]],"_",Table1[[#This Row],[Day]],"-",Table1[[#This Row],[Month]],"-",Table1[[#This Row],[Year]],"_",Table1[[#This Row],[Last Hour]])</f>
        <v>0_8_15-09-2013_12</v>
      </c>
      <c r="N3228" s="2">
        <f>IF(Table1[[#This Row],[1SDConsumption]] ="",0,1)</f>
        <v>0</v>
      </c>
    </row>
    <row r="3229" spans="1:14" x14ac:dyDescent="0.3">
      <c r="A3229" t="s">
        <v>3854</v>
      </c>
      <c r="B3229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29" s="4" t="str">
        <f>IF(RIGHT(LEFT(Table1[[#This Row],[Date]],2),1)="-","0"&amp;LEFT(Table1[[#This Row],[Date]],1),LEFT(Table1[[#This Row],[Date]],2))</f>
        <v>15</v>
      </c>
      <c r="D3229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29" s="4" t="str">
        <f>RIGHT(Table1[[#This Row],[Date]],4)</f>
        <v>2013</v>
      </c>
      <c r="F3229">
        <v>0</v>
      </c>
      <c r="G3229">
        <v>8</v>
      </c>
      <c r="H3229">
        <v>8</v>
      </c>
      <c r="I3229">
        <v>2608.8919999999898</v>
      </c>
      <c r="M3229" t="str">
        <f>_xlfn.CONCAT(Table1[[#This Row],[HouseId]],"_",Table1[[#This Row],[HouseHoldID]],"_",Table1[[#This Row],[Day]],"-",Table1[[#This Row],[Month]],"-",Table1[[#This Row],[Year]],"_",Table1[[#This Row],[Last Hour]])</f>
        <v>0_8_15-09-2013_8</v>
      </c>
      <c r="N3229" s="2">
        <f>IF(Table1[[#This Row],[1SDConsumption]] ="",0,1)</f>
        <v>0</v>
      </c>
    </row>
    <row r="3230" spans="1:14" x14ac:dyDescent="0.3">
      <c r="A3230" t="s">
        <v>3857</v>
      </c>
      <c r="B3230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30" s="4" t="str">
        <f>IF(RIGHT(LEFT(Table1[[#This Row],[Date]],2),1)="-","0"&amp;LEFT(Table1[[#This Row],[Date]],1),LEFT(Table1[[#This Row],[Date]],2))</f>
        <v>15</v>
      </c>
      <c r="D3230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0" s="4" t="str">
        <f>RIGHT(Table1[[#This Row],[Date]],4)</f>
        <v>2013</v>
      </c>
      <c r="F3230">
        <v>0</v>
      </c>
      <c r="G3230">
        <v>2</v>
      </c>
      <c r="H3230">
        <v>16</v>
      </c>
      <c r="I3230">
        <v>3454.5799999999899</v>
      </c>
      <c r="M3230" t="str">
        <f>_xlfn.CONCAT(Table1[[#This Row],[HouseId]],"_",Table1[[#This Row],[HouseHoldID]],"_",Table1[[#This Row],[Day]],"-",Table1[[#This Row],[Month]],"-",Table1[[#This Row],[Year]],"_",Table1[[#This Row],[Last Hour]])</f>
        <v>0_2_15-09-2013_16</v>
      </c>
      <c r="N3230" s="2">
        <f>IF(Table1[[#This Row],[1SDConsumption]] ="",0,1)</f>
        <v>0</v>
      </c>
    </row>
    <row r="3231" spans="1:14" x14ac:dyDescent="0.3">
      <c r="A3231" t="s">
        <v>3887</v>
      </c>
      <c r="B3231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31" s="4" t="str">
        <f>IF(RIGHT(LEFT(Table1[[#This Row],[Date]],2),1)="-","0"&amp;LEFT(Table1[[#This Row],[Date]],1),LEFT(Table1[[#This Row],[Date]],2))</f>
        <v>15</v>
      </c>
      <c r="D3231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1" s="4" t="str">
        <f>RIGHT(Table1[[#This Row],[Date]],4)</f>
        <v>2013</v>
      </c>
      <c r="F3231">
        <v>0</v>
      </c>
      <c r="G3231">
        <v>3</v>
      </c>
      <c r="H3231">
        <v>4</v>
      </c>
      <c r="I3231">
        <v>1790.7670000000001</v>
      </c>
      <c r="M3231" t="str">
        <f>_xlfn.CONCAT(Table1[[#This Row],[HouseId]],"_",Table1[[#This Row],[HouseHoldID]],"_",Table1[[#This Row],[Day]],"-",Table1[[#This Row],[Month]],"-",Table1[[#This Row],[Year]],"_",Table1[[#This Row],[Last Hour]])</f>
        <v>0_3_15-09-2013_4</v>
      </c>
      <c r="N3231" s="2">
        <f>IF(Table1[[#This Row],[1SDConsumption]] ="",0,1)</f>
        <v>0</v>
      </c>
    </row>
    <row r="3232" spans="1:14" x14ac:dyDescent="0.3">
      <c r="A3232" t="s">
        <v>3894</v>
      </c>
      <c r="B3232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32" s="4" t="str">
        <f>IF(RIGHT(LEFT(Table1[[#This Row],[Date]],2),1)="-","0"&amp;LEFT(Table1[[#This Row],[Date]],1),LEFT(Table1[[#This Row],[Date]],2))</f>
        <v>15</v>
      </c>
      <c r="D3232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2" s="4" t="str">
        <f>RIGHT(Table1[[#This Row],[Date]],4)</f>
        <v>2013</v>
      </c>
      <c r="F3232">
        <v>0</v>
      </c>
      <c r="G3232">
        <v>3</v>
      </c>
      <c r="H3232">
        <v>2</v>
      </c>
      <c r="I3232">
        <v>1815.865</v>
      </c>
      <c r="M3232" t="str">
        <f>_xlfn.CONCAT(Table1[[#This Row],[HouseId]],"_",Table1[[#This Row],[HouseHoldID]],"_",Table1[[#This Row],[Day]],"-",Table1[[#This Row],[Month]],"-",Table1[[#This Row],[Year]],"_",Table1[[#This Row],[Last Hour]])</f>
        <v>0_3_15-09-2013_2</v>
      </c>
      <c r="N3232" s="2">
        <f>IF(Table1[[#This Row],[1SDConsumption]] ="",0,1)</f>
        <v>0</v>
      </c>
    </row>
    <row r="3233" spans="1:14" x14ac:dyDescent="0.3">
      <c r="A3233" t="s">
        <v>3923</v>
      </c>
      <c r="B3233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33" s="4" t="str">
        <f>IF(RIGHT(LEFT(Table1[[#This Row],[Date]],2),1)="-","0"&amp;LEFT(Table1[[#This Row],[Date]],1),LEFT(Table1[[#This Row],[Date]],2))</f>
        <v>15</v>
      </c>
      <c r="D3233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3" s="4" t="str">
        <f>RIGHT(Table1[[#This Row],[Date]],4)</f>
        <v>2013</v>
      </c>
      <c r="F3233">
        <v>0</v>
      </c>
      <c r="G3233">
        <v>3</v>
      </c>
      <c r="H3233">
        <v>10</v>
      </c>
      <c r="I3233">
        <v>3194.9670000000001</v>
      </c>
      <c r="M3233" t="str">
        <f>_xlfn.CONCAT(Table1[[#This Row],[HouseId]],"_",Table1[[#This Row],[HouseHoldID]],"_",Table1[[#This Row],[Day]],"-",Table1[[#This Row],[Month]],"-",Table1[[#This Row],[Year]],"_",Table1[[#This Row],[Last Hour]])</f>
        <v>0_3_15-09-2013_10</v>
      </c>
      <c r="N3233" s="2">
        <f>IF(Table1[[#This Row],[1SDConsumption]] ="",0,1)</f>
        <v>0</v>
      </c>
    </row>
    <row r="3234" spans="1:14" x14ac:dyDescent="0.3">
      <c r="A3234" t="s">
        <v>3964</v>
      </c>
      <c r="B3234" s="4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15-9-2013</v>
      </c>
      <c r="C3234" s="4" t="str">
        <f>IF(RIGHT(LEFT(Table1[[#This Row],[Date]],2),1)="-","0"&amp;LEFT(Table1[[#This Row],[Date]],1),LEFT(Table1[[#This Row],[Date]],2))</f>
        <v>15</v>
      </c>
      <c r="D3234" s="4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4" s="4" t="str">
        <f>RIGHT(Table1[[#This Row],[Date]],4)</f>
        <v>2013</v>
      </c>
      <c r="F3234">
        <v>0</v>
      </c>
      <c r="G3234">
        <v>2</v>
      </c>
      <c r="H3234">
        <v>13</v>
      </c>
      <c r="I3234">
        <v>7095.6130000000003</v>
      </c>
      <c r="M3234" t="str">
        <f>_xlfn.CONCAT(Table1[[#This Row],[HouseId]],"_",Table1[[#This Row],[HouseHoldID]],"_",Table1[[#This Row],[Day]],"-",Table1[[#This Row],[Month]],"-",Table1[[#This Row],[Year]],"_",Table1[[#This Row],[Last Hour]])</f>
        <v>0_2_15-09-2013_13</v>
      </c>
      <c r="N3234" s="2">
        <f>IF(Table1[[#This Row],[1SDConsumption]] ="",0,1)</f>
        <v>0</v>
      </c>
    </row>
    <row r="3235" spans="1:14" x14ac:dyDescent="0.3">
      <c r="A3235" t="s">
        <v>9</v>
      </c>
      <c r="B32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35" s="1" t="str">
        <f>IF(RIGHT(LEFT(Table1[[#This Row],[Date]],2),1)="-","0"&amp;LEFT(Table1[[#This Row],[Date]],1),LEFT(Table1[[#This Row],[Date]],2))</f>
        <v>14</v>
      </c>
      <c r="D32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5" s="1" t="str">
        <f>RIGHT(Table1[[#This Row],[Date]],4)</f>
        <v>2013</v>
      </c>
      <c r="F3235">
        <v>0</v>
      </c>
      <c r="G3235">
        <v>1</v>
      </c>
      <c r="H3235">
        <v>7</v>
      </c>
      <c r="I3235">
        <v>30949.7949999999</v>
      </c>
      <c r="M3235" t="str">
        <f>_xlfn.CONCAT(Table1[[#This Row],[HouseId]],"_",Table1[[#This Row],[HouseHoldID]],"_",Table1[[#This Row],[Day]],"-",Table1[[#This Row],[Month]],"-",Table1[[#This Row],[Year]],"_",Table1[[#This Row],[Last Hour]])</f>
        <v>0_1_14-09-2013_7</v>
      </c>
      <c r="N3235" s="2">
        <f>IF(Table1[[#This Row],[1SDConsumption]] ="",0,1)</f>
        <v>0</v>
      </c>
    </row>
    <row r="3236" spans="1:14" x14ac:dyDescent="0.3">
      <c r="A3236" t="s">
        <v>48</v>
      </c>
      <c r="B32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36" s="1" t="str">
        <f>IF(RIGHT(LEFT(Table1[[#This Row],[Date]],2),1)="-","0"&amp;LEFT(Table1[[#This Row],[Date]],1),LEFT(Table1[[#This Row],[Date]],2))</f>
        <v>14</v>
      </c>
      <c r="D32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6" s="1" t="str">
        <f>RIGHT(Table1[[#This Row],[Date]],4)</f>
        <v>2013</v>
      </c>
      <c r="F3236">
        <v>0</v>
      </c>
      <c r="G3236">
        <v>0</v>
      </c>
      <c r="H3236">
        <v>0</v>
      </c>
      <c r="I3236">
        <v>1563.269</v>
      </c>
      <c r="M3236" t="str">
        <f>_xlfn.CONCAT(Table1[[#This Row],[HouseId]],"_",Table1[[#This Row],[HouseHoldID]],"_",Table1[[#This Row],[Day]],"-",Table1[[#This Row],[Month]],"-",Table1[[#This Row],[Year]],"_",Table1[[#This Row],[Last Hour]])</f>
        <v>0_0_14-09-2013_0</v>
      </c>
      <c r="N3236" s="2">
        <f>IF(Table1[[#This Row],[1SDConsumption]] ="",0,1)</f>
        <v>0</v>
      </c>
    </row>
    <row r="3237" spans="1:14" x14ac:dyDescent="0.3">
      <c r="A3237" t="s">
        <v>58</v>
      </c>
      <c r="B32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37" s="1" t="str">
        <f>IF(RIGHT(LEFT(Table1[[#This Row],[Date]],2),1)="-","0"&amp;LEFT(Table1[[#This Row],[Date]],1),LEFT(Table1[[#This Row],[Date]],2))</f>
        <v>14</v>
      </c>
      <c r="D32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7" s="1" t="str">
        <f>RIGHT(Table1[[#This Row],[Date]],4)</f>
        <v>2013</v>
      </c>
      <c r="F3237">
        <v>0</v>
      </c>
      <c r="G3237">
        <v>12</v>
      </c>
      <c r="H3237">
        <v>20</v>
      </c>
      <c r="I3237">
        <v>1471.25</v>
      </c>
      <c r="M3237" t="str">
        <f>_xlfn.CONCAT(Table1[[#This Row],[HouseId]],"_",Table1[[#This Row],[HouseHoldID]],"_",Table1[[#This Row],[Day]],"-",Table1[[#This Row],[Month]],"-",Table1[[#This Row],[Year]],"_",Table1[[#This Row],[Last Hour]])</f>
        <v>0_12_14-09-2013_20</v>
      </c>
      <c r="N3237" s="2">
        <f>IF(Table1[[#This Row],[1SDConsumption]] ="",0,1)</f>
        <v>0</v>
      </c>
    </row>
    <row r="3238" spans="1:14" x14ac:dyDescent="0.3">
      <c r="A3238" t="s">
        <v>69</v>
      </c>
      <c r="B32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38" s="1" t="str">
        <f>IF(RIGHT(LEFT(Table1[[#This Row],[Date]],2),1)="-","0"&amp;LEFT(Table1[[#This Row],[Date]],1),LEFT(Table1[[#This Row],[Date]],2))</f>
        <v>14</v>
      </c>
      <c r="D32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8" s="1" t="str">
        <f>RIGHT(Table1[[#This Row],[Date]],4)</f>
        <v>2013</v>
      </c>
      <c r="F3238">
        <v>0</v>
      </c>
      <c r="G3238">
        <v>9</v>
      </c>
      <c r="H3238">
        <v>0</v>
      </c>
      <c r="I3238">
        <v>5020.4379999999901</v>
      </c>
      <c r="M3238" t="str">
        <f>_xlfn.CONCAT(Table1[[#This Row],[HouseId]],"_",Table1[[#This Row],[HouseHoldID]],"_",Table1[[#This Row],[Day]],"-",Table1[[#This Row],[Month]],"-",Table1[[#This Row],[Year]],"_",Table1[[#This Row],[Last Hour]])</f>
        <v>0_9_14-09-2013_0</v>
      </c>
      <c r="N3238" s="2">
        <f>IF(Table1[[#This Row],[1SDConsumption]] ="",0,1)</f>
        <v>0</v>
      </c>
    </row>
    <row r="3239" spans="1:14" x14ac:dyDescent="0.3">
      <c r="A3239" t="s">
        <v>113</v>
      </c>
      <c r="B32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39" s="1" t="str">
        <f>IF(RIGHT(LEFT(Table1[[#This Row],[Date]],2),1)="-","0"&amp;LEFT(Table1[[#This Row],[Date]],1),LEFT(Table1[[#This Row],[Date]],2))</f>
        <v>14</v>
      </c>
      <c r="D32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39" s="1" t="str">
        <f>RIGHT(Table1[[#This Row],[Date]],4)</f>
        <v>2013</v>
      </c>
      <c r="F3239">
        <v>0</v>
      </c>
      <c r="G3239">
        <v>0</v>
      </c>
      <c r="H3239">
        <v>9</v>
      </c>
      <c r="I3239">
        <v>10905.228999999999</v>
      </c>
      <c r="M3239" t="str">
        <f>_xlfn.CONCAT(Table1[[#This Row],[HouseId]],"_",Table1[[#This Row],[HouseHoldID]],"_",Table1[[#This Row],[Day]],"-",Table1[[#This Row],[Month]],"-",Table1[[#This Row],[Year]],"_",Table1[[#This Row],[Last Hour]])</f>
        <v>0_0_14-09-2013_9</v>
      </c>
      <c r="N3239" s="2">
        <f>IF(Table1[[#This Row],[1SDConsumption]] ="",0,1)</f>
        <v>0</v>
      </c>
    </row>
    <row r="3240" spans="1:14" x14ac:dyDescent="0.3">
      <c r="A3240" t="s">
        <v>136</v>
      </c>
      <c r="B32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40" s="1" t="str">
        <f>IF(RIGHT(LEFT(Table1[[#This Row],[Date]],2),1)="-","0"&amp;LEFT(Table1[[#This Row],[Date]],1),LEFT(Table1[[#This Row],[Date]],2))</f>
        <v>14</v>
      </c>
      <c r="D32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0" s="1" t="str">
        <f>RIGHT(Table1[[#This Row],[Date]],4)</f>
        <v>2013</v>
      </c>
      <c r="F3240">
        <v>0</v>
      </c>
      <c r="G3240">
        <v>1</v>
      </c>
      <c r="H3240">
        <v>20</v>
      </c>
      <c r="I3240">
        <v>8251.5480000000007</v>
      </c>
      <c r="M3240" t="str">
        <f>_xlfn.CONCAT(Table1[[#This Row],[HouseId]],"_",Table1[[#This Row],[HouseHoldID]],"_",Table1[[#This Row],[Day]],"-",Table1[[#This Row],[Month]],"-",Table1[[#This Row],[Year]],"_",Table1[[#This Row],[Last Hour]])</f>
        <v>0_1_14-09-2013_20</v>
      </c>
      <c r="N3240" s="2">
        <f>IF(Table1[[#This Row],[1SDConsumption]] ="",0,1)</f>
        <v>0</v>
      </c>
    </row>
    <row r="3241" spans="1:14" x14ac:dyDescent="0.3">
      <c r="A3241" t="s">
        <v>144</v>
      </c>
      <c r="B32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41" s="1" t="str">
        <f>IF(RIGHT(LEFT(Table1[[#This Row],[Date]],2),1)="-","0"&amp;LEFT(Table1[[#This Row],[Date]],1),LEFT(Table1[[#This Row],[Date]],2))</f>
        <v>14</v>
      </c>
      <c r="D32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1" s="1" t="str">
        <f>RIGHT(Table1[[#This Row],[Date]],4)</f>
        <v>2013</v>
      </c>
      <c r="F3241">
        <v>1</v>
      </c>
      <c r="G3241">
        <v>0</v>
      </c>
      <c r="H3241">
        <v>23</v>
      </c>
      <c r="I3241">
        <v>6209.9559999999901</v>
      </c>
      <c r="M3241" t="str">
        <f>_xlfn.CONCAT(Table1[[#This Row],[HouseId]],"_",Table1[[#This Row],[HouseHoldID]],"_",Table1[[#This Row],[Day]],"-",Table1[[#This Row],[Month]],"-",Table1[[#This Row],[Year]],"_",Table1[[#This Row],[Last Hour]])</f>
        <v>1_0_14-09-2013_23</v>
      </c>
      <c r="N3241" s="2">
        <f>IF(Table1[[#This Row],[1SDConsumption]] ="",0,1)</f>
        <v>0</v>
      </c>
    </row>
    <row r="3242" spans="1:14" x14ac:dyDescent="0.3">
      <c r="A3242" t="s">
        <v>177</v>
      </c>
      <c r="B32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42" s="1" t="str">
        <f>IF(RIGHT(LEFT(Table1[[#This Row],[Date]],2),1)="-","0"&amp;LEFT(Table1[[#This Row],[Date]],1),LEFT(Table1[[#This Row],[Date]],2))</f>
        <v>14</v>
      </c>
      <c r="D32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2" s="1" t="str">
        <f>RIGHT(Table1[[#This Row],[Date]],4)</f>
        <v>2013</v>
      </c>
      <c r="F3242">
        <v>0</v>
      </c>
      <c r="G3242">
        <v>1</v>
      </c>
      <c r="H3242">
        <v>11</v>
      </c>
      <c r="I3242">
        <v>21346.109</v>
      </c>
      <c r="M3242" t="str">
        <f>_xlfn.CONCAT(Table1[[#This Row],[HouseId]],"_",Table1[[#This Row],[HouseHoldID]],"_",Table1[[#This Row],[Day]],"-",Table1[[#This Row],[Month]],"-",Table1[[#This Row],[Year]],"_",Table1[[#This Row],[Last Hour]])</f>
        <v>0_1_14-09-2013_11</v>
      </c>
      <c r="N3242" s="2">
        <f>IF(Table1[[#This Row],[1SDConsumption]] ="",0,1)</f>
        <v>0</v>
      </c>
    </row>
    <row r="3243" spans="1:14" x14ac:dyDescent="0.3">
      <c r="A3243" t="s">
        <v>218</v>
      </c>
      <c r="B32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43" s="1" t="str">
        <f>IF(RIGHT(LEFT(Table1[[#This Row],[Date]],2),1)="-","0"&amp;LEFT(Table1[[#This Row],[Date]],1),LEFT(Table1[[#This Row],[Date]],2))</f>
        <v>14</v>
      </c>
      <c r="D32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3" s="1" t="str">
        <f>RIGHT(Table1[[#This Row],[Date]],4)</f>
        <v>2013</v>
      </c>
      <c r="F3243">
        <v>0</v>
      </c>
      <c r="G3243">
        <v>1</v>
      </c>
      <c r="H3243">
        <v>9</v>
      </c>
      <c r="I3243">
        <v>30210.7789999999</v>
      </c>
      <c r="M3243" t="str">
        <f>_xlfn.CONCAT(Table1[[#This Row],[HouseId]],"_",Table1[[#This Row],[HouseHoldID]],"_",Table1[[#This Row],[Day]],"-",Table1[[#This Row],[Month]],"-",Table1[[#This Row],[Year]],"_",Table1[[#This Row],[Last Hour]])</f>
        <v>0_1_14-09-2013_9</v>
      </c>
      <c r="N3243" s="2">
        <f>IF(Table1[[#This Row],[1SDConsumption]] ="",0,1)</f>
        <v>0</v>
      </c>
    </row>
    <row r="3244" spans="1:14" x14ac:dyDescent="0.3">
      <c r="A3244" t="s">
        <v>252</v>
      </c>
      <c r="B32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44" s="1" t="str">
        <f>IF(RIGHT(LEFT(Table1[[#This Row],[Date]],2),1)="-","0"&amp;LEFT(Table1[[#This Row],[Date]],1),LEFT(Table1[[#This Row],[Date]],2))</f>
        <v>14</v>
      </c>
      <c r="D32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4" s="1" t="str">
        <f>RIGHT(Table1[[#This Row],[Date]],4)</f>
        <v>2013</v>
      </c>
      <c r="F3244">
        <v>1</v>
      </c>
      <c r="G3244">
        <v>0</v>
      </c>
      <c r="H3244">
        <v>8</v>
      </c>
      <c r="I3244">
        <v>4147.0959999999995</v>
      </c>
      <c r="M3244" t="str">
        <f>_xlfn.CONCAT(Table1[[#This Row],[HouseId]],"_",Table1[[#This Row],[HouseHoldID]],"_",Table1[[#This Row],[Day]],"-",Table1[[#This Row],[Month]],"-",Table1[[#This Row],[Year]],"_",Table1[[#This Row],[Last Hour]])</f>
        <v>1_0_14-09-2013_8</v>
      </c>
      <c r="N3244" s="2">
        <f>IF(Table1[[#This Row],[1SDConsumption]] ="",0,1)</f>
        <v>0</v>
      </c>
    </row>
    <row r="3245" spans="1:14" x14ac:dyDescent="0.3">
      <c r="A3245" t="s">
        <v>270</v>
      </c>
      <c r="B32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45" s="1" t="str">
        <f>IF(RIGHT(LEFT(Table1[[#This Row],[Date]],2),1)="-","0"&amp;LEFT(Table1[[#This Row],[Date]],1),LEFT(Table1[[#This Row],[Date]],2))</f>
        <v>14</v>
      </c>
      <c r="D32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5" s="1" t="str">
        <f>RIGHT(Table1[[#This Row],[Date]],4)</f>
        <v>2013</v>
      </c>
      <c r="F3245">
        <v>0</v>
      </c>
      <c r="G3245">
        <v>10</v>
      </c>
      <c r="H3245">
        <v>10</v>
      </c>
      <c r="I3245">
        <v>14459.922999999901</v>
      </c>
      <c r="M3245" t="str">
        <f>_xlfn.CONCAT(Table1[[#This Row],[HouseId]],"_",Table1[[#This Row],[HouseHoldID]],"_",Table1[[#This Row],[Day]],"-",Table1[[#This Row],[Month]],"-",Table1[[#This Row],[Year]],"_",Table1[[#This Row],[Last Hour]])</f>
        <v>0_10_14-09-2013_10</v>
      </c>
      <c r="N3245" s="2">
        <f>IF(Table1[[#This Row],[1SDConsumption]] ="",0,1)</f>
        <v>0</v>
      </c>
    </row>
    <row r="3246" spans="1:14" x14ac:dyDescent="0.3">
      <c r="A3246" t="s">
        <v>344</v>
      </c>
      <c r="B32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46" s="1" t="str">
        <f>IF(RIGHT(LEFT(Table1[[#This Row],[Date]],2),1)="-","0"&amp;LEFT(Table1[[#This Row],[Date]],1),LEFT(Table1[[#This Row],[Date]],2))</f>
        <v>14</v>
      </c>
      <c r="D32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6" s="1" t="str">
        <f>RIGHT(Table1[[#This Row],[Date]],4)</f>
        <v>2013</v>
      </c>
      <c r="F3246">
        <v>0</v>
      </c>
      <c r="G3246">
        <v>0</v>
      </c>
      <c r="H3246">
        <v>17</v>
      </c>
      <c r="I3246">
        <v>3264.6189999999901</v>
      </c>
      <c r="M3246" t="str">
        <f>_xlfn.CONCAT(Table1[[#This Row],[HouseId]],"_",Table1[[#This Row],[HouseHoldID]],"_",Table1[[#This Row],[Day]],"-",Table1[[#This Row],[Month]],"-",Table1[[#This Row],[Year]],"_",Table1[[#This Row],[Last Hour]])</f>
        <v>0_0_14-09-2013_17</v>
      </c>
      <c r="N3246" s="2">
        <f>IF(Table1[[#This Row],[1SDConsumption]] ="",0,1)</f>
        <v>0</v>
      </c>
    </row>
    <row r="3247" spans="1:14" x14ac:dyDescent="0.3">
      <c r="A3247" t="s">
        <v>376</v>
      </c>
      <c r="B32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47" s="1" t="str">
        <f>IF(RIGHT(LEFT(Table1[[#This Row],[Date]],2),1)="-","0"&amp;LEFT(Table1[[#This Row],[Date]],1),LEFT(Table1[[#This Row],[Date]],2))</f>
        <v>14</v>
      </c>
      <c r="D32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7" s="1" t="str">
        <f>RIGHT(Table1[[#This Row],[Date]],4)</f>
        <v>2013</v>
      </c>
      <c r="F3247">
        <v>0</v>
      </c>
      <c r="G3247">
        <v>6</v>
      </c>
      <c r="H3247">
        <v>10</v>
      </c>
      <c r="I3247">
        <v>9900.2530000000006</v>
      </c>
      <c r="M3247" t="str">
        <f>_xlfn.CONCAT(Table1[[#This Row],[HouseId]],"_",Table1[[#This Row],[HouseHoldID]],"_",Table1[[#This Row],[Day]],"-",Table1[[#This Row],[Month]],"-",Table1[[#This Row],[Year]],"_",Table1[[#This Row],[Last Hour]])</f>
        <v>0_6_14-09-2013_10</v>
      </c>
      <c r="N3247" s="2">
        <f>IF(Table1[[#This Row],[1SDConsumption]] ="",0,1)</f>
        <v>0</v>
      </c>
    </row>
    <row r="3248" spans="1:14" x14ac:dyDescent="0.3">
      <c r="A3248" t="s">
        <v>416</v>
      </c>
      <c r="B32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48" s="1" t="str">
        <f>IF(RIGHT(LEFT(Table1[[#This Row],[Date]],2),1)="-","0"&amp;LEFT(Table1[[#This Row],[Date]],1),LEFT(Table1[[#This Row],[Date]],2))</f>
        <v>14</v>
      </c>
      <c r="D32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8" s="1" t="str">
        <f>RIGHT(Table1[[#This Row],[Date]],4)</f>
        <v>2013</v>
      </c>
      <c r="F3248">
        <v>0</v>
      </c>
      <c r="G3248">
        <v>7</v>
      </c>
      <c r="H3248">
        <v>13</v>
      </c>
      <c r="I3248">
        <v>1863.6610000000001</v>
      </c>
      <c r="M3248" t="str">
        <f>_xlfn.CONCAT(Table1[[#This Row],[HouseId]],"_",Table1[[#This Row],[HouseHoldID]],"_",Table1[[#This Row],[Day]],"-",Table1[[#This Row],[Month]],"-",Table1[[#This Row],[Year]],"_",Table1[[#This Row],[Last Hour]])</f>
        <v>0_7_14-09-2013_13</v>
      </c>
      <c r="N3248" s="2">
        <f>IF(Table1[[#This Row],[1SDConsumption]] ="",0,1)</f>
        <v>0</v>
      </c>
    </row>
    <row r="3249" spans="1:14" x14ac:dyDescent="0.3">
      <c r="A3249" t="s">
        <v>421</v>
      </c>
      <c r="B32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49" s="1" t="str">
        <f>IF(RIGHT(LEFT(Table1[[#This Row],[Date]],2),1)="-","0"&amp;LEFT(Table1[[#This Row],[Date]],1),LEFT(Table1[[#This Row],[Date]],2))</f>
        <v>14</v>
      </c>
      <c r="D32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49" s="1" t="str">
        <f>RIGHT(Table1[[#This Row],[Date]],4)</f>
        <v>2013</v>
      </c>
      <c r="F3249">
        <v>0</v>
      </c>
      <c r="G3249">
        <v>1</v>
      </c>
      <c r="H3249">
        <v>21</v>
      </c>
      <c r="I3249">
        <v>3048.6009999999901</v>
      </c>
      <c r="M3249" t="str">
        <f>_xlfn.CONCAT(Table1[[#This Row],[HouseId]],"_",Table1[[#This Row],[HouseHoldID]],"_",Table1[[#This Row],[Day]],"-",Table1[[#This Row],[Month]],"-",Table1[[#This Row],[Year]],"_",Table1[[#This Row],[Last Hour]])</f>
        <v>0_1_14-09-2013_21</v>
      </c>
      <c r="N3249" s="2">
        <f>IF(Table1[[#This Row],[1SDConsumption]] ="",0,1)</f>
        <v>0</v>
      </c>
    </row>
    <row r="3250" spans="1:14" x14ac:dyDescent="0.3">
      <c r="A3250" t="s">
        <v>490</v>
      </c>
      <c r="B32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50" s="1" t="str">
        <f>IF(RIGHT(LEFT(Table1[[#This Row],[Date]],2),1)="-","0"&amp;LEFT(Table1[[#This Row],[Date]],1),LEFT(Table1[[#This Row],[Date]],2))</f>
        <v>14</v>
      </c>
      <c r="D32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0" s="1" t="str">
        <f>RIGHT(Table1[[#This Row],[Date]],4)</f>
        <v>2013</v>
      </c>
      <c r="F3250">
        <v>0</v>
      </c>
      <c r="G3250">
        <v>6</v>
      </c>
      <c r="H3250">
        <v>2</v>
      </c>
      <c r="I3250">
        <v>3931.0259999999998</v>
      </c>
      <c r="M3250" t="str">
        <f>_xlfn.CONCAT(Table1[[#This Row],[HouseId]],"_",Table1[[#This Row],[HouseHoldID]],"_",Table1[[#This Row],[Day]],"-",Table1[[#This Row],[Month]],"-",Table1[[#This Row],[Year]],"_",Table1[[#This Row],[Last Hour]])</f>
        <v>0_6_14-09-2013_2</v>
      </c>
      <c r="N3250" s="2">
        <f>IF(Table1[[#This Row],[1SDConsumption]] ="",0,1)</f>
        <v>0</v>
      </c>
    </row>
    <row r="3251" spans="1:14" x14ac:dyDescent="0.3">
      <c r="A3251" t="s">
        <v>500</v>
      </c>
      <c r="B32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51" s="1" t="str">
        <f>IF(RIGHT(LEFT(Table1[[#This Row],[Date]],2),1)="-","0"&amp;LEFT(Table1[[#This Row],[Date]],1),LEFT(Table1[[#This Row],[Date]],2))</f>
        <v>14</v>
      </c>
      <c r="D32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1" s="1" t="str">
        <f>RIGHT(Table1[[#This Row],[Date]],4)</f>
        <v>2013</v>
      </c>
      <c r="F3251">
        <v>0</v>
      </c>
      <c r="G3251">
        <v>10</v>
      </c>
      <c r="H3251">
        <v>2</v>
      </c>
      <c r="I3251">
        <v>547.42499999999995</v>
      </c>
      <c r="M3251" t="str">
        <f>_xlfn.CONCAT(Table1[[#This Row],[HouseId]],"_",Table1[[#This Row],[HouseHoldID]],"_",Table1[[#This Row],[Day]],"-",Table1[[#This Row],[Month]],"-",Table1[[#This Row],[Year]],"_",Table1[[#This Row],[Last Hour]])</f>
        <v>0_10_14-09-2013_2</v>
      </c>
      <c r="N3251" s="2">
        <f>IF(Table1[[#This Row],[1SDConsumption]] ="",0,1)</f>
        <v>0</v>
      </c>
    </row>
    <row r="3252" spans="1:14" x14ac:dyDescent="0.3">
      <c r="A3252" t="s">
        <v>518</v>
      </c>
      <c r="B32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52" s="1" t="str">
        <f>IF(RIGHT(LEFT(Table1[[#This Row],[Date]],2),1)="-","0"&amp;LEFT(Table1[[#This Row],[Date]],1),LEFT(Table1[[#This Row],[Date]],2))</f>
        <v>14</v>
      </c>
      <c r="D32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2" s="1" t="str">
        <f>RIGHT(Table1[[#This Row],[Date]],4)</f>
        <v>2013</v>
      </c>
      <c r="F3252">
        <v>0</v>
      </c>
      <c r="G3252">
        <v>8</v>
      </c>
      <c r="H3252">
        <v>14</v>
      </c>
      <c r="I3252">
        <v>4574.6869999999999</v>
      </c>
      <c r="M3252" t="str">
        <f>_xlfn.CONCAT(Table1[[#This Row],[HouseId]],"_",Table1[[#This Row],[HouseHoldID]],"_",Table1[[#This Row],[Day]],"-",Table1[[#This Row],[Month]],"-",Table1[[#This Row],[Year]],"_",Table1[[#This Row],[Last Hour]])</f>
        <v>0_8_14-09-2013_14</v>
      </c>
      <c r="N3252" s="2">
        <f>IF(Table1[[#This Row],[1SDConsumption]] ="",0,1)</f>
        <v>0</v>
      </c>
    </row>
    <row r="3253" spans="1:14" x14ac:dyDescent="0.3">
      <c r="A3253" t="s">
        <v>544</v>
      </c>
      <c r="B32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53" s="1" t="str">
        <f>IF(RIGHT(LEFT(Table1[[#This Row],[Date]],2),1)="-","0"&amp;LEFT(Table1[[#This Row],[Date]],1),LEFT(Table1[[#This Row],[Date]],2))</f>
        <v>14</v>
      </c>
      <c r="D32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3" s="1" t="str">
        <f>RIGHT(Table1[[#This Row],[Date]],4)</f>
        <v>2013</v>
      </c>
      <c r="F3253">
        <v>0</v>
      </c>
      <c r="G3253">
        <v>1</v>
      </c>
      <c r="H3253">
        <v>6</v>
      </c>
      <c r="I3253">
        <v>9403.5110000000004</v>
      </c>
      <c r="M3253" t="str">
        <f>_xlfn.CONCAT(Table1[[#This Row],[HouseId]],"_",Table1[[#This Row],[HouseHoldID]],"_",Table1[[#This Row],[Day]],"-",Table1[[#This Row],[Month]],"-",Table1[[#This Row],[Year]],"_",Table1[[#This Row],[Last Hour]])</f>
        <v>0_1_14-09-2013_6</v>
      </c>
      <c r="N3253" s="2">
        <f>IF(Table1[[#This Row],[1SDConsumption]] ="",0,1)</f>
        <v>0</v>
      </c>
    </row>
    <row r="3254" spans="1:14" x14ac:dyDescent="0.3">
      <c r="A3254" t="s">
        <v>566</v>
      </c>
      <c r="B32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54" s="1" t="str">
        <f>IF(RIGHT(LEFT(Table1[[#This Row],[Date]],2),1)="-","0"&amp;LEFT(Table1[[#This Row],[Date]],1),LEFT(Table1[[#This Row],[Date]],2))</f>
        <v>14</v>
      </c>
      <c r="D32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4" s="1" t="str">
        <f>RIGHT(Table1[[#This Row],[Date]],4)</f>
        <v>2013</v>
      </c>
      <c r="F3254">
        <v>0</v>
      </c>
      <c r="G3254">
        <v>8</v>
      </c>
      <c r="H3254">
        <v>11</v>
      </c>
      <c r="I3254">
        <v>10349.023999999899</v>
      </c>
      <c r="M3254" t="str">
        <f>_xlfn.CONCAT(Table1[[#This Row],[HouseId]],"_",Table1[[#This Row],[HouseHoldID]],"_",Table1[[#This Row],[Day]],"-",Table1[[#This Row],[Month]],"-",Table1[[#This Row],[Year]],"_",Table1[[#This Row],[Last Hour]])</f>
        <v>0_8_14-09-2013_11</v>
      </c>
      <c r="N3254" s="2">
        <f>IF(Table1[[#This Row],[1SDConsumption]] ="",0,1)</f>
        <v>0</v>
      </c>
    </row>
    <row r="3255" spans="1:14" x14ac:dyDescent="0.3">
      <c r="A3255" t="s">
        <v>606</v>
      </c>
      <c r="B32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55" s="1" t="str">
        <f>IF(RIGHT(LEFT(Table1[[#This Row],[Date]],2),1)="-","0"&amp;LEFT(Table1[[#This Row],[Date]],1),LEFT(Table1[[#This Row],[Date]],2))</f>
        <v>14</v>
      </c>
      <c r="D32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5" s="1" t="str">
        <f>RIGHT(Table1[[#This Row],[Date]],4)</f>
        <v>2013</v>
      </c>
      <c r="F3255">
        <v>0</v>
      </c>
      <c r="G3255">
        <v>10</v>
      </c>
      <c r="H3255">
        <v>8</v>
      </c>
      <c r="I3255">
        <v>11062.368999999901</v>
      </c>
      <c r="M3255" t="str">
        <f>_xlfn.CONCAT(Table1[[#This Row],[HouseId]],"_",Table1[[#This Row],[HouseHoldID]],"_",Table1[[#This Row],[Day]],"-",Table1[[#This Row],[Month]],"-",Table1[[#This Row],[Year]],"_",Table1[[#This Row],[Last Hour]])</f>
        <v>0_10_14-09-2013_8</v>
      </c>
      <c r="N3255" s="2">
        <f>IF(Table1[[#This Row],[1SDConsumption]] ="",0,1)</f>
        <v>0</v>
      </c>
    </row>
    <row r="3256" spans="1:14" x14ac:dyDescent="0.3">
      <c r="A3256" t="s">
        <v>640</v>
      </c>
      <c r="B32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56" s="1" t="str">
        <f>IF(RIGHT(LEFT(Table1[[#This Row],[Date]],2),1)="-","0"&amp;LEFT(Table1[[#This Row],[Date]],1),LEFT(Table1[[#This Row],[Date]],2))</f>
        <v>14</v>
      </c>
      <c r="D32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6" s="1" t="str">
        <f>RIGHT(Table1[[#This Row],[Date]],4)</f>
        <v>2013</v>
      </c>
      <c r="F3256">
        <v>0</v>
      </c>
      <c r="G3256">
        <v>8</v>
      </c>
      <c r="H3256">
        <v>13</v>
      </c>
      <c r="I3256">
        <v>1766.2449999999899</v>
      </c>
      <c r="M3256" t="str">
        <f>_xlfn.CONCAT(Table1[[#This Row],[HouseId]],"_",Table1[[#This Row],[HouseHoldID]],"_",Table1[[#This Row],[Day]],"-",Table1[[#This Row],[Month]],"-",Table1[[#This Row],[Year]],"_",Table1[[#This Row],[Last Hour]])</f>
        <v>0_8_14-09-2013_13</v>
      </c>
      <c r="N3256" s="2">
        <f>IF(Table1[[#This Row],[1SDConsumption]] ="",0,1)</f>
        <v>0</v>
      </c>
    </row>
    <row r="3257" spans="1:14" x14ac:dyDescent="0.3">
      <c r="A3257" t="s">
        <v>647</v>
      </c>
      <c r="B32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57" s="1" t="str">
        <f>IF(RIGHT(LEFT(Table1[[#This Row],[Date]],2),1)="-","0"&amp;LEFT(Table1[[#This Row],[Date]],1),LEFT(Table1[[#This Row],[Date]],2))</f>
        <v>14</v>
      </c>
      <c r="D32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7" s="1" t="str">
        <f>RIGHT(Table1[[#This Row],[Date]],4)</f>
        <v>2013</v>
      </c>
      <c r="F3257">
        <v>0</v>
      </c>
      <c r="G3257">
        <v>1</v>
      </c>
      <c r="H3257">
        <v>3</v>
      </c>
      <c r="I3257">
        <v>2823.4520000000002</v>
      </c>
      <c r="M3257" t="str">
        <f>_xlfn.CONCAT(Table1[[#This Row],[HouseId]],"_",Table1[[#This Row],[HouseHoldID]],"_",Table1[[#This Row],[Day]],"-",Table1[[#This Row],[Month]],"-",Table1[[#This Row],[Year]],"_",Table1[[#This Row],[Last Hour]])</f>
        <v>0_1_14-09-2013_3</v>
      </c>
      <c r="N3257" s="2">
        <f>IF(Table1[[#This Row],[1SDConsumption]] ="",0,1)</f>
        <v>0</v>
      </c>
    </row>
    <row r="3258" spans="1:14" x14ac:dyDescent="0.3">
      <c r="A3258" t="s">
        <v>671</v>
      </c>
      <c r="B32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58" s="1" t="str">
        <f>IF(RIGHT(LEFT(Table1[[#This Row],[Date]],2),1)="-","0"&amp;LEFT(Table1[[#This Row],[Date]],1),LEFT(Table1[[#This Row],[Date]],2))</f>
        <v>14</v>
      </c>
      <c r="D32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8" s="1" t="str">
        <f>RIGHT(Table1[[#This Row],[Date]],4)</f>
        <v>2013</v>
      </c>
      <c r="F3258">
        <v>0</v>
      </c>
      <c r="G3258">
        <v>1</v>
      </c>
      <c r="H3258">
        <v>10</v>
      </c>
      <c r="I3258">
        <v>26087.589999999898</v>
      </c>
      <c r="M3258" t="str">
        <f>_xlfn.CONCAT(Table1[[#This Row],[HouseId]],"_",Table1[[#This Row],[HouseHoldID]],"_",Table1[[#This Row],[Day]],"-",Table1[[#This Row],[Month]],"-",Table1[[#This Row],[Year]],"_",Table1[[#This Row],[Last Hour]])</f>
        <v>0_1_14-09-2013_10</v>
      </c>
      <c r="N3258" s="2">
        <f>IF(Table1[[#This Row],[1SDConsumption]] ="",0,1)</f>
        <v>0</v>
      </c>
    </row>
    <row r="3259" spans="1:14" x14ac:dyDescent="0.3">
      <c r="A3259" t="s">
        <v>701</v>
      </c>
      <c r="B32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59" s="1" t="str">
        <f>IF(RIGHT(LEFT(Table1[[#This Row],[Date]],2),1)="-","0"&amp;LEFT(Table1[[#This Row],[Date]],1),LEFT(Table1[[#This Row],[Date]],2))</f>
        <v>14</v>
      </c>
      <c r="D32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59" s="1" t="str">
        <f>RIGHT(Table1[[#This Row],[Date]],4)</f>
        <v>2013</v>
      </c>
      <c r="F3259">
        <v>0</v>
      </c>
      <c r="G3259">
        <v>9</v>
      </c>
      <c r="H3259">
        <v>2</v>
      </c>
      <c r="I3259">
        <v>808.77099999999905</v>
      </c>
      <c r="M3259" t="str">
        <f>_xlfn.CONCAT(Table1[[#This Row],[HouseId]],"_",Table1[[#This Row],[HouseHoldID]],"_",Table1[[#This Row],[Day]],"-",Table1[[#This Row],[Month]],"-",Table1[[#This Row],[Year]],"_",Table1[[#This Row],[Last Hour]])</f>
        <v>0_9_14-09-2013_2</v>
      </c>
      <c r="N3259" s="2">
        <f>IF(Table1[[#This Row],[1SDConsumption]] ="",0,1)</f>
        <v>0</v>
      </c>
    </row>
    <row r="3260" spans="1:14" x14ac:dyDescent="0.3">
      <c r="A3260" t="s">
        <v>728</v>
      </c>
      <c r="B32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60" s="1" t="str">
        <f>IF(RIGHT(LEFT(Table1[[#This Row],[Date]],2),1)="-","0"&amp;LEFT(Table1[[#This Row],[Date]],1),LEFT(Table1[[#This Row],[Date]],2))</f>
        <v>14</v>
      </c>
      <c r="D32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0" s="1" t="str">
        <f>RIGHT(Table1[[#This Row],[Date]],4)</f>
        <v>2013</v>
      </c>
      <c r="F3260">
        <v>0</v>
      </c>
      <c r="G3260">
        <v>12</v>
      </c>
      <c r="H3260">
        <v>19</v>
      </c>
      <c r="I3260">
        <v>240.29499999999999</v>
      </c>
      <c r="M3260" t="str">
        <f>_xlfn.CONCAT(Table1[[#This Row],[HouseId]],"_",Table1[[#This Row],[HouseHoldID]],"_",Table1[[#This Row],[Day]],"-",Table1[[#This Row],[Month]],"-",Table1[[#This Row],[Year]],"_",Table1[[#This Row],[Last Hour]])</f>
        <v>0_12_14-09-2013_19</v>
      </c>
      <c r="N3260" s="2">
        <f>IF(Table1[[#This Row],[1SDConsumption]] ="",0,1)</f>
        <v>0</v>
      </c>
    </row>
    <row r="3261" spans="1:14" x14ac:dyDescent="0.3">
      <c r="A3261" t="s">
        <v>735</v>
      </c>
      <c r="B32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61" s="1" t="str">
        <f>IF(RIGHT(LEFT(Table1[[#This Row],[Date]],2),1)="-","0"&amp;LEFT(Table1[[#This Row],[Date]],1),LEFT(Table1[[#This Row],[Date]],2))</f>
        <v>14</v>
      </c>
      <c r="D32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1" s="1" t="str">
        <f>RIGHT(Table1[[#This Row],[Date]],4)</f>
        <v>2013</v>
      </c>
      <c r="F3261">
        <v>0</v>
      </c>
      <c r="G3261">
        <v>7</v>
      </c>
      <c r="H3261">
        <v>23</v>
      </c>
      <c r="I3261">
        <v>1829.7729999999999</v>
      </c>
      <c r="M3261" t="str">
        <f>_xlfn.CONCAT(Table1[[#This Row],[HouseId]],"_",Table1[[#This Row],[HouseHoldID]],"_",Table1[[#This Row],[Day]],"-",Table1[[#This Row],[Month]],"-",Table1[[#This Row],[Year]],"_",Table1[[#This Row],[Last Hour]])</f>
        <v>0_7_14-09-2013_23</v>
      </c>
      <c r="N3261" s="2">
        <f>IF(Table1[[#This Row],[1SDConsumption]] ="",0,1)</f>
        <v>0</v>
      </c>
    </row>
    <row r="3262" spans="1:14" x14ac:dyDescent="0.3">
      <c r="A3262" t="s">
        <v>747</v>
      </c>
      <c r="B32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62" s="1" t="str">
        <f>IF(RIGHT(LEFT(Table1[[#This Row],[Date]],2),1)="-","0"&amp;LEFT(Table1[[#This Row],[Date]],1),LEFT(Table1[[#This Row],[Date]],2))</f>
        <v>14</v>
      </c>
      <c r="D32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2" s="1" t="str">
        <f>RIGHT(Table1[[#This Row],[Date]],4)</f>
        <v>2013</v>
      </c>
      <c r="F3262">
        <v>0</v>
      </c>
      <c r="G3262">
        <v>1</v>
      </c>
      <c r="H3262">
        <v>0</v>
      </c>
      <c r="I3262">
        <v>5249.8959999999897</v>
      </c>
      <c r="M3262" t="str">
        <f>_xlfn.CONCAT(Table1[[#This Row],[HouseId]],"_",Table1[[#This Row],[HouseHoldID]],"_",Table1[[#This Row],[Day]],"-",Table1[[#This Row],[Month]],"-",Table1[[#This Row],[Year]],"_",Table1[[#This Row],[Last Hour]])</f>
        <v>0_1_14-09-2013_0</v>
      </c>
      <c r="N3262" s="2">
        <f>IF(Table1[[#This Row],[1SDConsumption]] ="",0,1)</f>
        <v>0</v>
      </c>
    </row>
    <row r="3263" spans="1:14" x14ac:dyDescent="0.3">
      <c r="A3263" t="s">
        <v>771</v>
      </c>
      <c r="B32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63" s="1" t="str">
        <f>IF(RIGHT(LEFT(Table1[[#This Row],[Date]],2),1)="-","0"&amp;LEFT(Table1[[#This Row],[Date]],1),LEFT(Table1[[#This Row],[Date]],2))</f>
        <v>14</v>
      </c>
      <c r="D32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3" s="1" t="str">
        <f>RIGHT(Table1[[#This Row],[Date]],4)</f>
        <v>2013</v>
      </c>
      <c r="F3263">
        <v>0</v>
      </c>
      <c r="G3263">
        <v>1</v>
      </c>
      <c r="H3263">
        <v>19</v>
      </c>
      <c r="I3263">
        <v>2814.9650000000001</v>
      </c>
      <c r="M3263" t="str">
        <f>_xlfn.CONCAT(Table1[[#This Row],[HouseId]],"_",Table1[[#This Row],[HouseHoldID]],"_",Table1[[#This Row],[Day]],"-",Table1[[#This Row],[Month]],"-",Table1[[#This Row],[Year]],"_",Table1[[#This Row],[Last Hour]])</f>
        <v>0_1_14-09-2013_19</v>
      </c>
      <c r="N3263" s="2">
        <f>IF(Table1[[#This Row],[1SDConsumption]] ="",0,1)</f>
        <v>0</v>
      </c>
    </row>
    <row r="3264" spans="1:14" x14ac:dyDescent="0.3">
      <c r="A3264" t="s">
        <v>793</v>
      </c>
      <c r="B32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64" s="1" t="str">
        <f>IF(RIGHT(LEFT(Table1[[#This Row],[Date]],2),1)="-","0"&amp;LEFT(Table1[[#This Row],[Date]],1),LEFT(Table1[[#This Row],[Date]],2))</f>
        <v>14</v>
      </c>
      <c r="D32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4" s="1" t="str">
        <f>RIGHT(Table1[[#This Row],[Date]],4)</f>
        <v>2013</v>
      </c>
      <c r="F3264">
        <v>0</v>
      </c>
      <c r="G3264">
        <v>10</v>
      </c>
      <c r="H3264">
        <v>7</v>
      </c>
      <c r="I3264">
        <v>12152.0969999999</v>
      </c>
      <c r="M3264" t="str">
        <f>_xlfn.CONCAT(Table1[[#This Row],[HouseId]],"_",Table1[[#This Row],[HouseHoldID]],"_",Table1[[#This Row],[Day]],"-",Table1[[#This Row],[Month]],"-",Table1[[#This Row],[Year]],"_",Table1[[#This Row],[Last Hour]])</f>
        <v>0_10_14-09-2013_7</v>
      </c>
      <c r="N3264" s="2">
        <f>IF(Table1[[#This Row],[1SDConsumption]] ="",0,1)</f>
        <v>0</v>
      </c>
    </row>
    <row r="3265" spans="1:14" x14ac:dyDescent="0.3">
      <c r="A3265" t="s">
        <v>817</v>
      </c>
      <c r="B32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65" s="1" t="str">
        <f>IF(RIGHT(LEFT(Table1[[#This Row],[Date]],2),1)="-","0"&amp;LEFT(Table1[[#This Row],[Date]],1),LEFT(Table1[[#This Row],[Date]],2))</f>
        <v>14</v>
      </c>
      <c r="D32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5" s="1" t="str">
        <f>RIGHT(Table1[[#This Row],[Date]],4)</f>
        <v>2013</v>
      </c>
      <c r="F3265">
        <v>0</v>
      </c>
      <c r="G3265">
        <v>0</v>
      </c>
      <c r="H3265">
        <v>23</v>
      </c>
      <c r="I3265">
        <v>3259.8809999999899</v>
      </c>
      <c r="M3265" t="str">
        <f>_xlfn.CONCAT(Table1[[#This Row],[HouseId]],"_",Table1[[#This Row],[HouseHoldID]],"_",Table1[[#This Row],[Day]],"-",Table1[[#This Row],[Month]],"-",Table1[[#This Row],[Year]],"_",Table1[[#This Row],[Last Hour]])</f>
        <v>0_0_14-09-2013_23</v>
      </c>
      <c r="N3265" s="2">
        <f>IF(Table1[[#This Row],[1SDConsumption]] ="",0,1)</f>
        <v>0</v>
      </c>
    </row>
    <row r="3266" spans="1:14" x14ac:dyDescent="0.3">
      <c r="A3266" t="s">
        <v>856</v>
      </c>
      <c r="B32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66" s="1" t="str">
        <f>IF(RIGHT(LEFT(Table1[[#This Row],[Date]],2),1)="-","0"&amp;LEFT(Table1[[#This Row],[Date]],1),LEFT(Table1[[#This Row],[Date]],2))</f>
        <v>14</v>
      </c>
      <c r="D32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6" s="1" t="str">
        <f>RIGHT(Table1[[#This Row],[Date]],4)</f>
        <v>2013</v>
      </c>
      <c r="F3266">
        <v>1</v>
      </c>
      <c r="G3266">
        <v>0</v>
      </c>
      <c r="H3266">
        <v>20</v>
      </c>
      <c r="I3266">
        <v>6029.8729999999896</v>
      </c>
      <c r="M3266" t="str">
        <f>_xlfn.CONCAT(Table1[[#This Row],[HouseId]],"_",Table1[[#This Row],[HouseHoldID]],"_",Table1[[#This Row],[Day]],"-",Table1[[#This Row],[Month]],"-",Table1[[#This Row],[Year]],"_",Table1[[#This Row],[Last Hour]])</f>
        <v>1_0_14-09-2013_20</v>
      </c>
      <c r="N3266" s="2">
        <f>IF(Table1[[#This Row],[1SDConsumption]] ="",0,1)</f>
        <v>0</v>
      </c>
    </row>
    <row r="3267" spans="1:14" x14ac:dyDescent="0.3">
      <c r="A3267" t="s">
        <v>894</v>
      </c>
      <c r="B32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67" s="1" t="str">
        <f>IF(RIGHT(LEFT(Table1[[#This Row],[Date]],2),1)="-","0"&amp;LEFT(Table1[[#This Row],[Date]],1),LEFT(Table1[[#This Row],[Date]],2))</f>
        <v>14</v>
      </c>
      <c r="D32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7" s="1" t="str">
        <f>RIGHT(Table1[[#This Row],[Date]],4)</f>
        <v>2013</v>
      </c>
      <c r="F3267">
        <v>0</v>
      </c>
      <c r="G3267">
        <v>9</v>
      </c>
      <c r="H3267">
        <v>17</v>
      </c>
      <c r="I3267">
        <v>880.18699999999899</v>
      </c>
      <c r="M3267" t="str">
        <f>_xlfn.CONCAT(Table1[[#This Row],[HouseId]],"_",Table1[[#This Row],[HouseHoldID]],"_",Table1[[#This Row],[Day]],"-",Table1[[#This Row],[Month]],"-",Table1[[#This Row],[Year]],"_",Table1[[#This Row],[Last Hour]])</f>
        <v>0_9_14-09-2013_17</v>
      </c>
      <c r="N3267" s="2">
        <f>IF(Table1[[#This Row],[1SDConsumption]] ="",0,1)</f>
        <v>0</v>
      </c>
    </row>
    <row r="3268" spans="1:14" x14ac:dyDescent="0.3">
      <c r="A3268" t="s">
        <v>905</v>
      </c>
      <c r="B32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68" s="1" t="str">
        <f>IF(RIGHT(LEFT(Table1[[#This Row],[Date]],2),1)="-","0"&amp;LEFT(Table1[[#This Row],[Date]],1),LEFT(Table1[[#This Row],[Date]],2))</f>
        <v>14</v>
      </c>
      <c r="D32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8" s="1" t="str">
        <f>RIGHT(Table1[[#This Row],[Date]],4)</f>
        <v>2013</v>
      </c>
      <c r="F3268">
        <v>0</v>
      </c>
      <c r="G3268">
        <v>9</v>
      </c>
      <c r="H3268">
        <v>3</v>
      </c>
      <c r="I3268">
        <v>787.22799999999995</v>
      </c>
      <c r="M3268" t="str">
        <f>_xlfn.CONCAT(Table1[[#This Row],[HouseId]],"_",Table1[[#This Row],[HouseHoldID]],"_",Table1[[#This Row],[Day]],"-",Table1[[#This Row],[Month]],"-",Table1[[#This Row],[Year]],"_",Table1[[#This Row],[Last Hour]])</f>
        <v>0_9_14-09-2013_3</v>
      </c>
      <c r="N3268" s="2">
        <f>IF(Table1[[#This Row],[1SDConsumption]] ="",0,1)</f>
        <v>0</v>
      </c>
    </row>
    <row r="3269" spans="1:14" x14ac:dyDescent="0.3">
      <c r="A3269" t="s">
        <v>929</v>
      </c>
      <c r="B32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69" s="1" t="str">
        <f>IF(RIGHT(LEFT(Table1[[#This Row],[Date]],2),1)="-","0"&amp;LEFT(Table1[[#This Row],[Date]],1),LEFT(Table1[[#This Row],[Date]],2))</f>
        <v>14</v>
      </c>
      <c r="D32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69" s="1" t="str">
        <f>RIGHT(Table1[[#This Row],[Date]],4)</f>
        <v>2013</v>
      </c>
      <c r="F3269">
        <v>0</v>
      </c>
      <c r="G3269">
        <v>9</v>
      </c>
      <c r="H3269">
        <v>4</v>
      </c>
      <c r="I3269">
        <v>957.56600000000003</v>
      </c>
      <c r="M3269" t="str">
        <f>_xlfn.CONCAT(Table1[[#This Row],[HouseId]],"_",Table1[[#This Row],[HouseHoldID]],"_",Table1[[#This Row],[Day]],"-",Table1[[#This Row],[Month]],"-",Table1[[#This Row],[Year]],"_",Table1[[#This Row],[Last Hour]])</f>
        <v>0_9_14-09-2013_4</v>
      </c>
      <c r="N3269" s="2">
        <f>IF(Table1[[#This Row],[1SDConsumption]] ="",0,1)</f>
        <v>0</v>
      </c>
    </row>
    <row r="3270" spans="1:14" x14ac:dyDescent="0.3">
      <c r="A3270" t="s">
        <v>955</v>
      </c>
      <c r="B32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70" s="1" t="str">
        <f>IF(RIGHT(LEFT(Table1[[#This Row],[Date]],2),1)="-","0"&amp;LEFT(Table1[[#This Row],[Date]],1),LEFT(Table1[[#This Row],[Date]],2))</f>
        <v>14</v>
      </c>
      <c r="D32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0" s="1" t="str">
        <f>RIGHT(Table1[[#This Row],[Date]],4)</f>
        <v>2013</v>
      </c>
      <c r="F3270">
        <v>0</v>
      </c>
      <c r="G3270">
        <v>0</v>
      </c>
      <c r="H3270">
        <v>13</v>
      </c>
      <c r="I3270">
        <v>1744.5359999999901</v>
      </c>
      <c r="M3270" t="str">
        <f>_xlfn.CONCAT(Table1[[#This Row],[HouseId]],"_",Table1[[#This Row],[HouseHoldID]],"_",Table1[[#This Row],[Day]],"-",Table1[[#This Row],[Month]],"-",Table1[[#This Row],[Year]],"_",Table1[[#This Row],[Last Hour]])</f>
        <v>0_0_14-09-2013_13</v>
      </c>
      <c r="N3270" s="2">
        <f>IF(Table1[[#This Row],[1SDConsumption]] ="",0,1)</f>
        <v>0</v>
      </c>
    </row>
    <row r="3271" spans="1:14" x14ac:dyDescent="0.3">
      <c r="A3271" t="s">
        <v>972</v>
      </c>
      <c r="B32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71" s="1" t="str">
        <f>IF(RIGHT(LEFT(Table1[[#This Row],[Date]],2),1)="-","0"&amp;LEFT(Table1[[#This Row],[Date]],1),LEFT(Table1[[#This Row],[Date]],2))</f>
        <v>14</v>
      </c>
      <c r="D32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1" s="1" t="str">
        <f>RIGHT(Table1[[#This Row],[Date]],4)</f>
        <v>2013</v>
      </c>
      <c r="F3271">
        <v>0</v>
      </c>
      <c r="G3271">
        <v>6</v>
      </c>
      <c r="H3271">
        <v>12</v>
      </c>
      <c r="I3271">
        <v>8864.0029999999897</v>
      </c>
      <c r="M3271" t="str">
        <f>_xlfn.CONCAT(Table1[[#This Row],[HouseId]],"_",Table1[[#This Row],[HouseHoldID]],"_",Table1[[#This Row],[Day]],"-",Table1[[#This Row],[Month]],"-",Table1[[#This Row],[Year]],"_",Table1[[#This Row],[Last Hour]])</f>
        <v>0_6_14-09-2013_12</v>
      </c>
      <c r="N3271" s="2">
        <f>IF(Table1[[#This Row],[1SDConsumption]] ="",0,1)</f>
        <v>0</v>
      </c>
    </row>
    <row r="3272" spans="1:14" x14ac:dyDescent="0.3">
      <c r="A3272" t="s">
        <v>997</v>
      </c>
      <c r="B32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72" s="1" t="str">
        <f>IF(RIGHT(LEFT(Table1[[#This Row],[Date]],2),1)="-","0"&amp;LEFT(Table1[[#This Row],[Date]],1),LEFT(Table1[[#This Row],[Date]],2))</f>
        <v>14</v>
      </c>
      <c r="D32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2" s="1" t="str">
        <f>RIGHT(Table1[[#This Row],[Date]],4)</f>
        <v>2013</v>
      </c>
      <c r="F3272">
        <v>0</v>
      </c>
      <c r="G3272">
        <v>0</v>
      </c>
      <c r="H3272">
        <v>18</v>
      </c>
      <c r="I3272">
        <v>1648.7280000000001</v>
      </c>
      <c r="M3272" t="str">
        <f>_xlfn.CONCAT(Table1[[#This Row],[HouseId]],"_",Table1[[#This Row],[HouseHoldID]],"_",Table1[[#This Row],[Day]],"-",Table1[[#This Row],[Month]],"-",Table1[[#This Row],[Year]],"_",Table1[[#This Row],[Last Hour]])</f>
        <v>0_0_14-09-2013_18</v>
      </c>
      <c r="N3272" s="2">
        <f>IF(Table1[[#This Row],[1SDConsumption]] ="",0,1)</f>
        <v>0</v>
      </c>
    </row>
    <row r="3273" spans="1:14" x14ac:dyDescent="0.3">
      <c r="A3273" t="s">
        <v>1033</v>
      </c>
      <c r="B32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73" s="1" t="str">
        <f>IF(RIGHT(LEFT(Table1[[#This Row],[Date]],2),1)="-","0"&amp;LEFT(Table1[[#This Row],[Date]],1),LEFT(Table1[[#This Row],[Date]],2))</f>
        <v>14</v>
      </c>
      <c r="D32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3" s="1" t="str">
        <f>RIGHT(Table1[[#This Row],[Date]],4)</f>
        <v>2013</v>
      </c>
      <c r="F3273">
        <v>1</v>
      </c>
      <c r="G3273">
        <v>0</v>
      </c>
      <c r="H3273">
        <v>10</v>
      </c>
      <c r="I3273">
        <v>5356.1040000000003</v>
      </c>
      <c r="M3273" t="str">
        <f>_xlfn.CONCAT(Table1[[#This Row],[HouseId]],"_",Table1[[#This Row],[HouseHoldID]],"_",Table1[[#This Row],[Day]],"-",Table1[[#This Row],[Month]],"-",Table1[[#This Row],[Year]],"_",Table1[[#This Row],[Last Hour]])</f>
        <v>1_0_14-09-2013_10</v>
      </c>
      <c r="N3273" s="2">
        <f>IF(Table1[[#This Row],[1SDConsumption]] ="",0,1)</f>
        <v>0</v>
      </c>
    </row>
    <row r="3274" spans="1:14" x14ac:dyDescent="0.3">
      <c r="A3274" t="s">
        <v>1055</v>
      </c>
      <c r="B32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74" s="1" t="str">
        <f>IF(RIGHT(LEFT(Table1[[#This Row],[Date]],2),1)="-","0"&amp;LEFT(Table1[[#This Row],[Date]],1),LEFT(Table1[[#This Row],[Date]],2))</f>
        <v>14</v>
      </c>
      <c r="D32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4" s="1" t="str">
        <f>RIGHT(Table1[[#This Row],[Date]],4)</f>
        <v>2013</v>
      </c>
      <c r="F3274">
        <v>0</v>
      </c>
      <c r="G3274">
        <v>9</v>
      </c>
      <c r="H3274">
        <v>20</v>
      </c>
      <c r="I3274">
        <v>859.74799999999902</v>
      </c>
      <c r="M3274" t="str">
        <f>_xlfn.CONCAT(Table1[[#This Row],[HouseId]],"_",Table1[[#This Row],[HouseHoldID]],"_",Table1[[#This Row],[Day]],"-",Table1[[#This Row],[Month]],"-",Table1[[#This Row],[Year]],"_",Table1[[#This Row],[Last Hour]])</f>
        <v>0_9_14-09-2013_20</v>
      </c>
      <c r="N3274" s="2">
        <f>IF(Table1[[#This Row],[1SDConsumption]] ="",0,1)</f>
        <v>0</v>
      </c>
    </row>
    <row r="3275" spans="1:14" x14ac:dyDescent="0.3">
      <c r="A3275" t="s">
        <v>1068</v>
      </c>
      <c r="B32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75" s="1" t="str">
        <f>IF(RIGHT(LEFT(Table1[[#This Row],[Date]],2),1)="-","0"&amp;LEFT(Table1[[#This Row],[Date]],1),LEFT(Table1[[#This Row],[Date]],2))</f>
        <v>14</v>
      </c>
      <c r="D32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5" s="1" t="str">
        <f>RIGHT(Table1[[#This Row],[Date]],4)</f>
        <v>2013</v>
      </c>
      <c r="F3275">
        <v>0</v>
      </c>
      <c r="G3275">
        <v>9</v>
      </c>
      <c r="H3275">
        <v>13</v>
      </c>
      <c r="I3275">
        <v>888.92099999999903</v>
      </c>
      <c r="M3275" t="str">
        <f>_xlfn.CONCAT(Table1[[#This Row],[HouseId]],"_",Table1[[#This Row],[HouseHoldID]],"_",Table1[[#This Row],[Day]],"-",Table1[[#This Row],[Month]],"-",Table1[[#This Row],[Year]],"_",Table1[[#This Row],[Last Hour]])</f>
        <v>0_9_14-09-2013_13</v>
      </c>
      <c r="N3275" s="2">
        <f>IF(Table1[[#This Row],[1SDConsumption]] ="",0,1)</f>
        <v>0</v>
      </c>
    </row>
    <row r="3276" spans="1:14" x14ac:dyDescent="0.3">
      <c r="A3276" t="s">
        <v>1086</v>
      </c>
      <c r="B32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76" s="1" t="str">
        <f>IF(RIGHT(LEFT(Table1[[#This Row],[Date]],2),1)="-","0"&amp;LEFT(Table1[[#This Row],[Date]],1),LEFT(Table1[[#This Row],[Date]],2))</f>
        <v>14</v>
      </c>
      <c r="D32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6" s="1" t="str">
        <f>RIGHT(Table1[[#This Row],[Date]],4)</f>
        <v>2013</v>
      </c>
      <c r="F3276">
        <v>0</v>
      </c>
      <c r="G3276">
        <v>0</v>
      </c>
      <c r="H3276">
        <v>6</v>
      </c>
      <c r="I3276">
        <v>3596.3090000000002</v>
      </c>
      <c r="M3276" t="str">
        <f>_xlfn.CONCAT(Table1[[#This Row],[HouseId]],"_",Table1[[#This Row],[HouseHoldID]],"_",Table1[[#This Row],[Day]],"-",Table1[[#This Row],[Month]],"-",Table1[[#This Row],[Year]],"_",Table1[[#This Row],[Last Hour]])</f>
        <v>0_0_14-09-2013_6</v>
      </c>
      <c r="N3276" s="2">
        <f>IF(Table1[[#This Row],[1SDConsumption]] ="",0,1)</f>
        <v>0</v>
      </c>
    </row>
    <row r="3277" spans="1:14" x14ac:dyDescent="0.3">
      <c r="A3277" t="s">
        <v>1127</v>
      </c>
      <c r="B32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77" s="1" t="str">
        <f>IF(RIGHT(LEFT(Table1[[#This Row],[Date]],2),1)="-","0"&amp;LEFT(Table1[[#This Row],[Date]],1),LEFT(Table1[[#This Row],[Date]],2))</f>
        <v>14</v>
      </c>
      <c r="D32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7" s="1" t="str">
        <f>RIGHT(Table1[[#This Row],[Date]],4)</f>
        <v>2013</v>
      </c>
      <c r="F3277">
        <v>1</v>
      </c>
      <c r="G3277">
        <v>0</v>
      </c>
      <c r="H3277">
        <v>11</v>
      </c>
      <c r="I3277">
        <v>4318.0799999999899</v>
      </c>
      <c r="M3277" t="str">
        <f>_xlfn.CONCAT(Table1[[#This Row],[HouseId]],"_",Table1[[#This Row],[HouseHoldID]],"_",Table1[[#This Row],[Day]],"-",Table1[[#This Row],[Month]],"-",Table1[[#This Row],[Year]],"_",Table1[[#This Row],[Last Hour]])</f>
        <v>1_0_14-09-2013_11</v>
      </c>
      <c r="N3277" s="2">
        <f>IF(Table1[[#This Row],[1SDConsumption]] ="",0,1)</f>
        <v>0</v>
      </c>
    </row>
    <row r="3278" spans="1:14" x14ac:dyDescent="0.3">
      <c r="A3278" t="s">
        <v>1174</v>
      </c>
      <c r="B32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78" s="1" t="str">
        <f>IF(RIGHT(LEFT(Table1[[#This Row],[Date]],2),1)="-","0"&amp;LEFT(Table1[[#This Row],[Date]],1),LEFT(Table1[[#This Row],[Date]],2))</f>
        <v>14</v>
      </c>
      <c r="D32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8" s="1" t="str">
        <f>RIGHT(Table1[[#This Row],[Date]],4)</f>
        <v>2013</v>
      </c>
      <c r="F3278">
        <v>0</v>
      </c>
      <c r="G3278">
        <v>12</v>
      </c>
      <c r="H3278">
        <v>21</v>
      </c>
      <c r="I3278">
        <v>275.36399999999998</v>
      </c>
      <c r="M3278" t="str">
        <f>_xlfn.CONCAT(Table1[[#This Row],[HouseId]],"_",Table1[[#This Row],[HouseHoldID]],"_",Table1[[#This Row],[Day]],"-",Table1[[#This Row],[Month]],"-",Table1[[#This Row],[Year]],"_",Table1[[#This Row],[Last Hour]])</f>
        <v>0_12_14-09-2013_21</v>
      </c>
      <c r="N3278" s="2">
        <f>IF(Table1[[#This Row],[1SDConsumption]] ="",0,1)</f>
        <v>0</v>
      </c>
    </row>
    <row r="3279" spans="1:14" x14ac:dyDescent="0.3">
      <c r="A3279" t="s">
        <v>1192</v>
      </c>
      <c r="B32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79" s="1" t="str">
        <f>IF(RIGHT(LEFT(Table1[[#This Row],[Date]],2),1)="-","0"&amp;LEFT(Table1[[#This Row],[Date]],1),LEFT(Table1[[#This Row],[Date]],2))</f>
        <v>14</v>
      </c>
      <c r="D32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79" s="1" t="str">
        <f>RIGHT(Table1[[#This Row],[Date]],4)</f>
        <v>2013</v>
      </c>
      <c r="F3279">
        <v>0</v>
      </c>
      <c r="G3279">
        <v>10</v>
      </c>
      <c r="H3279">
        <v>9</v>
      </c>
      <c r="I3279">
        <v>10982.199999999901</v>
      </c>
      <c r="M3279" t="str">
        <f>_xlfn.CONCAT(Table1[[#This Row],[HouseId]],"_",Table1[[#This Row],[HouseHoldID]],"_",Table1[[#This Row],[Day]],"-",Table1[[#This Row],[Month]],"-",Table1[[#This Row],[Year]],"_",Table1[[#This Row],[Last Hour]])</f>
        <v>0_10_14-09-2013_9</v>
      </c>
      <c r="N3279" s="2">
        <f>IF(Table1[[#This Row],[1SDConsumption]] ="",0,1)</f>
        <v>0</v>
      </c>
    </row>
    <row r="3280" spans="1:14" x14ac:dyDescent="0.3">
      <c r="A3280" t="s">
        <v>1212</v>
      </c>
      <c r="B32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80" s="1" t="str">
        <f>IF(RIGHT(LEFT(Table1[[#This Row],[Date]],2),1)="-","0"&amp;LEFT(Table1[[#This Row],[Date]],1),LEFT(Table1[[#This Row],[Date]],2))</f>
        <v>14</v>
      </c>
      <c r="D32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0" s="1" t="str">
        <f>RIGHT(Table1[[#This Row],[Date]],4)</f>
        <v>2013</v>
      </c>
      <c r="F3280">
        <v>0</v>
      </c>
      <c r="G3280">
        <v>8</v>
      </c>
      <c r="H3280">
        <v>21</v>
      </c>
      <c r="I3280">
        <v>1727.92199999999</v>
      </c>
      <c r="M3280" t="str">
        <f>_xlfn.CONCAT(Table1[[#This Row],[HouseId]],"_",Table1[[#This Row],[HouseHoldID]],"_",Table1[[#This Row],[Day]],"-",Table1[[#This Row],[Month]],"-",Table1[[#This Row],[Year]],"_",Table1[[#This Row],[Last Hour]])</f>
        <v>0_8_14-09-2013_21</v>
      </c>
      <c r="N3280" s="2">
        <f>IF(Table1[[#This Row],[1SDConsumption]] ="",0,1)</f>
        <v>0</v>
      </c>
    </row>
    <row r="3281" spans="1:14" x14ac:dyDescent="0.3">
      <c r="A3281" t="s">
        <v>1243</v>
      </c>
      <c r="B32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81" s="1" t="str">
        <f>IF(RIGHT(LEFT(Table1[[#This Row],[Date]],2),1)="-","0"&amp;LEFT(Table1[[#This Row],[Date]],1),LEFT(Table1[[#This Row],[Date]],2))</f>
        <v>14</v>
      </c>
      <c r="D32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1" s="1" t="str">
        <f>RIGHT(Table1[[#This Row],[Date]],4)</f>
        <v>2013</v>
      </c>
      <c r="F3281">
        <v>1</v>
      </c>
      <c r="G3281">
        <v>0</v>
      </c>
      <c r="H3281">
        <v>17</v>
      </c>
      <c r="I3281">
        <v>6195.7269999999999</v>
      </c>
      <c r="M3281" t="str">
        <f>_xlfn.CONCAT(Table1[[#This Row],[HouseId]],"_",Table1[[#This Row],[HouseHoldID]],"_",Table1[[#This Row],[Day]],"-",Table1[[#This Row],[Month]],"-",Table1[[#This Row],[Year]],"_",Table1[[#This Row],[Last Hour]])</f>
        <v>1_0_14-09-2013_17</v>
      </c>
      <c r="N3281" s="2">
        <f>IF(Table1[[#This Row],[1SDConsumption]] ="",0,1)</f>
        <v>0</v>
      </c>
    </row>
    <row r="3282" spans="1:14" x14ac:dyDescent="0.3">
      <c r="A3282" t="s">
        <v>1282</v>
      </c>
      <c r="B32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82" s="1" t="str">
        <f>IF(RIGHT(LEFT(Table1[[#This Row],[Date]],2),1)="-","0"&amp;LEFT(Table1[[#This Row],[Date]],1),LEFT(Table1[[#This Row],[Date]],2))</f>
        <v>14</v>
      </c>
      <c r="D32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2" s="1" t="str">
        <f>RIGHT(Table1[[#This Row],[Date]],4)</f>
        <v>2013</v>
      </c>
      <c r="F3282">
        <v>0</v>
      </c>
      <c r="G3282">
        <v>0</v>
      </c>
      <c r="H3282">
        <v>4</v>
      </c>
      <c r="I3282">
        <v>3265.172</v>
      </c>
      <c r="M3282" t="str">
        <f>_xlfn.CONCAT(Table1[[#This Row],[HouseId]],"_",Table1[[#This Row],[HouseHoldID]],"_",Table1[[#This Row],[Day]],"-",Table1[[#This Row],[Month]],"-",Table1[[#This Row],[Year]],"_",Table1[[#This Row],[Last Hour]])</f>
        <v>0_0_14-09-2013_4</v>
      </c>
      <c r="N3282" s="2">
        <f>IF(Table1[[#This Row],[1SDConsumption]] ="",0,1)</f>
        <v>0</v>
      </c>
    </row>
    <row r="3283" spans="1:14" x14ac:dyDescent="0.3">
      <c r="A3283" t="s">
        <v>1297</v>
      </c>
      <c r="B32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83" s="1" t="str">
        <f>IF(RIGHT(LEFT(Table1[[#This Row],[Date]],2),1)="-","0"&amp;LEFT(Table1[[#This Row],[Date]],1),LEFT(Table1[[#This Row],[Date]],2))</f>
        <v>14</v>
      </c>
      <c r="D32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3" s="1" t="str">
        <f>RIGHT(Table1[[#This Row],[Date]],4)</f>
        <v>2013</v>
      </c>
      <c r="F3283">
        <v>0</v>
      </c>
      <c r="G3283">
        <v>0</v>
      </c>
      <c r="H3283">
        <v>16</v>
      </c>
      <c r="I3283">
        <v>1673.8510000000001</v>
      </c>
      <c r="M3283" t="str">
        <f>_xlfn.CONCAT(Table1[[#This Row],[HouseId]],"_",Table1[[#This Row],[HouseHoldID]],"_",Table1[[#This Row],[Day]],"-",Table1[[#This Row],[Month]],"-",Table1[[#This Row],[Year]],"_",Table1[[#This Row],[Last Hour]])</f>
        <v>0_0_14-09-2013_16</v>
      </c>
      <c r="N3283" s="2">
        <f>IF(Table1[[#This Row],[1SDConsumption]] ="",0,1)</f>
        <v>0</v>
      </c>
    </row>
    <row r="3284" spans="1:14" x14ac:dyDescent="0.3">
      <c r="A3284" t="s">
        <v>1345</v>
      </c>
      <c r="B32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84" s="1" t="str">
        <f>IF(RIGHT(LEFT(Table1[[#This Row],[Date]],2),1)="-","0"&amp;LEFT(Table1[[#This Row],[Date]],1),LEFT(Table1[[#This Row],[Date]],2))</f>
        <v>14</v>
      </c>
      <c r="D32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4" s="1" t="str">
        <f>RIGHT(Table1[[#This Row],[Date]],4)</f>
        <v>2013</v>
      </c>
      <c r="F3284">
        <v>0</v>
      </c>
      <c r="G3284">
        <v>2</v>
      </c>
      <c r="H3284">
        <v>5</v>
      </c>
      <c r="I3284">
        <v>445.31599999999901</v>
      </c>
      <c r="M3284" t="str">
        <f>_xlfn.CONCAT(Table1[[#This Row],[HouseId]],"_",Table1[[#This Row],[HouseHoldID]],"_",Table1[[#This Row],[Day]],"-",Table1[[#This Row],[Month]],"-",Table1[[#This Row],[Year]],"_",Table1[[#This Row],[Last Hour]])</f>
        <v>0_2_14-09-2013_5</v>
      </c>
      <c r="N3284" s="2">
        <f>IF(Table1[[#This Row],[1SDConsumption]] ="",0,1)</f>
        <v>0</v>
      </c>
    </row>
    <row r="3285" spans="1:14" x14ac:dyDescent="0.3">
      <c r="A3285" t="s">
        <v>1358</v>
      </c>
      <c r="B32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85" s="1" t="str">
        <f>IF(RIGHT(LEFT(Table1[[#This Row],[Date]],2),1)="-","0"&amp;LEFT(Table1[[#This Row],[Date]],1),LEFT(Table1[[#This Row],[Date]],2))</f>
        <v>14</v>
      </c>
      <c r="D32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5" s="1" t="str">
        <f>RIGHT(Table1[[#This Row],[Date]],4)</f>
        <v>2013</v>
      </c>
      <c r="F3285">
        <v>0</v>
      </c>
      <c r="G3285">
        <v>9</v>
      </c>
      <c r="H3285">
        <v>14</v>
      </c>
      <c r="I3285">
        <v>883.56599999999901</v>
      </c>
      <c r="M3285" t="str">
        <f>_xlfn.CONCAT(Table1[[#This Row],[HouseId]],"_",Table1[[#This Row],[HouseHoldID]],"_",Table1[[#This Row],[Day]],"-",Table1[[#This Row],[Month]],"-",Table1[[#This Row],[Year]],"_",Table1[[#This Row],[Last Hour]])</f>
        <v>0_9_14-09-2013_14</v>
      </c>
      <c r="N3285" s="2">
        <f>IF(Table1[[#This Row],[1SDConsumption]] ="",0,1)</f>
        <v>0</v>
      </c>
    </row>
    <row r="3286" spans="1:14" x14ac:dyDescent="0.3">
      <c r="A3286" t="s">
        <v>1390</v>
      </c>
      <c r="B32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86" s="1" t="str">
        <f>IF(RIGHT(LEFT(Table1[[#This Row],[Date]],2),1)="-","0"&amp;LEFT(Table1[[#This Row],[Date]],1),LEFT(Table1[[#This Row],[Date]],2))</f>
        <v>14</v>
      </c>
      <c r="D32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6" s="1" t="str">
        <f>RIGHT(Table1[[#This Row],[Date]],4)</f>
        <v>2013</v>
      </c>
      <c r="F3286">
        <v>1</v>
      </c>
      <c r="G3286">
        <v>0</v>
      </c>
      <c r="H3286">
        <v>1</v>
      </c>
      <c r="I3286">
        <v>6969.0929999999998</v>
      </c>
      <c r="M3286" t="str">
        <f>_xlfn.CONCAT(Table1[[#This Row],[HouseId]],"_",Table1[[#This Row],[HouseHoldID]],"_",Table1[[#This Row],[Day]],"-",Table1[[#This Row],[Month]],"-",Table1[[#This Row],[Year]],"_",Table1[[#This Row],[Last Hour]])</f>
        <v>1_0_14-09-2013_1</v>
      </c>
      <c r="N3286" s="2">
        <f>IF(Table1[[#This Row],[1SDConsumption]] ="",0,1)</f>
        <v>0</v>
      </c>
    </row>
    <row r="3287" spans="1:14" x14ac:dyDescent="0.3">
      <c r="A3287" t="s">
        <v>1403</v>
      </c>
      <c r="B32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87" s="1" t="str">
        <f>IF(RIGHT(LEFT(Table1[[#This Row],[Date]],2),1)="-","0"&amp;LEFT(Table1[[#This Row],[Date]],1),LEFT(Table1[[#This Row],[Date]],2))</f>
        <v>14</v>
      </c>
      <c r="D32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7" s="1" t="str">
        <f>RIGHT(Table1[[#This Row],[Date]],4)</f>
        <v>2013</v>
      </c>
      <c r="F3287">
        <v>0</v>
      </c>
      <c r="G3287">
        <v>8</v>
      </c>
      <c r="H3287">
        <v>17</v>
      </c>
      <c r="I3287">
        <v>4296.95</v>
      </c>
      <c r="M3287" t="str">
        <f>_xlfn.CONCAT(Table1[[#This Row],[HouseId]],"_",Table1[[#This Row],[HouseHoldID]],"_",Table1[[#This Row],[Day]],"-",Table1[[#This Row],[Month]],"-",Table1[[#This Row],[Year]],"_",Table1[[#This Row],[Last Hour]])</f>
        <v>0_8_14-09-2013_17</v>
      </c>
      <c r="N3287" s="2">
        <f>IF(Table1[[#This Row],[1SDConsumption]] ="",0,1)</f>
        <v>0</v>
      </c>
    </row>
    <row r="3288" spans="1:14" x14ac:dyDescent="0.3">
      <c r="A3288" t="s">
        <v>1429</v>
      </c>
      <c r="B32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88" s="1" t="str">
        <f>IF(RIGHT(LEFT(Table1[[#This Row],[Date]],2),1)="-","0"&amp;LEFT(Table1[[#This Row],[Date]],1),LEFT(Table1[[#This Row],[Date]],2))</f>
        <v>14</v>
      </c>
      <c r="D32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8" s="1" t="str">
        <f>RIGHT(Table1[[#This Row],[Date]],4)</f>
        <v>2013</v>
      </c>
      <c r="F3288">
        <v>1</v>
      </c>
      <c r="G3288">
        <v>0</v>
      </c>
      <c r="H3288">
        <v>4</v>
      </c>
      <c r="I3288">
        <v>6322.5450000000001</v>
      </c>
      <c r="M3288" t="str">
        <f>_xlfn.CONCAT(Table1[[#This Row],[HouseId]],"_",Table1[[#This Row],[HouseHoldID]],"_",Table1[[#This Row],[Day]],"-",Table1[[#This Row],[Month]],"-",Table1[[#This Row],[Year]],"_",Table1[[#This Row],[Last Hour]])</f>
        <v>1_0_14-09-2013_4</v>
      </c>
      <c r="N3288" s="2">
        <f>IF(Table1[[#This Row],[1SDConsumption]] ="",0,1)</f>
        <v>0</v>
      </c>
    </row>
    <row r="3289" spans="1:14" x14ac:dyDescent="0.3">
      <c r="A3289" t="s">
        <v>1451</v>
      </c>
      <c r="B32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89" s="1" t="str">
        <f>IF(RIGHT(LEFT(Table1[[#This Row],[Date]],2),1)="-","0"&amp;LEFT(Table1[[#This Row],[Date]],1),LEFT(Table1[[#This Row],[Date]],2))</f>
        <v>14</v>
      </c>
      <c r="D32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89" s="1" t="str">
        <f>RIGHT(Table1[[#This Row],[Date]],4)</f>
        <v>2013</v>
      </c>
      <c r="F3289">
        <v>0</v>
      </c>
      <c r="G3289">
        <v>1</v>
      </c>
      <c r="H3289">
        <v>8</v>
      </c>
      <c r="I3289">
        <v>23796.709999999901</v>
      </c>
      <c r="M3289" t="str">
        <f>_xlfn.CONCAT(Table1[[#This Row],[HouseId]],"_",Table1[[#This Row],[HouseHoldID]],"_",Table1[[#This Row],[Day]],"-",Table1[[#This Row],[Month]],"-",Table1[[#This Row],[Year]],"_",Table1[[#This Row],[Last Hour]])</f>
        <v>0_1_14-09-2013_8</v>
      </c>
      <c r="N3289" s="2">
        <f>IF(Table1[[#This Row],[1SDConsumption]] ="",0,1)</f>
        <v>0</v>
      </c>
    </row>
    <row r="3290" spans="1:14" x14ac:dyDescent="0.3">
      <c r="A3290" t="s">
        <v>1466</v>
      </c>
      <c r="B32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90" s="1" t="str">
        <f>IF(RIGHT(LEFT(Table1[[#This Row],[Date]],2),1)="-","0"&amp;LEFT(Table1[[#This Row],[Date]],1),LEFT(Table1[[#This Row],[Date]],2))</f>
        <v>14</v>
      </c>
      <c r="D32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0" s="1" t="str">
        <f>RIGHT(Table1[[#This Row],[Date]],4)</f>
        <v>2013</v>
      </c>
      <c r="F3290">
        <v>0</v>
      </c>
      <c r="G3290">
        <v>0</v>
      </c>
      <c r="H3290">
        <v>14</v>
      </c>
      <c r="I3290">
        <v>3404.8710000000001</v>
      </c>
      <c r="M3290" t="str">
        <f>_xlfn.CONCAT(Table1[[#This Row],[HouseId]],"_",Table1[[#This Row],[HouseHoldID]],"_",Table1[[#This Row],[Day]],"-",Table1[[#This Row],[Month]],"-",Table1[[#This Row],[Year]],"_",Table1[[#This Row],[Last Hour]])</f>
        <v>0_0_14-09-2013_14</v>
      </c>
      <c r="N3290" s="2">
        <f>IF(Table1[[#This Row],[1SDConsumption]] ="",0,1)</f>
        <v>0</v>
      </c>
    </row>
    <row r="3291" spans="1:14" x14ac:dyDescent="0.3">
      <c r="A3291" t="s">
        <v>1482</v>
      </c>
      <c r="B32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91" s="1" t="str">
        <f>IF(RIGHT(LEFT(Table1[[#This Row],[Date]],2),1)="-","0"&amp;LEFT(Table1[[#This Row],[Date]],1),LEFT(Table1[[#This Row],[Date]],2))</f>
        <v>14</v>
      </c>
      <c r="D32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1" s="1" t="str">
        <f>RIGHT(Table1[[#This Row],[Date]],4)</f>
        <v>2013</v>
      </c>
      <c r="F3291">
        <v>0</v>
      </c>
      <c r="G3291">
        <v>9</v>
      </c>
      <c r="H3291">
        <v>12</v>
      </c>
      <c r="I3291">
        <v>898.48099999999897</v>
      </c>
      <c r="M3291" t="str">
        <f>_xlfn.CONCAT(Table1[[#This Row],[HouseId]],"_",Table1[[#This Row],[HouseHoldID]],"_",Table1[[#This Row],[Day]],"-",Table1[[#This Row],[Month]],"-",Table1[[#This Row],[Year]],"_",Table1[[#This Row],[Last Hour]])</f>
        <v>0_9_14-09-2013_12</v>
      </c>
      <c r="N3291" s="2">
        <f>IF(Table1[[#This Row],[1SDConsumption]] ="",0,1)</f>
        <v>0</v>
      </c>
    </row>
    <row r="3292" spans="1:14" x14ac:dyDescent="0.3">
      <c r="A3292" t="s">
        <v>1497</v>
      </c>
      <c r="B32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92" s="1" t="str">
        <f>IF(RIGHT(LEFT(Table1[[#This Row],[Date]],2),1)="-","0"&amp;LEFT(Table1[[#This Row],[Date]],1),LEFT(Table1[[#This Row],[Date]],2))</f>
        <v>14</v>
      </c>
      <c r="D32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2" s="1" t="str">
        <f>RIGHT(Table1[[#This Row],[Date]],4)</f>
        <v>2013</v>
      </c>
      <c r="F3292">
        <v>0</v>
      </c>
      <c r="G3292">
        <v>6</v>
      </c>
      <c r="H3292">
        <v>6</v>
      </c>
      <c r="I3292">
        <v>10245.888000000001</v>
      </c>
      <c r="M3292" t="str">
        <f>_xlfn.CONCAT(Table1[[#This Row],[HouseId]],"_",Table1[[#This Row],[HouseHoldID]],"_",Table1[[#This Row],[Day]],"-",Table1[[#This Row],[Month]],"-",Table1[[#This Row],[Year]],"_",Table1[[#This Row],[Last Hour]])</f>
        <v>0_6_14-09-2013_6</v>
      </c>
      <c r="N3292" s="2">
        <f>IF(Table1[[#This Row],[1SDConsumption]] ="",0,1)</f>
        <v>0</v>
      </c>
    </row>
    <row r="3293" spans="1:14" x14ac:dyDescent="0.3">
      <c r="A3293" t="s">
        <v>1537</v>
      </c>
      <c r="B32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93" s="1" t="str">
        <f>IF(RIGHT(LEFT(Table1[[#This Row],[Date]],2),1)="-","0"&amp;LEFT(Table1[[#This Row],[Date]],1),LEFT(Table1[[#This Row],[Date]],2))</f>
        <v>14</v>
      </c>
      <c r="D32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3" s="1" t="str">
        <f>RIGHT(Table1[[#This Row],[Date]],4)</f>
        <v>2013</v>
      </c>
      <c r="F3293">
        <v>1</v>
      </c>
      <c r="G3293">
        <v>0</v>
      </c>
      <c r="H3293">
        <v>12</v>
      </c>
      <c r="I3293">
        <v>5986.7549999999901</v>
      </c>
      <c r="M3293" t="str">
        <f>_xlfn.CONCAT(Table1[[#This Row],[HouseId]],"_",Table1[[#This Row],[HouseHoldID]],"_",Table1[[#This Row],[Day]],"-",Table1[[#This Row],[Month]],"-",Table1[[#This Row],[Year]],"_",Table1[[#This Row],[Last Hour]])</f>
        <v>1_0_14-09-2013_12</v>
      </c>
      <c r="N3293" s="2">
        <f>IF(Table1[[#This Row],[1SDConsumption]] ="",0,1)</f>
        <v>0</v>
      </c>
    </row>
    <row r="3294" spans="1:14" x14ac:dyDescent="0.3">
      <c r="A3294" t="s">
        <v>1553</v>
      </c>
      <c r="B32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94" s="1" t="str">
        <f>IF(RIGHT(LEFT(Table1[[#This Row],[Date]],2),1)="-","0"&amp;LEFT(Table1[[#This Row],[Date]],1),LEFT(Table1[[#This Row],[Date]],2))</f>
        <v>14</v>
      </c>
      <c r="D32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4" s="1" t="str">
        <f>RIGHT(Table1[[#This Row],[Date]],4)</f>
        <v>2013</v>
      </c>
      <c r="F3294">
        <v>0</v>
      </c>
      <c r="G3294">
        <v>6</v>
      </c>
      <c r="H3294">
        <v>5</v>
      </c>
      <c r="I3294">
        <v>4124.43</v>
      </c>
      <c r="M3294" t="str">
        <f>_xlfn.CONCAT(Table1[[#This Row],[HouseId]],"_",Table1[[#This Row],[HouseHoldID]],"_",Table1[[#This Row],[Day]],"-",Table1[[#This Row],[Month]],"-",Table1[[#This Row],[Year]],"_",Table1[[#This Row],[Last Hour]])</f>
        <v>0_6_14-09-2013_5</v>
      </c>
      <c r="N3294" s="2">
        <f>IF(Table1[[#This Row],[1SDConsumption]] ="",0,1)</f>
        <v>0</v>
      </c>
    </row>
    <row r="3295" spans="1:14" x14ac:dyDescent="0.3">
      <c r="A3295" t="s">
        <v>1555</v>
      </c>
      <c r="B32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95" s="1" t="str">
        <f>IF(RIGHT(LEFT(Table1[[#This Row],[Date]],2),1)="-","0"&amp;LEFT(Table1[[#This Row],[Date]],1),LEFT(Table1[[#This Row],[Date]],2))</f>
        <v>14</v>
      </c>
      <c r="D32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5" s="1" t="str">
        <f>RIGHT(Table1[[#This Row],[Date]],4)</f>
        <v>2013</v>
      </c>
      <c r="F3295">
        <v>0</v>
      </c>
      <c r="G3295">
        <v>2</v>
      </c>
      <c r="H3295">
        <v>7</v>
      </c>
      <c r="I3295">
        <v>7262.9949999999999</v>
      </c>
      <c r="M3295" t="str">
        <f>_xlfn.CONCAT(Table1[[#This Row],[HouseId]],"_",Table1[[#This Row],[HouseHoldID]],"_",Table1[[#This Row],[Day]],"-",Table1[[#This Row],[Month]],"-",Table1[[#This Row],[Year]],"_",Table1[[#This Row],[Last Hour]])</f>
        <v>0_2_14-09-2013_7</v>
      </c>
      <c r="N3295" s="2">
        <f>IF(Table1[[#This Row],[1SDConsumption]] ="",0,1)</f>
        <v>0</v>
      </c>
    </row>
    <row r="3296" spans="1:14" x14ac:dyDescent="0.3">
      <c r="A3296" t="s">
        <v>1569</v>
      </c>
      <c r="B32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96" s="1" t="str">
        <f>IF(RIGHT(LEFT(Table1[[#This Row],[Date]],2),1)="-","0"&amp;LEFT(Table1[[#This Row],[Date]],1),LEFT(Table1[[#This Row],[Date]],2))</f>
        <v>14</v>
      </c>
      <c r="D32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6" s="1" t="str">
        <f>RIGHT(Table1[[#This Row],[Date]],4)</f>
        <v>2013</v>
      </c>
      <c r="F3296">
        <v>0</v>
      </c>
      <c r="G3296">
        <v>10</v>
      </c>
      <c r="H3296">
        <v>1</v>
      </c>
      <c r="I3296">
        <v>557.60799999999995</v>
      </c>
      <c r="M3296" t="str">
        <f>_xlfn.CONCAT(Table1[[#This Row],[HouseId]],"_",Table1[[#This Row],[HouseHoldID]],"_",Table1[[#This Row],[Day]],"-",Table1[[#This Row],[Month]],"-",Table1[[#This Row],[Year]],"_",Table1[[#This Row],[Last Hour]])</f>
        <v>0_10_14-09-2013_1</v>
      </c>
      <c r="N3296" s="2">
        <f>IF(Table1[[#This Row],[1SDConsumption]] ="",0,1)</f>
        <v>0</v>
      </c>
    </row>
    <row r="3297" spans="1:14" x14ac:dyDescent="0.3">
      <c r="A3297" t="s">
        <v>1581</v>
      </c>
      <c r="B32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97" s="1" t="str">
        <f>IF(RIGHT(LEFT(Table1[[#This Row],[Date]],2),1)="-","0"&amp;LEFT(Table1[[#This Row],[Date]],1),LEFT(Table1[[#This Row],[Date]],2))</f>
        <v>14</v>
      </c>
      <c r="D32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7" s="1" t="str">
        <f>RIGHT(Table1[[#This Row],[Date]],4)</f>
        <v>2013</v>
      </c>
      <c r="F3297">
        <v>1</v>
      </c>
      <c r="G3297">
        <v>0</v>
      </c>
      <c r="H3297">
        <v>2</v>
      </c>
      <c r="I3297">
        <v>5883.01799999999</v>
      </c>
      <c r="M3297" t="str">
        <f>_xlfn.CONCAT(Table1[[#This Row],[HouseId]],"_",Table1[[#This Row],[HouseHoldID]],"_",Table1[[#This Row],[Day]],"-",Table1[[#This Row],[Month]],"-",Table1[[#This Row],[Year]],"_",Table1[[#This Row],[Last Hour]])</f>
        <v>1_0_14-09-2013_2</v>
      </c>
      <c r="N3297" s="2">
        <f>IF(Table1[[#This Row],[1SDConsumption]] ="",0,1)</f>
        <v>0</v>
      </c>
    </row>
    <row r="3298" spans="1:14" x14ac:dyDescent="0.3">
      <c r="A3298" t="s">
        <v>1605</v>
      </c>
      <c r="B32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98" s="1" t="str">
        <f>IF(RIGHT(LEFT(Table1[[#This Row],[Date]],2),1)="-","0"&amp;LEFT(Table1[[#This Row],[Date]],1),LEFT(Table1[[#This Row],[Date]],2))</f>
        <v>14</v>
      </c>
      <c r="D32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8" s="1" t="str">
        <f>RIGHT(Table1[[#This Row],[Date]],4)</f>
        <v>2013</v>
      </c>
      <c r="F3298">
        <v>0</v>
      </c>
      <c r="G3298">
        <v>9</v>
      </c>
      <c r="H3298">
        <v>5</v>
      </c>
      <c r="I3298">
        <v>801.92899999999895</v>
      </c>
      <c r="M3298" t="str">
        <f>_xlfn.CONCAT(Table1[[#This Row],[HouseId]],"_",Table1[[#This Row],[HouseHoldID]],"_",Table1[[#This Row],[Day]],"-",Table1[[#This Row],[Month]],"-",Table1[[#This Row],[Year]],"_",Table1[[#This Row],[Last Hour]])</f>
        <v>0_9_14-09-2013_5</v>
      </c>
      <c r="N3298" s="2">
        <f>IF(Table1[[#This Row],[1SDConsumption]] ="",0,1)</f>
        <v>0</v>
      </c>
    </row>
    <row r="3299" spans="1:14" x14ac:dyDescent="0.3">
      <c r="A3299" t="s">
        <v>1639</v>
      </c>
      <c r="B32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299" s="1" t="str">
        <f>IF(RIGHT(LEFT(Table1[[#This Row],[Date]],2),1)="-","0"&amp;LEFT(Table1[[#This Row],[Date]],1),LEFT(Table1[[#This Row],[Date]],2))</f>
        <v>14</v>
      </c>
      <c r="D32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299" s="1" t="str">
        <f>RIGHT(Table1[[#This Row],[Date]],4)</f>
        <v>2013</v>
      </c>
      <c r="F3299">
        <v>0</v>
      </c>
      <c r="G3299">
        <v>1</v>
      </c>
      <c r="H3299">
        <v>17</v>
      </c>
      <c r="I3299">
        <v>8291.6129999999994</v>
      </c>
      <c r="M3299" t="str">
        <f>_xlfn.CONCAT(Table1[[#This Row],[HouseId]],"_",Table1[[#This Row],[HouseHoldID]],"_",Table1[[#This Row],[Day]],"-",Table1[[#This Row],[Month]],"-",Table1[[#This Row],[Year]],"_",Table1[[#This Row],[Last Hour]])</f>
        <v>0_1_14-09-2013_17</v>
      </c>
      <c r="N3299" s="2">
        <f>IF(Table1[[#This Row],[1SDConsumption]] ="",0,1)</f>
        <v>0</v>
      </c>
    </row>
    <row r="3300" spans="1:14" x14ac:dyDescent="0.3">
      <c r="A3300" t="s">
        <v>1656</v>
      </c>
      <c r="B33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00" s="1" t="str">
        <f>IF(RIGHT(LEFT(Table1[[#This Row],[Date]],2),1)="-","0"&amp;LEFT(Table1[[#This Row],[Date]],1),LEFT(Table1[[#This Row],[Date]],2))</f>
        <v>14</v>
      </c>
      <c r="D33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0" s="1" t="str">
        <f>RIGHT(Table1[[#This Row],[Date]],4)</f>
        <v>2013</v>
      </c>
      <c r="F3300">
        <v>0</v>
      </c>
      <c r="G3300">
        <v>0</v>
      </c>
      <c r="H3300">
        <v>21</v>
      </c>
      <c r="I3300">
        <v>1735.364</v>
      </c>
      <c r="M3300" t="str">
        <f>_xlfn.CONCAT(Table1[[#This Row],[HouseId]],"_",Table1[[#This Row],[HouseHoldID]],"_",Table1[[#This Row],[Day]],"-",Table1[[#This Row],[Month]],"-",Table1[[#This Row],[Year]],"_",Table1[[#This Row],[Last Hour]])</f>
        <v>0_0_14-09-2013_21</v>
      </c>
      <c r="N3300" s="2">
        <f>IF(Table1[[#This Row],[1SDConsumption]] ="",0,1)</f>
        <v>0</v>
      </c>
    </row>
    <row r="3301" spans="1:14" x14ac:dyDescent="0.3">
      <c r="A3301" t="s">
        <v>1698</v>
      </c>
      <c r="B33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01" s="1" t="str">
        <f>IF(RIGHT(LEFT(Table1[[#This Row],[Date]],2),1)="-","0"&amp;LEFT(Table1[[#This Row],[Date]],1),LEFT(Table1[[#This Row],[Date]],2))</f>
        <v>14</v>
      </c>
      <c r="D33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1" s="1" t="str">
        <f>RIGHT(Table1[[#This Row],[Date]],4)</f>
        <v>2013</v>
      </c>
      <c r="F3301">
        <v>0</v>
      </c>
      <c r="G3301">
        <v>11</v>
      </c>
      <c r="H3301">
        <v>2</v>
      </c>
      <c r="I3301">
        <v>550.83500000000004</v>
      </c>
      <c r="M3301" t="str">
        <f>_xlfn.CONCAT(Table1[[#This Row],[HouseId]],"_",Table1[[#This Row],[HouseHoldID]],"_",Table1[[#This Row],[Day]],"-",Table1[[#This Row],[Month]],"-",Table1[[#This Row],[Year]],"_",Table1[[#This Row],[Last Hour]])</f>
        <v>0_11_14-09-2013_2</v>
      </c>
      <c r="N3301" s="2">
        <f>IF(Table1[[#This Row],[1SDConsumption]] ="",0,1)</f>
        <v>0</v>
      </c>
    </row>
    <row r="3302" spans="1:14" x14ac:dyDescent="0.3">
      <c r="A3302" t="s">
        <v>1715</v>
      </c>
      <c r="B33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02" s="1" t="str">
        <f>IF(RIGHT(LEFT(Table1[[#This Row],[Date]],2),1)="-","0"&amp;LEFT(Table1[[#This Row],[Date]],1),LEFT(Table1[[#This Row],[Date]],2))</f>
        <v>14</v>
      </c>
      <c r="D33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2" s="1" t="str">
        <f>RIGHT(Table1[[#This Row],[Date]],4)</f>
        <v>2013</v>
      </c>
      <c r="F3302">
        <v>0</v>
      </c>
      <c r="G3302">
        <v>1</v>
      </c>
      <c r="H3302">
        <v>2</v>
      </c>
      <c r="I3302">
        <v>8003.1379999999899</v>
      </c>
      <c r="M3302" t="str">
        <f>_xlfn.CONCAT(Table1[[#This Row],[HouseId]],"_",Table1[[#This Row],[HouseHoldID]],"_",Table1[[#This Row],[Day]],"-",Table1[[#This Row],[Month]],"-",Table1[[#This Row],[Year]],"_",Table1[[#This Row],[Last Hour]])</f>
        <v>0_1_14-09-2013_2</v>
      </c>
      <c r="N3302" s="2">
        <f>IF(Table1[[#This Row],[1SDConsumption]] ="",0,1)</f>
        <v>0</v>
      </c>
    </row>
    <row r="3303" spans="1:14" x14ac:dyDescent="0.3">
      <c r="A3303" t="s">
        <v>1759</v>
      </c>
      <c r="B33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03" s="1" t="str">
        <f>IF(RIGHT(LEFT(Table1[[#This Row],[Date]],2),1)="-","0"&amp;LEFT(Table1[[#This Row],[Date]],1),LEFT(Table1[[#This Row],[Date]],2))</f>
        <v>14</v>
      </c>
      <c r="D33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3" s="1" t="str">
        <f>RIGHT(Table1[[#This Row],[Date]],4)</f>
        <v>2013</v>
      </c>
      <c r="F3303">
        <v>0</v>
      </c>
      <c r="G3303">
        <v>0</v>
      </c>
      <c r="H3303">
        <v>10</v>
      </c>
      <c r="I3303">
        <v>10599.517</v>
      </c>
      <c r="M3303" t="str">
        <f>_xlfn.CONCAT(Table1[[#This Row],[HouseId]],"_",Table1[[#This Row],[HouseHoldID]],"_",Table1[[#This Row],[Day]],"-",Table1[[#This Row],[Month]],"-",Table1[[#This Row],[Year]],"_",Table1[[#This Row],[Last Hour]])</f>
        <v>0_0_14-09-2013_10</v>
      </c>
      <c r="N3303" s="2">
        <f>IF(Table1[[#This Row],[1SDConsumption]] ="",0,1)</f>
        <v>0</v>
      </c>
    </row>
    <row r="3304" spans="1:14" x14ac:dyDescent="0.3">
      <c r="A3304" t="s">
        <v>1780</v>
      </c>
      <c r="B33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04" s="1" t="str">
        <f>IF(RIGHT(LEFT(Table1[[#This Row],[Date]],2),1)="-","0"&amp;LEFT(Table1[[#This Row],[Date]],1),LEFT(Table1[[#This Row],[Date]],2))</f>
        <v>14</v>
      </c>
      <c r="D33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4" s="1" t="str">
        <f>RIGHT(Table1[[#This Row],[Date]],4)</f>
        <v>2013</v>
      </c>
      <c r="F3304">
        <v>0</v>
      </c>
      <c r="G3304">
        <v>0</v>
      </c>
      <c r="H3304">
        <v>22</v>
      </c>
      <c r="I3304">
        <v>3546.12499999999</v>
      </c>
      <c r="M3304" t="str">
        <f>_xlfn.CONCAT(Table1[[#This Row],[HouseId]],"_",Table1[[#This Row],[HouseHoldID]],"_",Table1[[#This Row],[Day]],"-",Table1[[#This Row],[Month]],"-",Table1[[#This Row],[Year]],"_",Table1[[#This Row],[Last Hour]])</f>
        <v>0_0_14-09-2013_22</v>
      </c>
      <c r="N3304" s="2">
        <f>IF(Table1[[#This Row],[1SDConsumption]] ="",0,1)</f>
        <v>0</v>
      </c>
    </row>
    <row r="3305" spans="1:14" x14ac:dyDescent="0.3">
      <c r="A3305" t="s">
        <v>1805</v>
      </c>
      <c r="B33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05" s="1" t="str">
        <f>IF(RIGHT(LEFT(Table1[[#This Row],[Date]],2),1)="-","0"&amp;LEFT(Table1[[#This Row],[Date]],1),LEFT(Table1[[#This Row],[Date]],2))</f>
        <v>14</v>
      </c>
      <c r="D33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5" s="1" t="str">
        <f>RIGHT(Table1[[#This Row],[Date]],4)</f>
        <v>2013</v>
      </c>
      <c r="F3305">
        <v>0</v>
      </c>
      <c r="G3305">
        <v>1</v>
      </c>
      <c r="H3305">
        <v>15</v>
      </c>
      <c r="I3305">
        <v>8525.1710000000003</v>
      </c>
      <c r="M3305" t="str">
        <f>_xlfn.CONCAT(Table1[[#This Row],[HouseId]],"_",Table1[[#This Row],[HouseHoldID]],"_",Table1[[#This Row],[Day]],"-",Table1[[#This Row],[Month]],"-",Table1[[#This Row],[Year]],"_",Table1[[#This Row],[Last Hour]])</f>
        <v>0_1_14-09-2013_15</v>
      </c>
      <c r="N3305" s="2">
        <f>IF(Table1[[#This Row],[1SDConsumption]] ="",0,1)</f>
        <v>0</v>
      </c>
    </row>
    <row r="3306" spans="1:14" x14ac:dyDescent="0.3">
      <c r="A3306" t="s">
        <v>1850</v>
      </c>
      <c r="B33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06" s="1" t="str">
        <f>IF(RIGHT(LEFT(Table1[[#This Row],[Date]],2),1)="-","0"&amp;LEFT(Table1[[#This Row],[Date]],1),LEFT(Table1[[#This Row],[Date]],2))</f>
        <v>14</v>
      </c>
      <c r="D33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6" s="1" t="str">
        <f>RIGHT(Table1[[#This Row],[Date]],4)</f>
        <v>2013</v>
      </c>
      <c r="F3306">
        <v>1</v>
      </c>
      <c r="G3306">
        <v>0</v>
      </c>
      <c r="H3306">
        <v>18</v>
      </c>
      <c r="I3306">
        <v>129.22</v>
      </c>
      <c r="M3306" t="str">
        <f>_xlfn.CONCAT(Table1[[#This Row],[HouseId]],"_",Table1[[#This Row],[HouseHoldID]],"_",Table1[[#This Row],[Day]],"-",Table1[[#This Row],[Month]],"-",Table1[[#This Row],[Year]],"_",Table1[[#This Row],[Last Hour]])</f>
        <v>1_0_14-09-2013_18</v>
      </c>
      <c r="N3306" s="2">
        <f>IF(Table1[[#This Row],[1SDConsumption]] ="",0,1)</f>
        <v>0</v>
      </c>
    </row>
    <row r="3307" spans="1:14" x14ac:dyDescent="0.3">
      <c r="A3307" t="s">
        <v>1861</v>
      </c>
      <c r="B33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07" s="1" t="str">
        <f>IF(RIGHT(LEFT(Table1[[#This Row],[Date]],2),1)="-","0"&amp;LEFT(Table1[[#This Row],[Date]],1),LEFT(Table1[[#This Row],[Date]],2))</f>
        <v>14</v>
      </c>
      <c r="D33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7" s="1" t="str">
        <f>RIGHT(Table1[[#This Row],[Date]],4)</f>
        <v>2013</v>
      </c>
      <c r="F3307">
        <v>0</v>
      </c>
      <c r="G3307">
        <v>12</v>
      </c>
      <c r="H3307">
        <v>16</v>
      </c>
      <c r="I3307">
        <v>281.320999999999</v>
      </c>
      <c r="M3307" t="str">
        <f>_xlfn.CONCAT(Table1[[#This Row],[HouseId]],"_",Table1[[#This Row],[HouseHoldID]],"_",Table1[[#This Row],[Day]],"-",Table1[[#This Row],[Month]],"-",Table1[[#This Row],[Year]],"_",Table1[[#This Row],[Last Hour]])</f>
        <v>0_12_14-09-2013_16</v>
      </c>
      <c r="N3307" s="2">
        <f>IF(Table1[[#This Row],[1SDConsumption]] ="",0,1)</f>
        <v>0</v>
      </c>
    </row>
    <row r="3308" spans="1:14" x14ac:dyDescent="0.3">
      <c r="A3308" t="s">
        <v>1865</v>
      </c>
      <c r="B33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08" s="1" t="str">
        <f>IF(RIGHT(LEFT(Table1[[#This Row],[Date]],2),1)="-","0"&amp;LEFT(Table1[[#This Row],[Date]],1),LEFT(Table1[[#This Row],[Date]],2))</f>
        <v>14</v>
      </c>
      <c r="D33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8" s="1" t="str">
        <f>RIGHT(Table1[[#This Row],[Date]],4)</f>
        <v>2013</v>
      </c>
      <c r="F3308">
        <v>1</v>
      </c>
      <c r="G3308">
        <v>0</v>
      </c>
      <c r="H3308">
        <v>7</v>
      </c>
      <c r="I3308">
        <v>10364.647999999899</v>
      </c>
      <c r="M3308" t="str">
        <f>_xlfn.CONCAT(Table1[[#This Row],[HouseId]],"_",Table1[[#This Row],[HouseHoldID]],"_",Table1[[#This Row],[Day]],"-",Table1[[#This Row],[Month]],"-",Table1[[#This Row],[Year]],"_",Table1[[#This Row],[Last Hour]])</f>
        <v>1_0_14-09-2013_7</v>
      </c>
      <c r="N3308" s="2">
        <f>IF(Table1[[#This Row],[1SDConsumption]] ="",0,1)</f>
        <v>0</v>
      </c>
    </row>
    <row r="3309" spans="1:14" x14ac:dyDescent="0.3">
      <c r="A3309" t="s">
        <v>1899</v>
      </c>
      <c r="B33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09" s="1" t="str">
        <f>IF(RIGHT(LEFT(Table1[[#This Row],[Date]],2),1)="-","0"&amp;LEFT(Table1[[#This Row],[Date]],1),LEFT(Table1[[#This Row],[Date]],2))</f>
        <v>14</v>
      </c>
      <c r="D33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09" s="1" t="str">
        <f>RIGHT(Table1[[#This Row],[Date]],4)</f>
        <v>2013</v>
      </c>
      <c r="F3309">
        <v>0</v>
      </c>
      <c r="G3309">
        <v>1</v>
      </c>
      <c r="H3309">
        <v>23</v>
      </c>
      <c r="I3309">
        <v>8419.6360000000004</v>
      </c>
      <c r="M3309" t="str">
        <f>_xlfn.CONCAT(Table1[[#This Row],[HouseId]],"_",Table1[[#This Row],[HouseHoldID]],"_",Table1[[#This Row],[Day]],"-",Table1[[#This Row],[Month]],"-",Table1[[#This Row],[Year]],"_",Table1[[#This Row],[Last Hour]])</f>
        <v>0_1_14-09-2013_23</v>
      </c>
      <c r="N3309" s="2">
        <f>IF(Table1[[#This Row],[1SDConsumption]] ="",0,1)</f>
        <v>0</v>
      </c>
    </row>
    <row r="3310" spans="1:14" x14ac:dyDescent="0.3">
      <c r="A3310" t="s">
        <v>1946</v>
      </c>
      <c r="B33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10" s="1" t="str">
        <f>IF(RIGHT(LEFT(Table1[[#This Row],[Date]],2),1)="-","0"&amp;LEFT(Table1[[#This Row],[Date]],1),LEFT(Table1[[#This Row],[Date]],2))</f>
        <v>14</v>
      </c>
      <c r="D33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0" s="1" t="str">
        <f>RIGHT(Table1[[#This Row],[Date]],4)</f>
        <v>2013</v>
      </c>
      <c r="F3310">
        <v>0</v>
      </c>
      <c r="G3310">
        <v>0</v>
      </c>
      <c r="H3310">
        <v>15</v>
      </c>
      <c r="I3310">
        <v>3284.3429999999898</v>
      </c>
      <c r="M3310" t="str">
        <f>_xlfn.CONCAT(Table1[[#This Row],[HouseId]],"_",Table1[[#This Row],[HouseHoldID]],"_",Table1[[#This Row],[Day]],"-",Table1[[#This Row],[Month]],"-",Table1[[#This Row],[Year]],"_",Table1[[#This Row],[Last Hour]])</f>
        <v>0_0_14-09-2013_15</v>
      </c>
      <c r="N3310" s="2">
        <f>IF(Table1[[#This Row],[1SDConsumption]] ="",0,1)</f>
        <v>0</v>
      </c>
    </row>
    <row r="3311" spans="1:14" x14ac:dyDescent="0.3">
      <c r="A3311" t="s">
        <v>1962</v>
      </c>
      <c r="B33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11" s="1" t="str">
        <f>IF(RIGHT(LEFT(Table1[[#This Row],[Date]],2),1)="-","0"&amp;LEFT(Table1[[#This Row],[Date]],1),LEFT(Table1[[#This Row],[Date]],2))</f>
        <v>14</v>
      </c>
      <c r="D33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1" s="1" t="str">
        <f>RIGHT(Table1[[#This Row],[Date]],4)</f>
        <v>2013</v>
      </c>
      <c r="F3311">
        <v>0</v>
      </c>
      <c r="G3311">
        <v>11</v>
      </c>
      <c r="H3311">
        <v>6</v>
      </c>
      <c r="I3311">
        <v>568.74699999999996</v>
      </c>
      <c r="M3311" t="str">
        <f>_xlfn.CONCAT(Table1[[#This Row],[HouseId]],"_",Table1[[#This Row],[HouseHoldID]],"_",Table1[[#This Row],[Day]],"-",Table1[[#This Row],[Month]],"-",Table1[[#This Row],[Year]],"_",Table1[[#This Row],[Last Hour]])</f>
        <v>0_11_14-09-2013_6</v>
      </c>
      <c r="N3311" s="2">
        <f>IF(Table1[[#This Row],[1SDConsumption]] ="",0,1)</f>
        <v>0</v>
      </c>
    </row>
    <row r="3312" spans="1:14" x14ac:dyDescent="0.3">
      <c r="A3312" t="s">
        <v>1972</v>
      </c>
      <c r="B33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12" s="1" t="str">
        <f>IF(RIGHT(LEFT(Table1[[#This Row],[Date]],2),1)="-","0"&amp;LEFT(Table1[[#This Row],[Date]],1),LEFT(Table1[[#This Row],[Date]],2))</f>
        <v>14</v>
      </c>
      <c r="D33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2" s="1" t="str">
        <f>RIGHT(Table1[[#This Row],[Date]],4)</f>
        <v>2013</v>
      </c>
      <c r="F3312">
        <v>1</v>
      </c>
      <c r="G3312">
        <v>0</v>
      </c>
      <c r="H3312">
        <v>22</v>
      </c>
      <c r="I3312">
        <v>7267.2569999999896</v>
      </c>
      <c r="M3312" t="str">
        <f>_xlfn.CONCAT(Table1[[#This Row],[HouseId]],"_",Table1[[#This Row],[HouseHoldID]],"_",Table1[[#This Row],[Day]],"-",Table1[[#This Row],[Month]],"-",Table1[[#This Row],[Year]],"_",Table1[[#This Row],[Last Hour]])</f>
        <v>1_0_14-09-2013_22</v>
      </c>
      <c r="N3312" s="2">
        <f>IF(Table1[[#This Row],[1SDConsumption]] ="",0,1)</f>
        <v>0</v>
      </c>
    </row>
    <row r="3313" spans="1:14" x14ac:dyDescent="0.3">
      <c r="A3313" t="s">
        <v>2028</v>
      </c>
      <c r="B33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13" s="1" t="str">
        <f>IF(RIGHT(LEFT(Table1[[#This Row],[Date]],2),1)="-","0"&amp;LEFT(Table1[[#This Row],[Date]],1),LEFT(Table1[[#This Row],[Date]],2))</f>
        <v>14</v>
      </c>
      <c r="D33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3" s="1" t="str">
        <f>RIGHT(Table1[[#This Row],[Date]],4)</f>
        <v>2013</v>
      </c>
      <c r="F3313">
        <v>0</v>
      </c>
      <c r="G3313">
        <v>12</v>
      </c>
      <c r="H3313">
        <v>14</v>
      </c>
      <c r="I3313">
        <v>1579.7139999999999</v>
      </c>
      <c r="M3313" t="str">
        <f>_xlfn.CONCAT(Table1[[#This Row],[HouseId]],"_",Table1[[#This Row],[HouseHoldID]],"_",Table1[[#This Row],[Day]],"-",Table1[[#This Row],[Month]],"-",Table1[[#This Row],[Year]],"_",Table1[[#This Row],[Last Hour]])</f>
        <v>0_12_14-09-2013_14</v>
      </c>
      <c r="N3313" s="2">
        <f>IF(Table1[[#This Row],[1SDConsumption]] ="",0,1)</f>
        <v>0</v>
      </c>
    </row>
    <row r="3314" spans="1:14" x14ac:dyDescent="0.3">
      <c r="A3314" t="s">
        <v>2049</v>
      </c>
      <c r="B33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14" s="1" t="str">
        <f>IF(RIGHT(LEFT(Table1[[#This Row],[Date]],2),1)="-","0"&amp;LEFT(Table1[[#This Row],[Date]],1),LEFT(Table1[[#This Row],[Date]],2))</f>
        <v>14</v>
      </c>
      <c r="D33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4" s="1" t="str">
        <f>RIGHT(Table1[[#This Row],[Date]],4)</f>
        <v>2013</v>
      </c>
      <c r="F3314">
        <v>0</v>
      </c>
      <c r="G3314">
        <v>8</v>
      </c>
      <c r="H3314">
        <v>15</v>
      </c>
      <c r="I3314">
        <v>4418.2380000000003</v>
      </c>
      <c r="M3314" t="str">
        <f>_xlfn.CONCAT(Table1[[#This Row],[HouseId]],"_",Table1[[#This Row],[HouseHoldID]],"_",Table1[[#This Row],[Day]],"-",Table1[[#This Row],[Month]],"-",Table1[[#This Row],[Year]],"_",Table1[[#This Row],[Last Hour]])</f>
        <v>0_8_14-09-2013_15</v>
      </c>
      <c r="N3314" s="2">
        <f>IF(Table1[[#This Row],[1SDConsumption]] ="",0,1)</f>
        <v>0</v>
      </c>
    </row>
    <row r="3315" spans="1:14" x14ac:dyDescent="0.3">
      <c r="A3315" t="s">
        <v>2060</v>
      </c>
      <c r="B33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15" s="1" t="str">
        <f>IF(RIGHT(LEFT(Table1[[#This Row],[Date]],2),1)="-","0"&amp;LEFT(Table1[[#This Row],[Date]],1),LEFT(Table1[[#This Row],[Date]],2))</f>
        <v>14</v>
      </c>
      <c r="D33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5" s="1" t="str">
        <f>RIGHT(Table1[[#This Row],[Date]],4)</f>
        <v>2013</v>
      </c>
      <c r="F3315">
        <v>0</v>
      </c>
      <c r="G3315">
        <v>2</v>
      </c>
      <c r="H3315">
        <v>6</v>
      </c>
      <c r="I3315">
        <v>424.30500000000001</v>
      </c>
      <c r="M3315" t="str">
        <f>_xlfn.CONCAT(Table1[[#This Row],[HouseId]],"_",Table1[[#This Row],[HouseHoldID]],"_",Table1[[#This Row],[Day]],"-",Table1[[#This Row],[Month]],"-",Table1[[#This Row],[Year]],"_",Table1[[#This Row],[Last Hour]])</f>
        <v>0_2_14-09-2013_6</v>
      </c>
      <c r="N3315" s="2">
        <f>IF(Table1[[#This Row],[1SDConsumption]] ="",0,1)</f>
        <v>0</v>
      </c>
    </row>
    <row r="3316" spans="1:14" x14ac:dyDescent="0.3">
      <c r="A3316" t="s">
        <v>2069</v>
      </c>
      <c r="B33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16" s="1" t="str">
        <f>IF(RIGHT(LEFT(Table1[[#This Row],[Date]],2),1)="-","0"&amp;LEFT(Table1[[#This Row],[Date]],1),LEFT(Table1[[#This Row],[Date]],2))</f>
        <v>14</v>
      </c>
      <c r="D33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6" s="1" t="str">
        <f>RIGHT(Table1[[#This Row],[Date]],4)</f>
        <v>2013</v>
      </c>
      <c r="F3316">
        <v>0</v>
      </c>
      <c r="G3316">
        <v>0</v>
      </c>
      <c r="H3316">
        <v>20</v>
      </c>
      <c r="I3316">
        <v>3183.8760000000002</v>
      </c>
      <c r="M3316" t="str">
        <f>_xlfn.CONCAT(Table1[[#This Row],[HouseId]],"_",Table1[[#This Row],[HouseHoldID]],"_",Table1[[#This Row],[Day]],"-",Table1[[#This Row],[Month]],"-",Table1[[#This Row],[Year]],"_",Table1[[#This Row],[Last Hour]])</f>
        <v>0_0_14-09-2013_20</v>
      </c>
      <c r="N3316" s="2">
        <f>IF(Table1[[#This Row],[1SDConsumption]] ="",0,1)</f>
        <v>0</v>
      </c>
    </row>
    <row r="3317" spans="1:14" x14ac:dyDescent="0.3">
      <c r="A3317" t="s">
        <v>2108</v>
      </c>
      <c r="B33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17" s="1" t="str">
        <f>IF(RIGHT(LEFT(Table1[[#This Row],[Date]],2),1)="-","0"&amp;LEFT(Table1[[#This Row],[Date]],1),LEFT(Table1[[#This Row],[Date]],2))</f>
        <v>14</v>
      </c>
      <c r="D33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7" s="1" t="str">
        <f>RIGHT(Table1[[#This Row],[Date]],4)</f>
        <v>2013</v>
      </c>
      <c r="F3317">
        <v>1</v>
      </c>
      <c r="G3317">
        <v>0</v>
      </c>
      <c r="H3317">
        <v>5</v>
      </c>
      <c r="I3317">
        <v>87.421000000000006</v>
      </c>
      <c r="M3317" t="str">
        <f>_xlfn.CONCAT(Table1[[#This Row],[HouseId]],"_",Table1[[#This Row],[HouseHoldID]],"_",Table1[[#This Row],[Day]],"-",Table1[[#This Row],[Month]],"-",Table1[[#This Row],[Year]],"_",Table1[[#This Row],[Last Hour]])</f>
        <v>1_0_14-09-2013_5</v>
      </c>
      <c r="N3317" s="2">
        <f>IF(Table1[[#This Row],[1SDConsumption]] ="",0,1)</f>
        <v>0</v>
      </c>
    </row>
    <row r="3318" spans="1:14" x14ac:dyDescent="0.3">
      <c r="A3318" t="s">
        <v>2124</v>
      </c>
      <c r="B33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18" s="1" t="str">
        <f>IF(RIGHT(LEFT(Table1[[#This Row],[Date]],2),1)="-","0"&amp;LEFT(Table1[[#This Row],[Date]],1),LEFT(Table1[[#This Row],[Date]],2))</f>
        <v>14</v>
      </c>
      <c r="D33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8" s="1" t="str">
        <f>RIGHT(Table1[[#This Row],[Date]],4)</f>
        <v>2013</v>
      </c>
      <c r="F3318">
        <v>0</v>
      </c>
      <c r="G3318">
        <v>7</v>
      </c>
      <c r="H3318">
        <v>15</v>
      </c>
      <c r="I3318">
        <v>1853.5639999999901</v>
      </c>
      <c r="M3318" t="str">
        <f>_xlfn.CONCAT(Table1[[#This Row],[HouseId]],"_",Table1[[#This Row],[HouseHoldID]],"_",Table1[[#This Row],[Day]],"-",Table1[[#This Row],[Month]],"-",Table1[[#This Row],[Year]],"_",Table1[[#This Row],[Last Hour]])</f>
        <v>0_7_14-09-2013_15</v>
      </c>
      <c r="N3318" s="2">
        <f>IF(Table1[[#This Row],[1SDConsumption]] ="",0,1)</f>
        <v>0</v>
      </c>
    </row>
    <row r="3319" spans="1:14" x14ac:dyDescent="0.3">
      <c r="A3319" t="s">
        <v>2137</v>
      </c>
      <c r="B33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19" s="1" t="str">
        <f>IF(RIGHT(LEFT(Table1[[#This Row],[Date]],2),1)="-","0"&amp;LEFT(Table1[[#This Row],[Date]],1),LEFT(Table1[[#This Row],[Date]],2))</f>
        <v>14</v>
      </c>
      <c r="D33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19" s="1" t="str">
        <f>RIGHT(Table1[[#This Row],[Date]],4)</f>
        <v>2013</v>
      </c>
      <c r="F3319">
        <v>1</v>
      </c>
      <c r="G3319">
        <v>0</v>
      </c>
      <c r="H3319">
        <v>9</v>
      </c>
      <c r="I3319">
        <v>10870.368</v>
      </c>
      <c r="M3319" t="str">
        <f>_xlfn.CONCAT(Table1[[#This Row],[HouseId]],"_",Table1[[#This Row],[HouseHoldID]],"_",Table1[[#This Row],[Day]],"-",Table1[[#This Row],[Month]],"-",Table1[[#This Row],[Year]],"_",Table1[[#This Row],[Last Hour]])</f>
        <v>1_0_14-09-2013_9</v>
      </c>
      <c r="N3319" s="2">
        <f>IF(Table1[[#This Row],[1SDConsumption]] ="",0,1)</f>
        <v>0</v>
      </c>
    </row>
    <row r="3320" spans="1:14" x14ac:dyDescent="0.3">
      <c r="A3320" t="s">
        <v>2160</v>
      </c>
      <c r="B33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20" s="1" t="str">
        <f>IF(RIGHT(LEFT(Table1[[#This Row],[Date]],2),1)="-","0"&amp;LEFT(Table1[[#This Row],[Date]],1),LEFT(Table1[[#This Row],[Date]],2))</f>
        <v>14</v>
      </c>
      <c r="D33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0" s="1" t="str">
        <f>RIGHT(Table1[[#This Row],[Date]],4)</f>
        <v>2013</v>
      </c>
      <c r="F3320">
        <v>1</v>
      </c>
      <c r="G3320">
        <v>0</v>
      </c>
      <c r="H3320">
        <v>3</v>
      </c>
      <c r="I3320">
        <v>86.141999999999896</v>
      </c>
      <c r="M3320" t="str">
        <f>_xlfn.CONCAT(Table1[[#This Row],[HouseId]],"_",Table1[[#This Row],[HouseHoldID]],"_",Table1[[#This Row],[Day]],"-",Table1[[#This Row],[Month]],"-",Table1[[#This Row],[Year]],"_",Table1[[#This Row],[Last Hour]])</f>
        <v>1_0_14-09-2013_3</v>
      </c>
      <c r="N3320" s="2">
        <f>IF(Table1[[#This Row],[1SDConsumption]] ="",0,1)</f>
        <v>0</v>
      </c>
    </row>
    <row r="3321" spans="1:14" x14ac:dyDescent="0.3">
      <c r="A3321" t="s">
        <v>2259</v>
      </c>
      <c r="B33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21" s="1" t="str">
        <f>IF(RIGHT(LEFT(Table1[[#This Row],[Date]],2),1)="-","0"&amp;LEFT(Table1[[#This Row],[Date]],1),LEFT(Table1[[#This Row],[Date]],2))</f>
        <v>14</v>
      </c>
      <c r="D33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1" s="1" t="str">
        <f>RIGHT(Table1[[#This Row],[Date]],4)</f>
        <v>2013</v>
      </c>
      <c r="F3321">
        <v>0</v>
      </c>
      <c r="G3321">
        <v>0</v>
      </c>
      <c r="H3321">
        <v>2</v>
      </c>
      <c r="I3321">
        <v>3133.9379999999901</v>
      </c>
      <c r="M3321" t="str">
        <f>_xlfn.CONCAT(Table1[[#This Row],[HouseId]],"_",Table1[[#This Row],[HouseHoldID]],"_",Table1[[#This Row],[Day]],"-",Table1[[#This Row],[Month]],"-",Table1[[#This Row],[Year]],"_",Table1[[#This Row],[Last Hour]])</f>
        <v>0_0_14-09-2013_2</v>
      </c>
      <c r="N3321" s="2">
        <f>IF(Table1[[#This Row],[1SDConsumption]] ="",0,1)</f>
        <v>0</v>
      </c>
    </row>
    <row r="3322" spans="1:14" x14ac:dyDescent="0.3">
      <c r="A3322" t="s">
        <v>2313</v>
      </c>
      <c r="B33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22" s="1" t="str">
        <f>IF(RIGHT(LEFT(Table1[[#This Row],[Date]],2),1)="-","0"&amp;LEFT(Table1[[#This Row],[Date]],1),LEFT(Table1[[#This Row],[Date]],2))</f>
        <v>14</v>
      </c>
      <c r="D33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2" s="1" t="str">
        <f>RIGHT(Table1[[#This Row],[Date]],4)</f>
        <v>2013</v>
      </c>
      <c r="F3322">
        <v>0</v>
      </c>
      <c r="G3322">
        <v>8</v>
      </c>
      <c r="H3322">
        <v>23</v>
      </c>
      <c r="I3322">
        <v>4358.5019999999904</v>
      </c>
      <c r="M3322" t="str">
        <f>_xlfn.CONCAT(Table1[[#This Row],[HouseId]],"_",Table1[[#This Row],[HouseHoldID]],"_",Table1[[#This Row],[Day]],"-",Table1[[#This Row],[Month]],"-",Table1[[#This Row],[Year]],"_",Table1[[#This Row],[Last Hour]])</f>
        <v>0_8_14-09-2013_23</v>
      </c>
      <c r="N3322" s="2">
        <f>IF(Table1[[#This Row],[1SDConsumption]] ="",0,1)</f>
        <v>0</v>
      </c>
    </row>
    <row r="3323" spans="1:14" x14ac:dyDescent="0.3">
      <c r="A3323" t="s">
        <v>2333</v>
      </c>
      <c r="B33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23" s="1" t="str">
        <f>IF(RIGHT(LEFT(Table1[[#This Row],[Date]],2),1)="-","0"&amp;LEFT(Table1[[#This Row],[Date]],1),LEFT(Table1[[#This Row],[Date]],2))</f>
        <v>14</v>
      </c>
      <c r="D33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3" s="1" t="str">
        <f>RIGHT(Table1[[#This Row],[Date]],4)</f>
        <v>2013</v>
      </c>
      <c r="F3323">
        <v>0</v>
      </c>
      <c r="G3323">
        <v>9</v>
      </c>
      <c r="H3323">
        <v>7</v>
      </c>
      <c r="I3323">
        <v>12414.906999999999</v>
      </c>
      <c r="M3323" t="str">
        <f>_xlfn.CONCAT(Table1[[#This Row],[HouseId]],"_",Table1[[#This Row],[HouseHoldID]],"_",Table1[[#This Row],[Day]],"-",Table1[[#This Row],[Month]],"-",Table1[[#This Row],[Year]],"_",Table1[[#This Row],[Last Hour]])</f>
        <v>0_9_14-09-2013_7</v>
      </c>
      <c r="N3323" s="2">
        <f>IF(Table1[[#This Row],[1SDConsumption]] ="",0,1)</f>
        <v>0</v>
      </c>
    </row>
    <row r="3324" spans="1:14" x14ac:dyDescent="0.3">
      <c r="A3324" t="s">
        <v>2356</v>
      </c>
      <c r="B33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24" s="1" t="str">
        <f>IF(RIGHT(LEFT(Table1[[#This Row],[Date]],2),1)="-","0"&amp;LEFT(Table1[[#This Row],[Date]],1),LEFT(Table1[[#This Row],[Date]],2))</f>
        <v>14</v>
      </c>
      <c r="D33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4" s="1" t="str">
        <f>RIGHT(Table1[[#This Row],[Date]],4)</f>
        <v>2013</v>
      </c>
      <c r="F3324">
        <v>0</v>
      </c>
      <c r="G3324">
        <v>6</v>
      </c>
      <c r="H3324">
        <v>11</v>
      </c>
      <c r="I3324">
        <v>8906.1689999999999</v>
      </c>
      <c r="M3324" t="str">
        <f>_xlfn.CONCAT(Table1[[#This Row],[HouseId]],"_",Table1[[#This Row],[HouseHoldID]],"_",Table1[[#This Row],[Day]],"-",Table1[[#This Row],[Month]],"-",Table1[[#This Row],[Year]],"_",Table1[[#This Row],[Last Hour]])</f>
        <v>0_6_14-09-2013_11</v>
      </c>
      <c r="N3324" s="2">
        <f>IF(Table1[[#This Row],[1SDConsumption]] ="",0,1)</f>
        <v>0</v>
      </c>
    </row>
    <row r="3325" spans="1:14" x14ac:dyDescent="0.3">
      <c r="A3325" t="s">
        <v>2423</v>
      </c>
      <c r="B33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25" s="1" t="str">
        <f>IF(RIGHT(LEFT(Table1[[#This Row],[Date]],2),1)="-","0"&amp;LEFT(Table1[[#This Row],[Date]],1),LEFT(Table1[[#This Row],[Date]],2))</f>
        <v>14</v>
      </c>
      <c r="D33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5" s="1" t="str">
        <f>RIGHT(Table1[[#This Row],[Date]],4)</f>
        <v>2013</v>
      </c>
      <c r="F3325">
        <v>0</v>
      </c>
      <c r="G3325">
        <v>11</v>
      </c>
      <c r="H3325">
        <v>1</v>
      </c>
      <c r="I3325">
        <v>556.08699999999999</v>
      </c>
      <c r="M3325" t="str">
        <f>_xlfn.CONCAT(Table1[[#This Row],[HouseId]],"_",Table1[[#This Row],[HouseHoldID]],"_",Table1[[#This Row],[Day]],"-",Table1[[#This Row],[Month]],"-",Table1[[#This Row],[Year]],"_",Table1[[#This Row],[Last Hour]])</f>
        <v>0_11_14-09-2013_1</v>
      </c>
      <c r="N3325" s="2">
        <f>IF(Table1[[#This Row],[1SDConsumption]] ="",0,1)</f>
        <v>0</v>
      </c>
    </row>
    <row r="3326" spans="1:14" x14ac:dyDescent="0.3">
      <c r="A3326" t="s">
        <v>2440</v>
      </c>
      <c r="B33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26" s="1" t="str">
        <f>IF(RIGHT(LEFT(Table1[[#This Row],[Date]],2),1)="-","0"&amp;LEFT(Table1[[#This Row],[Date]],1),LEFT(Table1[[#This Row],[Date]],2))</f>
        <v>14</v>
      </c>
      <c r="D33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6" s="1" t="str">
        <f>RIGHT(Table1[[#This Row],[Date]],4)</f>
        <v>2013</v>
      </c>
      <c r="F3326">
        <v>0</v>
      </c>
      <c r="G3326">
        <v>8</v>
      </c>
      <c r="H3326">
        <v>22</v>
      </c>
      <c r="I3326">
        <v>4858.0499999999902</v>
      </c>
      <c r="M3326" t="str">
        <f>_xlfn.CONCAT(Table1[[#This Row],[HouseId]],"_",Table1[[#This Row],[HouseHoldID]],"_",Table1[[#This Row],[Day]],"-",Table1[[#This Row],[Month]],"-",Table1[[#This Row],[Year]],"_",Table1[[#This Row],[Last Hour]])</f>
        <v>0_8_14-09-2013_22</v>
      </c>
      <c r="N3326" s="2">
        <f>IF(Table1[[#This Row],[1SDConsumption]] ="",0,1)</f>
        <v>0</v>
      </c>
    </row>
    <row r="3327" spans="1:14" x14ac:dyDescent="0.3">
      <c r="A3327" t="s">
        <v>2482</v>
      </c>
      <c r="B33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27" s="1" t="str">
        <f>IF(RIGHT(LEFT(Table1[[#This Row],[Date]],2),1)="-","0"&amp;LEFT(Table1[[#This Row],[Date]],1),LEFT(Table1[[#This Row],[Date]],2))</f>
        <v>14</v>
      </c>
      <c r="D33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7" s="1" t="str">
        <f>RIGHT(Table1[[#This Row],[Date]],4)</f>
        <v>2013</v>
      </c>
      <c r="F3327">
        <v>0</v>
      </c>
      <c r="G3327">
        <v>0</v>
      </c>
      <c r="H3327">
        <v>7</v>
      </c>
      <c r="I3327">
        <v>11299.255999999999</v>
      </c>
      <c r="M3327" t="str">
        <f>_xlfn.CONCAT(Table1[[#This Row],[HouseId]],"_",Table1[[#This Row],[HouseHoldID]],"_",Table1[[#This Row],[Day]],"-",Table1[[#This Row],[Month]],"-",Table1[[#This Row],[Year]],"_",Table1[[#This Row],[Last Hour]])</f>
        <v>0_0_14-09-2013_7</v>
      </c>
      <c r="N3327" s="2">
        <f>IF(Table1[[#This Row],[1SDConsumption]] ="",0,1)</f>
        <v>0</v>
      </c>
    </row>
    <row r="3328" spans="1:14" x14ac:dyDescent="0.3">
      <c r="A3328" t="s">
        <v>2505</v>
      </c>
      <c r="B33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28" s="1" t="str">
        <f>IF(RIGHT(LEFT(Table1[[#This Row],[Date]],2),1)="-","0"&amp;LEFT(Table1[[#This Row],[Date]],1),LEFT(Table1[[#This Row],[Date]],2))</f>
        <v>14</v>
      </c>
      <c r="D33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8" s="1" t="str">
        <f>RIGHT(Table1[[#This Row],[Date]],4)</f>
        <v>2013</v>
      </c>
      <c r="F3328">
        <v>0</v>
      </c>
      <c r="G3328">
        <v>11</v>
      </c>
      <c r="H3328">
        <v>3</v>
      </c>
      <c r="I3328">
        <v>560.99399999999901</v>
      </c>
      <c r="M3328" t="str">
        <f>_xlfn.CONCAT(Table1[[#This Row],[HouseId]],"_",Table1[[#This Row],[HouseHoldID]],"_",Table1[[#This Row],[Day]],"-",Table1[[#This Row],[Month]],"-",Table1[[#This Row],[Year]],"_",Table1[[#This Row],[Last Hour]])</f>
        <v>0_11_14-09-2013_3</v>
      </c>
      <c r="N3328" s="2">
        <f>IF(Table1[[#This Row],[1SDConsumption]] ="",0,1)</f>
        <v>0</v>
      </c>
    </row>
    <row r="3329" spans="1:14" x14ac:dyDescent="0.3">
      <c r="A3329" t="s">
        <v>2518</v>
      </c>
      <c r="B33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29" s="1" t="str">
        <f>IF(RIGHT(LEFT(Table1[[#This Row],[Date]],2),1)="-","0"&amp;LEFT(Table1[[#This Row],[Date]],1),LEFT(Table1[[#This Row],[Date]],2))</f>
        <v>14</v>
      </c>
      <c r="D33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29" s="1" t="str">
        <f>RIGHT(Table1[[#This Row],[Date]],4)</f>
        <v>2013</v>
      </c>
      <c r="F3329">
        <v>0</v>
      </c>
      <c r="G3329">
        <v>8</v>
      </c>
      <c r="H3329">
        <v>16</v>
      </c>
      <c r="I3329">
        <v>1733.68199999999</v>
      </c>
      <c r="M3329" t="str">
        <f>_xlfn.CONCAT(Table1[[#This Row],[HouseId]],"_",Table1[[#This Row],[HouseHoldID]],"_",Table1[[#This Row],[Day]],"-",Table1[[#This Row],[Month]],"-",Table1[[#This Row],[Year]],"_",Table1[[#This Row],[Last Hour]])</f>
        <v>0_8_14-09-2013_16</v>
      </c>
      <c r="N3329" s="2">
        <f>IF(Table1[[#This Row],[1SDConsumption]] ="",0,1)</f>
        <v>0</v>
      </c>
    </row>
    <row r="3330" spans="1:14" x14ac:dyDescent="0.3">
      <c r="A3330" t="s">
        <v>2545</v>
      </c>
      <c r="B33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30" s="1" t="str">
        <f>IF(RIGHT(LEFT(Table1[[#This Row],[Date]],2),1)="-","0"&amp;LEFT(Table1[[#This Row],[Date]],1),LEFT(Table1[[#This Row],[Date]],2))</f>
        <v>14</v>
      </c>
      <c r="D33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0" s="1" t="str">
        <f>RIGHT(Table1[[#This Row],[Date]],4)</f>
        <v>2013</v>
      </c>
      <c r="F3330">
        <v>1</v>
      </c>
      <c r="G3330">
        <v>0</v>
      </c>
      <c r="H3330">
        <v>19</v>
      </c>
      <c r="I3330">
        <v>111.214</v>
      </c>
      <c r="M3330" t="str">
        <f>_xlfn.CONCAT(Table1[[#This Row],[HouseId]],"_",Table1[[#This Row],[HouseHoldID]],"_",Table1[[#This Row],[Day]],"-",Table1[[#This Row],[Month]],"-",Table1[[#This Row],[Year]],"_",Table1[[#This Row],[Last Hour]])</f>
        <v>1_0_14-09-2013_19</v>
      </c>
      <c r="N3330" s="2">
        <f>IF(Table1[[#This Row],[1SDConsumption]] ="",0,1)</f>
        <v>0</v>
      </c>
    </row>
    <row r="3331" spans="1:14" x14ac:dyDescent="0.3">
      <c r="A3331" t="s">
        <v>2587</v>
      </c>
      <c r="B33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31" s="1" t="str">
        <f>IF(RIGHT(LEFT(Table1[[#This Row],[Date]],2),1)="-","0"&amp;LEFT(Table1[[#This Row],[Date]],1),LEFT(Table1[[#This Row],[Date]],2))</f>
        <v>14</v>
      </c>
      <c r="D33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1" s="1" t="str">
        <f>RIGHT(Table1[[#This Row],[Date]],4)</f>
        <v>2013</v>
      </c>
      <c r="F3331">
        <v>0</v>
      </c>
      <c r="G3331">
        <v>3</v>
      </c>
      <c r="H3331">
        <v>7</v>
      </c>
      <c r="I3331">
        <v>3247.6790000000001</v>
      </c>
      <c r="M3331" t="str">
        <f>_xlfn.CONCAT(Table1[[#This Row],[HouseId]],"_",Table1[[#This Row],[HouseHoldID]],"_",Table1[[#This Row],[Day]],"-",Table1[[#This Row],[Month]],"-",Table1[[#This Row],[Year]],"_",Table1[[#This Row],[Last Hour]])</f>
        <v>0_3_14-09-2013_7</v>
      </c>
      <c r="N3331" s="2">
        <f>IF(Table1[[#This Row],[1SDConsumption]] ="",0,1)</f>
        <v>0</v>
      </c>
    </row>
    <row r="3332" spans="1:14" x14ac:dyDescent="0.3">
      <c r="A3332" t="s">
        <v>2592</v>
      </c>
      <c r="B33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32" s="1" t="str">
        <f>IF(RIGHT(LEFT(Table1[[#This Row],[Date]],2),1)="-","0"&amp;LEFT(Table1[[#This Row],[Date]],1),LEFT(Table1[[#This Row],[Date]],2))</f>
        <v>14</v>
      </c>
      <c r="D33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2" s="1" t="str">
        <f>RIGHT(Table1[[#This Row],[Date]],4)</f>
        <v>2013</v>
      </c>
      <c r="F3332">
        <v>0</v>
      </c>
      <c r="G3332">
        <v>12</v>
      </c>
      <c r="H3332">
        <v>15</v>
      </c>
      <c r="I3332">
        <v>1464.4489999999901</v>
      </c>
      <c r="M3332" t="str">
        <f>_xlfn.CONCAT(Table1[[#This Row],[HouseId]],"_",Table1[[#This Row],[HouseHoldID]],"_",Table1[[#This Row],[Day]],"-",Table1[[#This Row],[Month]],"-",Table1[[#This Row],[Year]],"_",Table1[[#This Row],[Last Hour]])</f>
        <v>0_12_14-09-2013_15</v>
      </c>
      <c r="N3332" s="2">
        <f>IF(Table1[[#This Row],[1SDConsumption]] ="",0,1)</f>
        <v>0</v>
      </c>
    </row>
    <row r="3333" spans="1:14" x14ac:dyDescent="0.3">
      <c r="A3333" t="s">
        <v>2616</v>
      </c>
      <c r="B33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33" s="1" t="str">
        <f>IF(RIGHT(LEFT(Table1[[#This Row],[Date]],2),1)="-","0"&amp;LEFT(Table1[[#This Row],[Date]],1),LEFT(Table1[[#This Row],[Date]],2))</f>
        <v>14</v>
      </c>
      <c r="D33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3" s="1" t="str">
        <f>RIGHT(Table1[[#This Row],[Date]],4)</f>
        <v>2013</v>
      </c>
      <c r="F3333">
        <v>0</v>
      </c>
      <c r="G3333">
        <v>9</v>
      </c>
      <c r="H3333">
        <v>15</v>
      </c>
      <c r="I3333">
        <v>903.729999999999</v>
      </c>
      <c r="M3333" t="str">
        <f>_xlfn.CONCAT(Table1[[#This Row],[HouseId]],"_",Table1[[#This Row],[HouseHoldID]],"_",Table1[[#This Row],[Day]],"-",Table1[[#This Row],[Month]],"-",Table1[[#This Row],[Year]],"_",Table1[[#This Row],[Last Hour]])</f>
        <v>0_9_14-09-2013_15</v>
      </c>
      <c r="N3333" s="2">
        <f>IF(Table1[[#This Row],[1SDConsumption]] ="",0,1)</f>
        <v>0</v>
      </c>
    </row>
    <row r="3334" spans="1:14" x14ac:dyDescent="0.3">
      <c r="A3334" t="s">
        <v>2653</v>
      </c>
      <c r="B33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34" s="1" t="str">
        <f>IF(RIGHT(LEFT(Table1[[#This Row],[Date]],2),1)="-","0"&amp;LEFT(Table1[[#This Row],[Date]],1),LEFT(Table1[[#This Row],[Date]],2))</f>
        <v>14</v>
      </c>
      <c r="D33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4" s="1" t="str">
        <f>RIGHT(Table1[[#This Row],[Date]],4)</f>
        <v>2013</v>
      </c>
      <c r="F3334">
        <v>0</v>
      </c>
      <c r="G3334">
        <v>9</v>
      </c>
      <c r="H3334">
        <v>21</v>
      </c>
      <c r="I3334">
        <v>925.10199999999895</v>
      </c>
      <c r="M3334" t="str">
        <f>_xlfn.CONCAT(Table1[[#This Row],[HouseId]],"_",Table1[[#This Row],[HouseHoldID]],"_",Table1[[#This Row],[Day]],"-",Table1[[#This Row],[Month]],"-",Table1[[#This Row],[Year]],"_",Table1[[#This Row],[Last Hour]])</f>
        <v>0_9_14-09-2013_21</v>
      </c>
      <c r="N3334" s="2">
        <f>IF(Table1[[#This Row],[1SDConsumption]] ="",0,1)</f>
        <v>0</v>
      </c>
    </row>
    <row r="3335" spans="1:14" x14ac:dyDescent="0.3">
      <c r="A3335" t="s">
        <v>2708</v>
      </c>
      <c r="B33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35" s="1" t="str">
        <f>IF(RIGHT(LEFT(Table1[[#This Row],[Date]],2),1)="-","0"&amp;LEFT(Table1[[#This Row],[Date]],1),LEFT(Table1[[#This Row],[Date]],2))</f>
        <v>14</v>
      </c>
      <c r="D33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5" s="1" t="str">
        <f>RIGHT(Table1[[#This Row],[Date]],4)</f>
        <v>2013</v>
      </c>
      <c r="F3335">
        <v>0</v>
      </c>
      <c r="G3335">
        <v>0</v>
      </c>
      <c r="H3335">
        <v>5</v>
      </c>
      <c r="I3335">
        <v>1683.037</v>
      </c>
      <c r="M3335" t="str">
        <f>_xlfn.CONCAT(Table1[[#This Row],[HouseId]],"_",Table1[[#This Row],[HouseHoldID]],"_",Table1[[#This Row],[Day]],"-",Table1[[#This Row],[Month]],"-",Table1[[#This Row],[Year]],"_",Table1[[#This Row],[Last Hour]])</f>
        <v>0_0_14-09-2013_5</v>
      </c>
      <c r="N3335" s="2">
        <f>IF(Table1[[#This Row],[1SDConsumption]] ="",0,1)</f>
        <v>0</v>
      </c>
    </row>
    <row r="3336" spans="1:14" x14ac:dyDescent="0.3">
      <c r="A3336" t="s">
        <v>2716</v>
      </c>
      <c r="B33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36" s="1" t="str">
        <f>IF(RIGHT(LEFT(Table1[[#This Row],[Date]],2),1)="-","0"&amp;LEFT(Table1[[#This Row],[Date]],1),LEFT(Table1[[#This Row],[Date]],2))</f>
        <v>14</v>
      </c>
      <c r="D33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6" s="1" t="str">
        <f>RIGHT(Table1[[#This Row],[Date]],4)</f>
        <v>2013</v>
      </c>
      <c r="F3336">
        <v>1</v>
      </c>
      <c r="G3336">
        <v>0</v>
      </c>
      <c r="H3336">
        <v>15</v>
      </c>
      <c r="I3336">
        <v>6298.08499999999</v>
      </c>
      <c r="M3336" t="str">
        <f>_xlfn.CONCAT(Table1[[#This Row],[HouseId]],"_",Table1[[#This Row],[HouseHoldID]],"_",Table1[[#This Row],[Day]],"-",Table1[[#This Row],[Month]],"-",Table1[[#This Row],[Year]],"_",Table1[[#This Row],[Last Hour]])</f>
        <v>1_0_14-09-2013_15</v>
      </c>
      <c r="N3336" s="2">
        <f>IF(Table1[[#This Row],[1SDConsumption]] ="",0,1)</f>
        <v>0</v>
      </c>
    </row>
    <row r="3337" spans="1:14" x14ac:dyDescent="0.3">
      <c r="A3337" t="s">
        <v>2736</v>
      </c>
      <c r="B33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37" s="1" t="str">
        <f>IF(RIGHT(LEFT(Table1[[#This Row],[Date]],2),1)="-","0"&amp;LEFT(Table1[[#This Row],[Date]],1),LEFT(Table1[[#This Row],[Date]],2))</f>
        <v>14</v>
      </c>
      <c r="D33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7" s="1" t="str">
        <f>RIGHT(Table1[[#This Row],[Date]],4)</f>
        <v>2013</v>
      </c>
      <c r="F3337">
        <v>1</v>
      </c>
      <c r="G3337">
        <v>0</v>
      </c>
      <c r="H3337">
        <v>16</v>
      </c>
      <c r="I3337">
        <v>131.94399999999999</v>
      </c>
      <c r="M3337" t="str">
        <f>_xlfn.CONCAT(Table1[[#This Row],[HouseId]],"_",Table1[[#This Row],[HouseHoldID]],"_",Table1[[#This Row],[Day]],"-",Table1[[#This Row],[Month]],"-",Table1[[#This Row],[Year]],"_",Table1[[#This Row],[Last Hour]])</f>
        <v>1_0_14-09-2013_16</v>
      </c>
      <c r="N3337" s="2">
        <f>IF(Table1[[#This Row],[1SDConsumption]] ="",0,1)</f>
        <v>0</v>
      </c>
    </row>
    <row r="3338" spans="1:14" x14ac:dyDescent="0.3">
      <c r="A3338" t="s">
        <v>2756</v>
      </c>
      <c r="B33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38" s="1" t="str">
        <f>IF(RIGHT(LEFT(Table1[[#This Row],[Date]],2),1)="-","0"&amp;LEFT(Table1[[#This Row],[Date]],1),LEFT(Table1[[#This Row],[Date]],2))</f>
        <v>14</v>
      </c>
      <c r="D33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8" s="1" t="str">
        <f>RIGHT(Table1[[#This Row],[Date]],4)</f>
        <v>2013</v>
      </c>
      <c r="F3338">
        <v>0</v>
      </c>
      <c r="G3338">
        <v>10</v>
      </c>
      <c r="H3338">
        <v>0</v>
      </c>
      <c r="I3338">
        <v>1405.8610000000001</v>
      </c>
      <c r="M3338" t="str">
        <f>_xlfn.CONCAT(Table1[[#This Row],[HouseId]],"_",Table1[[#This Row],[HouseHoldID]],"_",Table1[[#This Row],[Day]],"-",Table1[[#This Row],[Month]],"-",Table1[[#This Row],[Year]],"_",Table1[[#This Row],[Last Hour]])</f>
        <v>0_10_14-09-2013_0</v>
      </c>
      <c r="N3338" s="2">
        <f>IF(Table1[[#This Row],[1SDConsumption]] ="",0,1)</f>
        <v>0</v>
      </c>
    </row>
    <row r="3339" spans="1:14" x14ac:dyDescent="0.3">
      <c r="A3339" t="s">
        <v>2775</v>
      </c>
      <c r="B33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39" s="1" t="str">
        <f>IF(RIGHT(LEFT(Table1[[#This Row],[Date]],2),1)="-","0"&amp;LEFT(Table1[[#This Row],[Date]],1),LEFT(Table1[[#This Row],[Date]],2))</f>
        <v>14</v>
      </c>
      <c r="D33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39" s="1" t="str">
        <f>RIGHT(Table1[[#This Row],[Date]],4)</f>
        <v>2013</v>
      </c>
      <c r="F3339">
        <v>1</v>
      </c>
      <c r="G3339">
        <v>0</v>
      </c>
      <c r="H3339">
        <v>13</v>
      </c>
      <c r="I3339">
        <v>126.61799999999999</v>
      </c>
      <c r="M3339" t="str">
        <f>_xlfn.CONCAT(Table1[[#This Row],[HouseId]],"_",Table1[[#This Row],[HouseHoldID]],"_",Table1[[#This Row],[Day]],"-",Table1[[#This Row],[Month]],"-",Table1[[#This Row],[Year]],"_",Table1[[#This Row],[Last Hour]])</f>
        <v>1_0_14-09-2013_13</v>
      </c>
      <c r="N3339" s="2">
        <f>IF(Table1[[#This Row],[1SDConsumption]] ="",0,1)</f>
        <v>0</v>
      </c>
    </row>
    <row r="3340" spans="1:14" x14ac:dyDescent="0.3">
      <c r="A3340" t="s">
        <v>2781</v>
      </c>
      <c r="B33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40" s="1" t="str">
        <f>IF(RIGHT(LEFT(Table1[[#This Row],[Date]],2),1)="-","0"&amp;LEFT(Table1[[#This Row],[Date]],1),LEFT(Table1[[#This Row],[Date]],2))</f>
        <v>14</v>
      </c>
      <c r="D33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0" s="1" t="str">
        <f>RIGHT(Table1[[#This Row],[Date]],4)</f>
        <v>2013</v>
      </c>
      <c r="F3340">
        <v>0</v>
      </c>
      <c r="G3340">
        <v>3</v>
      </c>
      <c r="H3340">
        <v>3</v>
      </c>
      <c r="I3340">
        <v>1788.924</v>
      </c>
      <c r="M3340" t="str">
        <f>_xlfn.CONCAT(Table1[[#This Row],[HouseId]],"_",Table1[[#This Row],[HouseHoldID]],"_",Table1[[#This Row],[Day]],"-",Table1[[#This Row],[Month]],"-",Table1[[#This Row],[Year]],"_",Table1[[#This Row],[Last Hour]])</f>
        <v>0_3_14-09-2013_3</v>
      </c>
      <c r="N3340" s="2">
        <f>IF(Table1[[#This Row],[1SDConsumption]] ="",0,1)</f>
        <v>0</v>
      </c>
    </row>
    <row r="3341" spans="1:14" x14ac:dyDescent="0.3">
      <c r="A3341" t="s">
        <v>2802</v>
      </c>
      <c r="B33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41" s="1" t="str">
        <f>IF(RIGHT(LEFT(Table1[[#This Row],[Date]],2),1)="-","0"&amp;LEFT(Table1[[#This Row],[Date]],1),LEFT(Table1[[#This Row],[Date]],2))</f>
        <v>14</v>
      </c>
      <c r="D33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1" s="1" t="str">
        <f>RIGHT(Table1[[#This Row],[Date]],4)</f>
        <v>2013</v>
      </c>
      <c r="F3341">
        <v>0</v>
      </c>
      <c r="G3341">
        <v>8</v>
      </c>
      <c r="H3341">
        <v>20</v>
      </c>
      <c r="I3341">
        <v>4275.4970000000003</v>
      </c>
      <c r="M3341" t="str">
        <f>_xlfn.CONCAT(Table1[[#This Row],[HouseId]],"_",Table1[[#This Row],[HouseHoldID]],"_",Table1[[#This Row],[Day]],"-",Table1[[#This Row],[Month]],"-",Table1[[#This Row],[Year]],"_",Table1[[#This Row],[Last Hour]])</f>
        <v>0_8_14-09-2013_20</v>
      </c>
      <c r="N3341" s="2">
        <f>IF(Table1[[#This Row],[1SDConsumption]] ="",0,1)</f>
        <v>0</v>
      </c>
    </row>
    <row r="3342" spans="1:14" x14ac:dyDescent="0.3">
      <c r="A3342" t="s">
        <v>2827</v>
      </c>
      <c r="B33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42" s="1" t="str">
        <f>IF(RIGHT(LEFT(Table1[[#This Row],[Date]],2),1)="-","0"&amp;LEFT(Table1[[#This Row],[Date]],1),LEFT(Table1[[#This Row],[Date]],2))</f>
        <v>14</v>
      </c>
      <c r="D33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2" s="1" t="str">
        <f>RIGHT(Table1[[#This Row],[Date]],4)</f>
        <v>2013</v>
      </c>
      <c r="F3342">
        <v>0</v>
      </c>
      <c r="G3342">
        <v>1</v>
      </c>
      <c r="H3342">
        <v>14</v>
      </c>
      <c r="I3342">
        <v>8827.5229999999901</v>
      </c>
      <c r="M3342" t="str">
        <f>_xlfn.CONCAT(Table1[[#This Row],[HouseId]],"_",Table1[[#This Row],[HouseHoldID]],"_",Table1[[#This Row],[Day]],"-",Table1[[#This Row],[Month]],"-",Table1[[#This Row],[Year]],"_",Table1[[#This Row],[Last Hour]])</f>
        <v>0_1_14-09-2013_14</v>
      </c>
      <c r="N3342" s="2">
        <f>IF(Table1[[#This Row],[1SDConsumption]] ="",0,1)</f>
        <v>0</v>
      </c>
    </row>
    <row r="3343" spans="1:14" x14ac:dyDescent="0.3">
      <c r="A3343" t="s">
        <v>2882</v>
      </c>
      <c r="B33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43" s="1" t="str">
        <f>IF(RIGHT(LEFT(Table1[[#This Row],[Date]],2),1)="-","0"&amp;LEFT(Table1[[#This Row],[Date]],1),LEFT(Table1[[#This Row],[Date]],2))</f>
        <v>14</v>
      </c>
      <c r="D33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3" s="1" t="str">
        <f>RIGHT(Table1[[#This Row],[Date]],4)</f>
        <v>2013</v>
      </c>
      <c r="F3343">
        <v>0</v>
      </c>
      <c r="G3343">
        <v>9</v>
      </c>
      <c r="H3343">
        <v>22</v>
      </c>
      <c r="I3343">
        <v>926.00900000000001</v>
      </c>
      <c r="M3343" t="str">
        <f>_xlfn.CONCAT(Table1[[#This Row],[HouseId]],"_",Table1[[#This Row],[HouseHoldID]],"_",Table1[[#This Row],[Day]],"-",Table1[[#This Row],[Month]],"-",Table1[[#This Row],[Year]],"_",Table1[[#This Row],[Last Hour]])</f>
        <v>0_9_14-09-2013_22</v>
      </c>
      <c r="N3343" s="2">
        <f>IF(Table1[[#This Row],[1SDConsumption]] ="",0,1)</f>
        <v>0</v>
      </c>
    </row>
    <row r="3344" spans="1:14" x14ac:dyDescent="0.3">
      <c r="A3344" t="s">
        <v>2932</v>
      </c>
      <c r="B33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44" s="1" t="str">
        <f>IF(RIGHT(LEFT(Table1[[#This Row],[Date]],2),1)="-","0"&amp;LEFT(Table1[[#This Row],[Date]],1),LEFT(Table1[[#This Row],[Date]],2))</f>
        <v>14</v>
      </c>
      <c r="D33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4" s="1" t="str">
        <f>RIGHT(Table1[[#This Row],[Date]],4)</f>
        <v>2013</v>
      </c>
      <c r="F3344">
        <v>0</v>
      </c>
      <c r="G3344">
        <v>3</v>
      </c>
      <c r="H3344">
        <v>6</v>
      </c>
      <c r="I3344">
        <v>1846.0250000000001</v>
      </c>
      <c r="M3344" t="str">
        <f>_xlfn.CONCAT(Table1[[#This Row],[HouseId]],"_",Table1[[#This Row],[HouseHoldID]],"_",Table1[[#This Row],[Day]],"-",Table1[[#This Row],[Month]],"-",Table1[[#This Row],[Year]],"_",Table1[[#This Row],[Last Hour]])</f>
        <v>0_3_14-09-2013_6</v>
      </c>
      <c r="N3344" s="2">
        <f>IF(Table1[[#This Row],[1SDConsumption]] ="",0,1)</f>
        <v>0</v>
      </c>
    </row>
    <row r="3345" spans="1:14" x14ac:dyDescent="0.3">
      <c r="A3345" t="s">
        <v>2934</v>
      </c>
      <c r="B33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45" s="1" t="str">
        <f>IF(RIGHT(LEFT(Table1[[#This Row],[Date]],2),1)="-","0"&amp;LEFT(Table1[[#This Row],[Date]],1),LEFT(Table1[[#This Row],[Date]],2))</f>
        <v>14</v>
      </c>
      <c r="D33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5" s="1" t="str">
        <f>RIGHT(Table1[[#This Row],[Date]],4)</f>
        <v>2013</v>
      </c>
      <c r="F3345">
        <v>0</v>
      </c>
      <c r="G3345">
        <v>11</v>
      </c>
      <c r="H3345">
        <v>4</v>
      </c>
      <c r="I3345">
        <v>567.05899999999997</v>
      </c>
      <c r="M3345" t="str">
        <f>_xlfn.CONCAT(Table1[[#This Row],[HouseId]],"_",Table1[[#This Row],[HouseHoldID]],"_",Table1[[#This Row],[Day]],"-",Table1[[#This Row],[Month]],"-",Table1[[#This Row],[Year]],"_",Table1[[#This Row],[Last Hour]])</f>
        <v>0_11_14-09-2013_4</v>
      </c>
      <c r="N3345" s="2">
        <f>IF(Table1[[#This Row],[1SDConsumption]] ="",0,1)</f>
        <v>0</v>
      </c>
    </row>
    <row r="3346" spans="1:14" x14ac:dyDescent="0.3">
      <c r="A3346" t="s">
        <v>2968</v>
      </c>
      <c r="B33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46" s="1" t="str">
        <f>IF(RIGHT(LEFT(Table1[[#This Row],[Date]],2),1)="-","0"&amp;LEFT(Table1[[#This Row],[Date]],1),LEFT(Table1[[#This Row],[Date]],2))</f>
        <v>14</v>
      </c>
      <c r="D33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6" s="1" t="str">
        <f>RIGHT(Table1[[#This Row],[Date]],4)</f>
        <v>2013</v>
      </c>
      <c r="F3346">
        <v>0</v>
      </c>
      <c r="G3346">
        <v>1</v>
      </c>
      <c r="H3346">
        <v>13</v>
      </c>
      <c r="I3346">
        <v>3049.7190000000001</v>
      </c>
      <c r="M3346" t="str">
        <f>_xlfn.CONCAT(Table1[[#This Row],[HouseId]],"_",Table1[[#This Row],[HouseHoldID]],"_",Table1[[#This Row],[Day]],"-",Table1[[#This Row],[Month]],"-",Table1[[#This Row],[Year]],"_",Table1[[#This Row],[Last Hour]])</f>
        <v>0_1_14-09-2013_13</v>
      </c>
      <c r="N3346" s="2">
        <f>IF(Table1[[#This Row],[1SDConsumption]] ="",0,1)</f>
        <v>0</v>
      </c>
    </row>
    <row r="3347" spans="1:14" x14ac:dyDescent="0.3">
      <c r="A3347" t="s">
        <v>2985</v>
      </c>
      <c r="B33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47" s="1" t="str">
        <f>IF(RIGHT(LEFT(Table1[[#This Row],[Date]],2),1)="-","0"&amp;LEFT(Table1[[#This Row],[Date]],1),LEFT(Table1[[#This Row],[Date]],2))</f>
        <v>14</v>
      </c>
      <c r="D33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7" s="1" t="str">
        <f>RIGHT(Table1[[#This Row],[Date]],4)</f>
        <v>2013</v>
      </c>
      <c r="F3347">
        <v>0</v>
      </c>
      <c r="G3347">
        <v>1</v>
      </c>
      <c r="H3347">
        <v>1</v>
      </c>
      <c r="I3347">
        <v>8915.1129999999994</v>
      </c>
      <c r="M3347" t="str">
        <f>_xlfn.CONCAT(Table1[[#This Row],[HouseId]],"_",Table1[[#This Row],[HouseHoldID]],"_",Table1[[#This Row],[Day]],"-",Table1[[#This Row],[Month]],"-",Table1[[#This Row],[Year]],"_",Table1[[#This Row],[Last Hour]])</f>
        <v>0_1_14-09-2013_1</v>
      </c>
      <c r="N3347" s="2">
        <f>IF(Table1[[#This Row],[1SDConsumption]] ="",0,1)</f>
        <v>0</v>
      </c>
    </row>
    <row r="3348" spans="1:14" x14ac:dyDescent="0.3">
      <c r="A3348" t="s">
        <v>3012</v>
      </c>
      <c r="B33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48" s="1" t="str">
        <f>IF(RIGHT(LEFT(Table1[[#This Row],[Date]],2),1)="-","0"&amp;LEFT(Table1[[#This Row],[Date]],1),LEFT(Table1[[#This Row],[Date]],2))</f>
        <v>14</v>
      </c>
      <c r="D33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8" s="1" t="str">
        <f>RIGHT(Table1[[#This Row],[Date]],4)</f>
        <v>2013</v>
      </c>
      <c r="F3348">
        <v>0</v>
      </c>
      <c r="G3348">
        <v>9</v>
      </c>
      <c r="H3348">
        <v>1</v>
      </c>
      <c r="I3348">
        <v>818.48199999999895</v>
      </c>
      <c r="M3348" t="str">
        <f>_xlfn.CONCAT(Table1[[#This Row],[HouseId]],"_",Table1[[#This Row],[HouseHoldID]],"_",Table1[[#This Row],[Day]],"-",Table1[[#This Row],[Month]],"-",Table1[[#This Row],[Year]],"_",Table1[[#This Row],[Last Hour]])</f>
        <v>0_9_14-09-2013_1</v>
      </c>
      <c r="N3348" s="2">
        <f>IF(Table1[[#This Row],[1SDConsumption]] ="",0,1)</f>
        <v>0</v>
      </c>
    </row>
    <row r="3349" spans="1:14" x14ac:dyDescent="0.3">
      <c r="A3349" t="s">
        <v>3046</v>
      </c>
      <c r="B33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49" s="1" t="str">
        <f>IF(RIGHT(LEFT(Table1[[#This Row],[Date]],2),1)="-","0"&amp;LEFT(Table1[[#This Row],[Date]],1),LEFT(Table1[[#This Row],[Date]],2))</f>
        <v>14</v>
      </c>
      <c r="D33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49" s="1" t="str">
        <f>RIGHT(Table1[[#This Row],[Date]],4)</f>
        <v>2013</v>
      </c>
      <c r="F3349">
        <v>0</v>
      </c>
      <c r="G3349">
        <v>3</v>
      </c>
      <c r="H3349">
        <v>5</v>
      </c>
      <c r="I3349">
        <v>1877.82</v>
      </c>
      <c r="M3349" t="str">
        <f>_xlfn.CONCAT(Table1[[#This Row],[HouseId]],"_",Table1[[#This Row],[HouseHoldID]],"_",Table1[[#This Row],[Day]],"-",Table1[[#This Row],[Month]],"-",Table1[[#This Row],[Year]],"_",Table1[[#This Row],[Last Hour]])</f>
        <v>0_3_14-09-2013_5</v>
      </c>
      <c r="N3349" s="2">
        <f>IF(Table1[[#This Row],[1SDConsumption]] ="",0,1)</f>
        <v>0</v>
      </c>
    </row>
    <row r="3350" spans="1:14" x14ac:dyDescent="0.3">
      <c r="A3350" t="s">
        <v>3054</v>
      </c>
      <c r="B33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50" s="1" t="str">
        <f>IF(RIGHT(LEFT(Table1[[#This Row],[Date]],2),1)="-","0"&amp;LEFT(Table1[[#This Row],[Date]],1),LEFT(Table1[[#This Row],[Date]],2))</f>
        <v>14</v>
      </c>
      <c r="D33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0" s="1" t="str">
        <f>RIGHT(Table1[[#This Row],[Date]],4)</f>
        <v>2013</v>
      </c>
      <c r="F3350">
        <v>0</v>
      </c>
      <c r="G3350">
        <v>7</v>
      </c>
      <c r="H3350">
        <v>10</v>
      </c>
      <c r="I3350">
        <v>1852.7569999999901</v>
      </c>
      <c r="M3350" t="str">
        <f>_xlfn.CONCAT(Table1[[#This Row],[HouseId]],"_",Table1[[#This Row],[HouseHoldID]],"_",Table1[[#This Row],[Day]],"-",Table1[[#This Row],[Month]],"-",Table1[[#This Row],[Year]],"_",Table1[[#This Row],[Last Hour]])</f>
        <v>0_7_14-09-2013_10</v>
      </c>
      <c r="N3350" s="2">
        <f>IF(Table1[[#This Row],[1SDConsumption]] ="",0,1)</f>
        <v>0</v>
      </c>
    </row>
    <row r="3351" spans="1:14" x14ac:dyDescent="0.3">
      <c r="A3351" t="s">
        <v>3077</v>
      </c>
      <c r="B33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51" s="1" t="str">
        <f>IF(RIGHT(LEFT(Table1[[#This Row],[Date]],2),1)="-","0"&amp;LEFT(Table1[[#This Row],[Date]],1),LEFT(Table1[[#This Row],[Date]],2))</f>
        <v>14</v>
      </c>
      <c r="D33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1" s="1" t="str">
        <f>RIGHT(Table1[[#This Row],[Date]],4)</f>
        <v>2013</v>
      </c>
      <c r="F3351">
        <v>0</v>
      </c>
      <c r="G3351">
        <v>1</v>
      </c>
      <c r="H3351">
        <v>4</v>
      </c>
      <c r="I3351">
        <v>8532.5979999999909</v>
      </c>
      <c r="M3351" t="str">
        <f>_xlfn.CONCAT(Table1[[#This Row],[HouseId]],"_",Table1[[#This Row],[HouseHoldID]],"_",Table1[[#This Row],[Day]],"-",Table1[[#This Row],[Month]],"-",Table1[[#This Row],[Year]],"_",Table1[[#This Row],[Last Hour]])</f>
        <v>0_1_14-09-2013_4</v>
      </c>
      <c r="N3351" s="2">
        <f>IF(Table1[[#This Row],[1SDConsumption]] ="",0,1)</f>
        <v>0</v>
      </c>
    </row>
    <row r="3352" spans="1:14" x14ac:dyDescent="0.3">
      <c r="A3352" t="s">
        <v>3082</v>
      </c>
      <c r="B33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52" s="1" t="str">
        <f>IF(RIGHT(LEFT(Table1[[#This Row],[Date]],2),1)="-","0"&amp;LEFT(Table1[[#This Row],[Date]],1),LEFT(Table1[[#This Row],[Date]],2))</f>
        <v>14</v>
      </c>
      <c r="D33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2" s="1" t="str">
        <f>RIGHT(Table1[[#This Row],[Date]],4)</f>
        <v>2013</v>
      </c>
      <c r="F3352">
        <v>0</v>
      </c>
      <c r="G3352">
        <v>8</v>
      </c>
      <c r="H3352">
        <v>10</v>
      </c>
      <c r="I3352">
        <v>12663.878000000001</v>
      </c>
      <c r="M3352" t="str">
        <f>_xlfn.CONCAT(Table1[[#This Row],[HouseId]],"_",Table1[[#This Row],[HouseHoldID]],"_",Table1[[#This Row],[Day]],"-",Table1[[#This Row],[Month]],"-",Table1[[#This Row],[Year]],"_",Table1[[#This Row],[Last Hour]])</f>
        <v>0_8_14-09-2013_10</v>
      </c>
      <c r="N3352" s="2">
        <f>IF(Table1[[#This Row],[1SDConsumption]] ="",0,1)</f>
        <v>0</v>
      </c>
    </row>
    <row r="3353" spans="1:14" x14ac:dyDescent="0.3">
      <c r="A3353" t="s">
        <v>3104</v>
      </c>
      <c r="B33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53" s="1" t="str">
        <f>IF(RIGHT(LEFT(Table1[[#This Row],[Date]],2),1)="-","0"&amp;LEFT(Table1[[#This Row],[Date]],1),LEFT(Table1[[#This Row],[Date]],2))</f>
        <v>14</v>
      </c>
      <c r="D33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3" s="1" t="str">
        <f>RIGHT(Table1[[#This Row],[Date]],4)</f>
        <v>2013</v>
      </c>
      <c r="F3353">
        <v>0</v>
      </c>
      <c r="G3353">
        <v>0</v>
      </c>
      <c r="H3353">
        <v>11</v>
      </c>
      <c r="I3353">
        <v>8659.0119999999897</v>
      </c>
      <c r="M3353" t="str">
        <f>_xlfn.CONCAT(Table1[[#This Row],[HouseId]],"_",Table1[[#This Row],[HouseHoldID]],"_",Table1[[#This Row],[Day]],"-",Table1[[#This Row],[Month]],"-",Table1[[#This Row],[Year]],"_",Table1[[#This Row],[Last Hour]])</f>
        <v>0_0_14-09-2013_11</v>
      </c>
      <c r="N3353" s="2">
        <f>IF(Table1[[#This Row],[1SDConsumption]] ="",0,1)</f>
        <v>0</v>
      </c>
    </row>
    <row r="3354" spans="1:14" x14ac:dyDescent="0.3">
      <c r="A3354" t="s">
        <v>3121</v>
      </c>
      <c r="B33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54" s="1" t="str">
        <f>IF(RIGHT(LEFT(Table1[[#This Row],[Date]],2),1)="-","0"&amp;LEFT(Table1[[#This Row],[Date]],1),LEFT(Table1[[#This Row],[Date]],2))</f>
        <v>14</v>
      </c>
      <c r="D33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4" s="1" t="str">
        <f>RIGHT(Table1[[#This Row],[Date]],4)</f>
        <v>2013</v>
      </c>
      <c r="F3354">
        <v>0</v>
      </c>
      <c r="G3354">
        <v>1</v>
      </c>
      <c r="H3354">
        <v>22</v>
      </c>
      <c r="I3354">
        <v>9357.2489999999998</v>
      </c>
      <c r="M3354" t="str">
        <f>_xlfn.CONCAT(Table1[[#This Row],[HouseId]],"_",Table1[[#This Row],[HouseHoldID]],"_",Table1[[#This Row],[Day]],"-",Table1[[#This Row],[Month]],"-",Table1[[#This Row],[Year]],"_",Table1[[#This Row],[Last Hour]])</f>
        <v>0_1_14-09-2013_22</v>
      </c>
      <c r="N3354" s="2">
        <f>IF(Table1[[#This Row],[1SDConsumption]] ="",0,1)</f>
        <v>0</v>
      </c>
    </row>
    <row r="3355" spans="1:14" x14ac:dyDescent="0.3">
      <c r="A3355" t="s">
        <v>3147</v>
      </c>
      <c r="B33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55" s="1" t="str">
        <f>IF(RIGHT(LEFT(Table1[[#This Row],[Date]],2),1)="-","0"&amp;LEFT(Table1[[#This Row],[Date]],1),LEFT(Table1[[#This Row],[Date]],2))</f>
        <v>14</v>
      </c>
      <c r="D33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5" s="1" t="str">
        <f>RIGHT(Table1[[#This Row],[Date]],4)</f>
        <v>2013</v>
      </c>
      <c r="F3355">
        <v>1</v>
      </c>
      <c r="G3355">
        <v>0</v>
      </c>
      <c r="H3355">
        <v>14</v>
      </c>
      <c r="I3355">
        <v>6671.8719999999903</v>
      </c>
      <c r="M3355" t="str">
        <f>_xlfn.CONCAT(Table1[[#This Row],[HouseId]],"_",Table1[[#This Row],[HouseHoldID]],"_",Table1[[#This Row],[Day]],"-",Table1[[#This Row],[Month]],"-",Table1[[#This Row],[Year]],"_",Table1[[#This Row],[Last Hour]])</f>
        <v>1_0_14-09-2013_14</v>
      </c>
      <c r="N3355" s="2">
        <f>IF(Table1[[#This Row],[1SDConsumption]] ="",0,1)</f>
        <v>0</v>
      </c>
    </row>
    <row r="3356" spans="1:14" x14ac:dyDescent="0.3">
      <c r="A3356" t="s">
        <v>3167</v>
      </c>
      <c r="B33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56" s="1" t="str">
        <f>IF(RIGHT(LEFT(Table1[[#This Row],[Date]],2),1)="-","0"&amp;LEFT(Table1[[#This Row],[Date]],1),LEFT(Table1[[#This Row],[Date]],2))</f>
        <v>14</v>
      </c>
      <c r="D33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6" s="1" t="str">
        <f>RIGHT(Table1[[#This Row],[Date]],4)</f>
        <v>2013</v>
      </c>
      <c r="F3356">
        <v>0</v>
      </c>
      <c r="G3356">
        <v>8</v>
      </c>
      <c r="H3356">
        <v>19</v>
      </c>
      <c r="I3356">
        <v>1610.8330000000001</v>
      </c>
      <c r="M3356" t="str">
        <f>_xlfn.CONCAT(Table1[[#This Row],[HouseId]],"_",Table1[[#This Row],[HouseHoldID]],"_",Table1[[#This Row],[Day]],"-",Table1[[#This Row],[Month]],"-",Table1[[#This Row],[Year]],"_",Table1[[#This Row],[Last Hour]])</f>
        <v>0_8_14-09-2013_19</v>
      </c>
      <c r="N3356" s="2">
        <f>IF(Table1[[#This Row],[1SDConsumption]] ="",0,1)</f>
        <v>0</v>
      </c>
    </row>
    <row r="3357" spans="1:14" x14ac:dyDescent="0.3">
      <c r="A3357" t="s">
        <v>3198</v>
      </c>
      <c r="B33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57" s="1" t="str">
        <f>IF(RIGHT(LEFT(Table1[[#This Row],[Date]],2),1)="-","0"&amp;LEFT(Table1[[#This Row],[Date]],1),LEFT(Table1[[#This Row],[Date]],2))</f>
        <v>14</v>
      </c>
      <c r="D33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7" s="1" t="str">
        <f>RIGHT(Table1[[#This Row],[Date]],4)</f>
        <v>2013</v>
      </c>
      <c r="F3357">
        <v>0</v>
      </c>
      <c r="G3357">
        <v>1</v>
      </c>
      <c r="H3357">
        <v>18</v>
      </c>
      <c r="I3357">
        <v>2951.9380000000001</v>
      </c>
      <c r="M3357" t="str">
        <f>_xlfn.CONCAT(Table1[[#This Row],[HouseId]],"_",Table1[[#This Row],[HouseHoldID]],"_",Table1[[#This Row],[Day]],"-",Table1[[#This Row],[Month]],"-",Table1[[#This Row],[Year]],"_",Table1[[#This Row],[Last Hour]])</f>
        <v>0_1_14-09-2013_18</v>
      </c>
      <c r="N3357" s="2">
        <f>IF(Table1[[#This Row],[1SDConsumption]] ="",0,1)</f>
        <v>0</v>
      </c>
    </row>
    <row r="3358" spans="1:14" x14ac:dyDescent="0.3">
      <c r="A3358" t="s">
        <v>3230</v>
      </c>
      <c r="B33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58" s="1" t="str">
        <f>IF(RIGHT(LEFT(Table1[[#This Row],[Date]],2),1)="-","0"&amp;LEFT(Table1[[#This Row],[Date]],1),LEFT(Table1[[#This Row],[Date]],2))</f>
        <v>14</v>
      </c>
      <c r="D33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8" s="1" t="str">
        <f>RIGHT(Table1[[#This Row],[Date]],4)</f>
        <v>2013</v>
      </c>
      <c r="F3358">
        <v>0</v>
      </c>
      <c r="G3358">
        <v>11</v>
      </c>
      <c r="H3358">
        <v>5</v>
      </c>
      <c r="I3358">
        <v>574.604999999999</v>
      </c>
      <c r="M3358" t="str">
        <f>_xlfn.CONCAT(Table1[[#This Row],[HouseId]],"_",Table1[[#This Row],[HouseHoldID]],"_",Table1[[#This Row],[Day]],"-",Table1[[#This Row],[Month]],"-",Table1[[#This Row],[Year]],"_",Table1[[#This Row],[Last Hour]])</f>
        <v>0_11_14-09-2013_5</v>
      </c>
      <c r="N3358" s="2">
        <f>IF(Table1[[#This Row],[1SDConsumption]] ="",0,1)</f>
        <v>0</v>
      </c>
    </row>
    <row r="3359" spans="1:14" x14ac:dyDescent="0.3">
      <c r="A3359" t="s">
        <v>3247</v>
      </c>
      <c r="B33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59" s="1" t="str">
        <f>IF(RIGHT(LEFT(Table1[[#This Row],[Date]],2),1)="-","0"&amp;LEFT(Table1[[#This Row],[Date]],1),LEFT(Table1[[#This Row],[Date]],2))</f>
        <v>14</v>
      </c>
      <c r="D33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59" s="1" t="str">
        <f>RIGHT(Table1[[#This Row],[Date]],4)</f>
        <v>2013</v>
      </c>
      <c r="F3359">
        <v>0</v>
      </c>
      <c r="G3359">
        <v>8</v>
      </c>
      <c r="H3359">
        <v>9</v>
      </c>
      <c r="I3359">
        <v>13647.3649999999</v>
      </c>
      <c r="M3359" t="str">
        <f>_xlfn.CONCAT(Table1[[#This Row],[HouseId]],"_",Table1[[#This Row],[HouseHoldID]],"_",Table1[[#This Row],[Day]],"-",Table1[[#This Row],[Month]],"-",Table1[[#This Row],[Year]],"_",Table1[[#This Row],[Last Hour]])</f>
        <v>0_8_14-09-2013_9</v>
      </c>
      <c r="N3359" s="2">
        <f>IF(Table1[[#This Row],[1SDConsumption]] ="",0,1)</f>
        <v>0</v>
      </c>
    </row>
    <row r="3360" spans="1:14" x14ac:dyDescent="0.3">
      <c r="A3360" t="s">
        <v>3278</v>
      </c>
      <c r="B33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60" s="1" t="str">
        <f>IF(RIGHT(LEFT(Table1[[#This Row],[Date]],2),1)="-","0"&amp;LEFT(Table1[[#This Row],[Date]],1),LEFT(Table1[[#This Row],[Date]],2))</f>
        <v>14</v>
      </c>
      <c r="D33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0" s="1" t="str">
        <f>RIGHT(Table1[[#This Row],[Date]],4)</f>
        <v>2013</v>
      </c>
      <c r="F3360">
        <v>0</v>
      </c>
      <c r="G3360">
        <v>6</v>
      </c>
      <c r="H3360">
        <v>3</v>
      </c>
      <c r="I3360">
        <v>3978.5389999999902</v>
      </c>
      <c r="M3360" t="str">
        <f>_xlfn.CONCAT(Table1[[#This Row],[HouseId]],"_",Table1[[#This Row],[HouseHoldID]],"_",Table1[[#This Row],[Day]],"-",Table1[[#This Row],[Month]],"-",Table1[[#This Row],[Year]],"_",Table1[[#This Row],[Last Hour]])</f>
        <v>0_6_14-09-2013_3</v>
      </c>
      <c r="N3360" s="2">
        <f>IF(Table1[[#This Row],[1SDConsumption]] ="",0,1)</f>
        <v>0</v>
      </c>
    </row>
    <row r="3361" spans="1:14" x14ac:dyDescent="0.3">
      <c r="A3361" t="s">
        <v>3285</v>
      </c>
      <c r="B33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61" s="1" t="str">
        <f>IF(RIGHT(LEFT(Table1[[#This Row],[Date]],2),1)="-","0"&amp;LEFT(Table1[[#This Row],[Date]],1),LEFT(Table1[[#This Row],[Date]],2))</f>
        <v>14</v>
      </c>
      <c r="D33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1" s="1" t="str">
        <f>RIGHT(Table1[[#This Row],[Date]],4)</f>
        <v>2013</v>
      </c>
      <c r="F3361">
        <v>0</v>
      </c>
      <c r="G3361">
        <v>5</v>
      </c>
      <c r="H3361">
        <v>23</v>
      </c>
      <c r="I3361">
        <v>39.514000000000003</v>
      </c>
      <c r="M3361" t="str">
        <f>_xlfn.CONCAT(Table1[[#This Row],[HouseId]],"_",Table1[[#This Row],[HouseHoldID]],"_",Table1[[#This Row],[Day]],"-",Table1[[#This Row],[Month]],"-",Table1[[#This Row],[Year]],"_",Table1[[#This Row],[Last Hour]])</f>
        <v>0_5_14-09-2013_23</v>
      </c>
      <c r="N3361" s="2">
        <f>IF(Table1[[#This Row],[1SDConsumption]] ="",0,1)</f>
        <v>0</v>
      </c>
    </row>
    <row r="3362" spans="1:14" x14ac:dyDescent="0.3">
      <c r="A3362" t="s">
        <v>3313</v>
      </c>
      <c r="B33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62" s="1" t="str">
        <f>IF(RIGHT(LEFT(Table1[[#This Row],[Date]],2),1)="-","0"&amp;LEFT(Table1[[#This Row],[Date]],1),LEFT(Table1[[#This Row],[Date]],2))</f>
        <v>14</v>
      </c>
      <c r="D33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2" s="1" t="str">
        <f>RIGHT(Table1[[#This Row],[Date]],4)</f>
        <v>2013</v>
      </c>
      <c r="F3362">
        <v>0</v>
      </c>
      <c r="G3362">
        <v>9</v>
      </c>
      <c r="H3362">
        <v>6</v>
      </c>
      <c r="I3362">
        <v>767.46899999999903</v>
      </c>
      <c r="M3362" t="str">
        <f>_xlfn.CONCAT(Table1[[#This Row],[HouseId]],"_",Table1[[#This Row],[HouseHoldID]],"_",Table1[[#This Row],[Day]],"-",Table1[[#This Row],[Month]],"-",Table1[[#This Row],[Year]],"_",Table1[[#This Row],[Last Hour]])</f>
        <v>0_9_14-09-2013_6</v>
      </c>
      <c r="N3362" s="2">
        <f>IF(Table1[[#This Row],[1SDConsumption]] ="",0,1)</f>
        <v>0</v>
      </c>
    </row>
    <row r="3363" spans="1:14" x14ac:dyDescent="0.3">
      <c r="A3363" t="s">
        <v>3330</v>
      </c>
      <c r="B33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63" s="1" t="str">
        <f>IF(RIGHT(LEFT(Table1[[#This Row],[Date]],2),1)="-","0"&amp;LEFT(Table1[[#This Row],[Date]],1),LEFT(Table1[[#This Row],[Date]],2))</f>
        <v>14</v>
      </c>
      <c r="D33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3" s="1" t="str">
        <f>RIGHT(Table1[[#This Row],[Date]],4)</f>
        <v>2013</v>
      </c>
      <c r="F3363">
        <v>0</v>
      </c>
      <c r="G3363">
        <v>8</v>
      </c>
      <c r="H3363">
        <v>18</v>
      </c>
      <c r="I3363">
        <v>1663.0830000000001</v>
      </c>
      <c r="M3363" t="str">
        <f>_xlfn.CONCAT(Table1[[#This Row],[HouseId]],"_",Table1[[#This Row],[HouseHoldID]],"_",Table1[[#This Row],[Day]],"-",Table1[[#This Row],[Month]],"-",Table1[[#This Row],[Year]],"_",Table1[[#This Row],[Last Hour]])</f>
        <v>0_8_14-09-2013_18</v>
      </c>
      <c r="N3363" s="2">
        <f>IF(Table1[[#This Row],[1SDConsumption]] ="",0,1)</f>
        <v>0</v>
      </c>
    </row>
    <row r="3364" spans="1:14" x14ac:dyDescent="0.3">
      <c r="A3364" t="s">
        <v>3341</v>
      </c>
      <c r="B33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64" s="1" t="str">
        <f>IF(RIGHT(LEFT(Table1[[#This Row],[Date]],2),1)="-","0"&amp;LEFT(Table1[[#This Row],[Date]],1),LEFT(Table1[[#This Row],[Date]],2))</f>
        <v>14</v>
      </c>
      <c r="D33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4" s="1" t="str">
        <f>RIGHT(Table1[[#This Row],[Date]],4)</f>
        <v>2013</v>
      </c>
      <c r="F3364">
        <v>0</v>
      </c>
      <c r="G3364">
        <v>1</v>
      </c>
      <c r="H3364">
        <v>12</v>
      </c>
      <c r="I3364">
        <v>8150.1620000000003</v>
      </c>
      <c r="M3364" t="str">
        <f>_xlfn.CONCAT(Table1[[#This Row],[HouseId]],"_",Table1[[#This Row],[HouseHoldID]],"_",Table1[[#This Row],[Day]],"-",Table1[[#This Row],[Month]],"-",Table1[[#This Row],[Year]],"_",Table1[[#This Row],[Last Hour]])</f>
        <v>0_1_14-09-2013_12</v>
      </c>
      <c r="N3364" s="2">
        <f>IF(Table1[[#This Row],[1SDConsumption]] ="",0,1)</f>
        <v>0</v>
      </c>
    </row>
    <row r="3365" spans="1:14" x14ac:dyDescent="0.3">
      <c r="A3365" t="s">
        <v>3379</v>
      </c>
      <c r="B33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65" s="1" t="str">
        <f>IF(RIGHT(LEFT(Table1[[#This Row],[Date]],2),1)="-","0"&amp;LEFT(Table1[[#This Row],[Date]],1),LEFT(Table1[[#This Row],[Date]],2))</f>
        <v>14</v>
      </c>
      <c r="D33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5" s="1" t="str">
        <f>RIGHT(Table1[[#This Row],[Date]],4)</f>
        <v>2013</v>
      </c>
      <c r="F3365">
        <v>1</v>
      </c>
      <c r="G3365">
        <v>0</v>
      </c>
      <c r="H3365">
        <v>21</v>
      </c>
      <c r="I3365">
        <v>128.70699999999999</v>
      </c>
      <c r="M3365" t="str">
        <f>_xlfn.CONCAT(Table1[[#This Row],[HouseId]],"_",Table1[[#This Row],[HouseHoldID]],"_",Table1[[#This Row],[Day]],"-",Table1[[#This Row],[Month]],"-",Table1[[#This Row],[Year]],"_",Table1[[#This Row],[Last Hour]])</f>
        <v>1_0_14-09-2013_21</v>
      </c>
      <c r="N3365" s="2">
        <f>IF(Table1[[#This Row],[1SDConsumption]] ="",0,1)</f>
        <v>0</v>
      </c>
    </row>
    <row r="3366" spans="1:14" x14ac:dyDescent="0.3">
      <c r="A3366" t="s">
        <v>3442</v>
      </c>
      <c r="B33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66" s="1" t="str">
        <f>IF(RIGHT(LEFT(Table1[[#This Row],[Date]],2),1)="-","0"&amp;LEFT(Table1[[#This Row],[Date]],1),LEFT(Table1[[#This Row],[Date]],2))</f>
        <v>14</v>
      </c>
      <c r="D33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6" s="1" t="str">
        <f>RIGHT(Table1[[#This Row],[Date]],4)</f>
        <v>2013</v>
      </c>
      <c r="F3366">
        <v>0</v>
      </c>
      <c r="G3366">
        <v>0</v>
      </c>
      <c r="H3366">
        <v>19</v>
      </c>
      <c r="I3366">
        <v>1569.34599999999</v>
      </c>
      <c r="M3366" t="str">
        <f>_xlfn.CONCAT(Table1[[#This Row],[HouseId]],"_",Table1[[#This Row],[HouseHoldID]],"_",Table1[[#This Row],[Day]],"-",Table1[[#This Row],[Month]],"-",Table1[[#This Row],[Year]],"_",Table1[[#This Row],[Last Hour]])</f>
        <v>0_0_14-09-2013_19</v>
      </c>
      <c r="N3366" s="2">
        <f>IF(Table1[[#This Row],[1SDConsumption]] ="",0,1)</f>
        <v>0</v>
      </c>
    </row>
    <row r="3367" spans="1:14" x14ac:dyDescent="0.3">
      <c r="A3367" t="s">
        <v>3506</v>
      </c>
      <c r="B33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67" s="1" t="str">
        <f>IF(RIGHT(LEFT(Table1[[#This Row],[Date]],2),1)="-","0"&amp;LEFT(Table1[[#This Row],[Date]],1),LEFT(Table1[[#This Row],[Date]],2))</f>
        <v>14</v>
      </c>
      <c r="D33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7" s="1" t="str">
        <f>RIGHT(Table1[[#This Row],[Date]],4)</f>
        <v>2013</v>
      </c>
      <c r="F3367">
        <v>0</v>
      </c>
      <c r="G3367">
        <v>0</v>
      </c>
      <c r="H3367">
        <v>3</v>
      </c>
      <c r="I3367">
        <v>1629.3520000000001</v>
      </c>
      <c r="M3367" t="str">
        <f>_xlfn.CONCAT(Table1[[#This Row],[HouseId]],"_",Table1[[#This Row],[HouseHoldID]],"_",Table1[[#This Row],[Day]],"-",Table1[[#This Row],[Month]],"-",Table1[[#This Row],[Year]],"_",Table1[[#This Row],[Last Hour]])</f>
        <v>0_0_14-09-2013_3</v>
      </c>
      <c r="N3367" s="2">
        <f>IF(Table1[[#This Row],[1SDConsumption]] ="",0,1)</f>
        <v>0</v>
      </c>
    </row>
    <row r="3368" spans="1:14" x14ac:dyDescent="0.3">
      <c r="A3368" t="s">
        <v>3530</v>
      </c>
      <c r="B33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68" s="1" t="str">
        <f>IF(RIGHT(LEFT(Table1[[#This Row],[Date]],2),1)="-","0"&amp;LEFT(Table1[[#This Row],[Date]],1),LEFT(Table1[[#This Row],[Date]],2))</f>
        <v>14</v>
      </c>
      <c r="D33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8" s="1" t="str">
        <f>RIGHT(Table1[[#This Row],[Date]],4)</f>
        <v>2013</v>
      </c>
      <c r="F3368">
        <v>0</v>
      </c>
      <c r="G3368">
        <v>1</v>
      </c>
      <c r="H3368">
        <v>5</v>
      </c>
      <c r="I3368">
        <v>2920.26799999999</v>
      </c>
      <c r="M3368" t="str">
        <f>_xlfn.CONCAT(Table1[[#This Row],[HouseId]],"_",Table1[[#This Row],[HouseHoldID]],"_",Table1[[#This Row],[Day]],"-",Table1[[#This Row],[Month]],"-",Table1[[#This Row],[Year]],"_",Table1[[#This Row],[Last Hour]])</f>
        <v>0_1_14-09-2013_5</v>
      </c>
      <c r="N3368" s="2">
        <f>IF(Table1[[#This Row],[1SDConsumption]] ="",0,1)</f>
        <v>0</v>
      </c>
    </row>
    <row r="3369" spans="1:14" x14ac:dyDescent="0.3">
      <c r="A3369" t="s">
        <v>3540</v>
      </c>
      <c r="B33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69" s="1" t="str">
        <f>IF(RIGHT(LEFT(Table1[[#This Row],[Date]],2),1)="-","0"&amp;LEFT(Table1[[#This Row],[Date]],1),LEFT(Table1[[#This Row],[Date]],2))</f>
        <v>14</v>
      </c>
      <c r="D33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69" s="1" t="str">
        <f>RIGHT(Table1[[#This Row],[Date]],4)</f>
        <v>2013</v>
      </c>
      <c r="F3369">
        <v>0</v>
      </c>
      <c r="G3369">
        <v>7</v>
      </c>
      <c r="H3369">
        <v>12</v>
      </c>
      <c r="I3369">
        <v>1811.067</v>
      </c>
      <c r="M3369" t="str">
        <f>_xlfn.CONCAT(Table1[[#This Row],[HouseId]],"_",Table1[[#This Row],[HouseHoldID]],"_",Table1[[#This Row],[Day]],"-",Table1[[#This Row],[Month]],"-",Table1[[#This Row],[Year]],"_",Table1[[#This Row],[Last Hour]])</f>
        <v>0_7_14-09-2013_12</v>
      </c>
      <c r="N3369" s="2">
        <f>IF(Table1[[#This Row],[1SDConsumption]] ="",0,1)</f>
        <v>0</v>
      </c>
    </row>
    <row r="3370" spans="1:14" x14ac:dyDescent="0.3">
      <c r="A3370" t="s">
        <v>3566</v>
      </c>
      <c r="B33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70" s="1" t="str">
        <f>IF(RIGHT(LEFT(Table1[[#This Row],[Date]],2),1)="-","0"&amp;LEFT(Table1[[#This Row],[Date]],1),LEFT(Table1[[#This Row],[Date]],2))</f>
        <v>14</v>
      </c>
      <c r="D33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0" s="1" t="str">
        <f>RIGHT(Table1[[#This Row],[Date]],4)</f>
        <v>2013</v>
      </c>
      <c r="F3370">
        <v>0</v>
      </c>
      <c r="G3370">
        <v>11</v>
      </c>
      <c r="H3370">
        <v>0</v>
      </c>
      <c r="I3370">
        <v>509.78399999999903</v>
      </c>
      <c r="M3370" t="str">
        <f>_xlfn.CONCAT(Table1[[#This Row],[HouseId]],"_",Table1[[#This Row],[HouseHoldID]],"_",Table1[[#This Row],[Day]],"-",Table1[[#This Row],[Month]],"-",Table1[[#This Row],[Year]],"_",Table1[[#This Row],[Last Hour]])</f>
        <v>0_11_14-09-2013_0</v>
      </c>
      <c r="N3370" s="2">
        <f>IF(Table1[[#This Row],[1SDConsumption]] ="",0,1)</f>
        <v>0</v>
      </c>
    </row>
    <row r="3371" spans="1:14" x14ac:dyDescent="0.3">
      <c r="A3371" t="s">
        <v>3604</v>
      </c>
      <c r="B33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71" s="1" t="str">
        <f>IF(RIGHT(LEFT(Table1[[#This Row],[Date]],2),1)="-","0"&amp;LEFT(Table1[[#This Row],[Date]],1),LEFT(Table1[[#This Row],[Date]],2))</f>
        <v>14</v>
      </c>
      <c r="D33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1" s="1" t="str">
        <f>RIGHT(Table1[[#This Row],[Date]],4)</f>
        <v>2013</v>
      </c>
      <c r="F3371">
        <v>0</v>
      </c>
      <c r="G3371">
        <v>12</v>
      </c>
      <c r="H3371">
        <v>18</v>
      </c>
      <c r="I3371">
        <v>274.80599999999998</v>
      </c>
      <c r="M3371" t="str">
        <f>_xlfn.CONCAT(Table1[[#This Row],[HouseId]],"_",Table1[[#This Row],[HouseHoldID]],"_",Table1[[#This Row],[Day]],"-",Table1[[#This Row],[Month]],"-",Table1[[#This Row],[Year]],"_",Table1[[#This Row],[Last Hour]])</f>
        <v>0_12_14-09-2013_18</v>
      </c>
      <c r="N3371" s="2">
        <f>IF(Table1[[#This Row],[1SDConsumption]] ="",0,1)</f>
        <v>0</v>
      </c>
    </row>
    <row r="3372" spans="1:14" x14ac:dyDescent="0.3">
      <c r="A3372" t="s">
        <v>3647</v>
      </c>
      <c r="B33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72" s="1" t="str">
        <f>IF(RIGHT(LEFT(Table1[[#This Row],[Date]],2),1)="-","0"&amp;LEFT(Table1[[#This Row],[Date]],1),LEFT(Table1[[#This Row],[Date]],2))</f>
        <v>14</v>
      </c>
      <c r="D33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2" s="1" t="str">
        <f>RIGHT(Table1[[#This Row],[Date]],4)</f>
        <v>2013</v>
      </c>
      <c r="F3372">
        <v>0</v>
      </c>
      <c r="G3372">
        <v>1</v>
      </c>
      <c r="H3372">
        <v>16</v>
      </c>
      <c r="I3372">
        <v>2996.069</v>
      </c>
      <c r="M3372" t="str">
        <f>_xlfn.CONCAT(Table1[[#This Row],[HouseId]],"_",Table1[[#This Row],[HouseHoldID]],"_",Table1[[#This Row],[Day]],"-",Table1[[#This Row],[Month]],"-",Table1[[#This Row],[Year]],"_",Table1[[#This Row],[Last Hour]])</f>
        <v>0_1_14-09-2013_16</v>
      </c>
      <c r="N3372" s="2">
        <f>IF(Table1[[#This Row],[1SDConsumption]] ="",0,1)</f>
        <v>0</v>
      </c>
    </row>
    <row r="3373" spans="1:14" x14ac:dyDescent="0.3">
      <c r="A3373" t="s">
        <v>3662</v>
      </c>
      <c r="B33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73" s="1" t="str">
        <f>IF(RIGHT(LEFT(Table1[[#This Row],[Date]],2),1)="-","0"&amp;LEFT(Table1[[#This Row],[Date]],1),LEFT(Table1[[#This Row],[Date]],2))</f>
        <v>14</v>
      </c>
      <c r="D33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3" s="1" t="str">
        <f>RIGHT(Table1[[#This Row],[Date]],4)</f>
        <v>2013</v>
      </c>
      <c r="F3373">
        <v>0</v>
      </c>
      <c r="G3373">
        <v>2</v>
      </c>
      <c r="H3373">
        <v>4</v>
      </c>
      <c r="I3373">
        <v>440.164999999999</v>
      </c>
      <c r="M3373" t="str">
        <f>_xlfn.CONCAT(Table1[[#This Row],[HouseId]],"_",Table1[[#This Row],[HouseHoldID]],"_",Table1[[#This Row],[Day]],"-",Table1[[#This Row],[Month]],"-",Table1[[#This Row],[Year]],"_",Table1[[#This Row],[Last Hour]])</f>
        <v>0_2_14-09-2013_4</v>
      </c>
      <c r="N3373" s="2">
        <f>IF(Table1[[#This Row],[1SDConsumption]] ="",0,1)</f>
        <v>0</v>
      </c>
    </row>
    <row r="3374" spans="1:14" x14ac:dyDescent="0.3">
      <c r="A3374" t="s">
        <v>3689</v>
      </c>
      <c r="B33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74" s="1" t="str">
        <f>IF(RIGHT(LEFT(Table1[[#This Row],[Date]],2),1)="-","0"&amp;LEFT(Table1[[#This Row],[Date]],1),LEFT(Table1[[#This Row],[Date]],2))</f>
        <v>14</v>
      </c>
      <c r="D33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4" s="1" t="str">
        <f>RIGHT(Table1[[#This Row],[Date]],4)</f>
        <v>2013</v>
      </c>
      <c r="F3374">
        <v>1</v>
      </c>
      <c r="G3374">
        <v>0</v>
      </c>
      <c r="H3374">
        <v>0</v>
      </c>
      <c r="I3374">
        <v>86.647999999999897</v>
      </c>
      <c r="M3374" t="str">
        <f>_xlfn.CONCAT(Table1[[#This Row],[HouseId]],"_",Table1[[#This Row],[HouseHoldID]],"_",Table1[[#This Row],[Day]],"-",Table1[[#This Row],[Month]],"-",Table1[[#This Row],[Year]],"_",Table1[[#This Row],[Last Hour]])</f>
        <v>1_0_14-09-2013_0</v>
      </c>
      <c r="N3374" s="2">
        <f>IF(Table1[[#This Row],[1SDConsumption]] ="",0,1)</f>
        <v>0</v>
      </c>
    </row>
    <row r="3375" spans="1:14" x14ac:dyDescent="0.3">
      <c r="A3375" t="s">
        <v>3707</v>
      </c>
      <c r="B33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75" s="1" t="str">
        <f>IF(RIGHT(LEFT(Table1[[#This Row],[Date]],2),1)="-","0"&amp;LEFT(Table1[[#This Row],[Date]],1),LEFT(Table1[[#This Row],[Date]],2))</f>
        <v>14</v>
      </c>
      <c r="D33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5" s="1" t="str">
        <f>RIGHT(Table1[[#This Row],[Date]],4)</f>
        <v>2013</v>
      </c>
      <c r="F3375">
        <v>0</v>
      </c>
      <c r="G3375">
        <v>6</v>
      </c>
      <c r="H3375">
        <v>4</v>
      </c>
      <c r="I3375">
        <v>9277.8619999999992</v>
      </c>
      <c r="M3375" t="str">
        <f>_xlfn.CONCAT(Table1[[#This Row],[HouseId]],"_",Table1[[#This Row],[HouseHoldID]],"_",Table1[[#This Row],[Day]],"-",Table1[[#This Row],[Month]],"-",Table1[[#This Row],[Year]],"_",Table1[[#This Row],[Last Hour]])</f>
        <v>0_6_14-09-2013_4</v>
      </c>
      <c r="N3375" s="2">
        <f>IF(Table1[[#This Row],[1SDConsumption]] ="",0,1)</f>
        <v>0</v>
      </c>
    </row>
    <row r="3376" spans="1:14" x14ac:dyDescent="0.3">
      <c r="A3376" t="s">
        <v>3727</v>
      </c>
      <c r="B33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76" s="1" t="str">
        <f>IF(RIGHT(LEFT(Table1[[#This Row],[Date]],2),1)="-","0"&amp;LEFT(Table1[[#This Row],[Date]],1),LEFT(Table1[[#This Row],[Date]],2))</f>
        <v>14</v>
      </c>
      <c r="D33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6" s="1" t="str">
        <f>RIGHT(Table1[[#This Row],[Date]],4)</f>
        <v>2013</v>
      </c>
      <c r="F3376">
        <v>0</v>
      </c>
      <c r="G3376">
        <v>0</v>
      </c>
      <c r="H3376">
        <v>8</v>
      </c>
      <c r="I3376">
        <v>9194.1440000000002</v>
      </c>
      <c r="M3376" t="str">
        <f>_xlfn.CONCAT(Table1[[#This Row],[HouseId]],"_",Table1[[#This Row],[HouseHoldID]],"_",Table1[[#This Row],[Day]],"-",Table1[[#This Row],[Month]],"-",Table1[[#This Row],[Year]],"_",Table1[[#This Row],[Last Hour]])</f>
        <v>0_0_14-09-2013_8</v>
      </c>
      <c r="N3376" s="2">
        <f>IF(Table1[[#This Row],[1SDConsumption]] ="",0,1)</f>
        <v>0</v>
      </c>
    </row>
    <row r="3377" spans="1:14" x14ac:dyDescent="0.3">
      <c r="A3377" t="s">
        <v>3745</v>
      </c>
      <c r="B33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77" s="1" t="str">
        <f>IF(RIGHT(LEFT(Table1[[#This Row],[Date]],2),1)="-","0"&amp;LEFT(Table1[[#This Row],[Date]],1),LEFT(Table1[[#This Row],[Date]],2))</f>
        <v>14</v>
      </c>
      <c r="D33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7" s="1" t="str">
        <f>RIGHT(Table1[[#This Row],[Date]],4)</f>
        <v>2013</v>
      </c>
      <c r="F3377">
        <v>0</v>
      </c>
      <c r="G3377">
        <v>6</v>
      </c>
      <c r="H3377">
        <v>9</v>
      </c>
      <c r="I3377">
        <v>18564.672999999999</v>
      </c>
      <c r="M3377" t="str">
        <f>_xlfn.CONCAT(Table1[[#This Row],[HouseId]],"_",Table1[[#This Row],[HouseHoldID]],"_",Table1[[#This Row],[Day]],"-",Table1[[#This Row],[Month]],"-",Table1[[#This Row],[Year]],"_",Table1[[#This Row],[Last Hour]])</f>
        <v>0_6_14-09-2013_9</v>
      </c>
      <c r="N3377" s="2">
        <f>IF(Table1[[#This Row],[1SDConsumption]] ="",0,1)</f>
        <v>0</v>
      </c>
    </row>
    <row r="3378" spans="1:14" x14ac:dyDescent="0.3">
      <c r="A3378" t="s">
        <v>3772</v>
      </c>
      <c r="B33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78" s="1" t="str">
        <f>IF(RIGHT(LEFT(Table1[[#This Row],[Date]],2),1)="-","0"&amp;LEFT(Table1[[#This Row],[Date]],1),LEFT(Table1[[#This Row],[Date]],2))</f>
        <v>14</v>
      </c>
      <c r="D33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8" s="1" t="str">
        <f>RIGHT(Table1[[#This Row],[Date]],4)</f>
        <v>2013</v>
      </c>
      <c r="F3378">
        <v>0</v>
      </c>
      <c r="G3378">
        <v>0</v>
      </c>
      <c r="H3378">
        <v>12</v>
      </c>
      <c r="I3378">
        <v>3143.2039999999902</v>
      </c>
      <c r="M3378" t="str">
        <f>_xlfn.CONCAT(Table1[[#This Row],[HouseId]],"_",Table1[[#This Row],[HouseHoldID]],"_",Table1[[#This Row],[Day]],"-",Table1[[#This Row],[Month]],"-",Table1[[#This Row],[Year]],"_",Table1[[#This Row],[Last Hour]])</f>
        <v>0_0_14-09-2013_12</v>
      </c>
      <c r="N3378" s="2">
        <f>IF(Table1[[#This Row],[1SDConsumption]] ="",0,1)</f>
        <v>0</v>
      </c>
    </row>
    <row r="3379" spans="1:14" x14ac:dyDescent="0.3">
      <c r="A3379" t="s">
        <v>3785</v>
      </c>
      <c r="B33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79" s="1" t="str">
        <f>IF(RIGHT(LEFT(Table1[[#This Row],[Date]],2),1)="-","0"&amp;LEFT(Table1[[#This Row],[Date]],1),LEFT(Table1[[#This Row],[Date]],2))</f>
        <v>14</v>
      </c>
      <c r="D33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79" s="1" t="str">
        <f>RIGHT(Table1[[#This Row],[Date]],4)</f>
        <v>2013</v>
      </c>
      <c r="F3379">
        <v>1</v>
      </c>
      <c r="G3379">
        <v>0</v>
      </c>
      <c r="H3379">
        <v>6</v>
      </c>
      <c r="I3379">
        <v>7494.42399999999</v>
      </c>
      <c r="M3379" t="str">
        <f>_xlfn.CONCAT(Table1[[#This Row],[HouseId]],"_",Table1[[#This Row],[HouseHoldID]],"_",Table1[[#This Row],[Day]],"-",Table1[[#This Row],[Month]],"-",Table1[[#This Row],[Year]],"_",Table1[[#This Row],[Last Hour]])</f>
        <v>1_0_14-09-2013_6</v>
      </c>
      <c r="N3379" s="2">
        <f>IF(Table1[[#This Row],[1SDConsumption]] ="",0,1)</f>
        <v>0</v>
      </c>
    </row>
    <row r="3380" spans="1:14" x14ac:dyDescent="0.3">
      <c r="A3380" t="s">
        <v>3814</v>
      </c>
      <c r="B33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80" s="1" t="str">
        <f>IF(RIGHT(LEFT(Table1[[#This Row],[Date]],2),1)="-","0"&amp;LEFT(Table1[[#This Row],[Date]],1),LEFT(Table1[[#This Row],[Date]],2))</f>
        <v>14</v>
      </c>
      <c r="D33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0" s="1" t="str">
        <f>RIGHT(Table1[[#This Row],[Date]],4)</f>
        <v>2013</v>
      </c>
      <c r="F3380">
        <v>0</v>
      </c>
      <c r="G3380">
        <v>7</v>
      </c>
      <c r="H3380">
        <v>11</v>
      </c>
      <c r="I3380">
        <v>1916.7159999999999</v>
      </c>
      <c r="M3380" t="str">
        <f>_xlfn.CONCAT(Table1[[#This Row],[HouseId]],"_",Table1[[#This Row],[HouseHoldID]],"_",Table1[[#This Row],[Day]],"-",Table1[[#This Row],[Month]],"-",Table1[[#This Row],[Year]],"_",Table1[[#This Row],[Last Hour]])</f>
        <v>0_7_14-09-2013_11</v>
      </c>
      <c r="N3380" s="2">
        <f>IF(Table1[[#This Row],[1SDConsumption]] ="",0,1)</f>
        <v>0</v>
      </c>
    </row>
    <row r="3381" spans="1:14" x14ac:dyDescent="0.3">
      <c r="A3381" t="s">
        <v>3834</v>
      </c>
      <c r="B33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81" s="1" t="str">
        <f>IF(RIGHT(LEFT(Table1[[#This Row],[Date]],2),1)="-","0"&amp;LEFT(Table1[[#This Row],[Date]],1),LEFT(Table1[[#This Row],[Date]],2))</f>
        <v>14</v>
      </c>
      <c r="D33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1" s="1" t="str">
        <f>RIGHT(Table1[[#This Row],[Date]],4)</f>
        <v>2013</v>
      </c>
      <c r="F3381">
        <v>0</v>
      </c>
      <c r="G3381">
        <v>8</v>
      </c>
      <c r="H3381">
        <v>12</v>
      </c>
      <c r="I3381">
        <v>4244.7459999999901</v>
      </c>
      <c r="M3381" t="str">
        <f>_xlfn.CONCAT(Table1[[#This Row],[HouseId]],"_",Table1[[#This Row],[HouseHoldID]],"_",Table1[[#This Row],[Day]],"-",Table1[[#This Row],[Month]],"-",Table1[[#This Row],[Year]],"_",Table1[[#This Row],[Last Hour]])</f>
        <v>0_8_14-09-2013_12</v>
      </c>
      <c r="N3381" s="2">
        <f>IF(Table1[[#This Row],[1SDConsumption]] ="",0,1)</f>
        <v>0</v>
      </c>
    </row>
    <row r="3382" spans="1:14" x14ac:dyDescent="0.3">
      <c r="A3382" t="s">
        <v>3845</v>
      </c>
      <c r="B33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82" s="1" t="str">
        <f>IF(RIGHT(LEFT(Table1[[#This Row],[Date]],2),1)="-","0"&amp;LEFT(Table1[[#This Row],[Date]],1),LEFT(Table1[[#This Row],[Date]],2))</f>
        <v>14</v>
      </c>
      <c r="D33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2" s="1" t="str">
        <f>RIGHT(Table1[[#This Row],[Date]],4)</f>
        <v>2013</v>
      </c>
      <c r="F3382">
        <v>0</v>
      </c>
      <c r="G3382">
        <v>8</v>
      </c>
      <c r="H3382">
        <v>8</v>
      </c>
      <c r="I3382">
        <v>12936.450999999999</v>
      </c>
      <c r="M3382" t="str">
        <f>_xlfn.CONCAT(Table1[[#This Row],[HouseId]],"_",Table1[[#This Row],[HouseHoldID]],"_",Table1[[#This Row],[Day]],"-",Table1[[#This Row],[Month]],"-",Table1[[#This Row],[Year]],"_",Table1[[#This Row],[Last Hour]])</f>
        <v>0_8_14-09-2013_8</v>
      </c>
      <c r="N3382" s="2">
        <f>IF(Table1[[#This Row],[1SDConsumption]] ="",0,1)</f>
        <v>0</v>
      </c>
    </row>
    <row r="3383" spans="1:14" x14ac:dyDescent="0.3">
      <c r="A3383" t="s">
        <v>3865</v>
      </c>
      <c r="B33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83" s="1" t="str">
        <f>IF(RIGHT(LEFT(Table1[[#This Row],[Date]],2),1)="-","0"&amp;LEFT(Table1[[#This Row],[Date]],1),LEFT(Table1[[#This Row],[Date]],2))</f>
        <v>14</v>
      </c>
      <c r="D33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3" s="1" t="str">
        <f>RIGHT(Table1[[#This Row],[Date]],4)</f>
        <v>2013</v>
      </c>
      <c r="F3383">
        <v>0</v>
      </c>
      <c r="G3383">
        <v>6</v>
      </c>
      <c r="H3383">
        <v>8</v>
      </c>
      <c r="I3383">
        <v>12649.782999999899</v>
      </c>
      <c r="M3383" t="str">
        <f>_xlfn.CONCAT(Table1[[#This Row],[HouseId]],"_",Table1[[#This Row],[HouseHoldID]],"_",Table1[[#This Row],[Day]],"-",Table1[[#This Row],[Month]],"-",Table1[[#This Row],[Year]],"_",Table1[[#This Row],[Last Hour]])</f>
        <v>0_6_14-09-2013_8</v>
      </c>
      <c r="N3383" s="2">
        <f>IF(Table1[[#This Row],[1SDConsumption]] ="",0,1)</f>
        <v>0</v>
      </c>
    </row>
    <row r="3384" spans="1:14" x14ac:dyDescent="0.3">
      <c r="A3384" t="s">
        <v>3879</v>
      </c>
      <c r="B33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84" s="1" t="str">
        <f>IF(RIGHT(LEFT(Table1[[#This Row],[Date]],2),1)="-","0"&amp;LEFT(Table1[[#This Row],[Date]],1),LEFT(Table1[[#This Row],[Date]],2))</f>
        <v>14</v>
      </c>
      <c r="D33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4" s="1" t="str">
        <f>RIGHT(Table1[[#This Row],[Date]],4)</f>
        <v>2013</v>
      </c>
      <c r="F3384">
        <v>0</v>
      </c>
      <c r="G3384">
        <v>7</v>
      </c>
      <c r="H3384">
        <v>14</v>
      </c>
      <c r="I3384">
        <v>1875.2629999999999</v>
      </c>
      <c r="M3384" t="str">
        <f>_xlfn.CONCAT(Table1[[#This Row],[HouseId]],"_",Table1[[#This Row],[HouseHoldID]],"_",Table1[[#This Row],[Day]],"-",Table1[[#This Row],[Month]],"-",Table1[[#This Row],[Year]],"_",Table1[[#This Row],[Last Hour]])</f>
        <v>0_7_14-09-2013_14</v>
      </c>
      <c r="N3384" s="2">
        <f>IF(Table1[[#This Row],[1SDConsumption]] ="",0,1)</f>
        <v>0</v>
      </c>
    </row>
    <row r="3385" spans="1:14" x14ac:dyDescent="0.3">
      <c r="A3385" t="s">
        <v>3881</v>
      </c>
      <c r="B33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85" s="1" t="str">
        <f>IF(RIGHT(LEFT(Table1[[#This Row],[Date]],2),1)="-","0"&amp;LEFT(Table1[[#This Row],[Date]],1),LEFT(Table1[[#This Row],[Date]],2))</f>
        <v>14</v>
      </c>
      <c r="D33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5" s="1" t="str">
        <f>RIGHT(Table1[[#This Row],[Date]],4)</f>
        <v>2013</v>
      </c>
      <c r="F3385">
        <v>0</v>
      </c>
      <c r="G3385">
        <v>3</v>
      </c>
      <c r="H3385">
        <v>4</v>
      </c>
      <c r="I3385">
        <v>1859.1869999999999</v>
      </c>
      <c r="M3385" t="str">
        <f>_xlfn.CONCAT(Table1[[#This Row],[HouseId]],"_",Table1[[#This Row],[HouseHoldID]],"_",Table1[[#This Row],[Day]],"-",Table1[[#This Row],[Month]],"-",Table1[[#This Row],[Year]],"_",Table1[[#This Row],[Last Hour]])</f>
        <v>0_3_14-09-2013_4</v>
      </c>
      <c r="N3385" s="2">
        <f>IF(Table1[[#This Row],[1SDConsumption]] ="",0,1)</f>
        <v>0</v>
      </c>
    </row>
    <row r="3386" spans="1:14" x14ac:dyDescent="0.3">
      <c r="A3386" t="s">
        <v>3892</v>
      </c>
      <c r="B33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86" s="1" t="str">
        <f>IF(RIGHT(LEFT(Table1[[#This Row],[Date]],2),1)="-","0"&amp;LEFT(Table1[[#This Row],[Date]],1),LEFT(Table1[[#This Row],[Date]],2))</f>
        <v>14</v>
      </c>
      <c r="D33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6" s="1" t="str">
        <f>RIGHT(Table1[[#This Row],[Date]],4)</f>
        <v>2013</v>
      </c>
      <c r="F3386">
        <v>0</v>
      </c>
      <c r="G3386">
        <v>3</v>
      </c>
      <c r="H3386">
        <v>2</v>
      </c>
      <c r="I3386">
        <v>1787.3920000000001</v>
      </c>
      <c r="M3386" t="str">
        <f>_xlfn.CONCAT(Table1[[#This Row],[HouseId]],"_",Table1[[#This Row],[HouseHoldID]],"_",Table1[[#This Row],[Day]],"-",Table1[[#This Row],[Month]],"-",Table1[[#This Row],[Year]],"_",Table1[[#This Row],[Last Hour]])</f>
        <v>0_3_14-09-2013_2</v>
      </c>
      <c r="N3386" s="2">
        <f>IF(Table1[[#This Row],[1SDConsumption]] ="",0,1)</f>
        <v>0</v>
      </c>
    </row>
    <row r="3387" spans="1:14" x14ac:dyDescent="0.3">
      <c r="A3387" t="s">
        <v>3909</v>
      </c>
      <c r="B33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87" s="1" t="str">
        <f>IF(RIGHT(LEFT(Table1[[#This Row],[Date]],2),1)="-","0"&amp;LEFT(Table1[[#This Row],[Date]],1),LEFT(Table1[[#This Row],[Date]],2))</f>
        <v>14</v>
      </c>
      <c r="D33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7" s="1" t="str">
        <f>RIGHT(Table1[[#This Row],[Date]],4)</f>
        <v>2013</v>
      </c>
      <c r="F3387">
        <v>0</v>
      </c>
      <c r="G3387">
        <v>5</v>
      </c>
      <c r="H3387">
        <v>22</v>
      </c>
      <c r="I3387">
        <v>44.298999999999999</v>
      </c>
      <c r="M3387" t="str">
        <f>_xlfn.CONCAT(Table1[[#This Row],[HouseId]],"_",Table1[[#This Row],[HouseHoldID]],"_",Table1[[#This Row],[Day]],"-",Table1[[#This Row],[Month]],"-",Table1[[#This Row],[Year]],"_",Table1[[#This Row],[Last Hour]])</f>
        <v>0_5_14-09-2013_22</v>
      </c>
      <c r="N3387" s="2">
        <f>IF(Table1[[#This Row],[1SDConsumption]] ="",0,1)</f>
        <v>0</v>
      </c>
    </row>
    <row r="3388" spans="1:14" x14ac:dyDescent="0.3">
      <c r="A3388" t="s">
        <v>3915</v>
      </c>
      <c r="B33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88" s="1" t="str">
        <f>IF(RIGHT(LEFT(Table1[[#This Row],[Date]],2),1)="-","0"&amp;LEFT(Table1[[#This Row],[Date]],1),LEFT(Table1[[#This Row],[Date]],2))</f>
        <v>14</v>
      </c>
      <c r="D33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8" s="1" t="str">
        <f>RIGHT(Table1[[#This Row],[Date]],4)</f>
        <v>2013</v>
      </c>
      <c r="F3388">
        <v>0</v>
      </c>
      <c r="G3388">
        <v>12</v>
      </c>
      <c r="H3388">
        <v>17</v>
      </c>
      <c r="I3388">
        <v>1522.77699999999</v>
      </c>
      <c r="M3388" t="str">
        <f>_xlfn.CONCAT(Table1[[#This Row],[HouseId]],"_",Table1[[#This Row],[HouseHoldID]],"_",Table1[[#This Row],[Day]],"-",Table1[[#This Row],[Month]],"-",Table1[[#This Row],[Year]],"_",Table1[[#This Row],[Last Hour]])</f>
        <v>0_12_14-09-2013_17</v>
      </c>
      <c r="N3388" s="2">
        <f>IF(Table1[[#This Row],[1SDConsumption]] ="",0,1)</f>
        <v>0</v>
      </c>
    </row>
    <row r="3389" spans="1:14" x14ac:dyDescent="0.3">
      <c r="A3389" t="s">
        <v>3935</v>
      </c>
      <c r="B33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89" s="1" t="str">
        <f>IF(RIGHT(LEFT(Table1[[#This Row],[Date]],2),1)="-","0"&amp;LEFT(Table1[[#This Row],[Date]],1),LEFT(Table1[[#This Row],[Date]],2))</f>
        <v>14</v>
      </c>
      <c r="D33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89" s="1" t="str">
        <f>RIGHT(Table1[[#This Row],[Date]],4)</f>
        <v>2013</v>
      </c>
      <c r="F3389">
        <v>0</v>
      </c>
      <c r="G3389">
        <v>6</v>
      </c>
      <c r="H3389">
        <v>7</v>
      </c>
      <c r="I3389">
        <v>18410.479999999901</v>
      </c>
      <c r="M3389" t="str">
        <f>_xlfn.CONCAT(Table1[[#This Row],[HouseId]],"_",Table1[[#This Row],[HouseHoldID]],"_",Table1[[#This Row],[Day]],"-",Table1[[#This Row],[Month]],"-",Table1[[#This Row],[Year]],"_",Table1[[#This Row],[Last Hour]])</f>
        <v>0_6_14-09-2013_7</v>
      </c>
      <c r="N3389" s="2">
        <f>IF(Table1[[#This Row],[1SDConsumption]] ="",0,1)</f>
        <v>0</v>
      </c>
    </row>
    <row r="3390" spans="1:14" x14ac:dyDescent="0.3">
      <c r="A3390" t="s">
        <v>3970</v>
      </c>
      <c r="B33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14-9-2013</v>
      </c>
      <c r="C3390" s="1" t="str">
        <f>IF(RIGHT(LEFT(Table1[[#This Row],[Date]],2),1)="-","0"&amp;LEFT(Table1[[#This Row],[Date]],1),LEFT(Table1[[#This Row],[Date]],2))</f>
        <v>14</v>
      </c>
      <c r="D33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0" s="1" t="str">
        <f>RIGHT(Table1[[#This Row],[Date]],4)</f>
        <v>2013</v>
      </c>
      <c r="F3390">
        <v>0</v>
      </c>
      <c r="G3390">
        <v>9</v>
      </c>
      <c r="H3390">
        <v>16</v>
      </c>
      <c r="I3390">
        <v>917.54099999999903</v>
      </c>
      <c r="M3390" t="str">
        <f>_xlfn.CONCAT(Table1[[#This Row],[HouseId]],"_",Table1[[#This Row],[HouseHoldID]],"_",Table1[[#This Row],[Day]],"-",Table1[[#This Row],[Month]],"-",Table1[[#This Row],[Year]],"_",Table1[[#This Row],[Last Hour]])</f>
        <v>0_9_14-09-2013_16</v>
      </c>
      <c r="N3390" s="2">
        <f>IF(Table1[[#This Row],[1SDConsumption]] ="",0,1)</f>
        <v>0</v>
      </c>
    </row>
    <row r="3391" spans="1:14" x14ac:dyDescent="0.3">
      <c r="A3391" t="s">
        <v>2</v>
      </c>
      <c r="B33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391" s="1" t="str">
        <f>IF(RIGHT(LEFT(Table1[[#This Row],[Date]],2),1)="-","0"&amp;LEFT(Table1[[#This Row],[Date]],1),LEFT(Table1[[#This Row],[Date]],2))</f>
        <v>13</v>
      </c>
      <c r="D33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1" s="1" t="str">
        <f>RIGHT(Table1[[#This Row],[Date]],4)</f>
        <v>2013</v>
      </c>
      <c r="F3391">
        <v>0</v>
      </c>
      <c r="G3391">
        <v>1</v>
      </c>
      <c r="H3391">
        <v>7</v>
      </c>
      <c r="I3391">
        <v>25816.267</v>
      </c>
      <c r="M3391" t="str">
        <f>_xlfn.CONCAT(Table1[[#This Row],[HouseId]],"_",Table1[[#This Row],[HouseHoldID]],"_",Table1[[#This Row],[Day]],"-",Table1[[#This Row],[Month]],"-",Table1[[#This Row],[Year]],"_",Table1[[#This Row],[Last Hour]])</f>
        <v>0_1_13-09-2013_7</v>
      </c>
      <c r="N3391" s="2">
        <f>IF(Table1[[#This Row],[1SDConsumption]] ="",0,1)</f>
        <v>0</v>
      </c>
    </row>
    <row r="3392" spans="1:14" x14ac:dyDescent="0.3">
      <c r="A3392" t="s">
        <v>47</v>
      </c>
      <c r="B33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392" s="1" t="str">
        <f>IF(RIGHT(LEFT(Table1[[#This Row],[Date]],2),1)="-","0"&amp;LEFT(Table1[[#This Row],[Date]],1),LEFT(Table1[[#This Row],[Date]],2))</f>
        <v>13</v>
      </c>
      <c r="D33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2" s="1" t="str">
        <f>RIGHT(Table1[[#This Row],[Date]],4)</f>
        <v>2013</v>
      </c>
      <c r="F3392">
        <v>0</v>
      </c>
      <c r="G3392">
        <v>0</v>
      </c>
      <c r="H3392">
        <v>0</v>
      </c>
      <c r="I3392">
        <v>1172.8510000000001</v>
      </c>
      <c r="M3392" t="str">
        <f>_xlfn.CONCAT(Table1[[#This Row],[HouseId]],"_",Table1[[#This Row],[HouseHoldID]],"_",Table1[[#This Row],[Day]],"-",Table1[[#This Row],[Month]],"-",Table1[[#This Row],[Year]],"_",Table1[[#This Row],[Last Hour]])</f>
        <v>0_0_13-09-2013_0</v>
      </c>
      <c r="N3392" s="2">
        <f>IF(Table1[[#This Row],[1SDConsumption]] ="",0,1)</f>
        <v>0</v>
      </c>
    </row>
    <row r="3393" spans="1:14" x14ac:dyDescent="0.3">
      <c r="A3393" t="s">
        <v>87</v>
      </c>
      <c r="B33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393" s="1" t="str">
        <f>IF(RIGHT(LEFT(Table1[[#This Row],[Date]],2),1)="-","0"&amp;LEFT(Table1[[#This Row],[Date]],1),LEFT(Table1[[#This Row],[Date]],2))</f>
        <v>13</v>
      </c>
      <c r="D33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3" s="1" t="str">
        <f>RIGHT(Table1[[#This Row],[Date]],4)</f>
        <v>2013</v>
      </c>
      <c r="F3393">
        <v>0</v>
      </c>
      <c r="G3393">
        <v>9</v>
      </c>
      <c r="H3393">
        <v>23</v>
      </c>
      <c r="I3393">
        <v>5725.6469999999999</v>
      </c>
      <c r="M3393" t="str">
        <f>_xlfn.CONCAT(Table1[[#This Row],[HouseId]],"_",Table1[[#This Row],[HouseHoldID]],"_",Table1[[#This Row],[Day]],"-",Table1[[#This Row],[Month]],"-",Table1[[#This Row],[Year]],"_",Table1[[#This Row],[Last Hour]])</f>
        <v>0_9_13-09-2013_23</v>
      </c>
      <c r="N3393" s="2">
        <f>IF(Table1[[#This Row],[1SDConsumption]] ="",0,1)</f>
        <v>0</v>
      </c>
    </row>
    <row r="3394" spans="1:14" x14ac:dyDescent="0.3">
      <c r="A3394" t="s">
        <v>115</v>
      </c>
      <c r="B33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394" s="1" t="str">
        <f>IF(RIGHT(LEFT(Table1[[#This Row],[Date]],2),1)="-","0"&amp;LEFT(Table1[[#This Row],[Date]],1),LEFT(Table1[[#This Row],[Date]],2))</f>
        <v>13</v>
      </c>
      <c r="D33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4" s="1" t="str">
        <f>RIGHT(Table1[[#This Row],[Date]],4)</f>
        <v>2013</v>
      </c>
      <c r="F3394">
        <v>0</v>
      </c>
      <c r="G3394">
        <v>0</v>
      </c>
      <c r="H3394">
        <v>9</v>
      </c>
      <c r="I3394">
        <v>10353.565000000001</v>
      </c>
      <c r="M3394" t="str">
        <f>_xlfn.CONCAT(Table1[[#This Row],[HouseId]],"_",Table1[[#This Row],[HouseHoldID]],"_",Table1[[#This Row],[Day]],"-",Table1[[#This Row],[Month]],"-",Table1[[#This Row],[Year]],"_",Table1[[#This Row],[Last Hour]])</f>
        <v>0_0_13-09-2013_9</v>
      </c>
      <c r="N3394" s="2">
        <f>IF(Table1[[#This Row],[1SDConsumption]] ="",0,1)</f>
        <v>0</v>
      </c>
    </row>
    <row r="3395" spans="1:14" x14ac:dyDescent="0.3">
      <c r="A3395" t="s">
        <v>126</v>
      </c>
      <c r="B33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395" s="1" t="str">
        <f>IF(RIGHT(LEFT(Table1[[#This Row],[Date]],2),1)="-","0"&amp;LEFT(Table1[[#This Row],[Date]],1),LEFT(Table1[[#This Row],[Date]],2))</f>
        <v>13</v>
      </c>
      <c r="D33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5" s="1" t="str">
        <f>RIGHT(Table1[[#This Row],[Date]],4)</f>
        <v>2013</v>
      </c>
      <c r="F3395">
        <v>0</v>
      </c>
      <c r="G3395">
        <v>1</v>
      </c>
      <c r="H3395">
        <v>20</v>
      </c>
      <c r="I3395">
        <v>13467.904</v>
      </c>
      <c r="M3395" t="str">
        <f>_xlfn.CONCAT(Table1[[#This Row],[HouseId]],"_",Table1[[#This Row],[HouseHoldID]],"_",Table1[[#This Row],[Day]],"-",Table1[[#This Row],[Month]],"-",Table1[[#This Row],[Year]],"_",Table1[[#This Row],[Last Hour]])</f>
        <v>0_1_13-09-2013_20</v>
      </c>
      <c r="N3395" s="2">
        <f>IF(Table1[[#This Row],[1SDConsumption]] ="",0,1)</f>
        <v>0</v>
      </c>
    </row>
    <row r="3396" spans="1:14" x14ac:dyDescent="0.3">
      <c r="A3396" t="s">
        <v>149</v>
      </c>
      <c r="B33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396" s="1" t="str">
        <f>IF(RIGHT(LEFT(Table1[[#This Row],[Date]],2),1)="-","0"&amp;LEFT(Table1[[#This Row],[Date]],1),LEFT(Table1[[#This Row],[Date]],2))</f>
        <v>13</v>
      </c>
      <c r="D33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6" s="1" t="str">
        <f>RIGHT(Table1[[#This Row],[Date]],4)</f>
        <v>2013</v>
      </c>
      <c r="F3396">
        <v>1</v>
      </c>
      <c r="G3396">
        <v>0</v>
      </c>
      <c r="H3396">
        <v>23</v>
      </c>
      <c r="I3396">
        <v>6447.6629999999996</v>
      </c>
      <c r="M3396" t="str">
        <f>_xlfn.CONCAT(Table1[[#This Row],[HouseId]],"_",Table1[[#This Row],[HouseHoldID]],"_",Table1[[#This Row],[Day]],"-",Table1[[#This Row],[Month]],"-",Table1[[#This Row],[Year]],"_",Table1[[#This Row],[Last Hour]])</f>
        <v>1_0_13-09-2013_23</v>
      </c>
      <c r="N3396" s="2">
        <f>IF(Table1[[#This Row],[1SDConsumption]] ="",0,1)</f>
        <v>0</v>
      </c>
    </row>
    <row r="3397" spans="1:14" x14ac:dyDescent="0.3">
      <c r="A3397" t="s">
        <v>169</v>
      </c>
      <c r="B33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397" s="1" t="str">
        <f>IF(RIGHT(LEFT(Table1[[#This Row],[Date]],2),1)="-","0"&amp;LEFT(Table1[[#This Row],[Date]],1),LEFT(Table1[[#This Row],[Date]],2))</f>
        <v>13</v>
      </c>
      <c r="D33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7" s="1" t="str">
        <f>RIGHT(Table1[[#This Row],[Date]],4)</f>
        <v>2013</v>
      </c>
      <c r="F3397">
        <v>0</v>
      </c>
      <c r="G3397">
        <v>11</v>
      </c>
      <c r="H3397">
        <v>11</v>
      </c>
      <c r="I3397">
        <v>497.798</v>
      </c>
      <c r="M3397" t="str">
        <f>_xlfn.CONCAT(Table1[[#This Row],[HouseId]],"_",Table1[[#This Row],[HouseHoldID]],"_",Table1[[#This Row],[Day]],"-",Table1[[#This Row],[Month]],"-",Table1[[#This Row],[Year]],"_",Table1[[#This Row],[Last Hour]])</f>
        <v>0_11_13-09-2013_11</v>
      </c>
      <c r="N3397" s="2">
        <f>IF(Table1[[#This Row],[1SDConsumption]] ="",0,1)</f>
        <v>0</v>
      </c>
    </row>
    <row r="3398" spans="1:14" x14ac:dyDescent="0.3">
      <c r="A3398" t="s">
        <v>178</v>
      </c>
      <c r="B33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398" s="1" t="str">
        <f>IF(RIGHT(LEFT(Table1[[#This Row],[Date]],2),1)="-","0"&amp;LEFT(Table1[[#This Row],[Date]],1),LEFT(Table1[[#This Row],[Date]],2))</f>
        <v>13</v>
      </c>
      <c r="D33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8" s="1" t="str">
        <f>RIGHT(Table1[[#This Row],[Date]],4)</f>
        <v>2013</v>
      </c>
      <c r="F3398">
        <v>0</v>
      </c>
      <c r="G3398">
        <v>1</v>
      </c>
      <c r="H3398">
        <v>11</v>
      </c>
      <c r="I3398">
        <v>15788.513999999899</v>
      </c>
      <c r="M3398" t="str">
        <f>_xlfn.CONCAT(Table1[[#This Row],[HouseId]],"_",Table1[[#This Row],[HouseHoldID]],"_",Table1[[#This Row],[Day]],"-",Table1[[#This Row],[Month]],"-",Table1[[#This Row],[Year]],"_",Table1[[#This Row],[Last Hour]])</f>
        <v>0_1_13-09-2013_11</v>
      </c>
      <c r="N3398" s="2">
        <f>IF(Table1[[#This Row],[1SDConsumption]] ="",0,1)</f>
        <v>0</v>
      </c>
    </row>
    <row r="3399" spans="1:14" x14ac:dyDescent="0.3">
      <c r="A3399" t="s">
        <v>203</v>
      </c>
      <c r="B33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399" s="1" t="str">
        <f>IF(RIGHT(LEFT(Table1[[#This Row],[Date]],2),1)="-","0"&amp;LEFT(Table1[[#This Row],[Date]],1),LEFT(Table1[[#This Row],[Date]],2))</f>
        <v>13</v>
      </c>
      <c r="D33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399" s="1" t="str">
        <f>RIGHT(Table1[[#This Row],[Date]],4)</f>
        <v>2013</v>
      </c>
      <c r="F3399">
        <v>0</v>
      </c>
      <c r="G3399">
        <v>8</v>
      </c>
      <c r="H3399">
        <v>7</v>
      </c>
      <c r="I3399">
        <v>11420.128000000001</v>
      </c>
      <c r="M3399" t="str">
        <f>_xlfn.CONCAT(Table1[[#This Row],[HouseId]],"_",Table1[[#This Row],[HouseHoldID]],"_",Table1[[#This Row],[Day]],"-",Table1[[#This Row],[Month]],"-",Table1[[#This Row],[Year]],"_",Table1[[#This Row],[Last Hour]])</f>
        <v>0_8_13-09-2013_7</v>
      </c>
      <c r="N3399" s="2">
        <f>IF(Table1[[#This Row],[1SDConsumption]] ="",0,1)</f>
        <v>0</v>
      </c>
    </row>
    <row r="3400" spans="1:14" x14ac:dyDescent="0.3">
      <c r="A3400" t="s">
        <v>208</v>
      </c>
      <c r="B34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00" s="1" t="str">
        <f>IF(RIGHT(LEFT(Table1[[#This Row],[Date]],2),1)="-","0"&amp;LEFT(Table1[[#This Row],[Date]],1),LEFT(Table1[[#This Row],[Date]],2))</f>
        <v>13</v>
      </c>
      <c r="D34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0" s="1" t="str">
        <f>RIGHT(Table1[[#This Row],[Date]],4)</f>
        <v>2013</v>
      </c>
      <c r="F3400">
        <v>0</v>
      </c>
      <c r="G3400">
        <v>11</v>
      </c>
      <c r="H3400">
        <v>7</v>
      </c>
      <c r="I3400">
        <v>578.01800000000003</v>
      </c>
      <c r="M3400" t="str">
        <f>_xlfn.CONCAT(Table1[[#This Row],[HouseId]],"_",Table1[[#This Row],[HouseHoldID]],"_",Table1[[#This Row],[Day]],"-",Table1[[#This Row],[Month]],"-",Table1[[#This Row],[Year]],"_",Table1[[#This Row],[Last Hour]])</f>
        <v>0_11_13-09-2013_7</v>
      </c>
      <c r="N3400" s="2">
        <f>IF(Table1[[#This Row],[1SDConsumption]] ="",0,1)</f>
        <v>0</v>
      </c>
    </row>
    <row r="3401" spans="1:14" x14ac:dyDescent="0.3">
      <c r="A3401" t="s">
        <v>231</v>
      </c>
      <c r="B34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01" s="1" t="str">
        <f>IF(RIGHT(LEFT(Table1[[#This Row],[Date]],2),1)="-","0"&amp;LEFT(Table1[[#This Row],[Date]],1),LEFT(Table1[[#This Row],[Date]],2))</f>
        <v>13</v>
      </c>
      <c r="D34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1" s="1" t="str">
        <f>RIGHT(Table1[[#This Row],[Date]],4)</f>
        <v>2013</v>
      </c>
      <c r="F3401">
        <v>0</v>
      </c>
      <c r="G3401">
        <v>1</v>
      </c>
      <c r="H3401">
        <v>9</v>
      </c>
      <c r="I3401">
        <v>27710.598000000002</v>
      </c>
      <c r="M3401" t="str">
        <f>_xlfn.CONCAT(Table1[[#This Row],[HouseId]],"_",Table1[[#This Row],[HouseHoldID]],"_",Table1[[#This Row],[Day]],"-",Table1[[#This Row],[Month]],"-",Table1[[#This Row],[Year]],"_",Table1[[#This Row],[Last Hour]])</f>
        <v>0_1_13-09-2013_9</v>
      </c>
      <c r="N3401" s="2">
        <f>IF(Table1[[#This Row],[1SDConsumption]] ="",0,1)</f>
        <v>0</v>
      </c>
    </row>
    <row r="3402" spans="1:14" x14ac:dyDescent="0.3">
      <c r="A3402" t="s">
        <v>264</v>
      </c>
      <c r="B34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02" s="1" t="str">
        <f>IF(RIGHT(LEFT(Table1[[#This Row],[Date]],2),1)="-","0"&amp;LEFT(Table1[[#This Row],[Date]],1),LEFT(Table1[[#This Row],[Date]],2))</f>
        <v>13</v>
      </c>
      <c r="D34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2" s="1" t="str">
        <f>RIGHT(Table1[[#This Row],[Date]],4)</f>
        <v>2013</v>
      </c>
      <c r="F3402">
        <v>1</v>
      </c>
      <c r="G3402">
        <v>0</v>
      </c>
      <c r="H3402">
        <v>8</v>
      </c>
      <c r="I3402">
        <v>4686.3040000000001</v>
      </c>
      <c r="M3402" t="str">
        <f>_xlfn.CONCAT(Table1[[#This Row],[HouseId]],"_",Table1[[#This Row],[HouseHoldID]],"_",Table1[[#This Row],[Day]],"-",Table1[[#This Row],[Month]],"-",Table1[[#This Row],[Year]],"_",Table1[[#This Row],[Last Hour]])</f>
        <v>1_0_13-09-2013_8</v>
      </c>
      <c r="N3402" s="2">
        <f>IF(Table1[[#This Row],[1SDConsumption]] ="",0,1)</f>
        <v>0</v>
      </c>
    </row>
    <row r="3403" spans="1:14" x14ac:dyDescent="0.3">
      <c r="A3403" t="s">
        <v>287</v>
      </c>
      <c r="B34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03" s="1" t="str">
        <f>IF(RIGHT(LEFT(Table1[[#This Row],[Date]],2),1)="-","0"&amp;LEFT(Table1[[#This Row],[Date]],1),LEFT(Table1[[#This Row],[Date]],2))</f>
        <v>13</v>
      </c>
      <c r="D34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3" s="1" t="str">
        <f>RIGHT(Table1[[#This Row],[Date]],4)</f>
        <v>2013</v>
      </c>
      <c r="F3403">
        <v>0</v>
      </c>
      <c r="G3403">
        <v>3</v>
      </c>
      <c r="H3403">
        <v>13</v>
      </c>
      <c r="I3403">
        <v>3911.9760000000001</v>
      </c>
      <c r="M3403" t="str">
        <f>_xlfn.CONCAT(Table1[[#This Row],[HouseId]],"_",Table1[[#This Row],[HouseHoldID]],"_",Table1[[#This Row],[Day]],"-",Table1[[#This Row],[Month]],"-",Table1[[#This Row],[Year]],"_",Table1[[#This Row],[Last Hour]])</f>
        <v>0_3_13-09-2013_13</v>
      </c>
      <c r="N3403" s="2">
        <f>IF(Table1[[#This Row],[1SDConsumption]] ="",0,1)</f>
        <v>0</v>
      </c>
    </row>
    <row r="3404" spans="1:14" x14ac:dyDescent="0.3">
      <c r="A3404" t="s">
        <v>317</v>
      </c>
      <c r="B34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04" s="1" t="str">
        <f>IF(RIGHT(LEFT(Table1[[#This Row],[Date]],2),1)="-","0"&amp;LEFT(Table1[[#This Row],[Date]],1),LEFT(Table1[[#This Row],[Date]],2))</f>
        <v>13</v>
      </c>
      <c r="D34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4" s="1" t="str">
        <f>RIGHT(Table1[[#This Row],[Date]],4)</f>
        <v>2013</v>
      </c>
      <c r="F3404">
        <v>0</v>
      </c>
      <c r="G3404">
        <v>10</v>
      </c>
      <c r="H3404">
        <v>11</v>
      </c>
      <c r="I3404">
        <v>9514.6609999999891</v>
      </c>
      <c r="M3404" t="str">
        <f>_xlfn.CONCAT(Table1[[#This Row],[HouseId]],"_",Table1[[#This Row],[HouseHoldID]],"_",Table1[[#This Row],[Day]],"-",Table1[[#This Row],[Month]],"-",Table1[[#This Row],[Year]],"_",Table1[[#This Row],[Last Hour]])</f>
        <v>0_10_13-09-2013_11</v>
      </c>
      <c r="N3404" s="2">
        <f>IF(Table1[[#This Row],[1SDConsumption]] ="",0,1)</f>
        <v>0</v>
      </c>
    </row>
    <row r="3405" spans="1:14" x14ac:dyDescent="0.3">
      <c r="A3405" t="s">
        <v>356</v>
      </c>
      <c r="B34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05" s="1" t="str">
        <f>IF(RIGHT(LEFT(Table1[[#This Row],[Date]],2),1)="-","0"&amp;LEFT(Table1[[#This Row],[Date]],1),LEFT(Table1[[#This Row],[Date]],2))</f>
        <v>13</v>
      </c>
      <c r="D34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5" s="1" t="str">
        <f>RIGHT(Table1[[#This Row],[Date]],4)</f>
        <v>2013</v>
      </c>
      <c r="F3405">
        <v>0</v>
      </c>
      <c r="G3405">
        <v>0</v>
      </c>
      <c r="H3405">
        <v>17</v>
      </c>
      <c r="I3405">
        <v>11811.284</v>
      </c>
      <c r="M3405" t="str">
        <f>_xlfn.CONCAT(Table1[[#This Row],[HouseId]],"_",Table1[[#This Row],[HouseHoldID]],"_",Table1[[#This Row],[Day]],"-",Table1[[#This Row],[Month]],"-",Table1[[#This Row],[Year]],"_",Table1[[#This Row],[Last Hour]])</f>
        <v>0_0_13-09-2013_17</v>
      </c>
      <c r="N3405" s="2">
        <f>IF(Table1[[#This Row],[1SDConsumption]] ="",0,1)</f>
        <v>0</v>
      </c>
    </row>
    <row r="3406" spans="1:14" x14ac:dyDescent="0.3">
      <c r="A3406" t="s">
        <v>369</v>
      </c>
      <c r="B34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06" s="1" t="str">
        <f>IF(RIGHT(LEFT(Table1[[#This Row],[Date]],2),1)="-","0"&amp;LEFT(Table1[[#This Row],[Date]],1),LEFT(Table1[[#This Row],[Date]],2))</f>
        <v>13</v>
      </c>
      <c r="D34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6" s="1" t="str">
        <f>RIGHT(Table1[[#This Row],[Date]],4)</f>
        <v>2013</v>
      </c>
      <c r="F3406">
        <v>0</v>
      </c>
      <c r="G3406">
        <v>6</v>
      </c>
      <c r="H3406">
        <v>10</v>
      </c>
      <c r="I3406">
        <v>10216.049999999899</v>
      </c>
      <c r="M3406" t="str">
        <f>_xlfn.CONCAT(Table1[[#This Row],[HouseId]],"_",Table1[[#This Row],[HouseHoldID]],"_",Table1[[#This Row],[Day]],"-",Table1[[#This Row],[Month]],"-",Table1[[#This Row],[Year]],"_",Table1[[#This Row],[Last Hour]])</f>
        <v>0_6_13-09-2013_10</v>
      </c>
      <c r="N3406" s="2">
        <f>IF(Table1[[#This Row],[1SDConsumption]] ="",0,1)</f>
        <v>0</v>
      </c>
    </row>
    <row r="3407" spans="1:14" x14ac:dyDescent="0.3">
      <c r="A3407" t="s">
        <v>407</v>
      </c>
      <c r="B34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07" s="1" t="str">
        <f>IF(RIGHT(LEFT(Table1[[#This Row],[Date]],2),1)="-","0"&amp;LEFT(Table1[[#This Row],[Date]],1),LEFT(Table1[[#This Row],[Date]],2))</f>
        <v>13</v>
      </c>
      <c r="D34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7" s="1" t="str">
        <f>RIGHT(Table1[[#This Row],[Date]],4)</f>
        <v>2013</v>
      </c>
      <c r="F3407">
        <v>0</v>
      </c>
      <c r="G3407">
        <v>6</v>
      </c>
      <c r="H3407">
        <v>13</v>
      </c>
      <c r="I3407">
        <v>13836.353999999899</v>
      </c>
      <c r="M3407" t="str">
        <f>_xlfn.CONCAT(Table1[[#This Row],[HouseId]],"_",Table1[[#This Row],[HouseHoldID]],"_",Table1[[#This Row],[Day]],"-",Table1[[#This Row],[Month]],"-",Table1[[#This Row],[Year]],"_",Table1[[#This Row],[Last Hour]])</f>
        <v>0_6_13-09-2013_13</v>
      </c>
      <c r="N3407" s="2">
        <f>IF(Table1[[#This Row],[1SDConsumption]] ="",0,1)</f>
        <v>0</v>
      </c>
    </row>
    <row r="3408" spans="1:14" x14ac:dyDescent="0.3">
      <c r="A3408" t="s">
        <v>433</v>
      </c>
      <c r="B34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08" s="1" t="str">
        <f>IF(RIGHT(LEFT(Table1[[#This Row],[Date]],2),1)="-","0"&amp;LEFT(Table1[[#This Row],[Date]],1),LEFT(Table1[[#This Row],[Date]],2))</f>
        <v>13</v>
      </c>
      <c r="D34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8" s="1" t="str">
        <f>RIGHT(Table1[[#This Row],[Date]],4)</f>
        <v>2013</v>
      </c>
      <c r="F3408">
        <v>0</v>
      </c>
      <c r="G3408">
        <v>1</v>
      </c>
      <c r="H3408">
        <v>21</v>
      </c>
      <c r="I3408">
        <v>9719.8069999999898</v>
      </c>
      <c r="M3408" t="str">
        <f>_xlfn.CONCAT(Table1[[#This Row],[HouseId]],"_",Table1[[#This Row],[HouseHoldID]],"_",Table1[[#This Row],[Day]],"-",Table1[[#This Row],[Month]],"-",Table1[[#This Row],[Year]],"_",Table1[[#This Row],[Last Hour]])</f>
        <v>0_1_13-09-2013_21</v>
      </c>
      <c r="N3408" s="2">
        <f>IF(Table1[[#This Row],[1SDConsumption]] ="",0,1)</f>
        <v>0</v>
      </c>
    </row>
    <row r="3409" spans="1:14" x14ac:dyDescent="0.3">
      <c r="A3409" t="s">
        <v>517</v>
      </c>
      <c r="B34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09" s="1" t="str">
        <f>IF(RIGHT(LEFT(Table1[[#This Row],[Date]],2),1)="-","0"&amp;LEFT(Table1[[#This Row],[Date]],1),LEFT(Table1[[#This Row],[Date]],2))</f>
        <v>13</v>
      </c>
      <c r="D34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09" s="1" t="str">
        <f>RIGHT(Table1[[#This Row],[Date]],4)</f>
        <v>2013</v>
      </c>
      <c r="F3409">
        <v>0</v>
      </c>
      <c r="G3409">
        <v>8</v>
      </c>
      <c r="H3409">
        <v>14</v>
      </c>
      <c r="I3409">
        <v>7729.2799999999897</v>
      </c>
      <c r="M3409" t="str">
        <f>_xlfn.CONCAT(Table1[[#This Row],[HouseId]],"_",Table1[[#This Row],[HouseHoldID]],"_",Table1[[#This Row],[Day]],"-",Table1[[#This Row],[Month]],"-",Table1[[#This Row],[Year]],"_",Table1[[#This Row],[Last Hour]])</f>
        <v>0_8_13-09-2013_14</v>
      </c>
      <c r="N3409" s="2">
        <f>IF(Table1[[#This Row],[1SDConsumption]] ="",0,1)</f>
        <v>0</v>
      </c>
    </row>
    <row r="3410" spans="1:14" x14ac:dyDescent="0.3">
      <c r="A3410" t="s">
        <v>547</v>
      </c>
      <c r="B34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10" s="1" t="str">
        <f>IF(RIGHT(LEFT(Table1[[#This Row],[Date]],2),1)="-","0"&amp;LEFT(Table1[[#This Row],[Date]],1),LEFT(Table1[[#This Row],[Date]],2))</f>
        <v>13</v>
      </c>
      <c r="D34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0" s="1" t="str">
        <f>RIGHT(Table1[[#This Row],[Date]],4)</f>
        <v>2013</v>
      </c>
      <c r="F3410">
        <v>0</v>
      </c>
      <c r="G3410">
        <v>1</v>
      </c>
      <c r="H3410">
        <v>6</v>
      </c>
      <c r="I3410">
        <v>3540.05</v>
      </c>
      <c r="M3410" t="str">
        <f>_xlfn.CONCAT(Table1[[#This Row],[HouseId]],"_",Table1[[#This Row],[HouseHoldID]],"_",Table1[[#This Row],[Day]],"-",Table1[[#This Row],[Month]],"-",Table1[[#This Row],[Year]],"_",Table1[[#This Row],[Last Hour]])</f>
        <v>0_1_13-09-2013_6</v>
      </c>
      <c r="N3410" s="2">
        <f>IF(Table1[[#This Row],[1SDConsumption]] ="",0,1)</f>
        <v>0</v>
      </c>
    </row>
    <row r="3411" spans="1:14" x14ac:dyDescent="0.3">
      <c r="A3411" t="s">
        <v>555</v>
      </c>
      <c r="B34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11" s="1" t="str">
        <f>IF(RIGHT(LEFT(Table1[[#This Row],[Date]],2),1)="-","0"&amp;LEFT(Table1[[#This Row],[Date]],1),LEFT(Table1[[#This Row],[Date]],2))</f>
        <v>13</v>
      </c>
      <c r="D34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1" s="1" t="str">
        <f>RIGHT(Table1[[#This Row],[Date]],4)</f>
        <v>2013</v>
      </c>
      <c r="F3411">
        <v>0</v>
      </c>
      <c r="G3411">
        <v>10</v>
      </c>
      <c r="H3411">
        <v>13</v>
      </c>
      <c r="I3411">
        <v>12013.174999999999</v>
      </c>
      <c r="M3411" t="str">
        <f>_xlfn.CONCAT(Table1[[#This Row],[HouseId]],"_",Table1[[#This Row],[HouseHoldID]],"_",Table1[[#This Row],[Day]],"-",Table1[[#This Row],[Month]],"-",Table1[[#This Row],[Year]],"_",Table1[[#This Row],[Last Hour]])</f>
        <v>0_10_13-09-2013_13</v>
      </c>
      <c r="N3411" s="2">
        <f>IF(Table1[[#This Row],[1SDConsumption]] ="",0,1)</f>
        <v>0</v>
      </c>
    </row>
    <row r="3412" spans="1:14" x14ac:dyDescent="0.3">
      <c r="A3412" t="s">
        <v>570</v>
      </c>
      <c r="B34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12" s="1" t="str">
        <f>IF(RIGHT(LEFT(Table1[[#This Row],[Date]],2),1)="-","0"&amp;LEFT(Table1[[#This Row],[Date]],1),LEFT(Table1[[#This Row],[Date]],2))</f>
        <v>13</v>
      </c>
      <c r="D34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2" s="1" t="str">
        <f>RIGHT(Table1[[#This Row],[Date]],4)</f>
        <v>2013</v>
      </c>
      <c r="F3412">
        <v>0</v>
      </c>
      <c r="G3412">
        <v>8</v>
      </c>
      <c r="H3412">
        <v>11</v>
      </c>
      <c r="I3412">
        <v>7461.5549999999903</v>
      </c>
      <c r="M3412" t="str">
        <f>_xlfn.CONCAT(Table1[[#This Row],[HouseId]],"_",Table1[[#This Row],[HouseHoldID]],"_",Table1[[#This Row],[Day]],"-",Table1[[#This Row],[Month]],"-",Table1[[#This Row],[Year]],"_",Table1[[#This Row],[Last Hour]])</f>
        <v>0_8_13-09-2013_11</v>
      </c>
      <c r="N3412" s="2">
        <f>IF(Table1[[#This Row],[1SDConsumption]] ="",0,1)</f>
        <v>0</v>
      </c>
    </row>
    <row r="3413" spans="1:14" x14ac:dyDescent="0.3">
      <c r="A3413" t="s">
        <v>578</v>
      </c>
      <c r="B34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13" s="1" t="str">
        <f>IF(RIGHT(LEFT(Table1[[#This Row],[Date]],2),1)="-","0"&amp;LEFT(Table1[[#This Row],[Date]],1),LEFT(Table1[[#This Row],[Date]],2))</f>
        <v>13</v>
      </c>
      <c r="D34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3" s="1" t="str">
        <f>RIGHT(Table1[[#This Row],[Date]],4)</f>
        <v>2013</v>
      </c>
      <c r="F3413">
        <v>0</v>
      </c>
      <c r="G3413">
        <v>3</v>
      </c>
      <c r="H3413">
        <v>15</v>
      </c>
      <c r="I3413">
        <v>3170.86</v>
      </c>
      <c r="M3413" t="str">
        <f>_xlfn.CONCAT(Table1[[#This Row],[HouseId]],"_",Table1[[#This Row],[HouseHoldID]],"_",Table1[[#This Row],[Day]],"-",Table1[[#This Row],[Month]],"-",Table1[[#This Row],[Year]],"_",Table1[[#This Row],[Last Hour]])</f>
        <v>0_3_13-09-2013_15</v>
      </c>
      <c r="N3413" s="2">
        <f>IF(Table1[[#This Row],[1SDConsumption]] ="",0,1)</f>
        <v>0</v>
      </c>
    </row>
    <row r="3414" spans="1:14" x14ac:dyDescent="0.3">
      <c r="A3414" t="s">
        <v>597</v>
      </c>
      <c r="B34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14" s="1" t="str">
        <f>IF(RIGHT(LEFT(Table1[[#This Row],[Date]],2),1)="-","0"&amp;LEFT(Table1[[#This Row],[Date]],1),LEFT(Table1[[#This Row],[Date]],2))</f>
        <v>13</v>
      </c>
      <c r="D34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4" s="1" t="str">
        <f>RIGHT(Table1[[#This Row],[Date]],4)</f>
        <v>2013</v>
      </c>
      <c r="F3414">
        <v>0</v>
      </c>
      <c r="G3414">
        <v>11</v>
      </c>
      <c r="H3414">
        <v>8</v>
      </c>
      <c r="I3414">
        <v>576.56899999999996</v>
      </c>
      <c r="M3414" t="str">
        <f>_xlfn.CONCAT(Table1[[#This Row],[HouseId]],"_",Table1[[#This Row],[HouseHoldID]],"_",Table1[[#This Row],[Day]],"-",Table1[[#This Row],[Month]],"-",Table1[[#This Row],[Year]],"_",Table1[[#This Row],[Last Hour]])</f>
        <v>0_11_13-09-2013_8</v>
      </c>
      <c r="N3414" s="2">
        <f>IF(Table1[[#This Row],[1SDConsumption]] ="",0,1)</f>
        <v>0</v>
      </c>
    </row>
    <row r="3415" spans="1:14" x14ac:dyDescent="0.3">
      <c r="A3415" t="s">
        <v>629</v>
      </c>
      <c r="B34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15" s="1" t="str">
        <f>IF(RIGHT(LEFT(Table1[[#This Row],[Date]],2),1)="-","0"&amp;LEFT(Table1[[#This Row],[Date]],1),LEFT(Table1[[#This Row],[Date]],2))</f>
        <v>13</v>
      </c>
      <c r="D34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5" s="1" t="str">
        <f>RIGHT(Table1[[#This Row],[Date]],4)</f>
        <v>2013</v>
      </c>
      <c r="F3415">
        <v>0</v>
      </c>
      <c r="G3415">
        <v>8</v>
      </c>
      <c r="H3415">
        <v>13</v>
      </c>
      <c r="I3415">
        <v>10720.472</v>
      </c>
      <c r="M3415" t="str">
        <f>_xlfn.CONCAT(Table1[[#This Row],[HouseId]],"_",Table1[[#This Row],[HouseHoldID]],"_",Table1[[#This Row],[Day]],"-",Table1[[#This Row],[Month]],"-",Table1[[#This Row],[Year]],"_",Table1[[#This Row],[Last Hour]])</f>
        <v>0_8_13-09-2013_13</v>
      </c>
      <c r="N3415" s="2">
        <f>IF(Table1[[#This Row],[1SDConsumption]] ="",0,1)</f>
        <v>0</v>
      </c>
    </row>
    <row r="3416" spans="1:14" x14ac:dyDescent="0.3">
      <c r="A3416" t="s">
        <v>642</v>
      </c>
      <c r="B34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16" s="1" t="str">
        <f>IF(RIGHT(LEFT(Table1[[#This Row],[Date]],2),1)="-","0"&amp;LEFT(Table1[[#This Row],[Date]],1),LEFT(Table1[[#This Row],[Date]],2))</f>
        <v>13</v>
      </c>
      <c r="D34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6" s="1" t="str">
        <f>RIGHT(Table1[[#This Row],[Date]],4)</f>
        <v>2013</v>
      </c>
      <c r="F3416">
        <v>0</v>
      </c>
      <c r="G3416">
        <v>1</v>
      </c>
      <c r="H3416">
        <v>3</v>
      </c>
      <c r="I3416">
        <v>3492.018</v>
      </c>
      <c r="M3416" t="str">
        <f>_xlfn.CONCAT(Table1[[#This Row],[HouseId]],"_",Table1[[#This Row],[HouseHoldID]],"_",Table1[[#This Row],[Day]],"-",Table1[[#This Row],[Month]],"-",Table1[[#This Row],[Year]],"_",Table1[[#This Row],[Last Hour]])</f>
        <v>0_1_13-09-2013_3</v>
      </c>
      <c r="N3416" s="2">
        <f>IF(Table1[[#This Row],[1SDConsumption]] ="",0,1)</f>
        <v>0</v>
      </c>
    </row>
    <row r="3417" spans="1:14" x14ac:dyDescent="0.3">
      <c r="A3417" t="s">
        <v>666</v>
      </c>
      <c r="B34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17" s="1" t="str">
        <f>IF(RIGHT(LEFT(Table1[[#This Row],[Date]],2),1)="-","0"&amp;LEFT(Table1[[#This Row],[Date]],1),LEFT(Table1[[#This Row],[Date]],2))</f>
        <v>13</v>
      </c>
      <c r="D34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7" s="1" t="str">
        <f>RIGHT(Table1[[#This Row],[Date]],4)</f>
        <v>2013</v>
      </c>
      <c r="F3417">
        <v>0</v>
      </c>
      <c r="G3417">
        <v>1</v>
      </c>
      <c r="H3417">
        <v>10</v>
      </c>
      <c r="I3417">
        <v>27607.535</v>
      </c>
      <c r="M3417" t="str">
        <f>_xlfn.CONCAT(Table1[[#This Row],[HouseId]],"_",Table1[[#This Row],[HouseHoldID]],"_",Table1[[#This Row],[Day]],"-",Table1[[#This Row],[Month]],"-",Table1[[#This Row],[Year]],"_",Table1[[#This Row],[Last Hour]])</f>
        <v>0_1_13-09-2013_10</v>
      </c>
      <c r="N3417" s="2">
        <f>IF(Table1[[#This Row],[1SDConsumption]] ="",0,1)</f>
        <v>0</v>
      </c>
    </row>
    <row r="3418" spans="1:14" x14ac:dyDescent="0.3">
      <c r="A3418" t="s">
        <v>684</v>
      </c>
      <c r="B34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18" s="1" t="str">
        <f>IF(RIGHT(LEFT(Table1[[#This Row],[Date]],2),1)="-","0"&amp;LEFT(Table1[[#This Row],[Date]],1),LEFT(Table1[[#This Row],[Date]],2))</f>
        <v>13</v>
      </c>
      <c r="D34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8" s="1" t="str">
        <f>RIGHT(Table1[[#This Row],[Date]],4)</f>
        <v>2013</v>
      </c>
      <c r="F3418">
        <v>0</v>
      </c>
      <c r="G3418">
        <v>3</v>
      </c>
      <c r="H3418">
        <v>0</v>
      </c>
      <c r="I3418">
        <v>2008.2329999999999</v>
      </c>
      <c r="M3418" t="str">
        <f>_xlfn.CONCAT(Table1[[#This Row],[HouseId]],"_",Table1[[#This Row],[HouseHoldID]],"_",Table1[[#This Row],[Day]],"-",Table1[[#This Row],[Month]],"-",Table1[[#This Row],[Year]],"_",Table1[[#This Row],[Last Hour]])</f>
        <v>0_3_13-09-2013_0</v>
      </c>
      <c r="N3418" s="2">
        <f>IF(Table1[[#This Row],[1SDConsumption]] ="",0,1)</f>
        <v>0</v>
      </c>
    </row>
    <row r="3419" spans="1:14" x14ac:dyDescent="0.3">
      <c r="A3419" t="s">
        <v>714</v>
      </c>
      <c r="B34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19" s="1" t="str">
        <f>IF(RIGHT(LEFT(Table1[[#This Row],[Date]],2),1)="-","0"&amp;LEFT(Table1[[#This Row],[Date]],1),LEFT(Table1[[#This Row],[Date]],2))</f>
        <v>13</v>
      </c>
      <c r="D34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19" s="1" t="str">
        <f>RIGHT(Table1[[#This Row],[Date]],4)</f>
        <v>2013</v>
      </c>
      <c r="F3419">
        <v>0</v>
      </c>
      <c r="G3419">
        <v>9</v>
      </c>
      <c r="H3419">
        <v>2</v>
      </c>
      <c r="I3419">
        <v>2881.43</v>
      </c>
      <c r="M3419" t="str">
        <f>_xlfn.CONCAT(Table1[[#This Row],[HouseId]],"_",Table1[[#This Row],[HouseHoldID]],"_",Table1[[#This Row],[Day]],"-",Table1[[#This Row],[Month]],"-",Table1[[#This Row],[Year]],"_",Table1[[#This Row],[Last Hour]])</f>
        <v>0_9_13-09-2013_2</v>
      </c>
      <c r="N3419" s="2">
        <f>IF(Table1[[#This Row],[1SDConsumption]] ="",0,1)</f>
        <v>0</v>
      </c>
    </row>
    <row r="3420" spans="1:14" x14ac:dyDescent="0.3">
      <c r="A3420" t="s">
        <v>760</v>
      </c>
      <c r="B34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20" s="1" t="str">
        <f>IF(RIGHT(LEFT(Table1[[#This Row],[Date]],2),1)="-","0"&amp;LEFT(Table1[[#This Row],[Date]],1),LEFT(Table1[[#This Row],[Date]],2))</f>
        <v>13</v>
      </c>
      <c r="D34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0" s="1" t="str">
        <f>RIGHT(Table1[[#This Row],[Date]],4)</f>
        <v>2013</v>
      </c>
      <c r="F3420">
        <v>0</v>
      </c>
      <c r="G3420">
        <v>1</v>
      </c>
      <c r="H3420">
        <v>0</v>
      </c>
      <c r="I3420">
        <v>1808.3530000000001</v>
      </c>
      <c r="M3420" t="str">
        <f>_xlfn.CONCAT(Table1[[#This Row],[HouseId]],"_",Table1[[#This Row],[HouseHoldID]],"_",Table1[[#This Row],[Day]],"-",Table1[[#This Row],[Month]],"-",Table1[[#This Row],[Year]],"_",Table1[[#This Row],[Last Hour]])</f>
        <v>0_1_13-09-2013_0</v>
      </c>
      <c r="N3420" s="2">
        <f>IF(Table1[[#This Row],[1SDConsumption]] ="",0,1)</f>
        <v>0</v>
      </c>
    </row>
    <row r="3421" spans="1:14" x14ac:dyDescent="0.3">
      <c r="A3421" t="s">
        <v>776</v>
      </c>
      <c r="B34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21" s="1" t="str">
        <f>IF(RIGHT(LEFT(Table1[[#This Row],[Date]],2),1)="-","0"&amp;LEFT(Table1[[#This Row],[Date]],1),LEFT(Table1[[#This Row],[Date]],2))</f>
        <v>13</v>
      </c>
      <c r="D34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1" s="1" t="str">
        <f>RIGHT(Table1[[#This Row],[Date]],4)</f>
        <v>2013</v>
      </c>
      <c r="F3421">
        <v>0</v>
      </c>
      <c r="G3421">
        <v>1</v>
      </c>
      <c r="H3421">
        <v>19</v>
      </c>
      <c r="I3421">
        <v>26420.6699999999</v>
      </c>
      <c r="M3421" t="str">
        <f>_xlfn.CONCAT(Table1[[#This Row],[HouseId]],"_",Table1[[#This Row],[HouseHoldID]],"_",Table1[[#This Row],[Day]],"-",Table1[[#This Row],[Month]],"-",Table1[[#This Row],[Year]],"_",Table1[[#This Row],[Last Hour]])</f>
        <v>0_1_13-09-2013_19</v>
      </c>
      <c r="N3421" s="2">
        <f>IF(Table1[[#This Row],[1SDConsumption]] ="",0,1)</f>
        <v>0</v>
      </c>
    </row>
    <row r="3422" spans="1:14" x14ac:dyDescent="0.3">
      <c r="A3422" t="s">
        <v>802</v>
      </c>
      <c r="B34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22" s="1" t="str">
        <f>IF(RIGHT(LEFT(Table1[[#This Row],[Date]],2),1)="-","0"&amp;LEFT(Table1[[#This Row],[Date]],1),LEFT(Table1[[#This Row],[Date]],2))</f>
        <v>13</v>
      </c>
      <c r="D34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2" s="1" t="str">
        <f>RIGHT(Table1[[#This Row],[Date]],4)</f>
        <v>2013</v>
      </c>
      <c r="F3422">
        <v>0</v>
      </c>
      <c r="G3422">
        <v>0</v>
      </c>
      <c r="H3422">
        <v>23</v>
      </c>
      <c r="I3422">
        <v>3287.9270000000001</v>
      </c>
      <c r="M3422" t="str">
        <f>_xlfn.CONCAT(Table1[[#This Row],[HouseId]],"_",Table1[[#This Row],[HouseHoldID]],"_",Table1[[#This Row],[Day]],"-",Table1[[#This Row],[Month]],"-",Table1[[#This Row],[Year]],"_",Table1[[#This Row],[Last Hour]])</f>
        <v>0_0_13-09-2013_23</v>
      </c>
      <c r="N3422" s="2">
        <f>IF(Table1[[#This Row],[1SDConsumption]] ="",0,1)</f>
        <v>0</v>
      </c>
    </row>
    <row r="3423" spans="1:14" x14ac:dyDescent="0.3">
      <c r="A3423" t="s">
        <v>852</v>
      </c>
      <c r="B34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23" s="1" t="str">
        <f>IF(RIGHT(LEFT(Table1[[#This Row],[Date]],2),1)="-","0"&amp;LEFT(Table1[[#This Row],[Date]],1),LEFT(Table1[[#This Row],[Date]],2))</f>
        <v>13</v>
      </c>
      <c r="D34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3" s="1" t="str">
        <f>RIGHT(Table1[[#This Row],[Date]],4)</f>
        <v>2013</v>
      </c>
      <c r="F3423">
        <v>1</v>
      </c>
      <c r="G3423">
        <v>0</v>
      </c>
      <c r="H3423">
        <v>20</v>
      </c>
      <c r="I3423">
        <v>6370.0889999999899</v>
      </c>
      <c r="M3423" t="str">
        <f>_xlfn.CONCAT(Table1[[#This Row],[HouseId]],"_",Table1[[#This Row],[HouseHoldID]],"_",Table1[[#This Row],[Day]],"-",Table1[[#This Row],[Month]],"-",Table1[[#This Row],[Year]],"_",Table1[[#This Row],[Last Hour]])</f>
        <v>1_0_13-09-2013_20</v>
      </c>
      <c r="N3423" s="2">
        <f>IF(Table1[[#This Row],[1SDConsumption]] ="",0,1)</f>
        <v>0</v>
      </c>
    </row>
    <row r="3424" spans="1:14" x14ac:dyDescent="0.3">
      <c r="A3424" t="s">
        <v>901</v>
      </c>
      <c r="B34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24" s="1" t="str">
        <f>IF(RIGHT(LEFT(Table1[[#This Row],[Date]],2),1)="-","0"&amp;LEFT(Table1[[#This Row],[Date]],1),LEFT(Table1[[#This Row],[Date]],2))</f>
        <v>13</v>
      </c>
      <c r="D34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4" s="1" t="str">
        <f>RIGHT(Table1[[#This Row],[Date]],4)</f>
        <v>2013</v>
      </c>
      <c r="F3424">
        <v>0</v>
      </c>
      <c r="G3424">
        <v>9</v>
      </c>
      <c r="H3424">
        <v>17</v>
      </c>
      <c r="I3424">
        <v>15588.4199999999</v>
      </c>
      <c r="M3424" t="str">
        <f>_xlfn.CONCAT(Table1[[#This Row],[HouseId]],"_",Table1[[#This Row],[HouseHoldID]],"_",Table1[[#This Row],[Day]],"-",Table1[[#This Row],[Month]],"-",Table1[[#This Row],[Year]],"_",Table1[[#This Row],[Last Hour]])</f>
        <v>0_9_13-09-2013_17</v>
      </c>
      <c r="N3424" s="2">
        <f>IF(Table1[[#This Row],[1SDConsumption]] ="",0,1)</f>
        <v>0</v>
      </c>
    </row>
    <row r="3425" spans="1:14" x14ac:dyDescent="0.3">
      <c r="A3425" t="s">
        <v>915</v>
      </c>
      <c r="B34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25" s="1" t="str">
        <f>IF(RIGHT(LEFT(Table1[[#This Row],[Date]],2),1)="-","0"&amp;LEFT(Table1[[#This Row],[Date]],1),LEFT(Table1[[#This Row],[Date]],2))</f>
        <v>13</v>
      </c>
      <c r="D34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5" s="1" t="str">
        <f>RIGHT(Table1[[#This Row],[Date]],4)</f>
        <v>2013</v>
      </c>
      <c r="F3425">
        <v>0</v>
      </c>
      <c r="G3425">
        <v>9</v>
      </c>
      <c r="H3425">
        <v>3</v>
      </c>
      <c r="I3425">
        <v>2797.596</v>
      </c>
      <c r="M3425" t="str">
        <f>_xlfn.CONCAT(Table1[[#This Row],[HouseId]],"_",Table1[[#This Row],[HouseHoldID]],"_",Table1[[#This Row],[Day]],"-",Table1[[#This Row],[Month]],"-",Table1[[#This Row],[Year]],"_",Table1[[#This Row],[Last Hour]])</f>
        <v>0_9_13-09-2013_3</v>
      </c>
      <c r="N3425" s="2">
        <f>IF(Table1[[#This Row],[1SDConsumption]] ="",0,1)</f>
        <v>0</v>
      </c>
    </row>
    <row r="3426" spans="1:14" x14ac:dyDescent="0.3">
      <c r="A3426" t="s">
        <v>924</v>
      </c>
      <c r="B34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26" s="1" t="str">
        <f>IF(RIGHT(LEFT(Table1[[#This Row],[Date]],2),1)="-","0"&amp;LEFT(Table1[[#This Row],[Date]],1),LEFT(Table1[[#This Row],[Date]],2))</f>
        <v>13</v>
      </c>
      <c r="D34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6" s="1" t="str">
        <f>RIGHT(Table1[[#This Row],[Date]],4)</f>
        <v>2013</v>
      </c>
      <c r="F3426">
        <v>0</v>
      </c>
      <c r="G3426">
        <v>9</v>
      </c>
      <c r="H3426">
        <v>4</v>
      </c>
      <c r="I3426">
        <v>3219.2060000000001</v>
      </c>
      <c r="M3426" t="str">
        <f>_xlfn.CONCAT(Table1[[#This Row],[HouseId]],"_",Table1[[#This Row],[HouseHoldID]],"_",Table1[[#This Row],[Day]],"-",Table1[[#This Row],[Month]],"-",Table1[[#This Row],[Year]],"_",Table1[[#This Row],[Last Hour]])</f>
        <v>0_9_13-09-2013_4</v>
      </c>
      <c r="N3426" s="2">
        <f>IF(Table1[[#This Row],[1SDConsumption]] ="",0,1)</f>
        <v>0</v>
      </c>
    </row>
    <row r="3427" spans="1:14" x14ac:dyDescent="0.3">
      <c r="A3427" t="s">
        <v>946</v>
      </c>
      <c r="B34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27" s="1" t="str">
        <f>IF(RIGHT(LEFT(Table1[[#This Row],[Date]],2),1)="-","0"&amp;LEFT(Table1[[#This Row],[Date]],1),LEFT(Table1[[#This Row],[Date]],2))</f>
        <v>13</v>
      </c>
      <c r="D34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7" s="1" t="str">
        <f>RIGHT(Table1[[#This Row],[Date]],4)</f>
        <v>2013</v>
      </c>
      <c r="F3427">
        <v>0</v>
      </c>
      <c r="G3427">
        <v>0</v>
      </c>
      <c r="H3427">
        <v>13</v>
      </c>
      <c r="I3427">
        <v>9134.8199999999906</v>
      </c>
      <c r="M3427" t="str">
        <f>_xlfn.CONCAT(Table1[[#This Row],[HouseId]],"_",Table1[[#This Row],[HouseHoldID]],"_",Table1[[#This Row],[Day]],"-",Table1[[#This Row],[Month]],"-",Table1[[#This Row],[Year]],"_",Table1[[#This Row],[Last Hour]])</f>
        <v>0_0_13-09-2013_13</v>
      </c>
      <c r="N3427" s="2">
        <f>IF(Table1[[#This Row],[1SDConsumption]] ="",0,1)</f>
        <v>0</v>
      </c>
    </row>
    <row r="3428" spans="1:14" x14ac:dyDescent="0.3">
      <c r="A3428" t="s">
        <v>978</v>
      </c>
      <c r="B34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28" s="1" t="str">
        <f>IF(RIGHT(LEFT(Table1[[#This Row],[Date]],2),1)="-","0"&amp;LEFT(Table1[[#This Row],[Date]],1),LEFT(Table1[[#This Row],[Date]],2))</f>
        <v>13</v>
      </c>
      <c r="D34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8" s="1" t="str">
        <f>RIGHT(Table1[[#This Row],[Date]],4)</f>
        <v>2013</v>
      </c>
      <c r="F3428">
        <v>0</v>
      </c>
      <c r="G3428">
        <v>6</v>
      </c>
      <c r="H3428">
        <v>12</v>
      </c>
      <c r="I3428">
        <v>9724.4210000000003</v>
      </c>
      <c r="M3428" t="str">
        <f>_xlfn.CONCAT(Table1[[#This Row],[HouseId]],"_",Table1[[#This Row],[HouseHoldID]],"_",Table1[[#This Row],[Day]],"-",Table1[[#This Row],[Month]],"-",Table1[[#This Row],[Year]],"_",Table1[[#This Row],[Last Hour]])</f>
        <v>0_6_13-09-2013_12</v>
      </c>
      <c r="N3428" s="2">
        <f>IF(Table1[[#This Row],[1SDConsumption]] ="",0,1)</f>
        <v>0</v>
      </c>
    </row>
    <row r="3429" spans="1:14" x14ac:dyDescent="0.3">
      <c r="A3429" t="s">
        <v>1010</v>
      </c>
      <c r="B34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29" s="1" t="str">
        <f>IF(RIGHT(LEFT(Table1[[#This Row],[Date]],2),1)="-","0"&amp;LEFT(Table1[[#This Row],[Date]],1),LEFT(Table1[[#This Row],[Date]],2))</f>
        <v>13</v>
      </c>
      <c r="D34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29" s="1" t="str">
        <f>RIGHT(Table1[[#This Row],[Date]],4)</f>
        <v>2013</v>
      </c>
      <c r="F3429">
        <v>0</v>
      </c>
      <c r="G3429">
        <v>0</v>
      </c>
      <c r="H3429">
        <v>18</v>
      </c>
      <c r="I3429">
        <v>11365.099</v>
      </c>
      <c r="M3429" t="str">
        <f>_xlfn.CONCAT(Table1[[#This Row],[HouseId]],"_",Table1[[#This Row],[HouseHoldID]],"_",Table1[[#This Row],[Day]],"-",Table1[[#This Row],[Month]],"-",Table1[[#This Row],[Year]],"_",Table1[[#This Row],[Last Hour]])</f>
        <v>0_0_13-09-2013_18</v>
      </c>
      <c r="N3429" s="2">
        <f>IF(Table1[[#This Row],[1SDConsumption]] ="",0,1)</f>
        <v>0</v>
      </c>
    </row>
    <row r="3430" spans="1:14" x14ac:dyDescent="0.3">
      <c r="A3430" t="s">
        <v>1019</v>
      </c>
      <c r="B34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30" s="1" t="str">
        <f>IF(RIGHT(LEFT(Table1[[#This Row],[Date]],2),1)="-","0"&amp;LEFT(Table1[[#This Row],[Date]],1),LEFT(Table1[[#This Row],[Date]],2))</f>
        <v>13</v>
      </c>
      <c r="D34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0" s="1" t="str">
        <f>RIGHT(Table1[[#This Row],[Date]],4)</f>
        <v>2013</v>
      </c>
      <c r="F3430">
        <v>1</v>
      </c>
      <c r="G3430">
        <v>0</v>
      </c>
      <c r="H3430">
        <v>10</v>
      </c>
      <c r="I3430">
        <v>5598.6629999999996</v>
      </c>
      <c r="M3430" t="str">
        <f>_xlfn.CONCAT(Table1[[#This Row],[HouseId]],"_",Table1[[#This Row],[HouseHoldID]],"_",Table1[[#This Row],[Day]],"-",Table1[[#This Row],[Month]],"-",Table1[[#This Row],[Year]],"_",Table1[[#This Row],[Last Hour]])</f>
        <v>1_0_13-09-2013_10</v>
      </c>
      <c r="N3430" s="2">
        <f>IF(Table1[[#This Row],[1SDConsumption]] ="",0,1)</f>
        <v>0</v>
      </c>
    </row>
    <row r="3431" spans="1:14" x14ac:dyDescent="0.3">
      <c r="A3431" t="s">
        <v>1067</v>
      </c>
      <c r="B34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31" s="1" t="str">
        <f>IF(RIGHT(LEFT(Table1[[#This Row],[Date]],2),1)="-","0"&amp;LEFT(Table1[[#This Row],[Date]],1),LEFT(Table1[[#This Row],[Date]],2))</f>
        <v>13</v>
      </c>
      <c r="D34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1" s="1" t="str">
        <f>RIGHT(Table1[[#This Row],[Date]],4)</f>
        <v>2013</v>
      </c>
      <c r="F3431">
        <v>0</v>
      </c>
      <c r="G3431">
        <v>9</v>
      </c>
      <c r="H3431">
        <v>13</v>
      </c>
      <c r="I3431">
        <v>13223.7499999999</v>
      </c>
      <c r="M3431" t="str">
        <f>_xlfn.CONCAT(Table1[[#This Row],[HouseId]],"_",Table1[[#This Row],[HouseHoldID]],"_",Table1[[#This Row],[Day]],"-",Table1[[#This Row],[Month]],"-",Table1[[#This Row],[Year]],"_",Table1[[#This Row],[Last Hour]])</f>
        <v>0_9_13-09-2013_13</v>
      </c>
      <c r="N3431" s="2">
        <f>IF(Table1[[#This Row],[1SDConsumption]] ="",0,1)</f>
        <v>0</v>
      </c>
    </row>
    <row r="3432" spans="1:14" x14ac:dyDescent="0.3">
      <c r="A3432" t="s">
        <v>1096</v>
      </c>
      <c r="B34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32" s="1" t="str">
        <f>IF(RIGHT(LEFT(Table1[[#This Row],[Date]],2),1)="-","0"&amp;LEFT(Table1[[#This Row],[Date]],1),LEFT(Table1[[#This Row],[Date]],2))</f>
        <v>13</v>
      </c>
      <c r="D34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2" s="1" t="str">
        <f>RIGHT(Table1[[#This Row],[Date]],4)</f>
        <v>2013</v>
      </c>
      <c r="F3432">
        <v>0</v>
      </c>
      <c r="G3432">
        <v>0</v>
      </c>
      <c r="H3432">
        <v>6</v>
      </c>
      <c r="I3432">
        <v>1648.5649999999901</v>
      </c>
      <c r="M3432" t="str">
        <f>_xlfn.CONCAT(Table1[[#This Row],[HouseId]],"_",Table1[[#This Row],[HouseHoldID]],"_",Table1[[#This Row],[Day]],"-",Table1[[#This Row],[Month]],"-",Table1[[#This Row],[Year]],"_",Table1[[#This Row],[Last Hour]])</f>
        <v>0_0_13-09-2013_6</v>
      </c>
      <c r="N3432" s="2">
        <f>IF(Table1[[#This Row],[1SDConsumption]] ="",0,1)</f>
        <v>0</v>
      </c>
    </row>
    <row r="3433" spans="1:14" x14ac:dyDescent="0.3">
      <c r="A3433" t="s">
        <v>1129</v>
      </c>
      <c r="B34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33" s="1" t="str">
        <f>IF(RIGHT(LEFT(Table1[[#This Row],[Date]],2),1)="-","0"&amp;LEFT(Table1[[#This Row],[Date]],1),LEFT(Table1[[#This Row],[Date]],2))</f>
        <v>13</v>
      </c>
      <c r="D34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3" s="1" t="str">
        <f>RIGHT(Table1[[#This Row],[Date]],4)</f>
        <v>2013</v>
      </c>
      <c r="F3433">
        <v>1</v>
      </c>
      <c r="G3433">
        <v>0</v>
      </c>
      <c r="H3433">
        <v>11</v>
      </c>
      <c r="I3433">
        <v>2986.8009999999999</v>
      </c>
      <c r="M3433" t="str">
        <f>_xlfn.CONCAT(Table1[[#This Row],[HouseId]],"_",Table1[[#This Row],[HouseHoldID]],"_",Table1[[#This Row],[Day]],"-",Table1[[#This Row],[Month]],"-",Table1[[#This Row],[Year]],"_",Table1[[#This Row],[Last Hour]])</f>
        <v>1_0_13-09-2013_11</v>
      </c>
      <c r="N3433" s="2">
        <f>IF(Table1[[#This Row],[1SDConsumption]] ="",0,1)</f>
        <v>0</v>
      </c>
    </row>
    <row r="3434" spans="1:14" x14ac:dyDescent="0.3">
      <c r="A3434" t="s">
        <v>1241</v>
      </c>
      <c r="B34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34" s="1" t="str">
        <f>IF(RIGHT(LEFT(Table1[[#This Row],[Date]],2),1)="-","0"&amp;LEFT(Table1[[#This Row],[Date]],1),LEFT(Table1[[#This Row],[Date]],2))</f>
        <v>13</v>
      </c>
      <c r="D34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4" s="1" t="str">
        <f>RIGHT(Table1[[#This Row],[Date]],4)</f>
        <v>2013</v>
      </c>
      <c r="F3434">
        <v>1</v>
      </c>
      <c r="G3434">
        <v>0</v>
      </c>
      <c r="H3434">
        <v>17</v>
      </c>
      <c r="I3434">
        <v>12173.446</v>
      </c>
      <c r="M3434" t="str">
        <f>_xlfn.CONCAT(Table1[[#This Row],[HouseId]],"_",Table1[[#This Row],[HouseHoldID]],"_",Table1[[#This Row],[Day]],"-",Table1[[#This Row],[Month]],"-",Table1[[#This Row],[Year]],"_",Table1[[#This Row],[Last Hour]])</f>
        <v>1_0_13-09-2013_17</v>
      </c>
      <c r="N3434" s="2">
        <f>IF(Table1[[#This Row],[1SDConsumption]] ="",0,1)</f>
        <v>0</v>
      </c>
    </row>
    <row r="3435" spans="1:14" x14ac:dyDescent="0.3">
      <c r="A3435" t="s">
        <v>1284</v>
      </c>
      <c r="B34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35" s="1" t="str">
        <f>IF(RIGHT(LEFT(Table1[[#This Row],[Date]],2),1)="-","0"&amp;LEFT(Table1[[#This Row],[Date]],1),LEFT(Table1[[#This Row],[Date]],2))</f>
        <v>13</v>
      </c>
      <c r="D34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5" s="1" t="str">
        <f>RIGHT(Table1[[#This Row],[Date]],4)</f>
        <v>2013</v>
      </c>
      <c r="F3435">
        <v>0</v>
      </c>
      <c r="G3435">
        <v>0</v>
      </c>
      <c r="H3435">
        <v>4</v>
      </c>
      <c r="I3435">
        <v>1718.404</v>
      </c>
      <c r="M3435" t="str">
        <f>_xlfn.CONCAT(Table1[[#This Row],[HouseId]],"_",Table1[[#This Row],[HouseHoldID]],"_",Table1[[#This Row],[Day]],"-",Table1[[#This Row],[Month]],"-",Table1[[#This Row],[Year]],"_",Table1[[#This Row],[Last Hour]])</f>
        <v>0_0_13-09-2013_4</v>
      </c>
      <c r="N3435" s="2">
        <f>IF(Table1[[#This Row],[1SDConsumption]] ="",0,1)</f>
        <v>0</v>
      </c>
    </row>
    <row r="3436" spans="1:14" x14ac:dyDescent="0.3">
      <c r="A3436" t="s">
        <v>1292</v>
      </c>
      <c r="B34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36" s="1" t="str">
        <f>IF(RIGHT(LEFT(Table1[[#This Row],[Date]],2),1)="-","0"&amp;LEFT(Table1[[#This Row],[Date]],1),LEFT(Table1[[#This Row],[Date]],2))</f>
        <v>13</v>
      </c>
      <c r="D34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6" s="1" t="str">
        <f>RIGHT(Table1[[#This Row],[Date]],4)</f>
        <v>2013</v>
      </c>
      <c r="F3436">
        <v>0</v>
      </c>
      <c r="G3436">
        <v>3</v>
      </c>
      <c r="H3436">
        <v>1</v>
      </c>
      <c r="I3436">
        <v>282.98700000000002</v>
      </c>
      <c r="M3436" t="str">
        <f>_xlfn.CONCAT(Table1[[#This Row],[HouseId]],"_",Table1[[#This Row],[HouseHoldID]],"_",Table1[[#This Row],[Day]],"-",Table1[[#This Row],[Month]],"-",Table1[[#This Row],[Year]],"_",Table1[[#This Row],[Last Hour]])</f>
        <v>0_3_13-09-2013_1</v>
      </c>
      <c r="N3436" s="2">
        <f>IF(Table1[[#This Row],[1SDConsumption]] ="",0,1)</f>
        <v>0</v>
      </c>
    </row>
    <row r="3437" spans="1:14" x14ac:dyDescent="0.3">
      <c r="A3437" t="s">
        <v>1315</v>
      </c>
      <c r="B34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37" s="1" t="str">
        <f>IF(RIGHT(LEFT(Table1[[#This Row],[Date]],2),1)="-","0"&amp;LEFT(Table1[[#This Row],[Date]],1),LEFT(Table1[[#This Row],[Date]],2))</f>
        <v>13</v>
      </c>
      <c r="D34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7" s="1" t="str">
        <f>RIGHT(Table1[[#This Row],[Date]],4)</f>
        <v>2013</v>
      </c>
      <c r="F3437">
        <v>0</v>
      </c>
      <c r="G3437">
        <v>0</v>
      </c>
      <c r="H3437">
        <v>16</v>
      </c>
      <c r="I3437">
        <v>9862.8109999999997</v>
      </c>
      <c r="M3437" t="str">
        <f>_xlfn.CONCAT(Table1[[#This Row],[HouseId]],"_",Table1[[#This Row],[HouseHoldID]],"_",Table1[[#This Row],[Day]],"-",Table1[[#This Row],[Month]],"-",Table1[[#This Row],[Year]],"_",Table1[[#This Row],[Last Hour]])</f>
        <v>0_0_13-09-2013_16</v>
      </c>
      <c r="N3437" s="2">
        <f>IF(Table1[[#This Row],[1SDConsumption]] ="",0,1)</f>
        <v>0</v>
      </c>
    </row>
    <row r="3438" spans="1:14" x14ac:dyDescent="0.3">
      <c r="A3438" t="s">
        <v>1372</v>
      </c>
      <c r="B34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38" s="1" t="str">
        <f>IF(RIGHT(LEFT(Table1[[#This Row],[Date]],2),1)="-","0"&amp;LEFT(Table1[[#This Row],[Date]],1),LEFT(Table1[[#This Row],[Date]],2))</f>
        <v>13</v>
      </c>
      <c r="D34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8" s="1" t="str">
        <f>RIGHT(Table1[[#This Row],[Date]],4)</f>
        <v>2013</v>
      </c>
      <c r="F3438">
        <v>0</v>
      </c>
      <c r="G3438">
        <v>9</v>
      </c>
      <c r="H3438">
        <v>10</v>
      </c>
      <c r="I3438">
        <v>17200.547999999901</v>
      </c>
      <c r="M3438" t="str">
        <f>_xlfn.CONCAT(Table1[[#This Row],[HouseId]],"_",Table1[[#This Row],[HouseHoldID]],"_",Table1[[#This Row],[Day]],"-",Table1[[#This Row],[Month]],"-",Table1[[#This Row],[Year]],"_",Table1[[#This Row],[Last Hour]])</f>
        <v>0_9_13-09-2013_10</v>
      </c>
      <c r="N3438" s="2">
        <f>IF(Table1[[#This Row],[1SDConsumption]] ="",0,1)</f>
        <v>0</v>
      </c>
    </row>
    <row r="3439" spans="1:14" x14ac:dyDescent="0.3">
      <c r="A3439" t="s">
        <v>1389</v>
      </c>
      <c r="B34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39" s="1" t="str">
        <f>IF(RIGHT(LEFT(Table1[[#This Row],[Date]],2),1)="-","0"&amp;LEFT(Table1[[#This Row],[Date]],1),LEFT(Table1[[#This Row],[Date]],2))</f>
        <v>13</v>
      </c>
      <c r="D34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39" s="1" t="str">
        <f>RIGHT(Table1[[#This Row],[Date]],4)</f>
        <v>2013</v>
      </c>
      <c r="F3439">
        <v>1</v>
      </c>
      <c r="G3439">
        <v>0</v>
      </c>
      <c r="H3439">
        <v>1</v>
      </c>
      <c r="I3439">
        <v>32.619999999999997</v>
      </c>
      <c r="M3439" t="str">
        <f>_xlfn.CONCAT(Table1[[#This Row],[HouseId]],"_",Table1[[#This Row],[HouseHoldID]],"_",Table1[[#This Row],[Day]],"-",Table1[[#This Row],[Month]],"-",Table1[[#This Row],[Year]],"_",Table1[[#This Row],[Last Hour]])</f>
        <v>1_0_13-09-2013_1</v>
      </c>
      <c r="N3439" s="2">
        <f>IF(Table1[[#This Row],[1SDConsumption]] ="",0,1)</f>
        <v>0</v>
      </c>
    </row>
    <row r="3440" spans="1:14" x14ac:dyDescent="0.3">
      <c r="A3440" t="s">
        <v>1404</v>
      </c>
      <c r="B34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40" s="1" t="str">
        <f>IF(RIGHT(LEFT(Table1[[#This Row],[Date]],2),1)="-","0"&amp;LEFT(Table1[[#This Row],[Date]],1),LEFT(Table1[[#This Row],[Date]],2))</f>
        <v>13</v>
      </c>
      <c r="D34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0" s="1" t="str">
        <f>RIGHT(Table1[[#This Row],[Date]],4)</f>
        <v>2013</v>
      </c>
      <c r="F3440">
        <v>0</v>
      </c>
      <c r="G3440">
        <v>8</v>
      </c>
      <c r="H3440">
        <v>17</v>
      </c>
      <c r="I3440">
        <v>15063.056999999901</v>
      </c>
      <c r="M3440" t="str">
        <f>_xlfn.CONCAT(Table1[[#This Row],[HouseId]],"_",Table1[[#This Row],[HouseHoldID]],"_",Table1[[#This Row],[Day]],"-",Table1[[#This Row],[Month]],"-",Table1[[#This Row],[Year]],"_",Table1[[#This Row],[Last Hour]])</f>
        <v>0_8_13-09-2013_17</v>
      </c>
      <c r="N3440" s="2">
        <f>IF(Table1[[#This Row],[1SDConsumption]] ="",0,1)</f>
        <v>0</v>
      </c>
    </row>
    <row r="3441" spans="1:14" x14ac:dyDescent="0.3">
      <c r="A3441" t="s">
        <v>1432</v>
      </c>
      <c r="B34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41" s="1" t="str">
        <f>IF(RIGHT(LEFT(Table1[[#This Row],[Date]],2),1)="-","0"&amp;LEFT(Table1[[#This Row],[Date]],1),LEFT(Table1[[#This Row],[Date]],2))</f>
        <v>13</v>
      </c>
      <c r="D34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1" s="1" t="str">
        <f>RIGHT(Table1[[#This Row],[Date]],4)</f>
        <v>2013</v>
      </c>
      <c r="F3441">
        <v>1</v>
      </c>
      <c r="G3441">
        <v>0</v>
      </c>
      <c r="H3441">
        <v>4</v>
      </c>
      <c r="I3441">
        <v>84.182999999999893</v>
      </c>
      <c r="M3441" t="str">
        <f>_xlfn.CONCAT(Table1[[#This Row],[HouseId]],"_",Table1[[#This Row],[HouseHoldID]],"_",Table1[[#This Row],[Day]],"-",Table1[[#This Row],[Month]],"-",Table1[[#This Row],[Year]],"_",Table1[[#This Row],[Last Hour]])</f>
        <v>1_0_13-09-2013_4</v>
      </c>
      <c r="N3441" s="2">
        <f>IF(Table1[[#This Row],[1SDConsumption]] ="",0,1)</f>
        <v>0</v>
      </c>
    </row>
    <row r="3442" spans="1:14" x14ac:dyDescent="0.3">
      <c r="A3442" t="s">
        <v>1440</v>
      </c>
      <c r="B34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42" s="1" t="str">
        <f>IF(RIGHT(LEFT(Table1[[#This Row],[Date]],2),1)="-","0"&amp;LEFT(Table1[[#This Row],[Date]],1),LEFT(Table1[[#This Row],[Date]],2))</f>
        <v>13</v>
      </c>
      <c r="D34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2" s="1" t="str">
        <f>RIGHT(Table1[[#This Row],[Date]],4)</f>
        <v>2013</v>
      </c>
      <c r="F3442">
        <v>0</v>
      </c>
      <c r="G3442">
        <v>1</v>
      </c>
      <c r="H3442">
        <v>8</v>
      </c>
      <c r="I3442">
        <v>26947.5429999999</v>
      </c>
      <c r="M3442" t="str">
        <f>_xlfn.CONCAT(Table1[[#This Row],[HouseId]],"_",Table1[[#This Row],[HouseHoldID]],"_",Table1[[#This Row],[Day]],"-",Table1[[#This Row],[Month]],"-",Table1[[#This Row],[Year]],"_",Table1[[#This Row],[Last Hour]])</f>
        <v>0_1_13-09-2013_8</v>
      </c>
      <c r="N3442" s="2">
        <f>IF(Table1[[#This Row],[1SDConsumption]] ="",0,1)</f>
        <v>0</v>
      </c>
    </row>
    <row r="3443" spans="1:14" x14ac:dyDescent="0.3">
      <c r="A3443" t="s">
        <v>1458</v>
      </c>
      <c r="B34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43" s="1" t="str">
        <f>IF(RIGHT(LEFT(Table1[[#This Row],[Date]],2),1)="-","0"&amp;LEFT(Table1[[#This Row],[Date]],1),LEFT(Table1[[#This Row],[Date]],2))</f>
        <v>13</v>
      </c>
      <c r="D34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3" s="1" t="str">
        <f>RIGHT(Table1[[#This Row],[Date]],4)</f>
        <v>2013</v>
      </c>
      <c r="F3443">
        <v>0</v>
      </c>
      <c r="G3443">
        <v>0</v>
      </c>
      <c r="H3443">
        <v>14</v>
      </c>
      <c r="I3443">
        <v>6687.1180000000004</v>
      </c>
      <c r="M3443" t="str">
        <f>_xlfn.CONCAT(Table1[[#This Row],[HouseId]],"_",Table1[[#This Row],[HouseHoldID]],"_",Table1[[#This Row],[Day]],"-",Table1[[#This Row],[Month]],"-",Table1[[#This Row],[Year]],"_",Table1[[#This Row],[Last Hour]])</f>
        <v>0_0_13-09-2013_14</v>
      </c>
      <c r="N3443" s="2">
        <f>IF(Table1[[#This Row],[1SDConsumption]] ="",0,1)</f>
        <v>0</v>
      </c>
    </row>
    <row r="3444" spans="1:14" x14ac:dyDescent="0.3">
      <c r="A3444" t="s">
        <v>1483</v>
      </c>
      <c r="B34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44" s="1" t="str">
        <f>IF(RIGHT(LEFT(Table1[[#This Row],[Date]],2),1)="-","0"&amp;LEFT(Table1[[#This Row],[Date]],1),LEFT(Table1[[#This Row],[Date]],2))</f>
        <v>13</v>
      </c>
      <c r="D34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4" s="1" t="str">
        <f>RIGHT(Table1[[#This Row],[Date]],4)</f>
        <v>2013</v>
      </c>
      <c r="F3444">
        <v>0</v>
      </c>
      <c r="G3444">
        <v>9</v>
      </c>
      <c r="H3444">
        <v>12</v>
      </c>
      <c r="I3444">
        <v>13483.4279999999</v>
      </c>
      <c r="M3444" t="str">
        <f>_xlfn.CONCAT(Table1[[#This Row],[HouseId]],"_",Table1[[#This Row],[HouseHoldID]],"_",Table1[[#This Row],[Day]],"-",Table1[[#This Row],[Month]],"-",Table1[[#This Row],[Year]],"_",Table1[[#This Row],[Last Hour]])</f>
        <v>0_9_13-09-2013_12</v>
      </c>
      <c r="N3444" s="2">
        <f>IF(Table1[[#This Row],[1SDConsumption]] ="",0,1)</f>
        <v>0</v>
      </c>
    </row>
    <row r="3445" spans="1:14" x14ac:dyDescent="0.3">
      <c r="A3445" t="s">
        <v>1526</v>
      </c>
      <c r="B34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45" s="1" t="str">
        <f>IF(RIGHT(LEFT(Table1[[#This Row],[Date]],2),1)="-","0"&amp;LEFT(Table1[[#This Row],[Date]],1),LEFT(Table1[[#This Row],[Date]],2))</f>
        <v>13</v>
      </c>
      <c r="D34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5" s="1" t="str">
        <f>RIGHT(Table1[[#This Row],[Date]],4)</f>
        <v>2013</v>
      </c>
      <c r="F3445">
        <v>1</v>
      </c>
      <c r="G3445">
        <v>0</v>
      </c>
      <c r="H3445">
        <v>12</v>
      </c>
      <c r="I3445">
        <v>4162.0729999999903</v>
      </c>
      <c r="M3445" t="str">
        <f>_xlfn.CONCAT(Table1[[#This Row],[HouseId]],"_",Table1[[#This Row],[HouseHoldID]],"_",Table1[[#This Row],[Day]],"-",Table1[[#This Row],[Month]],"-",Table1[[#This Row],[Year]],"_",Table1[[#This Row],[Last Hour]])</f>
        <v>1_0_13-09-2013_12</v>
      </c>
      <c r="N3445" s="2">
        <f>IF(Table1[[#This Row],[1SDConsumption]] ="",0,1)</f>
        <v>0</v>
      </c>
    </row>
    <row r="3446" spans="1:14" x14ac:dyDescent="0.3">
      <c r="A3446" t="s">
        <v>1583</v>
      </c>
      <c r="B34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46" s="1" t="str">
        <f>IF(RIGHT(LEFT(Table1[[#This Row],[Date]],2),1)="-","0"&amp;LEFT(Table1[[#This Row],[Date]],1),LEFT(Table1[[#This Row],[Date]],2))</f>
        <v>13</v>
      </c>
      <c r="D34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6" s="1" t="str">
        <f>RIGHT(Table1[[#This Row],[Date]],4)</f>
        <v>2013</v>
      </c>
      <c r="F3446">
        <v>1</v>
      </c>
      <c r="G3446">
        <v>0</v>
      </c>
      <c r="H3446">
        <v>2</v>
      </c>
      <c r="I3446">
        <v>86.157999999999902</v>
      </c>
      <c r="M3446" t="str">
        <f>_xlfn.CONCAT(Table1[[#This Row],[HouseId]],"_",Table1[[#This Row],[HouseHoldID]],"_",Table1[[#This Row],[Day]],"-",Table1[[#This Row],[Month]],"-",Table1[[#This Row],[Year]],"_",Table1[[#This Row],[Last Hour]])</f>
        <v>1_0_13-09-2013_2</v>
      </c>
      <c r="N3446" s="2">
        <f>IF(Table1[[#This Row],[1SDConsumption]] ="",0,1)</f>
        <v>0</v>
      </c>
    </row>
    <row r="3447" spans="1:14" x14ac:dyDescent="0.3">
      <c r="A3447" t="s">
        <v>1602</v>
      </c>
      <c r="B34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47" s="1" t="str">
        <f>IF(RIGHT(LEFT(Table1[[#This Row],[Date]],2),1)="-","0"&amp;LEFT(Table1[[#This Row],[Date]],1),LEFT(Table1[[#This Row],[Date]],2))</f>
        <v>13</v>
      </c>
      <c r="D34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7" s="1" t="str">
        <f>RIGHT(Table1[[#This Row],[Date]],4)</f>
        <v>2013</v>
      </c>
      <c r="F3447">
        <v>0</v>
      </c>
      <c r="G3447">
        <v>9</v>
      </c>
      <c r="H3447">
        <v>5</v>
      </c>
      <c r="I3447">
        <v>2975.143</v>
      </c>
      <c r="M3447" t="str">
        <f>_xlfn.CONCAT(Table1[[#This Row],[HouseId]],"_",Table1[[#This Row],[HouseHoldID]],"_",Table1[[#This Row],[Day]],"-",Table1[[#This Row],[Month]],"-",Table1[[#This Row],[Year]],"_",Table1[[#This Row],[Last Hour]])</f>
        <v>0_9_13-09-2013_5</v>
      </c>
      <c r="N3447" s="2">
        <f>IF(Table1[[#This Row],[1SDConsumption]] ="",0,1)</f>
        <v>0</v>
      </c>
    </row>
    <row r="3448" spans="1:14" x14ac:dyDescent="0.3">
      <c r="A3448" t="s">
        <v>1635</v>
      </c>
      <c r="B34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48" s="1" t="str">
        <f>IF(RIGHT(LEFT(Table1[[#This Row],[Date]],2),1)="-","0"&amp;LEFT(Table1[[#This Row],[Date]],1),LEFT(Table1[[#This Row],[Date]],2))</f>
        <v>13</v>
      </c>
      <c r="D34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8" s="1" t="str">
        <f>RIGHT(Table1[[#This Row],[Date]],4)</f>
        <v>2013</v>
      </c>
      <c r="F3448">
        <v>0</v>
      </c>
      <c r="G3448">
        <v>1</v>
      </c>
      <c r="H3448">
        <v>17</v>
      </c>
      <c r="I3448">
        <v>34464.008999999904</v>
      </c>
      <c r="M3448" t="str">
        <f>_xlfn.CONCAT(Table1[[#This Row],[HouseId]],"_",Table1[[#This Row],[HouseHoldID]],"_",Table1[[#This Row],[Day]],"-",Table1[[#This Row],[Month]],"-",Table1[[#This Row],[Year]],"_",Table1[[#This Row],[Last Hour]])</f>
        <v>0_1_13-09-2013_17</v>
      </c>
      <c r="N3448" s="2">
        <f>IF(Table1[[#This Row],[1SDConsumption]] ="",0,1)</f>
        <v>0</v>
      </c>
    </row>
    <row r="3449" spans="1:14" x14ac:dyDescent="0.3">
      <c r="A3449" t="s">
        <v>1658</v>
      </c>
      <c r="B34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49" s="1" t="str">
        <f>IF(RIGHT(LEFT(Table1[[#This Row],[Date]],2),1)="-","0"&amp;LEFT(Table1[[#This Row],[Date]],1),LEFT(Table1[[#This Row],[Date]],2))</f>
        <v>13</v>
      </c>
      <c r="D34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49" s="1" t="str">
        <f>RIGHT(Table1[[#This Row],[Date]],4)</f>
        <v>2013</v>
      </c>
      <c r="F3449">
        <v>0</v>
      </c>
      <c r="G3449">
        <v>0</v>
      </c>
      <c r="H3449">
        <v>21</v>
      </c>
      <c r="I3449">
        <v>2504.97099999999</v>
      </c>
      <c r="M3449" t="str">
        <f>_xlfn.CONCAT(Table1[[#This Row],[HouseId]],"_",Table1[[#This Row],[HouseHoldID]],"_",Table1[[#This Row],[Day]],"-",Table1[[#This Row],[Month]],"-",Table1[[#This Row],[Year]],"_",Table1[[#This Row],[Last Hour]])</f>
        <v>0_0_13-09-2013_21</v>
      </c>
      <c r="N3449" s="2">
        <f>IF(Table1[[#This Row],[1SDConsumption]] ="",0,1)</f>
        <v>0</v>
      </c>
    </row>
    <row r="3450" spans="1:14" x14ac:dyDescent="0.3">
      <c r="A3450" t="s">
        <v>1680</v>
      </c>
      <c r="B34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50" s="1" t="str">
        <f>IF(RIGHT(LEFT(Table1[[#This Row],[Date]],2),1)="-","0"&amp;LEFT(Table1[[#This Row],[Date]],1),LEFT(Table1[[#This Row],[Date]],2))</f>
        <v>13</v>
      </c>
      <c r="D34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0" s="1" t="str">
        <f>RIGHT(Table1[[#This Row],[Date]],4)</f>
        <v>2013</v>
      </c>
      <c r="F3450">
        <v>0</v>
      </c>
      <c r="G3450">
        <v>8</v>
      </c>
      <c r="H3450">
        <v>0</v>
      </c>
      <c r="I3450">
        <v>1187.348</v>
      </c>
      <c r="M3450" t="str">
        <f>_xlfn.CONCAT(Table1[[#This Row],[HouseId]],"_",Table1[[#This Row],[HouseHoldID]],"_",Table1[[#This Row],[Day]],"-",Table1[[#This Row],[Month]],"-",Table1[[#This Row],[Year]],"_",Table1[[#This Row],[Last Hour]])</f>
        <v>0_8_13-09-2013_0</v>
      </c>
      <c r="N3450" s="2">
        <f>IF(Table1[[#This Row],[1SDConsumption]] ="",0,1)</f>
        <v>0</v>
      </c>
    </row>
    <row r="3451" spans="1:14" x14ac:dyDescent="0.3">
      <c r="A3451" t="s">
        <v>1708</v>
      </c>
      <c r="B34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51" s="1" t="str">
        <f>IF(RIGHT(LEFT(Table1[[#This Row],[Date]],2),1)="-","0"&amp;LEFT(Table1[[#This Row],[Date]],1),LEFT(Table1[[#This Row],[Date]],2))</f>
        <v>13</v>
      </c>
      <c r="D34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1" s="1" t="str">
        <f>RIGHT(Table1[[#This Row],[Date]],4)</f>
        <v>2013</v>
      </c>
      <c r="F3451">
        <v>0</v>
      </c>
      <c r="G3451">
        <v>1</v>
      </c>
      <c r="H3451">
        <v>2</v>
      </c>
      <c r="I3451">
        <v>7604.5940000000001</v>
      </c>
      <c r="M3451" t="str">
        <f>_xlfn.CONCAT(Table1[[#This Row],[HouseId]],"_",Table1[[#This Row],[HouseHoldID]],"_",Table1[[#This Row],[Day]],"-",Table1[[#This Row],[Month]],"-",Table1[[#This Row],[Year]],"_",Table1[[#This Row],[Last Hour]])</f>
        <v>0_1_13-09-2013_2</v>
      </c>
      <c r="N3451" s="2">
        <f>IF(Table1[[#This Row],[1SDConsumption]] ="",0,1)</f>
        <v>0</v>
      </c>
    </row>
    <row r="3452" spans="1:14" x14ac:dyDescent="0.3">
      <c r="A3452" t="s">
        <v>1739</v>
      </c>
      <c r="B34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52" s="1" t="str">
        <f>IF(RIGHT(LEFT(Table1[[#This Row],[Date]],2),1)="-","0"&amp;LEFT(Table1[[#This Row],[Date]],1),LEFT(Table1[[#This Row],[Date]],2))</f>
        <v>13</v>
      </c>
      <c r="D34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2" s="1" t="str">
        <f>RIGHT(Table1[[#This Row],[Date]],4)</f>
        <v>2013</v>
      </c>
      <c r="F3452">
        <v>0</v>
      </c>
      <c r="G3452">
        <v>11</v>
      </c>
      <c r="H3452">
        <v>9</v>
      </c>
      <c r="I3452">
        <v>555.25699999999995</v>
      </c>
      <c r="M3452" t="str">
        <f>_xlfn.CONCAT(Table1[[#This Row],[HouseId]],"_",Table1[[#This Row],[HouseHoldID]],"_",Table1[[#This Row],[Day]],"-",Table1[[#This Row],[Month]],"-",Table1[[#This Row],[Year]],"_",Table1[[#This Row],[Last Hour]])</f>
        <v>0_11_13-09-2013_9</v>
      </c>
      <c r="N3452" s="2">
        <f>IF(Table1[[#This Row],[1SDConsumption]] ="",0,1)</f>
        <v>0</v>
      </c>
    </row>
    <row r="3453" spans="1:14" x14ac:dyDescent="0.3">
      <c r="A3453" t="s">
        <v>1745</v>
      </c>
      <c r="B34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53" s="1" t="str">
        <f>IF(RIGHT(LEFT(Table1[[#This Row],[Date]],2),1)="-","0"&amp;LEFT(Table1[[#This Row],[Date]],1),LEFT(Table1[[#This Row],[Date]],2))</f>
        <v>13</v>
      </c>
      <c r="D34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3" s="1" t="str">
        <f>RIGHT(Table1[[#This Row],[Date]],4)</f>
        <v>2013</v>
      </c>
      <c r="F3453">
        <v>0</v>
      </c>
      <c r="G3453">
        <v>0</v>
      </c>
      <c r="H3453">
        <v>10</v>
      </c>
      <c r="I3453">
        <v>10794.5289999999</v>
      </c>
      <c r="M3453" t="str">
        <f>_xlfn.CONCAT(Table1[[#This Row],[HouseId]],"_",Table1[[#This Row],[HouseHoldID]],"_",Table1[[#This Row],[Day]],"-",Table1[[#This Row],[Month]],"-",Table1[[#This Row],[Year]],"_",Table1[[#This Row],[Last Hour]])</f>
        <v>0_0_13-09-2013_10</v>
      </c>
      <c r="N3453" s="2">
        <f>IF(Table1[[#This Row],[1SDConsumption]] ="",0,1)</f>
        <v>0</v>
      </c>
    </row>
    <row r="3454" spans="1:14" x14ac:dyDescent="0.3">
      <c r="A3454" t="s">
        <v>1774</v>
      </c>
      <c r="B34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54" s="1" t="str">
        <f>IF(RIGHT(LEFT(Table1[[#This Row],[Date]],2),1)="-","0"&amp;LEFT(Table1[[#This Row],[Date]],1),LEFT(Table1[[#This Row],[Date]],2))</f>
        <v>13</v>
      </c>
      <c r="D34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4" s="1" t="str">
        <f>RIGHT(Table1[[#This Row],[Date]],4)</f>
        <v>2013</v>
      </c>
      <c r="F3454">
        <v>0</v>
      </c>
      <c r="G3454">
        <v>0</v>
      </c>
      <c r="H3454">
        <v>22</v>
      </c>
      <c r="I3454">
        <v>2437.88599999999</v>
      </c>
      <c r="M3454" t="str">
        <f>_xlfn.CONCAT(Table1[[#This Row],[HouseId]],"_",Table1[[#This Row],[HouseHoldID]],"_",Table1[[#This Row],[Day]],"-",Table1[[#This Row],[Month]],"-",Table1[[#This Row],[Year]],"_",Table1[[#This Row],[Last Hour]])</f>
        <v>0_0_13-09-2013_22</v>
      </c>
      <c r="N3454" s="2">
        <f>IF(Table1[[#This Row],[1SDConsumption]] ="",0,1)</f>
        <v>0</v>
      </c>
    </row>
    <row r="3455" spans="1:14" x14ac:dyDescent="0.3">
      <c r="A3455" t="s">
        <v>1794</v>
      </c>
      <c r="B34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55" s="1" t="str">
        <f>IF(RIGHT(LEFT(Table1[[#This Row],[Date]],2),1)="-","0"&amp;LEFT(Table1[[#This Row],[Date]],1),LEFT(Table1[[#This Row],[Date]],2))</f>
        <v>13</v>
      </c>
      <c r="D34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5" s="1" t="str">
        <f>RIGHT(Table1[[#This Row],[Date]],4)</f>
        <v>2013</v>
      </c>
      <c r="F3455">
        <v>0</v>
      </c>
      <c r="G3455">
        <v>1</v>
      </c>
      <c r="H3455">
        <v>15</v>
      </c>
      <c r="I3455">
        <v>35479.53</v>
      </c>
      <c r="M3455" t="str">
        <f>_xlfn.CONCAT(Table1[[#This Row],[HouseId]],"_",Table1[[#This Row],[HouseHoldID]],"_",Table1[[#This Row],[Day]],"-",Table1[[#This Row],[Month]],"-",Table1[[#This Row],[Year]],"_",Table1[[#This Row],[Last Hour]])</f>
        <v>0_1_13-09-2013_15</v>
      </c>
      <c r="N3455" s="2">
        <f>IF(Table1[[#This Row],[1SDConsumption]] ="",0,1)</f>
        <v>0</v>
      </c>
    </row>
    <row r="3456" spans="1:14" x14ac:dyDescent="0.3">
      <c r="A3456" t="s">
        <v>1822</v>
      </c>
      <c r="B34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56" s="1" t="str">
        <f>IF(RIGHT(LEFT(Table1[[#This Row],[Date]],2),1)="-","0"&amp;LEFT(Table1[[#This Row],[Date]],1),LEFT(Table1[[#This Row],[Date]],2))</f>
        <v>13</v>
      </c>
      <c r="D34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6" s="1" t="str">
        <f>RIGHT(Table1[[#This Row],[Date]],4)</f>
        <v>2013</v>
      </c>
      <c r="F3456">
        <v>0</v>
      </c>
      <c r="G3456">
        <v>3</v>
      </c>
      <c r="H3456">
        <v>14</v>
      </c>
      <c r="I3456">
        <v>3256.5609999999901</v>
      </c>
      <c r="M3456" t="str">
        <f>_xlfn.CONCAT(Table1[[#This Row],[HouseId]],"_",Table1[[#This Row],[HouseHoldID]],"_",Table1[[#This Row],[Day]],"-",Table1[[#This Row],[Month]],"-",Table1[[#This Row],[Year]],"_",Table1[[#This Row],[Last Hour]])</f>
        <v>0_3_13-09-2013_14</v>
      </c>
      <c r="N3456" s="2">
        <f>IF(Table1[[#This Row],[1SDConsumption]] ="",0,1)</f>
        <v>0</v>
      </c>
    </row>
    <row r="3457" spans="1:14" x14ac:dyDescent="0.3">
      <c r="A3457" t="s">
        <v>1846</v>
      </c>
      <c r="B34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57" s="1" t="str">
        <f>IF(RIGHT(LEFT(Table1[[#This Row],[Date]],2),1)="-","0"&amp;LEFT(Table1[[#This Row],[Date]],1),LEFT(Table1[[#This Row],[Date]],2))</f>
        <v>13</v>
      </c>
      <c r="D34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7" s="1" t="str">
        <f>RIGHT(Table1[[#This Row],[Date]],4)</f>
        <v>2013</v>
      </c>
      <c r="F3457">
        <v>1</v>
      </c>
      <c r="G3457">
        <v>0</v>
      </c>
      <c r="H3457">
        <v>18</v>
      </c>
      <c r="I3457">
        <v>10676.600999999901</v>
      </c>
      <c r="M3457" t="str">
        <f>_xlfn.CONCAT(Table1[[#This Row],[HouseId]],"_",Table1[[#This Row],[HouseHoldID]],"_",Table1[[#This Row],[Day]],"-",Table1[[#This Row],[Month]],"-",Table1[[#This Row],[Year]],"_",Table1[[#This Row],[Last Hour]])</f>
        <v>1_0_13-09-2013_18</v>
      </c>
      <c r="N3457" s="2">
        <f>IF(Table1[[#This Row],[1SDConsumption]] ="",0,1)</f>
        <v>0</v>
      </c>
    </row>
    <row r="3458" spans="1:14" x14ac:dyDescent="0.3">
      <c r="A3458" t="s">
        <v>1878</v>
      </c>
      <c r="B34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58" s="1" t="str">
        <f>IF(RIGHT(LEFT(Table1[[#This Row],[Date]],2),1)="-","0"&amp;LEFT(Table1[[#This Row],[Date]],1),LEFT(Table1[[#This Row],[Date]],2))</f>
        <v>13</v>
      </c>
      <c r="D34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8" s="1" t="str">
        <f>RIGHT(Table1[[#This Row],[Date]],4)</f>
        <v>2013</v>
      </c>
      <c r="F3458">
        <v>1</v>
      </c>
      <c r="G3458">
        <v>0</v>
      </c>
      <c r="H3458">
        <v>7</v>
      </c>
      <c r="I3458">
        <v>4458.46</v>
      </c>
      <c r="M3458" t="str">
        <f>_xlfn.CONCAT(Table1[[#This Row],[HouseId]],"_",Table1[[#This Row],[HouseHoldID]],"_",Table1[[#This Row],[Day]],"-",Table1[[#This Row],[Month]],"-",Table1[[#This Row],[Year]],"_",Table1[[#This Row],[Last Hour]])</f>
        <v>1_0_13-09-2013_7</v>
      </c>
      <c r="N3458" s="2">
        <f>IF(Table1[[#This Row],[1SDConsumption]] ="",0,1)</f>
        <v>0</v>
      </c>
    </row>
    <row r="3459" spans="1:14" x14ac:dyDescent="0.3">
      <c r="A3459" t="s">
        <v>1911</v>
      </c>
      <c r="B34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59" s="1" t="str">
        <f>IF(RIGHT(LEFT(Table1[[#This Row],[Date]],2),1)="-","0"&amp;LEFT(Table1[[#This Row],[Date]],1),LEFT(Table1[[#This Row],[Date]],2))</f>
        <v>13</v>
      </c>
      <c r="D34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59" s="1" t="str">
        <f>RIGHT(Table1[[#This Row],[Date]],4)</f>
        <v>2013</v>
      </c>
      <c r="F3459">
        <v>0</v>
      </c>
      <c r="G3459">
        <v>1</v>
      </c>
      <c r="H3459">
        <v>23</v>
      </c>
      <c r="I3459">
        <v>11403.351000000001</v>
      </c>
      <c r="M3459" t="str">
        <f>_xlfn.CONCAT(Table1[[#This Row],[HouseId]],"_",Table1[[#This Row],[HouseHoldID]],"_",Table1[[#This Row],[Day]],"-",Table1[[#This Row],[Month]],"-",Table1[[#This Row],[Year]],"_",Table1[[#This Row],[Last Hour]])</f>
        <v>0_1_13-09-2013_23</v>
      </c>
      <c r="N3459" s="2">
        <f>IF(Table1[[#This Row],[1SDConsumption]] ="",0,1)</f>
        <v>0</v>
      </c>
    </row>
    <row r="3460" spans="1:14" x14ac:dyDescent="0.3">
      <c r="A3460" t="s">
        <v>1944</v>
      </c>
      <c r="B34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60" s="1" t="str">
        <f>IF(RIGHT(LEFT(Table1[[#This Row],[Date]],2),1)="-","0"&amp;LEFT(Table1[[#This Row],[Date]],1),LEFT(Table1[[#This Row],[Date]],2))</f>
        <v>13</v>
      </c>
      <c r="D34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0" s="1" t="str">
        <f>RIGHT(Table1[[#This Row],[Date]],4)</f>
        <v>2013</v>
      </c>
      <c r="F3460">
        <v>0</v>
      </c>
      <c r="G3460">
        <v>0</v>
      </c>
      <c r="H3460">
        <v>15</v>
      </c>
      <c r="I3460">
        <v>13750.5349999999</v>
      </c>
      <c r="M3460" t="str">
        <f>_xlfn.CONCAT(Table1[[#This Row],[HouseId]],"_",Table1[[#This Row],[HouseHoldID]],"_",Table1[[#This Row],[Day]],"-",Table1[[#This Row],[Month]],"-",Table1[[#This Row],[Year]],"_",Table1[[#This Row],[Last Hour]])</f>
        <v>0_0_13-09-2013_15</v>
      </c>
      <c r="N3460" s="2">
        <f>IF(Table1[[#This Row],[1SDConsumption]] ="",0,1)</f>
        <v>0</v>
      </c>
    </row>
    <row r="3461" spans="1:14" x14ac:dyDescent="0.3">
      <c r="A3461" t="s">
        <v>1969</v>
      </c>
      <c r="B34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61" s="1" t="str">
        <f>IF(RIGHT(LEFT(Table1[[#This Row],[Date]],2),1)="-","0"&amp;LEFT(Table1[[#This Row],[Date]],1),LEFT(Table1[[#This Row],[Date]],2))</f>
        <v>13</v>
      </c>
      <c r="D34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1" s="1" t="str">
        <f>RIGHT(Table1[[#This Row],[Date]],4)</f>
        <v>2013</v>
      </c>
      <c r="F3461">
        <v>0</v>
      </c>
      <c r="G3461">
        <v>11</v>
      </c>
      <c r="H3461">
        <v>6</v>
      </c>
      <c r="I3461">
        <v>600.48199999999997</v>
      </c>
      <c r="M3461" t="str">
        <f>_xlfn.CONCAT(Table1[[#This Row],[HouseId]],"_",Table1[[#This Row],[HouseHoldID]],"_",Table1[[#This Row],[Day]],"-",Table1[[#This Row],[Month]],"-",Table1[[#This Row],[Year]],"_",Table1[[#This Row],[Last Hour]])</f>
        <v>0_11_13-09-2013_6</v>
      </c>
      <c r="N3461" s="2">
        <f>IF(Table1[[#This Row],[1SDConsumption]] ="",0,1)</f>
        <v>0</v>
      </c>
    </row>
    <row r="3462" spans="1:14" x14ac:dyDescent="0.3">
      <c r="A3462" t="s">
        <v>1988</v>
      </c>
      <c r="B34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62" s="1" t="str">
        <f>IF(RIGHT(LEFT(Table1[[#This Row],[Date]],2),1)="-","0"&amp;LEFT(Table1[[#This Row],[Date]],1),LEFT(Table1[[#This Row],[Date]],2))</f>
        <v>13</v>
      </c>
      <c r="D34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2" s="1" t="str">
        <f>RIGHT(Table1[[#This Row],[Date]],4)</f>
        <v>2013</v>
      </c>
      <c r="F3462">
        <v>1</v>
      </c>
      <c r="G3462">
        <v>0</v>
      </c>
      <c r="H3462">
        <v>22</v>
      </c>
      <c r="I3462">
        <v>90.426000000000002</v>
      </c>
      <c r="M3462" t="str">
        <f>_xlfn.CONCAT(Table1[[#This Row],[HouseId]],"_",Table1[[#This Row],[HouseHoldID]],"_",Table1[[#This Row],[Day]],"-",Table1[[#This Row],[Month]],"-",Table1[[#This Row],[Year]],"_",Table1[[#This Row],[Last Hour]])</f>
        <v>1_0_13-09-2013_22</v>
      </c>
      <c r="N3462" s="2">
        <f>IF(Table1[[#This Row],[1SDConsumption]] ="",0,1)</f>
        <v>0</v>
      </c>
    </row>
    <row r="3463" spans="1:14" x14ac:dyDescent="0.3">
      <c r="A3463" t="s">
        <v>2048</v>
      </c>
      <c r="B34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63" s="1" t="str">
        <f>IF(RIGHT(LEFT(Table1[[#This Row],[Date]],2),1)="-","0"&amp;LEFT(Table1[[#This Row],[Date]],1),LEFT(Table1[[#This Row],[Date]],2))</f>
        <v>13</v>
      </c>
      <c r="D34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3" s="1" t="str">
        <f>RIGHT(Table1[[#This Row],[Date]],4)</f>
        <v>2013</v>
      </c>
      <c r="F3463">
        <v>0</v>
      </c>
      <c r="G3463">
        <v>8</v>
      </c>
      <c r="H3463">
        <v>15</v>
      </c>
      <c r="I3463">
        <v>14480.101000000001</v>
      </c>
      <c r="M3463" t="str">
        <f>_xlfn.CONCAT(Table1[[#This Row],[HouseId]],"_",Table1[[#This Row],[HouseHoldID]],"_",Table1[[#This Row],[Day]],"-",Table1[[#This Row],[Month]],"-",Table1[[#This Row],[Year]],"_",Table1[[#This Row],[Last Hour]])</f>
        <v>0_8_13-09-2013_15</v>
      </c>
      <c r="N3463" s="2">
        <f>IF(Table1[[#This Row],[1SDConsumption]] ="",0,1)</f>
        <v>0</v>
      </c>
    </row>
    <row r="3464" spans="1:14" x14ac:dyDescent="0.3">
      <c r="A3464" t="s">
        <v>2073</v>
      </c>
      <c r="B34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64" s="1" t="str">
        <f>IF(RIGHT(LEFT(Table1[[#This Row],[Date]],2),1)="-","0"&amp;LEFT(Table1[[#This Row],[Date]],1),LEFT(Table1[[#This Row],[Date]],2))</f>
        <v>13</v>
      </c>
      <c r="D34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4" s="1" t="str">
        <f>RIGHT(Table1[[#This Row],[Date]],4)</f>
        <v>2013</v>
      </c>
      <c r="F3464">
        <v>0</v>
      </c>
      <c r="G3464">
        <v>0</v>
      </c>
      <c r="H3464">
        <v>20</v>
      </c>
      <c r="I3464">
        <v>4011.7659999999901</v>
      </c>
      <c r="M3464" t="str">
        <f>_xlfn.CONCAT(Table1[[#This Row],[HouseId]],"_",Table1[[#This Row],[HouseHoldID]],"_",Table1[[#This Row],[Day]],"-",Table1[[#This Row],[Month]],"-",Table1[[#This Row],[Year]],"_",Table1[[#This Row],[Last Hour]])</f>
        <v>0_0_13-09-2013_20</v>
      </c>
      <c r="N3464" s="2">
        <f>IF(Table1[[#This Row],[1SDConsumption]] ="",0,1)</f>
        <v>0</v>
      </c>
    </row>
    <row r="3465" spans="1:14" x14ac:dyDescent="0.3">
      <c r="A3465" t="s">
        <v>2103</v>
      </c>
      <c r="B34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65" s="1" t="str">
        <f>IF(RIGHT(LEFT(Table1[[#This Row],[Date]],2),1)="-","0"&amp;LEFT(Table1[[#This Row],[Date]],1),LEFT(Table1[[#This Row],[Date]],2))</f>
        <v>13</v>
      </c>
      <c r="D34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5" s="1" t="str">
        <f>RIGHT(Table1[[#This Row],[Date]],4)</f>
        <v>2013</v>
      </c>
      <c r="F3465">
        <v>1</v>
      </c>
      <c r="G3465">
        <v>0</v>
      </c>
      <c r="H3465">
        <v>5</v>
      </c>
      <c r="I3465">
        <v>85.677999999999997</v>
      </c>
      <c r="M3465" t="str">
        <f>_xlfn.CONCAT(Table1[[#This Row],[HouseId]],"_",Table1[[#This Row],[HouseHoldID]],"_",Table1[[#This Row],[Day]],"-",Table1[[#This Row],[Month]],"-",Table1[[#This Row],[Year]],"_",Table1[[#This Row],[Last Hour]])</f>
        <v>1_0_13-09-2013_5</v>
      </c>
      <c r="N3465" s="2">
        <f>IF(Table1[[#This Row],[1SDConsumption]] ="",0,1)</f>
        <v>0</v>
      </c>
    </row>
    <row r="3466" spans="1:14" x14ac:dyDescent="0.3">
      <c r="A3466" t="s">
        <v>2143</v>
      </c>
      <c r="B34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66" s="1" t="str">
        <f>IF(RIGHT(LEFT(Table1[[#This Row],[Date]],2),1)="-","0"&amp;LEFT(Table1[[#This Row],[Date]],1),LEFT(Table1[[#This Row],[Date]],2))</f>
        <v>13</v>
      </c>
      <c r="D34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6" s="1" t="str">
        <f>RIGHT(Table1[[#This Row],[Date]],4)</f>
        <v>2013</v>
      </c>
      <c r="F3466">
        <v>1</v>
      </c>
      <c r="G3466">
        <v>0</v>
      </c>
      <c r="H3466">
        <v>9</v>
      </c>
      <c r="I3466">
        <v>5024.9499999999898</v>
      </c>
      <c r="M3466" t="str">
        <f>_xlfn.CONCAT(Table1[[#This Row],[HouseId]],"_",Table1[[#This Row],[HouseHoldID]],"_",Table1[[#This Row],[Day]],"-",Table1[[#This Row],[Month]],"-",Table1[[#This Row],[Year]],"_",Table1[[#This Row],[Last Hour]])</f>
        <v>1_0_13-09-2013_9</v>
      </c>
      <c r="N3466" s="2">
        <f>IF(Table1[[#This Row],[1SDConsumption]] ="",0,1)</f>
        <v>0</v>
      </c>
    </row>
    <row r="3467" spans="1:14" x14ac:dyDescent="0.3">
      <c r="A3467" t="s">
        <v>2165</v>
      </c>
      <c r="B34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67" s="1" t="str">
        <f>IF(RIGHT(LEFT(Table1[[#This Row],[Date]],2),1)="-","0"&amp;LEFT(Table1[[#This Row],[Date]],1),LEFT(Table1[[#This Row],[Date]],2))</f>
        <v>13</v>
      </c>
      <c r="D34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7" s="1" t="str">
        <f>RIGHT(Table1[[#This Row],[Date]],4)</f>
        <v>2013</v>
      </c>
      <c r="F3467">
        <v>1</v>
      </c>
      <c r="G3467">
        <v>0</v>
      </c>
      <c r="H3467">
        <v>3</v>
      </c>
      <c r="I3467">
        <v>89.772999999999996</v>
      </c>
      <c r="M3467" t="str">
        <f>_xlfn.CONCAT(Table1[[#This Row],[HouseId]],"_",Table1[[#This Row],[HouseHoldID]],"_",Table1[[#This Row],[Day]],"-",Table1[[#This Row],[Month]],"-",Table1[[#This Row],[Year]],"_",Table1[[#This Row],[Last Hour]])</f>
        <v>1_0_13-09-2013_3</v>
      </c>
      <c r="N3467" s="2">
        <f>IF(Table1[[#This Row],[1SDConsumption]] ="",0,1)</f>
        <v>0</v>
      </c>
    </row>
    <row r="3468" spans="1:14" x14ac:dyDescent="0.3">
      <c r="A3468" t="s">
        <v>2269</v>
      </c>
      <c r="B34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68" s="1" t="str">
        <f>IF(RIGHT(LEFT(Table1[[#This Row],[Date]],2),1)="-","0"&amp;LEFT(Table1[[#This Row],[Date]],1),LEFT(Table1[[#This Row],[Date]],2))</f>
        <v>13</v>
      </c>
      <c r="D34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8" s="1" t="str">
        <f>RIGHT(Table1[[#This Row],[Date]],4)</f>
        <v>2013</v>
      </c>
      <c r="F3468">
        <v>0</v>
      </c>
      <c r="G3468">
        <v>0</v>
      </c>
      <c r="H3468">
        <v>2</v>
      </c>
      <c r="I3468">
        <v>1693.143</v>
      </c>
      <c r="M3468" t="str">
        <f>_xlfn.CONCAT(Table1[[#This Row],[HouseId]],"_",Table1[[#This Row],[HouseHoldID]],"_",Table1[[#This Row],[Day]],"-",Table1[[#This Row],[Month]],"-",Table1[[#This Row],[Year]],"_",Table1[[#This Row],[Last Hour]])</f>
        <v>0_0_13-09-2013_2</v>
      </c>
      <c r="N3468" s="2">
        <f>IF(Table1[[#This Row],[1SDConsumption]] ="",0,1)</f>
        <v>0</v>
      </c>
    </row>
    <row r="3469" spans="1:14" x14ac:dyDescent="0.3">
      <c r="A3469" t="s">
        <v>2294</v>
      </c>
      <c r="B34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69" s="1" t="str">
        <f>IF(RIGHT(LEFT(Table1[[#This Row],[Date]],2),1)="-","0"&amp;LEFT(Table1[[#This Row],[Date]],1),LEFT(Table1[[#This Row],[Date]],2))</f>
        <v>13</v>
      </c>
      <c r="D34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69" s="1" t="str">
        <f>RIGHT(Table1[[#This Row],[Date]],4)</f>
        <v>2013</v>
      </c>
      <c r="F3469">
        <v>0</v>
      </c>
      <c r="G3469">
        <v>11</v>
      </c>
      <c r="H3469">
        <v>17</v>
      </c>
      <c r="I3469">
        <v>581.92999999999904</v>
      </c>
      <c r="M3469" t="str">
        <f>_xlfn.CONCAT(Table1[[#This Row],[HouseId]],"_",Table1[[#This Row],[HouseHoldID]],"_",Table1[[#This Row],[Day]],"-",Table1[[#This Row],[Month]],"-",Table1[[#This Row],[Year]],"_",Table1[[#This Row],[Last Hour]])</f>
        <v>0_11_13-09-2013_17</v>
      </c>
      <c r="N3469" s="2">
        <f>IF(Table1[[#This Row],[1SDConsumption]] ="",0,1)</f>
        <v>0</v>
      </c>
    </row>
    <row r="3470" spans="1:14" x14ac:dyDescent="0.3">
      <c r="A3470" t="s">
        <v>2327</v>
      </c>
      <c r="B34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70" s="1" t="str">
        <f>IF(RIGHT(LEFT(Table1[[#This Row],[Date]],2),1)="-","0"&amp;LEFT(Table1[[#This Row],[Date]],1),LEFT(Table1[[#This Row],[Date]],2))</f>
        <v>13</v>
      </c>
      <c r="D34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0" s="1" t="str">
        <f>RIGHT(Table1[[#This Row],[Date]],4)</f>
        <v>2013</v>
      </c>
      <c r="F3470">
        <v>0</v>
      </c>
      <c r="G3470">
        <v>9</v>
      </c>
      <c r="H3470">
        <v>7</v>
      </c>
      <c r="I3470">
        <v>14380.434999999999</v>
      </c>
      <c r="M3470" t="str">
        <f>_xlfn.CONCAT(Table1[[#This Row],[HouseId]],"_",Table1[[#This Row],[HouseHoldID]],"_",Table1[[#This Row],[Day]],"-",Table1[[#This Row],[Month]],"-",Table1[[#This Row],[Year]],"_",Table1[[#This Row],[Last Hour]])</f>
        <v>0_9_13-09-2013_7</v>
      </c>
      <c r="N3470" s="2">
        <f>IF(Table1[[#This Row],[1SDConsumption]] ="",0,1)</f>
        <v>0</v>
      </c>
    </row>
    <row r="3471" spans="1:14" x14ac:dyDescent="0.3">
      <c r="A3471" t="s">
        <v>2352</v>
      </c>
      <c r="B34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71" s="1" t="str">
        <f>IF(RIGHT(LEFT(Table1[[#This Row],[Date]],2),1)="-","0"&amp;LEFT(Table1[[#This Row],[Date]],1),LEFT(Table1[[#This Row],[Date]],2))</f>
        <v>13</v>
      </c>
      <c r="D34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1" s="1" t="str">
        <f>RIGHT(Table1[[#This Row],[Date]],4)</f>
        <v>2013</v>
      </c>
      <c r="F3471">
        <v>0</v>
      </c>
      <c r="G3471">
        <v>6</v>
      </c>
      <c r="H3471">
        <v>11</v>
      </c>
      <c r="I3471">
        <v>7753.1929999999902</v>
      </c>
      <c r="M3471" t="str">
        <f>_xlfn.CONCAT(Table1[[#This Row],[HouseId]],"_",Table1[[#This Row],[HouseHoldID]],"_",Table1[[#This Row],[Day]],"-",Table1[[#This Row],[Month]],"-",Table1[[#This Row],[Year]],"_",Table1[[#This Row],[Last Hour]])</f>
        <v>0_6_13-09-2013_11</v>
      </c>
      <c r="N3471" s="2">
        <f>IF(Table1[[#This Row],[1SDConsumption]] ="",0,1)</f>
        <v>0</v>
      </c>
    </row>
    <row r="3472" spans="1:14" x14ac:dyDescent="0.3">
      <c r="A3472" t="s">
        <v>2417</v>
      </c>
      <c r="B34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72" s="1" t="str">
        <f>IF(RIGHT(LEFT(Table1[[#This Row],[Date]],2),1)="-","0"&amp;LEFT(Table1[[#This Row],[Date]],1),LEFT(Table1[[#This Row],[Date]],2))</f>
        <v>13</v>
      </c>
      <c r="D34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2" s="1" t="str">
        <f>RIGHT(Table1[[#This Row],[Date]],4)</f>
        <v>2013</v>
      </c>
      <c r="F3472">
        <v>0</v>
      </c>
      <c r="G3472">
        <v>11</v>
      </c>
      <c r="H3472">
        <v>18</v>
      </c>
      <c r="I3472">
        <v>545.41499999999996</v>
      </c>
      <c r="M3472" t="str">
        <f>_xlfn.CONCAT(Table1[[#This Row],[HouseId]],"_",Table1[[#This Row],[HouseHoldID]],"_",Table1[[#This Row],[Day]],"-",Table1[[#This Row],[Month]],"-",Table1[[#This Row],[Year]],"_",Table1[[#This Row],[Last Hour]])</f>
        <v>0_11_13-09-2013_18</v>
      </c>
      <c r="N3472" s="2">
        <f>IF(Table1[[#This Row],[1SDConsumption]] ="",0,1)</f>
        <v>0</v>
      </c>
    </row>
    <row r="3473" spans="1:14" x14ac:dyDescent="0.3">
      <c r="A3473" t="s">
        <v>2478</v>
      </c>
      <c r="B34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73" s="1" t="str">
        <f>IF(RIGHT(LEFT(Table1[[#This Row],[Date]],2),1)="-","0"&amp;LEFT(Table1[[#This Row],[Date]],1),LEFT(Table1[[#This Row],[Date]],2))</f>
        <v>13</v>
      </c>
      <c r="D34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3" s="1" t="str">
        <f>RIGHT(Table1[[#This Row],[Date]],4)</f>
        <v>2013</v>
      </c>
      <c r="F3473">
        <v>0</v>
      </c>
      <c r="G3473">
        <v>0</v>
      </c>
      <c r="H3473">
        <v>7</v>
      </c>
      <c r="I3473">
        <v>9627.1489999999903</v>
      </c>
      <c r="M3473" t="str">
        <f>_xlfn.CONCAT(Table1[[#This Row],[HouseId]],"_",Table1[[#This Row],[HouseHoldID]],"_",Table1[[#This Row],[Day]],"-",Table1[[#This Row],[Month]],"-",Table1[[#This Row],[Year]],"_",Table1[[#This Row],[Last Hour]])</f>
        <v>0_0_13-09-2013_7</v>
      </c>
      <c r="N3473" s="2">
        <f>IF(Table1[[#This Row],[1SDConsumption]] ="",0,1)</f>
        <v>0</v>
      </c>
    </row>
    <row r="3474" spans="1:14" x14ac:dyDescent="0.3">
      <c r="A3474" t="s">
        <v>2485</v>
      </c>
      <c r="B34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74" s="1" t="str">
        <f>IF(RIGHT(LEFT(Table1[[#This Row],[Date]],2),1)="-","0"&amp;LEFT(Table1[[#This Row],[Date]],1),LEFT(Table1[[#This Row],[Date]],2))</f>
        <v>13</v>
      </c>
      <c r="D34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4" s="1" t="str">
        <f>RIGHT(Table1[[#This Row],[Date]],4)</f>
        <v>2013</v>
      </c>
      <c r="F3474">
        <v>0</v>
      </c>
      <c r="G3474">
        <v>9</v>
      </c>
      <c r="H3474">
        <v>9</v>
      </c>
      <c r="I3474">
        <v>15462.137000000001</v>
      </c>
      <c r="M3474" t="str">
        <f>_xlfn.CONCAT(Table1[[#This Row],[HouseId]],"_",Table1[[#This Row],[HouseHoldID]],"_",Table1[[#This Row],[Day]],"-",Table1[[#This Row],[Month]],"-",Table1[[#This Row],[Year]],"_",Table1[[#This Row],[Last Hour]])</f>
        <v>0_9_13-09-2013_9</v>
      </c>
      <c r="N3474" s="2">
        <f>IF(Table1[[#This Row],[1SDConsumption]] ="",0,1)</f>
        <v>0</v>
      </c>
    </row>
    <row r="3475" spans="1:14" x14ac:dyDescent="0.3">
      <c r="A3475" t="s">
        <v>2523</v>
      </c>
      <c r="B34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75" s="1" t="str">
        <f>IF(RIGHT(LEFT(Table1[[#This Row],[Date]],2),1)="-","0"&amp;LEFT(Table1[[#This Row],[Date]],1),LEFT(Table1[[#This Row],[Date]],2))</f>
        <v>13</v>
      </c>
      <c r="D34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5" s="1" t="str">
        <f>RIGHT(Table1[[#This Row],[Date]],4)</f>
        <v>2013</v>
      </c>
      <c r="F3475">
        <v>0</v>
      </c>
      <c r="G3475">
        <v>8</v>
      </c>
      <c r="H3475">
        <v>16</v>
      </c>
      <c r="I3475">
        <v>11730.205</v>
      </c>
      <c r="M3475" t="str">
        <f>_xlfn.CONCAT(Table1[[#This Row],[HouseId]],"_",Table1[[#This Row],[HouseHoldID]],"_",Table1[[#This Row],[Day]],"-",Table1[[#This Row],[Month]],"-",Table1[[#This Row],[Year]],"_",Table1[[#This Row],[Last Hour]])</f>
        <v>0_8_13-09-2013_16</v>
      </c>
      <c r="N3475" s="2">
        <f>IF(Table1[[#This Row],[1SDConsumption]] ="",0,1)</f>
        <v>0</v>
      </c>
    </row>
    <row r="3476" spans="1:14" x14ac:dyDescent="0.3">
      <c r="A3476" t="s">
        <v>2533</v>
      </c>
      <c r="B34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76" s="1" t="str">
        <f>IF(RIGHT(LEFT(Table1[[#This Row],[Date]],2),1)="-","0"&amp;LEFT(Table1[[#This Row],[Date]],1),LEFT(Table1[[#This Row],[Date]],2))</f>
        <v>13</v>
      </c>
      <c r="D34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6" s="1" t="str">
        <f>RIGHT(Table1[[#This Row],[Date]],4)</f>
        <v>2013</v>
      </c>
      <c r="F3476">
        <v>1</v>
      </c>
      <c r="G3476">
        <v>0</v>
      </c>
      <c r="H3476">
        <v>19</v>
      </c>
      <c r="I3476">
        <v>4358.1779999999999</v>
      </c>
      <c r="M3476" t="str">
        <f>_xlfn.CONCAT(Table1[[#This Row],[HouseId]],"_",Table1[[#This Row],[HouseHoldID]],"_",Table1[[#This Row],[Day]],"-",Table1[[#This Row],[Month]],"-",Table1[[#This Row],[Year]],"_",Table1[[#This Row],[Last Hour]])</f>
        <v>1_0_13-09-2013_19</v>
      </c>
      <c r="N3476" s="2">
        <f>IF(Table1[[#This Row],[1SDConsumption]] ="",0,1)</f>
        <v>0</v>
      </c>
    </row>
    <row r="3477" spans="1:14" x14ac:dyDescent="0.3">
      <c r="A3477" t="s">
        <v>2554</v>
      </c>
      <c r="B34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77" s="1" t="str">
        <f>IF(RIGHT(LEFT(Table1[[#This Row],[Date]],2),1)="-","0"&amp;LEFT(Table1[[#This Row],[Date]],1),LEFT(Table1[[#This Row],[Date]],2))</f>
        <v>13</v>
      </c>
      <c r="D34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7" s="1" t="str">
        <f>RIGHT(Table1[[#This Row],[Date]],4)</f>
        <v>2013</v>
      </c>
      <c r="F3477">
        <v>0</v>
      </c>
      <c r="G3477">
        <v>6</v>
      </c>
      <c r="H3477">
        <v>0</v>
      </c>
      <c r="I3477">
        <v>3396.6039999999998</v>
      </c>
      <c r="M3477" t="str">
        <f>_xlfn.CONCAT(Table1[[#This Row],[HouseId]],"_",Table1[[#This Row],[HouseHoldID]],"_",Table1[[#This Row],[Day]],"-",Table1[[#This Row],[Month]],"-",Table1[[#This Row],[Year]],"_",Table1[[#This Row],[Last Hour]])</f>
        <v>0_6_13-09-2013_0</v>
      </c>
      <c r="N3477" s="2">
        <f>IF(Table1[[#This Row],[1SDConsumption]] ="",0,1)</f>
        <v>0</v>
      </c>
    </row>
    <row r="3478" spans="1:14" x14ac:dyDescent="0.3">
      <c r="A3478" t="s">
        <v>2617</v>
      </c>
      <c r="B34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78" s="1" t="str">
        <f>IF(RIGHT(LEFT(Table1[[#This Row],[Date]],2),1)="-","0"&amp;LEFT(Table1[[#This Row],[Date]],1),LEFT(Table1[[#This Row],[Date]],2))</f>
        <v>13</v>
      </c>
      <c r="D34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8" s="1" t="str">
        <f>RIGHT(Table1[[#This Row],[Date]],4)</f>
        <v>2013</v>
      </c>
      <c r="F3478">
        <v>0</v>
      </c>
      <c r="G3478">
        <v>9</v>
      </c>
      <c r="H3478">
        <v>15</v>
      </c>
      <c r="I3478">
        <v>16659.116999999998</v>
      </c>
      <c r="M3478" t="str">
        <f>_xlfn.CONCAT(Table1[[#This Row],[HouseId]],"_",Table1[[#This Row],[HouseHoldID]],"_",Table1[[#This Row],[Day]],"-",Table1[[#This Row],[Month]],"-",Table1[[#This Row],[Year]],"_",Table1[[#This Row],[Last Hour]])</f>
        <v>0_9_13-09-2013_15</v>
      </c>
      <c r="N3478" s="2">
        <f>IF(Table1[[#This Row],[1SDConsumption]] ="",0,1)</f>
        <v>0</v>
      </c>
    </row>
    <row r="3479" spans="1:14" x14ac:dyDescent="0.3">
      <c r="A3479" t="s">
        <v>2656</v>
      </c>
      <c r="B34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79" s="1" t="str">
        <f>IF(RIGHT(LEFT(Table1[[#This Row],[Date]],2),1)="-","0"&amp;LEFT(Table1[[#This Row],[Date]],1),LEFT(Table1[[#This Row],[Date]],2))</f>
        <v>13</v>
      </c>
      <c r="D34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79" s="1" t="str">
        <f>RIGHT(Table1[[#This Row],[Date]],4)</f>
        <v>2013</v>
      </c>
      <c r="F3479">
        <v>0</v>
      </c>
      <c r="G3479">
        <v>8</v>
      </c>
      <c r="H3479">
        <v>1</v>
      </c>
      <c r="I3479">
        <v>90.622</v>
      </c>
      <c r="M3479" t="str">
        <f>_xlfn.CONCAT(Table1[[#This Row],[HouseId]],"_",Table1[[#This Row],[HouseHoldID]],"_",Table1[[#This Row],[Day]],"-",Table1[[#This Row],[Month]],"-",Table1[[#This Row],[Year]],"_",Table1[[#This Row],[Last Hour]])</f>
        <v>0_8_13-09-2013_1</v>
      </c>
      <c r="N3479" s="2">
        <f>IF(Table1[[#This Row],[1SDConsumption]] ="",0,1)</f>
        <v>0</v>
      </c>
    </row>
    <row r="3480" spans="1:14" x14ac:dyDescent="0.3">
      <c r="A3480" t="s">
        <v>2703</v>
      </c>
      <c r="B34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80" s="1" t="str">
        <f>IF(RIGHT(LEFT(Table1[[#This Row],[Date]],2),1)="-","0"&amp;LEFT(Table1[[#This Row],[Date]],1),LEFT(Table1[[#This Row],[Date]],2))</f>
        <v>13</v>
      </c>
      <c r="D34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0" s="1" t="str">
        <f>RIGHT(Table1[[#This Row],[Date]],4)</f>
        <v>2013</v>
      </c>
      <c r="F3480">
        <v>0</v>
      </c>
      <c r="G3480">
        <v>0</v>
      </c>
      <c r="H3480">
        <v>5</v>
      </c>
      <c r="I3480">
        <v>1615.23899999999</v>
      </c>
      <c r="M3480" t="str">
        <f>_xlfn.CONCAT(Table1[[#This Row],[HouseId]],"_",Table1[[#This Row],[HouseHoldID]],"_",Table1[[#This Row],[Day]],"-",Table1[[#This Row],[Month]],"-",Table1[[#This Row],[Year]],"_",Table1[[#This Row],[Last Hour]])</f>
        <v>0_0_13-09-2013_5</v>
      </c>
      <c r="N3480" s="2">
        <f>IF(Table1[[#This Row],[1SDConsumption]] ="",0,1)</f>
        <v>0</v>
      </c>
    </row>
    <row r="3481" spans="1:14" x14ac:dyDescent="0.3">
      <c r="A3481" t="s">
        <v>2730</v>
      </c>
      <c r="B34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81" s="1" t="str">
        <f>IF(RIGHT(LEFT(Table1[[#This Row],[Date]],2),1)="-","0"&amp;LEFT(Table1[[#This Row],[Date]],1),LEFT(Table1[[#This Row],[Date]],2))</f>
        <v>13</v>
      </c>
      <c r="D34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1" s="1" t="str">
        <f>RIGHT(Table1[[#This Row],[Date]],4)</f>
        <v>2013</v>
      </c>
      <c r="F3481">
        <v>1</v>
      </c>
      <c r="G3481">
        <v>0</v>
      </c>
      <c r="H3481">
        <v>15</v>
      </c>
      <c r="I3481">
        <v>10841.61</v>
      </c>
      <c r="M3481" t="str">
        <f>_xlfn.CONCAT(Table1[[#This Row],[HouseId]],"_",Table1[[#This Row],[HouseHoldID]],"_",Table1[[#This Row],[Day]],"-",Table1[[#This Row],[Month]],"-",Table1[[#This Row],[Year]],"_",Table1[[#This Row],[Last Hour]])</f>
        <v>1_0_13-09-2013_15</v>
      </c>
      <c r="N3481" s="2">
        <f>IF(Table1[[#This Row],[1SDConsumption]] ="",0,1)</f>
        <v>0</v>
      </c>
    </row>
    <row r="3482" spans="1:14" x14ac:dyDescent="0.3">
      <c r="A3482" t="s">
        <v>2745</v>
      </c>
      <c r="B34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82" s="1" t="str">
        <f>IF(RIGHT(LEFT(Table1[[#This Row],[Date]],2),1)="-","0"&amp;LEFT(Table1[[#This Row],[Date]],1),LEFT(Table1[[#This Row],[Date]],2))</f>
        <v>13</v>
      </c>
      <c r="D34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2" s="1" t="str">
        <f>RIGHT(Table1[[#This Row],[Date]],4)</f>
        <v>2013</v>
      </c>
      <c r="F3482">
        <v>1</v>
      </c>
      <c r="G3482">
        <v>0</v>
      </c>
      <c r="H3482">
        <v>16</v>
      </c>
      <c r="I3482">
        <v>4611.7749999999896</v>
      </c>
      <c r="M3482" t="str">
        <f>_xlfn.CONCAT(Table1[[#This Row],[HouseId]],"_",Table1[[#This Row],[HouseHoldID]],"_",Table1[[#This Row],[Day]],"-",Table1[[#This Row],[Month]],"-",Table1[[#This Row],[Year]],"_",Table1[[#This Row],[Last Hour]])</f>
        <v>1_0_13-09-2013_16</v>
      </c>
      <c r="N3482" s="2">
        <f>IF(Table1[[#This Row],[1SDConsumption]] ="",0,1)</f>
        <v>0</v>
      </c>
    </row>
    <row r="3483" spans="1:14" x14ac:dyDescent="0.3">
      <c r="A3483" t="s">
        <v>2773</v>
      </c>
      <c r="B34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83" s="1" t="str">
        <f>IF(RIGHT(LEFT(Table1[[#This Row],[Date]],2),1)="-","0"&amp;LEFT(Table1[[#This Row],[Date]],1),LEFT(Table1[[#This Row],[Date]],2))</f>
        <v>13</v>
      </c>
      <c r="D34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3" s="1" t="str">
        <f>RIGHT(Table1[[#This Row],[Date]],4)</f>
        <v>2013</v>
      </c>
      <c r="F3483">
        <v>1</v>
      </c>
      <c r="G3483">
        <v>0</v>
      </c>
      <c r="H3483">
        <v>13</v>
      </c>
      <c r="I3483">
        <v>4007.5189999999998</v>
      </c>
      <c r="M3483" t="str">
        <f>_xlfn.CONCAT(Table1[[#This Row],[HouseId]],"_",Table1[[#This Row],[HouseHoldID]],"_",Table1[[#This Row],[Day]],"-",Table1[[#This Row],[Month]],"-",Table1[[#This Row],[Year]],"_",Table1[[#This Row],[Last Hour]])</f>
        <v>1_0_13-09-2013_13</v>
      </c>
      <c r="N3483" s="2">
        <f>IF(Table1[[#This Row],[1SDConsumption]] ="",0,1)</f>
        <v>0</v>
      </c>
    </row>
    <row r="3484" spans="1:14" x14ac:dyDescent="0.3">
      <c r="A3484" t="s">
        <v>2805</v>
      </c>
      <c r="B34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84" s="1" t="str">
        <f>IF(RIGHT(LEFT(Table1[[#This Row],[Date]],2),1)="-","0"&amp;LEFT(Table1[[#This Row],[Date]],1),LEFT(Table1[[#This Row],[Date]],2))</f>
        <v>13</v>
      </c>
      <c r="D34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4" s="1" t="str">
        <f>RIGHT(Table1[[#This Row],[Date]],4)</f>
        <v>2013</v>
      </c>
      <c r="F3484">
        <v>0</v>
      </c>
      <c r="G3484">
        <v>11</v>
      </c>
      <c r="H3484">
        <v>19</v>
      </c>
      <c r="I3484">
        <v>535.19099999999901</v>
      </c>
      <c r="M3484" t="str">
        <f>_xlfn.CONCAT(Table1[[#This Row],[HouseId]],"_",Table1[[#This Row],[HouseHoldID]],"_",Table1[[#This Row],[Day]],"-",Table1[[#This Row],[Month]],"-",Table1[[#This Row],[Year]],"_",Table1[[#This Row],[Last Hour]])</f>
        <v>0_11_13-09-2013_19</v>
      </c>
      <c r="N3484" s="2">
        <f>IF(Table1[[#This Row],[1SDConsumption]] ="",0,1)</f>
        <v>0</v>
      </c>
    </row>
    <row r="3485" spans="1:14" x14ac:dyDescent="0.3">
      <c r="A3485" t="s">
        <v>2823</v>
      </c>
      <c r="B34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85" s="1" t="str">
        <f>IF(RIGHT(LEFT(Table1[[#This Row],[Date]],2),1)="-","0"&amp;LEFT(Table1[[#This Row],[Date]],1),LEFT(Table1[[#This Row],[Date]],2))</f>
        <v>13</v>
      </c>
      <c r="D34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5" s="1" t="str">
        <f>RIGHT(Table1[[#This Row],[Date]],4)</f>
        <v>2013</v>
      </c>
      <c r="F3485">
        <v>0</v>
      </c>
      <c r="G3485">
        <v>1</v>
      </c>
      <c r="H3485">
        <v>14</v>
      </c>
      <c r="I3485">
        <v>19665.634999999998</v>
      </c>
      <c r="M3485" t="str">
        <f>_xlfn.CONCAT(Table1[[#This Row],[HouseId]],"_",Table1[[#This Row],[HouseHoldID]],"_",Table1[[#This Row],[Day]],"-",Table1[[#This Row],[Month]],"-",Table1[[#This Row],[Year]],"_",Table1[[#This Row],[Last Hour]])</f>
        <v>0_1_13-09-2013_14</v>
      </c>
      <c r="N3485" s="2">
        <f>IF(Table1[[#This Row],[1SDConsumption]] ="",0,1)</f>
        <v>0</v>
      </c>
    </row>
    <row r="3486" spans="1:14" x14ac:dyDescent="0.3">
      <c r="A3486" t="s">
        <v>2843</v>
      </c>
      <c r="B34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86" s="1" t="str">
        <f>IF(RIGHT(LEFT(Table1[[#This Row],[Date]],2),1)="-","0"&amp;LEFT(Table1[[#This Row],[Date]],1),LEFT(Table1[[#This Row],[Date]],2))</f>
        <v>13</v>
      </c>
      <c r="D34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6" s="1" t="str">
        <f>RIGHT(Table1[[#This Row],[Date]],4)</f>
        <v>2013</v>
      </c>
      <c r="F3486">
        <v>0</v>
      </c>
      <c r="G3486">
        <v>11</v>
      </c>
      <c r="H3486">
        <v>10</v>
      </c>
      <c r="I3486">
        <v>582.952</v>
      </c>
      <c r="M3486" t="str">
        <f>_xlfn.CONCAT(Table1[[#This Row],[HouseId]],"_",Table1[[#This Row],[HouseHoldID]],"_",Table1[[#This Row],[Day]],"-",Table1[[#This Row],[Month]],"-",Table1[[#This Row],[Year]],"_",Table1[[#This Row],[Last Hour]])</f>
        <v>0_11_13-09-2013_10</v>
      </c>
      <c r="N3486" s="2">
        <f>IF(Table1[[#This Row],[1SDConsumption]] ="",0,1)</f>
        <v>0</v>
      </c>
    </row>
    <row r="3487" spans="1:14" x14ac:dyDescent="0.3">
      <c r="A3487" t="s">
        <v>2893</v>
      </c>
      <c r="B34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87" s="1" t="str">
        <f>IF(RIGHT(LEFT(Table1[[#This Row],[Date]],2),1)="-","0"&amp;LEFT(Table1[[#This Row],[Date]],1),LEFT(Table1[[#This Row],[Date]],2))</f>
        <v>13</v>
      </c>
      <c r="D34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7" s="1" t="str">
        <f>RIGHT(Table1[[#This Row],[Date]],4)</f>
        <v>2013</v>
      </c>
      <c r="F3487">
        <v>0</v>
      </c>
      <c r="G3487">
        <v>9</v>
      </c>
      <c r="H3487">
        <v>11</v>
      </c>
      <c r="I3487">
        <v>10603.094999999899</v>
      </c>
      <c r="M3487" t="str">
        <f>_xlfn.CONCAT(Table1[[#This Row],[HouseId]],"_",Table1[[#This Row],[HouseHoldID]],"_",Table1[[#This Row],[Day]],"-",Table1[[#This Row],[Month]],"-",Table1[[#This Row],[Year]],"_",Table1[[#This Row],[Last Hour]])</f>
        <v>0_9_13-09-2013_11</v>
      </c>
      <c r="N3487" s="2">
        <f>IF(Table1[[#This Row],[1SDConsumption]] ="",0,1)</f>
        <v>0</v>
      </c>
    </row>
    <row r="3488" spans="1:14" x14ac:dyDescent="0.3">
      <c r="A3488" t="s">
        <v>2964</v>
      </c>
      <c r="B34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88" s="1" t="str">
        <f>IF(RIGHT(LEFT(Table1[[#This Row],[Date]],2),1)="-","0"&amp;LEFT(Table1[[#This Row],[Date]],1),LEFT(Table1[[#This Row],[Date]],2))</f>
        <v>13</v>
      </c>
      <c r="D34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8" s="1" t="str">
        <f>RIGHT(Table1[[#This Row],[Date]],4)</f>
        <v>2013</v>
      </c>
      <c r="F3488">
        <v>0</v>
      </c>
      <c r="G3488">
        <v>1</v>
      </c>
      <c r="H3488">
        <v>13</v>
      </c>
      <c r="I3488">
        <v>24246.419000000002</v>
      </c>
      <c r="M3488" t="str">
        <f>_xlfn.CONCAT(Table1[[#This Row],[HouseId]],"_",Table1[[#This Row],[HouseHoldID]],"_",Table1[[#This Row],[Day]],"-",Table1[[#This Row],[Month]],"-",Table1[[#This Row],[Year]],"_",Table1[[#This Row],[Last Hour]])</f>
        <v>0_1_13-09-2013_13</v>
      </c>
      <c r="N3488" s="2">
        <f>IF(Table1[[#This Row],[1SDConsumption]] ="",0,1)</f>
        <v>0</v>
      </c>
    </row>
    <row r="3489" spans="1:14" x14ac:dyDescent="0.3">
      <c r="A3489" t="s">
        <v>2999</v>
      </c>
      <c r="B34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89" s="1" t="str">
        <f>IF(RIGHT(LEFT(Table1[[#This Row],[Date]],2),1)="-","0"&amp;LEFT(Table1[[#This Row],[Date]],1),LEFT(Table1[[#This Row],[Date]],2))</f>
        <v>13</v>
      </c>
      <c r="D34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89" s="1" t="str">
        <f>RIGHT(Table1[[#This Row],[Date]],4)</f>
        <v>2013</v>
      </c>
      <c r="F3489">
        <v>0</v>
      </c>
      <c r="G3489">
        <v>1</v>
      </c>
      <c r="H3489">
        <v>1</v>
      </c>
      <c r="I3489">
        <v>254.52500000000001</v>
      </c>
      <c r="M3489" t="str">
        <f>_xlfn.CONCAT(Table1[[#This Row],[HouseId]],"_",Table1[[#This Row],[HouseHoldID]],"_",Table1[[#This Row],[Day]],"-",Table1[[#This Row],[Month]],"-",Table1[[#This Row],[Year]],"_",Table1[[#This Row],[Last Hour]])</f>
        <v>0_1_13-09-2013_1</v>
      </c>
      <c r="N3489" s="2">
        <f>IF(Table1[[#This Row],[1SDConsumption]] ="",0,1)</f>
        <v>0</v>
      </c>
    </row>
    <row r="3490" spans="1:14" x14ac:dyDescent="0.3">
      <c r="A3490" t="s">
        <v>3031</v>
      </c>
      <c r="B34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90" s="1" t="str">
        <f>IF(RIGHT(LEFT(Table1[[#This Row],[Date]],2),1)="-","0"&amp;LEFT(Table1[[#This Row],[Date]],1),LEFT(Table1[[#This Row],[Date]],2))</f>
        <v>13</v>
      </c>
      <c r="D34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0" s="1" t="str">
        <f>RIGHT(Table1[[#This Row],[Date]],4)</f>
        <v>2013</v>
      </c>
      <c r="F3490">
        <v>0</v>
      </c>
      <c r="G3490">
        <v>8</v>
      </c>
      <c r="H3490">
        <v>6</v>
      </c>
      <c r="I3490">
        <v>12357.3939999999</v>
      </c>
      <c r="M3490" t="str">
        <f>_xlfn.CONCAT(Table1[[#This Row],[HouseId]],"_",Table1[[#This Row],[HouseHoldID]],"_",Table1[[#This Row],[Day]],"-",Table1[[#This Row],[Month]],"-",Table1[[#This Row],[Year]],"_",Table1[[#This Row],[Last Hour]])</f>
        <v>0_8_13-09-2013_6</v>
      </c>
      <c r="N3490" s="2">
        <f>IF(Table1[[#This Row],[1SDConsumption]] ="",0,1)</f>
        <v>0</v>
      </c>
    </row>
    <row r="3491" spans="1:14" x14ac:dyDescent="0.3">
      <c r="A3491" t="s">
        <v>3070</v>
      </c>
      <c r="B34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91" s="1" t="str">
        <f>IF(RIGHT(LEFT(Table1[[#This Row],[Date]],2),1)="-","0"&amp;LEFT(Table1[[#This Row],[Date]],1),LEFT(Table1[[#This Row],[Date]],2))</f>
        <v>13</v>
      </c>
      <c r="D34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1" s="1" t="str">
        <f>RIGHT(Table1[[#This Row],[Date]],4)</f>
        <v>2013</v>
      </c>
      <c r="F3491">
        <v>0</v>
      </c>
      <c r="G3491">
        <v>1</v>
      </c>
      <c r="H3491">
        <v>4</v>
      </c>
      <c r="I3491">
        <v>3768.9520000000002</v>
      </c>
      <c r="M3491" t="str">
        <f>_xlfn.CONCAT(Table1[[#This Row],[HouseId]],"_",Table1[[#This Row],[HouseHoldID]],"_",Table1[[#This Row],[Day]],"-",Table1[[#This Row],[Month]],"-",Table1[[#This Row],[Year]],"_",Table1[[#This Row],[Last Hour]])</f>
        <v>0_1_13-09-2013_4</v>
      </c>
      <c r="N3491" s="2">
        <f>IF(Table1[[#This Row],[1SDConsumption]] ="",0,1)</f>
        <v>0</v>
      </c>
    </row>
    <row r="3492" spans="1:14" x14ac:dyDescent="0.3">
      <c r="A3492" t="s">
        <v>3090</v>
      </c>
      <c r="B34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92" s="1" t="str">
        <f>IF(RIGHT(LEFT(Table1[[#This Row],[Date]],2),1)="-","0"&amp;LEFT(Table1[[#This Row],[Date]],1),LEFT(Table1[[#This Row],[Date]],2))</f>
        <v>13</v>
      </c>
      <c r="D34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2" s="1" t="str">
        <f>RIGHT(Table1[[#This Row],[Date]],4)</f>
        <v>2013</v>
      </c>
      <c r="F3492">
        <v>0</v>
      </c>
      <c r="G3492">
        <v>8</v>
      </c>
      <c r="H3492">
        <v>10</v>
      </c>
      <c r="I3492">
        <v>13134.741</v>
      </c>
      <c r="M3492" t="str">
        <f>_xlfn.CONCAT(Table1[[#This Row],[HouseId]],"_",Table1[[#This Row],[HouseHoldID]],"_",Table1[[#This Row],[Day]],"-",Table1[[#This Row],[Month]],"-",Table1[[#This Row],[Year]],"_",Table1[[#This Row],[Last Hour]])</f>
        <v>0_8_13-09-2013_10</v>
      </c>
      <c r="N3492" s="2">
        <f>IF(Table1[[#This Row],[1SDConsumption]] ="",0,1)</f>
        <v>0</v>
      </c>
    </row>
    <row r="3493" spans="1:14" x14ac:dyDescent="0.3">
      <c r="A3493" t="s">
        <v>3113</v>
      </c>
      <c r="B34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93" s="1" t="str">
        <f>IF(RIGHT(LEFT(Table1[[#This Row],[Date]],2),1)="-","0"&amp;LEFT(Table1[[#This Row],[Date]],1),LEFT(Table1[[#This Row],[Date]],2))</f>
        <v>13</v>
      </c>
      <c r="D34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3" s="1" t="str">
        <f>RIGHT(Table1[[#This Row],[Date]],4)</f>
        <v>2013</v>
      </c>
      <c r="F3493">
        <v>0</v>
      </c>
      <c r="G3493">
        <v>0</v>
      </c>
      <c r="H3493">
        <v>11</v>
      </c>
      <c r="I3493">
        <v>6195.6790000000001</v>
      </c>
      <c r="M3493" t="str">
        <f>_xlfn.CONCAT(Table1[[#This Row],[HouseId]],"_",Table1[[#This Row],[HouseHoldID]],"_",Table1[[#This Row],[Day]],"-",Table1[[#This Row],[Month]],"-",Table1[[#This Row],[Year]],"_",Table1[[#This Row],[Last Hour]])</f>
        <v>0_0_13-09-2013_11</v>
      </c>
      <c r="N3493" s="2">
        <f>IF(Table1[[#This Row],[1SDConsumption]] ="",0,1)</f>
        <v>0</v>
      </c>
    </row>
    <row r="3494" spans="1:14" x14ac:dyDescent="0.3">
      <c r="A3494" t="s">
        <v>3131</v>
      </c>
      <c r="B34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94" s="1" t="str">
        <f>IF(RIGHT(LEFT(Table1[[#This Row],[Date]],2),1)="-","0"&amp;LEFT(Table1[[#This Row],[Date]],1),LEFT(Table1[[#This Row],[Date]],2))</f>
        <v>13</v>
      </c>
      <c r="D34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4" s="1" t="str">
        <f>RIGHT(Table1[[#This Row],[Date]],4)</f>
        <v>2013</v>
      </c>
      <c r="F3494">
        <v>0</v>
      </c>
      <c r="G3494">
        <v>1</v>
      </c>
      <c r="H3494">
        <v>22</v>
      </c>
      <c r="I3494">
        <v>8646.3950000000004</v>
      </c>
      <c r="M3494" t="str">
        <f>_xlfn.CONCAT(Table1[[#This Row],[HouseId]],"_",Table1[[#This Row],[HouseHoldID]],"_",Table1[[#This Row],[Day]],"-",Table1[[#This Row],[Month]],"-",Table1[[#This Row],[Year]],"_",Table1[[#This Row],[Last Hour]])</f>
        <v>0_1_13-09-2013_22</v>
      </c>
      <c r="N3494" s="2">
        <f>IF(Table1[[#This Row],[1SDConsumption]] ="",0,1)</f>
        <v>0</v>
      </c>
    </row>
    <row r="3495" spans="1:14" x14ac:dyDescent="0.3">
      <c r="A3495" t="s">
        <v>3154</v>
      </c>
      <c r="B34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95" s="1" t="str">
        <f>IF(RIGHT(LEFT(Table1[[#This Row],[Date]],2),1)="-","0"&amp;LEFT(Table1[[#This Row],[Date]],1),LEFT(Table1[[#This Row],[Date]],2))</f>
        <v>13</v>
      </c>
      <c r="D34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5" s="1" t="str">
        <f>RIGHT(Table1[[#This Row],[Date]],4)</f>
        <v>2013</v>
      </c>
      <c r="F3495">
        <v>1</v>
      </c>
      <c r="G3495">
        <v>0</v>
      </c>
      <c r="H3495">
        <v>14</v>
      </c>
      <c r="I3495">
        <v>2844.085</v>
      </c>
      <c r="M3495" t="str">
        <f>_xlfn.CONCAT(Table1[[#This Row],[HouseId]],"_",Table1[[#This Row],[HouseHoldID]],"_",Table1[[#This Row],[Day]],"-",Table1[[#This Row],[Month]],"-",Table1[[#This Row],[Year]],"_",Table1[[#This Row],[Last Hour]])</f>
        <v>1_0_13-09-2013_14</v>
      </c>
      <c r="N3495" s="2">
        <f>IF(Table1[[#This Row],[1SDConsumption]] ="",0,1)</f>
        <v>0</v>
      </c>
    </row>
    <row r="3496" spans="1:14" x14ac:dyDescent="0.3">
      <c r="A3496" t="s">
        <v>3165</v>
      </c>
      <c r="B34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96" s="1" t="str">
        <f>IF(RIGHT(LEFT(Table1[[#This Row],[Date]],2),1)="-","0"&amp;LEFT(Table1[[#This Row],[Date]],1),LEFT(Table1[[#This Row],[Date]],2))</f>
        <v>13</v>
      </c>
      <c r="D34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6" s="1" t="str">
        <f>RIGHT(Table1[[#This Row],[Date]],4)</f>
        <v>2013</v>
      </c>
      <c r="F3496">
        <v>0</v>
      </c>
      <c r="G3496">
        <v>8</v>
      </c>
      <c r="H3496">
        <v>19</v>
      </c>
      <c r="I3496">
        <v>11170.261999999901</v>
      </c>
      <c r="M3496" t="str">
        <f>_xlfn.CONCAT(Table1[[#This Row],[HouseId]],"_",Table1[[#This Row],[HouseHoldID]],"_",Table1[[#This Row],[Day]],"-",Table1[[#This Row],[Month]],"-",Table1[[#This Row],[Year]],"_",Table1[[#This Row],[Last Hour]])</f>
        <v>0_8_13-09-2013_19</v>
      </c>
      <c r="N3496" s="2">
        <f>IF(Table1[[#This Row],[1SDConsumption]] ="",0,1)</f>
        <v>0</v>
      </c>
    </row>
    <row r="3497" spans="1:14" x14ac:dyDescent="0.3">
      <c r="A3497" t="s">
        <v>3204</v>
      </c>
      <c r="B34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97" s="1" t="str">
        <f>IF(RIGHT(LEFT(Table1[[#This Row],[Date]],2),1)="-","0"&amp;LEFT(Table1[[#This Row],[Date]],1),LEFT(Table1[[#This Row],[Date]],2))</f>
        <v>13</v>
      </c>
      <c r="D34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7" s="1" t="str">
        <f>RIGHT(Table1[[#This Row],[Date]],4)</f>
        <v>2013</v>
      </c>
      <c r="F3497">
        <v>0</v>
      </c>
      <c r="G3497">
        <v>1</v>
      </c>
      <c r="H3497">
        <v>18</v>
      </c>
      <c r="I3497">
        <v>32677.963</v>
      </c>
      <c r="M3497" t="str">
        <f>_xlfn.CONCAT(Table1[[#This Row],[HouseId]],"_",Table1[[#This Row],[HouseHoldID]],"_",Table1[[#This Row],[Day]],"-",Table1[[#This Row],[Month]],"-",Table1[[#This Row],[Year]],"_",Table1[[#This Row],[Last Hour]])</f>
        <v>0_1_13-09-2013_18</v>
      </c>
      <c r="N3497" s="2">
        <f>IF(Table1[[#This Row],[1SDConsumption]] ="",0,1)</f>
        <v>0</v>
      </c>
    </row>
    <row r="3498" spans="1:14" x14ac:dyDescent="0.3">
      <c r="A3498" t="s">
        <v>3251</v>
      </c>
      <c r="B34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98" s="1" t="str">
        <f>IF(RIGHT(LEFT(Table1[[#This Row],[Date]],2),1)="-","0"&amp;LEFT(Table1[[#This Row],[Date]],1),LEFT(Table1[[#This Row],[Date]],2))</f>
        <v>13</v>
      </c>
      <c r="D34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8" s="1" t="str">
        <f>RIGHT(Table1[[#This Row],[Date]],4)</f>
        <v>2013</v>
      </c>
      <c r="F3498">
        <v>0</v>
      </c>
      <c r="G3498">
        <v>8</v>
      </c>
      <c r="H3498">
        <v>9</v>
      </c>
      <c r="I3498">
        <v>12252.907999999999</v>
      </c>
      <c r="M3498" t="str">
        <f>_xlfn.CONCAT(Table1[[#This Row],[HouseId]],"_",Table1[[#This Row],[HouseHoldID]],"_",Table1[[#This Row],[Day]],"-",Table1[[#This Row],[Month]],"-",Table1[[#This Row],[Year]],"_",Table1[[#This Row],[Last Hour]])</f>
        <v>0_8_13-09-2013_9</v>
      </c>
      <c r="N3498" s="2">
        <f>IF(Table1[[#This Row],[1SDConsumption]] ="",0,1)</f>
        <v>0</v>
      </c>
    </row>
    <row r="3499" spans="1:14" x14ac:dyDescent="0.3">
      <c r="A3499" t="s">
        <v>3310</v>
      </c>
      <c r="B34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499" s="1" t="str">
        <f>IF(RIGHT(LEFT(Table1[[#This Row],[Date]],2),1)="-","0"&amp;LEFT(Table1[[#This Row],[Date]],1),LEFT(Table1[[#This Row],[Date]],2))</f>
        <v>13</v>
      </c>
      <c r="D34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499" s="1" t="str">
        <f>RIGHT(Table1[[#This Row],[Date]],4)</f>
        <v>2013</v>
      </c>
      <c r="F3499">
        <v>0</v>
      </c>
      <c r="G3499">
        <v>9</v>
      </c>
      <c r="H3499">
        <v>18</v>
      </c>
      <c r="I3499">
        <v>15162.9039999999</v>
      </c>
      <c r="M3499" t="str">
        <f>_xlfn.CONCAT(Table1[[#This Row],[HouseId]],"_",Table1[[#This Row],[HouseHoldID]],"_",Table1[[#This Row],[Day]],"-",Table1[[#This Row],[Month]],"-",Table1[[#This Row],[Year]],"_",Table1[[#This Row],[Last Hour]])</f>
        <v>0_9_13-09-2013_18</v>
      </c>
      <c r="N3499" s="2">
        <f>IF(Table1[[#This Row],[1SDConsumption]] ="",0,1)</f>
        <v>0</v>
      </c>
    </row>
    <row r="3500" spans="1:14" x14ac:dyDescent="0.3">
      <c r="A3500" t="s">
        <v>3321</v>
      </c>
      <c r="B35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00" s="1" t="str">
        <f>IF(RIGHT(LEFT(Table1[[#This Row],[Date]],2),1)="-","0"&amp;LEFT(Table1[[#This Row],[Date]],1),LEFT(Table1[[#This Row],[Date]],2))</f>
        <v>13</v>
      </c>
      <c r="D35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0" s="1" t="str">
        <f>RIGHT(Table1[[#This Row],[Date]],4)</f>
        <v>2013</v>
      </c>
      <c r="F3500">
        <v>0</v>
      </c>
      <c r="G3500">
        <v>9</v>
      </c>
      <c r="H3500">
        <v>6</v>
      </c>
      <c r="I3500">
        <v>2949.6280000000002</v>
      </c>
      <c r="M3500" t="str">
        <f>_xlfn.CONCAT(Table1[[#This Row],[HouseId]],"_",Table1[[#This Row],[HouseHoldID]],"_",Table1[[#This Row],[Day]],"-",Table1[[#This Row],[Month]],"-",Table1[[#This Row],[Year]],"_",Table1[[#This Row],[Last Hour]])</f>
        <v>0_9_13-09-2013_6</v>
      </c>
      <c r="N3500" s="2">
        <f>IF(Table1[[#This Row],[1SDConsumption]] ="",0,1)</f>
        <v>0</v>
      </c>
    </row>
    <row r="3501" spans="1:14" x14ac:dyDescent="0.3">
      <c r="A3501" t="s">
        <v>3331</v>
      </c>
      <c r="B35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01" s="1" t="str">
        <f>IF(RIGHT(LEFT(Table1[[#This Row],[Date]],2),1)="-","0"&amp;LEFT(Table1[[#This Row],[Date]],1),LEFT(Table1[[#This Row],[Date]],2))</f>
        <v>13</v>
      </c>
      <c r="D35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1" s="1" t="str">
        <f>RIGHT(Table1[[#This Row],[Date]],4)</f>
        <v>2013</v>
      </c>
      <c r="F3501">
        <v>0</v>
      </c>
      <c r="G3501">
        <v>8</v>
      </c>
      <c r="H3501">
        <v>18</v>
      </c>
      <c r="I3501">
        <v>14269.634</v>
      </c>
      <c r="M3501" t="str">
        <f>_xlfn.CONCAT(Table1[[#This Row],[HouseId]],"_",Table1[[#This Row],[HouseHoldID]],"_",Table1[[#This Row],[Day]],"-",Table1[[#This Row],[Month]],"-",Table1[[#This Row],[Year]],"_",Table1[[#This Row],[Last Hour]])</f>
        <v>0_8_13-09-2013_18</v>
      </c>
      <c r="N3501" s="2">
        <f>IF(Table1[[#This Row],[1SDConsumption]] ="",0,1)</f>
        <v>0</v>
      </c>
    </row>
    <row r="3502" spans="1:14" x14ac:dyDescent="0.3">
      <c r="A3502" t="s">
        <v>3350</v>
      </c>
      <c r="B35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02" s="1" t="str">
        <f>IF(RIGHT(LEFT(Table1[[#This Row],[Date]],2),1)="-","0"&amp;LEFT(Table1[[#This Row],[Date]],1),LEFT(Table1[[#This Row],[Date]],2))</f>
        <v>13</v>
      </c>
      <c r="D35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2" s="1" t="str">
        <f>RIGHT(Table1[[#This Row],[Date]],4)</f>
        <v>2013</v>
      </c>
      <c r="F3502">
        <v>0</v>
      </c>
      <c r="G3502">
        <v>1</v>
      </c>
      <c r="H3502">
        <v>12</v>
      </c>
      <c r="I3502">
        <v>21070.553</v>
      </c>
      <c r="M3502" t="str">
        <f>_xlfn.CONCAT(Table1[[#This Row],[HouseId]],"_",Table1[[#This Row],[HouseHoldID]],"_",Table1[[#This Row],[Day]],"-",Table1[[#This Row],[Month]],"-",Table1[[#This Row],[Year]],"_",Table1[[#This Row],[Last Hour]])</f>
        <v>0_1_13-09-2013_12</v>
      </c>
      <c r="N3502" s="2">
        <f>IF(Table1[[#This Row],[1SDConsumption]] ="",0,1)</f>
        <v>0</v>
      </c>
    </row>
    <row r="3503" spans="1:14" x14ac:dyDescent="0.3">
      <c r="A3503" t="s">
        <v>3387</v>
      </c>
      <c r="B35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03" s="1" t="str">
        <f>IF(RIGHT(LEFT(Table1[[#This Row],[Date]],2),1)="-","0"&amp;LEFT(Table1[[#This Row],[Date]],1),LEFT(Table1[[#This Row],[Date]],2))</f>
        <v>13</v>
      </c>
      <c r="D35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3" s="1" t="str">
        <f>RIGHT(Table1[[#This Row],[Date]],4)</f>
        <v>2013</v>
      </c>
      <c r="F3503">
        <v>1</v>
      </c>
      <c r="G3503">
        <v>0</v>
      </c>
      <c r="H3503">
        <v>21</v>
      </c>
      <c r="I3503">
        <v>123.16800000000001</v>
      </c>
      <c r="M3503" t="str">
        <f>_xlfn.CONCAT(Table1[[#This Row],[HouseId]],"_",Table1[[#This Row],[HouseHoldID]],"_",Table1[[#This Row],[Day]],"-",Table1[[#This Row],[Month]],"-",Table1[[#This Row],[Year]],"_",Table1[[#This Row],[Last Hour]])</f>
        <v>1_0_13-09-2013_21</v>
      </c>
      <c r="N3503" s="2">
        <f>IF(Table1[[#This Row],[1SDConsumption]] ="",0,1)</f>
        <v>0</v>
      </c>
    </row>
    <row r="3504" spans="1:14" x14ac:dyDescent="0.3">
      <c r="A3504" t="s">
        <v>3416</v>
      </c>
      <c r="B35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04" s="1" t="str">
        <f>IF(RIGHT(LEFT(Table1[[#This Row],[Date]],2),1)="-","0"&amp;LEFT(Table1[[#This Row],[Date]],1),LEFT(Table1[[#This Row],[Date]],2))</f>
        <v>13</v>
      </c>
      <c r="D35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4" s="1" t="str">
        <f>RIGHT(Table1[[#This Row],[Date]],4)</f>
        <v>2013</v>
      </c>
      <c r="F3504">
        <v>0</v>
      </c>
      <c r="G3504">
        <v>10</v>
      </c>
      <c r="H3504">
        <v>23</v>
      </c>
      <c r="I3504">
        <v>1473.4659999999999</v>
      </c>
      <c r="M3504" t="str">
        <f>_xlfn.CONCAT(Table1[[#This Row],[HouseId]],"_",Table1[[#This Row],[HouseHoldID]],"_",Table1[[#This Row],[Day]],"-",Table1[[#This Row],[Month]],"-",Table1[[#This Row],[Year]],"_",Table1[[#This Row],[Last Hour]])</f>
        <v>0_10_13-09-2013_23</v>
      </c>
      <c r="N3504" s="2">
        <f>IF(Table1[[#This Row],[1SDConsumption]] ="",0,1)</f>
        <v>0</v>
      </c>
    </row>
    <row r="3505" spans="1:14" x14ac:dyDescent="0.3">
      <c r="A3505" t="s">
        <v>3456</v>
      </c>
      <c r="B35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05" s="1" t="str">
        <f>IF(RIGHT(LEFT(Table1[[#This Row],[Date]],2),1)="-","0"&amp;LEFT(Table1[[#This Row],[Date]],1),LEFT(Table1[[#This Row],[Date]],2))</f>
        <v>13</v>
      </c>
      <c r="D35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5" s="1" t="str">
        <f>RIGHT(Table1[[#This Row],[Date]],4)</f>
        <v>2013</v>
      </c>
      <c r="F3505">
        <v>0</v>
      </c>
      <c r="G3505">
        <v>0</v>
      </c>
      <c r="H3505">
        <v>19</v>
      </c>
      <c r="I3505">
        <v>9535.4319999999898</v>
      </c>
      <c r="M3505" t="str">
        <f>_xlfn.CONCAT(Table1[[#This Row],[HouseId]],"_",Table1[[#This Row],[HouseHoldID]],"_",Table1[[#This Row],[Day]],"-",Table1[[#This Row],[Month]],"-",Table1[[#This Row],[Year]],"_",Table1[[#This Row],[Last Hour]])</f>
        <v>0_0_13-09-2013_19</v>
      </c>
      <c r="N3505" s="2">
        <f>IF(Table1[[#This Row],[1SDConsumption]] ="",0,1)</f>
        <v>0</v>
      </c>
    </row>
    <row r="3506" spans="1:14" x14ac:dyDescent="0.3">
      <c r="A3506" t="s">
        <v>3497</v>
      </c>
      <c r="B35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06" s="1" t="str">
        <f>IF(RIGHT(LEFT(Table1[[#This Row],[Date]],2),1)="-","0"&amp;LEFT(Table1[[#This Row],[Date]],1),LEFT(Table1[[#This Row],[Date]],2))</f>
        <v>13</v>
      </c>
      <c r="D35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6" s="1" t="str">
        <f>RIGHT(Table1[[#This Row],[Date]],4)</f>
        <v>2013</v>
      </c>
      <c r="F3506">
        <v>0</v>
      </c>
      <c r="G3506">
        <v>0</v>
      </c>
      <c r="H3506">
        <v>3</v>
      </c>
      <c r="I3506">
        <v>1694.607</v>
      </c>
      <c r="M3506" t="str">
        <f>_xlfn.CONCAT(Table1[[#This Row],[HouseId]],"_",Table1[[#This Row],[HouseHoldID]],"_",Table1[[#This Row],[Day]],"-",Table1[[#This Row],[Month]],"-",Table1[[#This Row],[Year]],"_",Table1[[#This Row],[Last Hour]])</f>
        <v>0_0_13-09-2013_3</v>
      </c>
      <c r="N3506" s="2">
        <f>IF(Table1[[#This Row],[1SDConsumption]] ="",0,1)</f>
        <v>0</v>
      </c>
    </row>
    <row r="3507" spans="1:14" x14ac:dyDescent="0.3">
      <c r="A3507" t="s">
        <v>3526</v>
      </c>
      <c r="B35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07" s="1" t="str">
        <f>IF(RIGHT(LEFT(Table1[[#This Row],[Date]],2),1)="-","0"&amp;LEFT(Table1[[#This Row],[Date]],1),LEFT(Table1[[#This Row],[Date]],2))</f>
        <v>13</v>
      </c>
      <c r="D35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7" s="1" t="str">
        <f>RIGHT(Table1[[#This Row],[Date]],4)</f>
        <v>2013</v>
      </c>
      <c r="F3507">
        <v>0</v>
      </c>
      <c r="G3507">
        <v>1</v>
      </c>
      <c r="H3507">
        <v>5</v>
      </c>
      <c r="I3507">
        <v>3503.3889999999901</v>
      </c>
      <c r="M3507" t="str">
        <f>_xlfn.CONCAT(Table1[[#This Row],[HouseId]],"_",Table1[[#This Row],[HouseHoldID]],"_",Table1[[#This Row],[Day]],"-",Table1[[#This Row],[Month]],"-",Table1[[#This Row],[Year]],"_",Table1[[#This Row],[Last Hour]])</f>
        <v>0_1_13-09-2013_5</v>
      </c>
      <c r="N3507" s="2">
        <f>IF(Table1[[#This Row],[1SDConsumption]] ="",0,1)</f>
        <v>0</v>
      </c>
    </row>
    <row r="3508" spans="1:14" x14ac:dyDescent="0.3">
      <c r="A3508" t="s">
        <v>3568</v>
      </c>
      <c r="B35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08" s="1" t="str">
        <f>IF(RIGHT(LEFT(Table1[[#This Row],[Date]],2),1)="-","0"&amp;LEFT(Table1[[#This Row],[Date]],1),LEFT(Table1[[#This Row],[Date]],2))</f>
        <v>13</v>
      </c>
      <c r="D35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8" s="1" t="str">
        <f>RIGHT(Table1[[#This Row],[Date]],4)</f>
        <v>2013</v>
      </c>
      <c r="F3508">
        <v>0</v>
      </c>
      <c r="G3508">
        <v>9</v>
      </c>
      <c r="H3508">
        <v>8</v>
      </c>
      <c r="I3508">
        <v>14830.541999999899</v>
      </c>
      <c r="M3508" t="str">
        <f>_xlfn.CONCAT(Table1[[#This Row],[HouseId]],"_",Table1[[#This Row],[HouseHoldID]],"_",Table1[[#This Row],[Day]],"-",Table1[[#This Row],[Month]],"-",Table1[[#This Row],[Year]],"_",Table1[[#This Row],[Last Hour]])</f>
        <v>0_9_13-09-2013_8</v>
      </c>
      <c r="N3508" s="2">
        <f>IF(Table1[[#This Row],[1SDConsumption]] ="",0,1)</f>
        <v>0</v>
      </c>
    </row>
    <row r="3509" spans="1:14" x14ac:dyDescent="0.3">
      <c r="A3509" t="s">
        <v>3635</v>
      </c>
      <c r="B35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09" s="1" t="str">
        <f>IF(RIGHT(LEFT(Table1[[#This Row],[Date]],2),1)="-","0"&amp;LEFT(Table1[[#This Row],[Date]],1),LEFT(Table1[[#This Row],[Date]],2))</f>
        <v>13</v>
      </c>
      <c r="D35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09" s="1" t="str">
        <f>RIGHT(Table1[[#This Row],[Date]],4)</f>
        <v>2013</v>
      </c>
      <c r="F3509">
        <v>0</v>
      </c>
      <c r="G3509">
        <v>1</v>
      </c>
      <c r="H3509">
        <v>16</v>
      </c>
      <c r="I3509">
        <v>28787.383000000002</v>
      </c>
      <c r="M3509" t="str">
        <f>_xlfn.CONCAT(Table1[[#This Row],[HouseId]],"_",Table1[[#This Row],[HouseHoldID]],"_",Table1[[#This Row],[Day]],"-",Table1[[#This Row],[Month]],"-",Table1[[#This Row],[Year]],"_",Table1[[#This Row],[Last Hour]])</f>
        <v>0_1_13-09-2013_16</v>
      </c>
      <c r="N3509" s="2">
        <f>IF(Table1[[#This Row],[1SDConsumption]] ="",0,1)</f>
        <v>0</v>
      </c>
    </row>
    <row r="3510" spans="1:14" x14ac:dyDescent="0.3">
      <c r="A3510" t="s">
        <v>3728</v>
      </c>
      <c r="B35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10" s="1" t="str">
        <f>IF(RIGHT(LEFT(Table1[[#This Row],[Date]],2),1)="-","0"&amp;LEFT(Table1[[#This Row],[Date]],1),LEFT(Table1[[#This Row],[Date]],2))</f>
        <v>13</v>
      </c>
      <c r="D35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0" s="1" t="str">
        <f>RIGHT(Table1[[#This Row],[Date]],4)</f>
        <v>2013</v>
      </c>
      <c r="F3510">
        <v>0</v>
      </c>
      <c r="G3510">
        <v>0</v>
      </c>
      <c r="H3510">
        <v>8</v>
      </c>
      <c r="I3510">
        <v>10080.391</v>
      </c>
      <c r="M3510" t="str">
        <f>_xlfn.CONCAT(Table1[[#This Row],[HouseId]],"_",Table1[[#This Row],[HouseHoldID]],"_",Table1[[#This Row],[Day]],"-",Table1[[#This Row],[Month]],"-",Table1[[#This Row],[Year]],"_",Table1[[#This Row],[Last Hour]])</f>
        <v>0_0_13-09-2013_8</v>
      </c>
      <c r="N3510" s="2">
        <f>IF(Table1[[#This Row],[1SDConsumption]] ="",0,1)</f>
        <v>0</v>
      </c>
    </row>
    <row r="3511" spans="1:14" x14ac:dyDescent="0.3">
      <c r="A3511" t="s">
        <v>3769</v>
      </c>
      <c r="B35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11" s="1" t="str">
        <f>IF(RIGHT(LEFT(Table1[[#This Row],[Date]],2),1)="-","0"&amp;LEFT(Table1[[#This Row],[Date]],1),LEFT(Table1[[#This Row],[Date]],2))</f>
        <v>13</v>
      </c>
      <c r="D35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1" s="1" t="str">
        <f>RIGHT(Table1[[#This Row],[Date]],4)</f>
        <v>2013</v>
      </c>
      <c r="F3511">
        <v>0</v>
      </c>
      <c r="G3511">
        <v>0</v>
      </c>
      <c r="H3511">
        <v>12</v>
      </c>
      <c r="I3511">
        <v>8480.6219999999994</v>
      </c>
      <c r="M3511" t="str">
        <f>_xlfn.CONCAT(Table1[[#This Row],[HouseId]],"_",Table1[[#This Row],[HouseHoldID]],"_",Table1[[#This Row],[Day]],"-",Table1[[#This Row],[Month]],"-",Table1[[#This Row],[Year]],"_",Table1[[#This Row],[Last Hour]])</f>
        <v>0_0_13-09-2013_12</v>
      </c>
      <c r="N3511" s="2">
        <f>IF(Table1[[#This Row],[1SDConsumption]] ="",0,1)</f>
        <v>0</v>
      </c>
    </row>
    <row r="3512" spans="1:14" x14ac:dyDescent="0.3">
      <c r="A3512" t="s">
        <v>3779</v>
      </c>
      <c r="B35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12" s="1" t="str">
        <f>IF(RIGHT(LEFT(Table1[[#This Row],[Date]],2),1)="-","0"&amp;LEFT(Table1[[#This Row],[Date]],1),LEFT(Table1[[#This Row],[Date]],2))</f>
        <v>13</v>
      </c>
      <c r="D35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2" s="1" t="str">
        <f>RIGHT(Table1[[#This Row],[Date]],4)</f>
        <v>2013</v>
      </c>
      <c r="F3512">
        <v>1</v>
      </c>
      <c r="G3512">
        <v>0</v>
      </c>
      <c r="H3512">
        <v>6</v>
      </c>
      <c r="I3512">
        <v>85.700999999999894</v>
      </c>
      <c r="M3512" t="str">
        <f>_xlfn.CONCAT(Table1[[#This Row],[HouseId]],"_",Table1[[#This Row],[HouseHoldID]],"_",Table1[[#This Row],[Day]],"-",Table1[[#This Row],[Month]],"-",Table1[[#This Row],[Year]],"_",Table1[[#This Row],[Last Hour]])</f>
        <v>1_0_13-09-2013_6</v>
      </c>
      <c r="N3512" s="2">
        <f>IF(Table1[[#This Row],[1SDConsumption]] ="",0,1)</f>
        <v>0</v>
      </c>
    </row>
    <row r="3513" spans="1:14" x14ac:dyDescent="0.3">
      <c r="A3513" t="s">
        <v>3827</v>
      </c>
      <c r="B35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13" s="1" t="str">
        <f>IF(RIGHT(LEFT(Table1[[#This Row],[Date]],2),1)="-","0"&amp;LEFT(Table1[[#This Row],[Date]],1),LEFT(Table1[[#This Row],[Date]],2))</f>
        <v>13</v>
      </c>
      <c r="D35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3" s="1" t="str">
        <f>RIGHT(Table1[[#This Row],[Date]],4)</f>
        <v>2013</v>
      </c>
      <c r="F3513">
        <v>0</v>
      </c>
      <c r="G3513">
        <v>8</v>
      </c>
      <c r="H3513">
        <v>12</v>
      </c>
      <c r="I3513">
        <v>10054.7149999999</v>
      </c>
      <c r="M3513" t="str">
        <f>_xlfn.CONCAT(Table1[[#This Row],[HouseId]],"_",Table1[[#This Row],[HouseHoldID]],"_",Table1[[#This Row],[Day]],"-",Table1[[#This Row],[Month]],"-",Table1[[#This Row],[Year]],"_",Table1[[#This Row],[Last Hour]])</f>
        <v>0_8_13-09-2013_12</v>
      </c>
      <c r="N3513" s="2">
        <f>IF(Table1[[#This Row],[1SDConsumption]] ="",0,1)</f>
        <v>0</v>
      </c>
    </row>
    <row r="3514" spans="1:14" x14ac:dyDescent="0.3">
      <c r="A3514" t="s">
        <v>3844</v>
      </c>
      <c r="B35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14" s="1" t="str">
        <f>IF(RIGHT(LEFT(Table1[[#This Row],[Date]],2),1)="-","0"&amp;LEFT(Table1[[#This Row],[Date]],1),LEFT(Table1[[#This Row],[Date]],2))</f>
        <v>13</v>
      </c>
      <c r="D35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4" s="1" t="str">
        <f>RIGHT(Table1[[#This Row],[Date]],4)</f>
        <v>2013</v>
      </c>
      <c r="F3514">
        <v>0</v>
      </c>
      <c r="G3514">
        <v>8</v>
      </c>
      <c r="H3514">
        <v>8</v>
      </c>
      <c r="I3514">
        <v>11972.342000000001</v>
      </c>
      <c r="M3514" t="str">
        <f>_xlfn.CONCAT(Table1[[#This Row],[HouseId]],"_",Table1[[#This Row],[HouseHoldID]],"_",Table1[[#This Row],[Day]],"-",Table1[[#This Row],[Month]],"-",Table1[[#This Row],[Year]],"_",Table1[[#This Row],[Last Hour]])</f>
        <v>0_8_13-09-2013_8</v>
      </c>
      <c r="N3514" s="2">
        <f>IF(Table1[[#This Row],[1SDConsumption]] ="",0,1)</f>
        <v>0</v>
      </c>
    </row>
    <row r="3515" spans="1:14" x14ac:dyDescent="0.3">
      <c r="A3515" t="s">
        <v>3888</v>
      </c>
      <c r="B35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15" s="1" t="str">
        <f>IF(RIGHT(LEFT(Table1[[#This Row],[Date]],2),1)="-","0"&amp;LEFT(Table1[[#This Row],[Date]],1),LEFT(Table1[[#This Row],[Date]],2))</f>
        <v>13</v>
      </c>
      <c r="D35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5" s="1" t="str">
        <f>RIGHT(Table1[[#This Row],[Date]],4)</f>
        <v>2013</v>
      </c>
      <c r="F3515">
        <v>0</v>
      </c>
      <c r="G3515">
        <v>3</v>
      </c>
      <c r="H3515">
        <v>2</v>
      </c>
      <c r="I3515">
        <v>7059.92</v>
      </c>
      <c r="M3515" t="str">
        <f>_xlfn.CONCAT(Table1[[#This Row],[HouseId]],"_",Table1[[#This Row],[HouseHoldID]],"_",Table1[[#This Row],[Day]],"-",Table1[[#This Row],[Month]],"-",Table1[[#This Row],[Year]],"_",Table1[[#This Row],[Last Hour]])</f>
        <v>0_3_13-09-2013_2</v>
      </c>
      <c r="N3515" s="2">
        <f>IF(Table1[[#This Row],[1SDConsumption]] ="",0,1)</f>
        <v>0</v>
      </c>
    </row>
    <row r="3516" spans="1:14" x14ac:dyDescent="0.3">
      <c r="A3516" t="s">
        <v>3941</v>
      </c>
      <c r="B35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16" s="1" t="str">
        <f>IF(RIGHT(LEFT(Table1[[#This Row],[Date]],2),1)="-","0"&amp;LEFT(Table1[[#This Row],[Date]],1),LEFT(Table1[[#This Row],[Date]],2))</f>
        <v>13</v>
      </c>
      <c r="D35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6" s="1" t="str">
        <f>RIGHT(Table1[[#This Row],[Date]],4)</f>
        <v>2013</v>
      </c>
      <c r="F3516">
        <v>0</v>
      </c>
      <c r="G3516">
        <v>10</v>
      </c>
      <c r="H3516">
        <v>12</v>
      </c>
      <c r="I3516">
        <v>12227.915999999999</v>
      </c>
      <c r="M3516" t="str">
        <f>_xlfn.CONCAT(Table1[[#This Row],[HouseId]],"_",Table1[[#This Row],[HouseHoldID]],"_",Table1[[#This Row],[Day]],"-",Table1[[#This Row],[Month]],"-",Table1[[#This Row],[Year]],"_",Table1[[#This Row],[Last Hour]])</f>
        <v>0_10_13-09-2013_12</v>
      </c>
      <c r="N3516" s="2">
        <f>IF(Table1[[#This Row],[1SDConsumption]] ="",0,1)</f>
        <v>0</v>
      </c>
    </row>
    <row r="3517" spans="1:14" x14ac:dyDescent="0.3">
      <c r="A3517" t="s">
        <v>3977</v>
      </c>
      <c r="B35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13-9-2013</v>
      </c>
      <c r="C3517" s="1" t="str">
        <f>IF(RIGHT(LEFT(Table1[[#This Row],[Date]],2),1)="-","0"&amp;LEFT(Table1[[#This Row],[Date]],1),LEFT(Table1[[#This Row],[Date]],2))</f>
        <v>13</v>
      </c>
      <c r="D35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7" s="1" t="str">
        <f>RIGHT(Table1[[#This Row],[Date]],4)</f>
        <v>2013</v>
      </c>
      <c r="F3517">
        <v>0</v>
      </c>
      <c r="G3517">
        <v>9</v>
      </c>
      <c r="H3517">
        <v>16</v>
      </c>
      <c r="I3517">
        <v>16848.137999999999</v>
      </c>
      <c r="M3517" t="str">
        <f>_xlfn.CONCAT(Table1[[#This Row],[HouseId]],"_",Table1[[#This Row],[HouseHoldID]],"_",Table1[[#This Row],[Day]],"-",Table1[[#This Row],[Month]],"-",Table1[[#This Row],[Year]],"_",Table1[[#This Row],[Last Hour]])</f>
        <v>0_9_13-09-2013_16</v>
      </c>
      <c r="N3517" s="2">
        <f>IF(Table1[[#This Row],[1SDConsumption]] ="",0,1)</f>
        <v>0</v>
      </c>
    </row>
    <row r="3518" spans="1:14" x14ac:dyDescent="0.3">
      <c r="A3518" t="s">
        <v>4</v>
      </c>
      <c r="B3518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18" s="3" t="str">
        <f>IF(RIGHT(LEFT(Table1[[#This Row],[Date]],2),1)="-","0"&amp;LEFT(Table1[[#This Row],[Date]],1),LEFT(Table1[[#This Row],[Date]],2))</f>
        <v>12</v>
      </c>
      <c r="D3518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8" s="3" t="str">
        <f>RIGHT(Table1[[#This Row],[Date]],4)</f>
        <v>2013</v>
      </c>
      <c r="F3518">
        <v>0</v>
      </c>
      <c r="G3518">
        <v>1</v>
      </c>
      <c r="H3518">
        <v>7</v>
      </c>
      <c r="I3518">
        <v>4975.1839999999902</v>
      </c>
      <c r="M3518" t="str">
        <f>_xlfn.CONCAT(Table1[[#This Row],[HouseId]],"_",Table1[[#This Row],[HouseHoldID]],"_",Table1[[#This Row],[Day]],"-",Table1[[#This Row],[Month]],"-",Table1[[#This Row],[Year]],"_",Table1[[#This Row],[Last Hour]])</f>
        <v>0_1_12-09-2013_7</v>
      </c>
      <c r="N3518" s="2">
        <f>IF(Table1[[#This Row],[1SDConsumption]] ="",0,1)</f>
        <v>0</v>
      </c>
    </row>
    <row r="3519" spans="1:14" x14ac:dyDescent="0.3">
      <c r="A3519" t="s">
        <v>40</v>
      </c>
      <c r="B3519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19" s="3" t="str">
        <f>IF(RIGHT(LEFT(Table1[[#This Row],[Date]],2),1)="-","0"&amp;LEFT(Table1[[#This Row],[Date]],1),LEFT(Table1[[#This Row],[Date]],2))</f>
        <v>12</v>
      </c>
      <c r="D3519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19" s="3" t="str">
        <f>RIGHT(Table1[[#This Row],[Date]],4)</f>
        <v>2013</v>
      </c>
      <c r="F3519">
        <v>0</v>
      </c>
      <c r="G3519">
        <v>0</v>
      </c>
      <c r="H3519">
        <v>0</v>
      </c>
      <c r="I3519">
        <v>1645.52</v>
      </c>
      <c r="M3519" t="str">
        <f>_xlfn.CONCAT(Table1[[#This Row],[HouseId]],"_",Table1[[#This Row],[HouseHoldID]],"_",Table1[[#This Row],[Day]],"-",Table1[[#This Row],[Month]],"-",Table1[[#This Row],[Year]],"_",Table1[[#This Row],[Last Hour]])</f>
        <v>0_0_12-09-2013_0</v>
      </c>
      <c r="N3519" s="2">
        <f>IF(Table1[[#This Row],[1SDConsumption]] ="",0,1)</f>
        <v>0</v>
      </c>
    </row>
    <row r="3520" spans="1:14" x14ac:dyDescent="0.3">
      <c r="A3520" t="s">
        <v>100</v>
      </c>
      <c r="B3520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20" s="3" t="str">
        <f>IF(RIGHT(LEFT(Table1[[#This Row],[Date]],2),1)="-","0"&amp;LEFT(Table1[[#This Row],[Date]],1),LEFT(Table1[[#This Row],[Date]],2))</f>
        <v>12</v>
      </c>
      <c r="D3520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0" s="3" t="str">
        <f>RIGHT(Table1[[#This Row],[Date]],4)</f>
        <v>2013</v>
      </c>
      <c r="F3520">
        <v>0</v>
      </c>
      <c r="G3520">
        <v>0</v>
      </c>
      <c r="H3520">
        <v>9</v>
      </c>
      <c r="I3520">
        <v>1281.4959999999901</v>
      </c>
      <c r="M3520" t="str">
        <f>_xlfn.CONCAT(Table1[[#This Row],[HouseId]],"_",Table1[[#This Row],[HouseHoldID]],"_",Table1[[#This Row],[Day]],"-",Table1[[#This Row],[Month]],"-",Table1[[#This Row],[Year]],"_",Table1[[#This Row],[Last Hour]])</f>
        <v>0_0_12-09-2013_9</v>
      </c>
      <c r="N3520" s="2">
        <f>IF(Table1[[#This Row],[1SDConsumption]] ="",0,1)</f>
        <v>0</v>
      </c>
    </row>
    <row r="3521" spans="1:14" x14ac:dyDescent="0.3">
      <c r="A3521" t="s">
        <v>134</v>
      </c>
      <c r="B3521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21" s="3" t="str">
        <f>IF(RIGHT(LEFT(Table1[[#This Row],[Date]],2),1)="-","0"&amp;LEFT(Table1[[#This Row],[Date]],1),LEFT(Table1[[#This Row],[Date]],2))</f>
        <v>12</v>
      </c>
      <c r="D3521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1" s="3" t="str">
        <f>RIGHT(Table1[[#This Row],[Date]],4)</f>
        <v>2013</v>
      </c>
      <c r="F3521">
        <v>0</v>
      </c>
      <c r="G3521">
        <v>1</v>
      </c>
      <c r="H3521">
        <v>20</v>
      </c>
      <c r="I3521">
        <v>1809.5909999999999</v>
      </c>
      <c r="M3521" t="str">
        <f>_xlfn.CONCAT(Table1[[#This Row],[HouseId]],"_",Table1[[#This Row],[HouseHoldID]],"_",Table1[[#This Row],[Day]],"-",Table1[[#This Row],[Month]],"-",Table1[[#This Row],[Year]],"_",Table1[[#This Row],[Last Hour]])</f>
        <v>0_1_12-09-2013_20</v>
      </c>
      <c r="N3521" s="2">
        <f>IF(Table1[[#This Row],[1SDConsumption]] ="",0,1)</f>
        <v>0</v>
      </c>
    </row>
    <row r="3522" spans="1:14" x14ac:dyDescent="0.3">
      <c r="A3522" t="s">
        <v>176</v>
      </c>
      <c r="B3522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22" s="3" t="str">
        <f>IF(RIGHT(LEFT(Table1[[#This Row],[Date]],2),1)="-","0"&amp;LEFT(Table1[[#This Row],[Date]],1),LEFT(Table1[[#This Row],[Date]],2))</f>
        <v>12</v>
      </c>
      <c r="D3522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2" s="3" t="str">
        <f>RIGHT(Table1[[#This Row],[Date]],4)</f>
        <v>2013</v>
      </c>
      <c r="F3522">
        <v>0</v>
      </c>
      <c r="G3522">
        <v>1</v>
      </c>
      <c r="H3522">
        <v>11</v>
      </c>
      <c r="I3522">
        <v>1789.8529999999901</v>
      </c>
      <c r="M3522" t="str">
        <f>_xlfn.CONCAT(Table1[[#This Row],[HouseId]],"_",Table1[[#This Row],[HouseHoldID]],"_",Table1[[#This Row],[Day]],"-",Table1[[#This Row],[Month]],"-",Table1[[#This Row],[Year]],"_",Table1[[#This Row],[Last Hour]])</f>
        <v>0_1_12-09-2013_11</v>
      </c>
      <c r="N3522" s="2">
        <f>IF(Table1[[#This Row],[1SDConsumption]] ="",0,1)</f>
        <v>0</v>
      </c>
    </row>
    <row r="3523" spans="1:14" x14ac:dyDescent="0.3">
      <c r="A3523" t="s">
        <v>220</v>
      </c>
      <c r="B3523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23" s="3" t="str">
        <f>IF(RIGHT(LEFT(Table1[[#This Row],[Date]],2),1)="-","0"&amp;LEFT(Table1[[#This Row],[Date]],1),LEFT(Table1[[#This Row],[Date]],2))</f>
        <v>12</v>
      </c>
      <c r="D3523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3" s="3" t="str">
        <f>RIGHT(Table1[[#This Row],[Date]],4)</f>
        <v>2013</v>
      </c>
      <c r="F3523">
        <v>0</v>
      </c>
      <c r="G3523">
        <v>1</v>
      </c>
      <c r="H3523">
        <v>9</v>
      </c>
      <c r="I3523">
        <v>1953.3689999999999</v>
      </c>
      <c r="M3523" t="str">
        <f>_xlfn.CONCAT(Table1[[#This Row],[HouseId]],"_",Table1[[#This Row],[HouseHoldID]],"_",Table1[[#This Row],[Day]],"-",Table1[[#This Row],[Month]],"-",Table1[[#This Row],[Year]],"_",Table1[[#This Row],[Last Hour]])</f>
        <v>0_1_12-09-2013_9</v>
      </c>
      <c r="N3523" s="2">
        <f>IF(Table1[[#This Row],[1SDConsumption]] ="",0,1)</f>
        <v>0</v>
      </c>
    </row>
    <row r="3524" spans="1:14" x14ac:dyDescent="0.3">
      <c r="A3524" t="s">
        <v>284</v>
      </c>
      <c r="B3524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24" s="3" t="str">
        <f>IF(RIGHT(LEFT(Table1[[#This Row],[Date]],2),1)="-","0"&amp;LEFT(Table1[[#This Row],[Date]],1),LEFT(Table1[[#This Row],[Date]],2))</f>
        <v>12</v>
      </c>
      <c r="D3524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4" s="3" t="str">
        <f>RIGHT(Table1[[#This Row],[Date]],4)</f>
        <v>2013</v>
      </c>
      <c r="F3524">
        <v>0</v>
      </c>
      <c r="G3524">
        <v>6</v>
      </c>
      <c r="H3524">
        <v>22</v>
      </c>
      <c r="I3524">
        <v>3433.0549999999898</v>
      </c>
      <c r="M3524" t="str">
        <f>_xlfn.CONCAT(Table1[[#This Row],[HouseId]],"_",Table1[[#This Row],[HouseHoldID]],"_",Table1[[#This Row],[Day]],"-",Table1[[#This Row],[Month]],"-",Table1[[#This Row],[Year]],"_",Table1[[#This Row],[Last Hour]])</f>
        <v>0_6_12-09-2013_22</v>
      </c>
      <c r="N3524" s="2">
        <f>IF(Table1[[#This Row],[1SDConsumption]] ="",0,1)</f>
        <v>0</v>
      </c>
    </row>
    <row r="3525" spans="1:14" x14ac:dyDescent="0.3">
      <c r="A3525" t="s">
        <v>311</v>
      </c>
      <c r="B3525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25" s="3" t="str">
        <f>IF(RIGHT(LEFT(Table1[[#This Row],[Date]],2),1)="-","0"&amp;LEFT(Table1[[#This Row],[Date]],1),LEFT(Table1[[#This Row],[Date]],2))</f>
        <v>12</v>
      </c>
      <c r="D3525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5" s="3" t="str">
        <f>RIGHT(Table1[[#This Row],[Date]],4)</f>
        <v>2013</v>
      </c>
      <c r="F3525">
        <v>0</v>
      </c>
      <c r="G3525">
        <v>11</v>
      </c>
      <c r="H3525">
        <v>21</v>
      </c>
      <c r="I3525">
        <v>559.78899999999999</v>
      </c>
      <c r="M3525" t="str">
        <f>_xlfn.CONCAT(Table1[[#This Row],[HouseId]],"_",Table1[[#This Row],[HouseHoldID]],"_",Table1[[#This Row],[Day]],"-",Table1[[#This Row],[Month]],"-",Table1[[#This Row],[Year]],"_",Table1[[#This Row],[Last Hour]])</f>
        <v>0_11_12-09-2013_21</v>
      </c>
      <c r="N3525" s="2">
        <f>IF(Table1[[#This Row],[1SDConsumption]] ="",0,1)</f>
        <v>0</v>
      </c>
    </row>
    <row r="3526" spans="1:14" x14ac:dyDescent="0.3">
      <c r="A3526" t="s">
        <v>335</v>
      </c>
      <c r="B3526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26" s="3" t="str">
        <f>IF(RIGHT(LEFT(Table1[[#This Row],[Date]],2),1)="-","0"&amp;LEFT(Table1[[#This Row],[Date]],1),LEFT(Table1[[#This Row],[Date]],2))</f>
        <v>12</v>
      </c>
      <c r="D3526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6" s="3" t="str">
        <f>RIGHT(Table1[[#This Row],[Date]],4)</f>
        <v>2013</v>
      </c>
      <c r="F3526">
        <v>0</v>
      </c>
      <c r="G3526">
        <v>5</v>
      </c>
      <c r="H3526">
        <v>2</v>
      </c>
      <c r="I3526">
        <v>37.494</v>
      </c>
      <c r="M3526" t="str">
        <f>_xlfn.CONCAT(Table1[[#This Row],[HouseId]],"_",Table1[[#This Row],[HouseHoldID]],"_",Table1[[#This Row],[Day]],"-",Table1[[#This Row],[Month]],"-",Table1[[#This Row],[Year]],"_",Table1[[#This Row],[Last Hour]])</f>
        <v>0_5_12-09-2013_2</v>
      </c>
      <c r="N3526" s="2">
        <f>IF(Table1[[#This Row],[1SDConsumption]] ="",0,1)</f>
        <v>0</v>
      </c>
    </row>
    <row r="3527" spans="1:14" x14ac:dyDescent="0.3">
      <c r="A3527" t="s">
        <v>346</v>
      </c>
      <c r="B3527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27" s="3" t="str">
        <f>IF(RIGHT(LEFT(Table1[[#This Row],[Date]],2),1)="-","0"&amp;LEFT(Table1[[#This Row],[Date]],1),LEFT(Table1[[#This Row],[Date]],2))</f>
        <v>12</v>
      </c>
      <c r="D3527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7" s="3" t="str">
        <f>RIGHT(Table1[[#This Row],[Date]],4)</f>
        <v>2013</v>
      </c>
      <c r="F3527">
        <v>0</v>
      </c>
      <c r="G3527">
        <v>0</v>
      </c>
      <c r="H3527">
        <v>17</v>
      </c>
      <c r="I3527">
        <v>3402.0430000000001</v>
      </c>
      <c r="M3527" t="str">
        <f>_xlfn.CONCAT(Table1[[#This Row],[HouseId]],"_",Table1[[#This Row],[HouseHoldID]],"_",Table1[[#This Row],[Day]],"-",Table1[[#This Row],[Month]],"-",Table1[[#This Row],[Year]],"_",Table1[[#This Row],[Last Hour]])</f>
        <v>0_0_12-09-2013_17</v>
      </c>
      <c r="N3527" s="2">
        <f>IF(Table1[[#This Row],[1SDConsumption]] ="",0,1)</f>
        <v>0</v>
      </c>
    </row>
    <row r="3528" spans="1:14" x14ac:dyDescent="0.3">
      <c r="A3528" t="s">
        <v>395</v>
      </c>
      <c r="B3528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28" s="3" t="str">
        <f>IF(RIGHT(LEFT(Table1[[#This Row],[Date]],2),1)="-","0"&amp;LEFT(Table1[[#This Row],[Date]],1),LEFT(Table1[[#This Row],[Date]],2))</f>
        <v>12</v>
      </c>
      <c r="D3528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8" s="3" t="str">
        <f>RIGHT(Table1[[#This Row],[Date]],4)</f>
        <v>2013</v>
      </c>
      <c r="F3528">
        <v>0</v>
      </c>
      <c r="G3528">
        <v>6</v>
      </c>
      <c r="H3528">
        <v>23</v>
      </c>
      <c r="I3528">
        <v>3509.2659999999901</v>
      </c>
      <c r="M3528" t="str">
        <f>_xlfn.CONCAT(Table1[[#This Row],[HouseId]],"_",Table1[[#This Row],[HouseHoldID]],"_",Table1[[#This Row],[Day]],"-",Table1[[#This Row],[Month]],"-",Table1[[#This Row],[Year]],"_",Table1[[#This Row],[Last Hour]])</f>
        <v>0_6_12-09-2013_23</v>
      </c>
      <c r="N3528" s="2">
        <f>IF(Table1[[#This Row],[1SDConsumption]] ="",0,1)</f>
        <v>0</v>
      </c>
    </row>
    <row r="3529" spans="1:14" x14ac:dyDescent="0.3">
      <c r="A3529" t="s">
        <v>418</v>
      </c>
      <c r="B3529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29" s="3" t="str">
        <f>IF(RIGHT(LEFT(Table1[[#This Row],[Date]],2),1)="-","0"&amp;LEFT(Table1[[#This Row],[Date]],1),LEFT(Table1[[#This Row],[Date]],2))</f>
        <v>12</v>
      </c>
      <c r="D3529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29" s="3" t="str">
        <f>RIGHT(Table1[[#This Row],[Date]],4)</f>
        <v>2013</v>
      </c>
      <c r="F3529">
        <v>0</v>
      </c>
      <c r="G3529">
        <v>7</v>
      </c>
      <c r="H3529">
        <v>13</v>
      </c>
      <c r="I3529">
        <v>2126.3589999999899</v>
      </c>
      <c r="M3529" t="str">
        <f>_xlfn.CONCAT(Table1[[#This Row],[HouseId]],"_",Table1[[#This Row],[HouseHoldID]],"_",Table1[[#This Row],[Day]],"-",Table1[[#This Row],[Month]],"-",Table1[[#This Row],[Year]],"_",Table1[[#This Row],[Last Hour]])</f>
        <v>0_7_12-09-2013_13</v>
      </c>
      <c r="N3529" s="2">
        <f>IF(Table1[[#This Row],[1SDConsumption]] ="",0,1)</f>
        <v>0</v>
      </c>
    </row>
    <row r="3530" spans="1:14" x14ac:dyDescent="0.3">
      <c r="A3530" t="s">
        <v>429</v>
      </c>
      <c r="B3530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30" s="3" t="str">
        <f>IF(RIGHT(LEFT(Table1[[#This Row],[Date]],2),1)="-","0"&amp;LEFT(Table1[[#This Row],[Date]],1),LEFT(Table1[[#This Row],[Date]],2))</f>
        <v>12</v>
      </c>
      <c r="D3530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0" s="3" t="str">
        <f>RIGHT(Table1[[#This Row],[Date]],4)</f>
        <v>2013</v>
      </c>
      <c r="F3530">
        <v>0</v>
      </c>
      <c r="G3530">
        <v>1</v>
      </c>
      <c r="H3530">
        <v>21</v>
      </c>
      <c r="I3530">
        <v>1806.749</v>
      </c>
      <c r="M3530" t="str">
        <f>_xlfn.CONCAT(Table1[[#This Row],[HouseId]],"_",Table1[[#This Row],[HouseHoldID]],"_",Table1[[#This Row],[Day]],"-",Table1[[#This Row],[Month]],"-",Table1[[#This Row],[Year]],"_",Table1[[#This Row],[Last Hour]])</f>
        <v>0_1_12-09-2013_21</v>
      </c>
      <c r="N3530" s="2">
        <f>IF(Table1[[#This Row],[1SDConsumption]] ="",0,1)</f>
        <v>0</v>
      </c>
    </row>
    <row r="3531" spans="1:14" x14ac:dyDescent="0.3">
      <c r="A3531" t="s">
        <v>460</v>
      </c>
      <c r="B3531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31" s="3" t="str">
        <f>IF(RIGHT(LEFT(Table1[[#This Row],[Date]],2),1)="-","0"&amp;LEFT(Table1[[#This Row],[Date]],1),LEFT(Table1[[#This Row],[Date]],2))</f>
        <v>12</v>
      </c>
      <c r="D3531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1" s="3" t="str">
        <f>RIGHT(Table1[[#This Row],[Date]],4)</f>
        <v>2013</v>
      </c>
      <c r="F3531">
        <v>0</v>
      </c>
      <c r="G3531">
        <v>4</v>
      </c>
      <c r="H3531">
        <v>6</v>
      </c>
      <c r="I3531">
        <v>0</v>
      </c>
      <c r="M3531" t="str">
        <f>_xlfn.CONCAT(Table1[[#This Row],[HouseId]],"_",Table1[[#This Row],[HouseHoldID]],"_",Table1[[#This Row],[Day]],"-",Table1[[#This Row],[Month]],"-",Table1[[#This Row],[Year]],"_",Table1[[#This Row],[Last Hour]])</f>
        <v>0_4_12-09-2013_6</v>
      </c>
      <c r="N3531" s="2">
        <f>IF(Table1[[#This Row],[1SDConsumption]] ="",0,1)</f>
        <v>0</v>
      </c>
    </row>
    <row r="3532" spans="1:14" x14ac:dyDescent="0.3">
      <c r="A3532" t="s">
        <v>496</v>
      </c>
      <c r="B3532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32" s="3" t="str">
        <f>IF(RIGHT(LEFT(Table1[[#This Row],[Date]],2),1)="-","0"&amp;LEFT(Table1[[#This Row],[Date]],1),LEFT(Table1[[#This Row],[Date]],2))</f>
        <v>12</v>
      </c>
      <c r="D3532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2" s="3" t="str">
        <f>RIGHT(Table1[[#This Row],[Date]],4)</f>
        <v>2013</v>
      </c>
      <c r="F3532">
        <v>0</v>
      </c>
      <c r="G3532">
        <v>6</v>
      </c>
      <c r="H3532">
        <v>2</v>
      </c>
      <c r="I3532">
        <v>5137.5599999999904</v>
      </c>
      <c r="M3532" t="str">
        <f>_xlfn.CONCAT(Table1[[#This Row],[HouseId]],"_",Table1[[#This Row],[HouseHoldID]],"_",Table1[[#This Row],[Day]],"-",Table1[[#This Row],[Month]],"-",Table1[[#This Row],[Year]],"_",Table1[[#This Row],[Last Hour]])</f>
        <v>0_6_12-09-2013_2</v>
      </c>
      <c r="N3532" s="2">
        <f>IF(Table1[[#This Row],[1SDConsumption]] ="",0,1)</f>
        <v>0</v>
      </c>
    </row>
    <row r="3533" spans="1:14" x14ac:dyDescent="0.3">
      <c r="A3533" t="s">
        <v>504</v>
      </c>
      <c r="B3533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33" s="3" t="str">
        <f>IF(RIGHT(LEFT(Table1[[#This Row],[Date]],2),1)="-","0"&amp;LEFT(Table1[[#This Row],[Date]],1),LEFT(Table1[[#This Row],[Date]],2))</f>
        <v>12</v>
      </c>
      <c r="D3533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3" s="3" t="str">
        <f>RIGHT(Table1[[#This Row],[Date]],4)</f>
        <v>2013</v>
      </c>
      <c r="F3533">
        <v>0</v>
      </c>
      <c r="G3533">
        <v>12</v>
      </c>
      <c r="H3533">
        <v>0</v>
      </c>
      <c r="I3533">
        <v>197.77599999999899</v>
      </c>
      <c r="M3533" t="str">
        <f>_xlfn.CONCAT(Table1[[#This Row],[HouseId]],"_",Table1[[#This Row],[HouseHoldID]],"_",Table1[[#This Row],[Day]],"-",Table1[[#This Row],[Month]],"-",Table1[[#This Row],[Year]],"_",Table1[[#This Row],[Last Hour]])</f>
        <v>0_12_12-09-2013_0</v>
      </c>
      <c r="N3533" s="2">
        <f>IF(Table1[[#This Row],[1SDConsumption]] ="",0,1)</f>
        <v>0</v>
      </c>
    </row>
    <row r="3534" spans="1:14" x14ac:dyDescent="0.3">
      <c r="A3534" t="s">
        <v>541</v>
      </c>
      <c r="B3534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34" s="3" t="str">
        <f>IF(RIGHT(LEFT(Table1[[#This Row],[Date]],2),1)="-","0"&amp;LEFT(Table1[[#This Row],[Date]],1),LEFT(Table1[[#This Row],[Date]],2))</f>
        <v>12</v>
      </c>
      <c r="D3534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4" s="3" t="str">
        <f>RIGHT(Table1[[#This Row],[Date]],4)</f>
        <v>2013</v>
      </c>
      <c r="F3534">
        <v>0</v>
      </c>
      <c r="G3534">
        <v>1</v>
      </c>
      <c r="H3534">
        <v>6</v>
      </c>
      <c r="I3534">
        <v>6197.6890000000003</v>
      </c>
      <c r="M3534" t="str">
        <f>_xlfn.CONCAT(Table1[[#This Row],[HouseId]],"_",Table1[[#This Row],[HouseHoldID]],"_",Table1[[#This Row],[Day]],"-",Table1[[#This Row],[Month]],"-",Table1[[#This Row],[Year]],"_",Table1[[#This Row],[Last Hour]])</f>
        <v>0_1_12-09-2013_6</v>
      </c>
      <c r="N3534" s="2">
        <f>IF(Table1[[#This Row],[1SDConsumption]] ="",0,1)</f>
        <v>0</v>
      </c>
    </row>
    <row r="3535" spans="1:14" x14ac:dyDescent="0.3">
      <c r="A3535" t="s">
        <v>601</v>
      </c>
      <c r="B3535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35" s="3" t="str">
        <f>IF(RIGHT(LEFT(Table1[[#This Row],[Date]],2),1)="-","0"&amp;LEFT(Table1[[#This Row],[Date]],1),LEFT(Table1[[#This Row],[Date]],2))</f>
        <v>12</v>
      </c>
      <c r="D3535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5" s="3" t="str">
        <f>RIGHT(Table1[[#This Row],[Date]],4)</f>
        <v>2013</v>
      </c>
      <c r="F3535">
        <v>0</v>
      </c>
      <c r="G3535">
        <v>2</v>
      </c>
      <c r="H3535">
        <v>21</v>
      </c>
      <c r="I3535">
        <v>1142.2850000000001</v>
      </c>
      <c r="M3535" t="str">
        <f>_xlfn.CONCAT(Table1[[#This Row],[HouseId]],"_",Table1[[#This Row],[HouseHoldID]],"_",Table1[[#This Row],[Day]],"-",Table1[[#This Row],[Month]],"-",Table1[[#This Row],[Year]],"_",Table1[[#This Row],[Last Hour]])</f>
        <v>0_2_12-09-2013_21</v>
      </c>
      <c r="N3535" s="2">
        <f>IF(Table1[[#This Row],[1SDConsumption]] ="",0,1)</f>
        <v>0</v>
      </c>
    </row>
    <row r="3536" spans="1:14" x14ac:dyDescent="0.3">
      <c r="A3536" t="s">
        <v>608</v>
      </c>
      <c r="B3536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36" s="3" t="str">
        <f>IF(RIGHT(LEFT(Table1[[#This Row],[Date]],2),1)="-","0"&amp;LEFT(Table1[[#This Row],[Date]],1),LEFT(Table1[[#This Row],[Date]],2))</f>
        <v>12</v>
      </c>
      <c r="D3536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6" s="3" t="str">
        <f>RIGHT(Table1[[#This Row],[Date]],4)</f>
        <v>2013</v>
      </c>
      <c r="F3536">
        <v>0</v>
      </c>
      <c r="G3536">
        <v>10</v>
      </c>
      <c r="H3536">
        <v>8</v>
      </c>
      <c r="I3536">
        <v>1338.2919999999899</v>
      </c>
      <c r="M3536" t="str">
        <f>_xlfn.CONCAT(Table1[[#This Row],[HouseId]],"_",Table1[[#This Row],[HouseHoldID]],"_",Table1[[#This Row],[Day]],"-",Table1[[#This Row],[Month]],"-",Table1[[#This Row],[Year]],"_",Table1[[#This Row],[Last Hour]])</f>
        <v>0_10_12-09-2013_8</v>
      </c>
      <c r="N3536" s="2">
        <f>IF(Table1[[#This Row],[1SDConsumption]] ="",0,1)</f>
        <v>0</v>
      </c>
    </row>
    <row r="3537" spans="1:14" x14ac:dyDescent="0.3">
      <c r="A3537" t="s">
        <v>614</v>
      </c>
      <c r="B3537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37" s="3" t="str">
        <f>IF(RIGHT(LEFT(Table1[[#This Row],[Date]],2),1)="-","0"&amp;LEFT(Table1[[#This Row],[Date]],1),LEFT(Table1[[#This Row],[Date]],2))</f>
        <v>12</v>
      </c>
      <c r="D3537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7" s="3" t="str">
        <f>RIGHT(Table1[[#This Row],[Date]],4)</f>
        <v>2013</v>
      </c>
      <c r="F3537">
        <v>0</v>
      </c>
      <c r="G3537">
        <v>4</v>
      </c>
      <c r="H3537">
        <v>4</v>
      </c>
      <c r="I3537">
        <v>0</v>
      </c>
      <c r="M3537" t="str">
        <f>_xlfn.CONCAT(Table1[[#This Row],[HouseId]],"_",Table1[[#This Row],[HouseHoldID]],"_",Table1[[#This Row],[Day]],"-",Table1[[#This Row],[Month]],"-",Table1[[#This Row],[Year]],"_",Table1[[#This Row],[Last Hour]])</f>
        <v>0_4_12-09-2013_4</v>
      </c>
      <c r="N3537" s="2">
        <f>IF(Table1[[#This Row],[1SDConsumption]] ="",0,1)</f>
        <v>0</v>
      </c>
    </row>
    <row r="3538" spans="1:14" x14ac:dyDescent="0.3">
      <c r="A3538" t="s">
        <v>649</v>
      </c>
      <c r="B3538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38" s="3" t="str">
        <f>IF(RIGHT(LEFT(Table1[[#This Row],[Date]],2),1)="-","0"&amp;LEFT(Table1[[#This Row],[Date]],1),LEFT(Table1[[#This Row],[Date]],2))</f>
        <v>12</v>
      </c>
      <c r="D3538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8" s="3" t="str">
        <f>RIGHT(Table1[[#This Row],[Date]],4)</f>
        <v>2013</v>
      </c>
      <c r="F3538">
        <v>0</v>
      </c>
      <c r="G3538">
        <v>1</v>
      </c>
      <c r="H3538">
        <v>3</v>
      </c>
      <c r="I3538">
        <v>3444.26099999999</v>
      </c>
      <c r="M3538" t="str">
        <f>_xlfn.CONCAT(Table1[[#This Row],[HouseId]],"_",Table1[[#This Row],[HouseHoldID]],"_",Table1[[#This Row],[Day]],"-",Table1[[#This Row],[Month]],"-",Table1[[#This Row],[Year]],"_",Table1[[#This Row],[Last Hour]])</f>
        <v>0_1_12-09-2013_3</v>
      </c>
      <c r="N3538" s="2">
        <f>IF(Table1[[#This Row],[1SDConsumption]] ="",0,1)</f>
        <v>0</v>
      </c>
    </row>
    <row r="3539" spans="1:14" x14ac:dyDescent="0.3">
      <c r="A3539" t="s">
        <v>675</v>
      </c>
      <c r="B3539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39" s="3" t="str">
        <f>IF(RIGHT(LEFT(Table1[[#This Row],[Date]],2),1)="-","0"&amp;LEFT(Table1[[#This Row],[Date]],1),LEFT(Table1[[#This Row],[Date]],2))</f>
        <v>12</v>
      </c>
      <c r="D3539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39" s="3" t="str">
        <f>RIGHT(Table1[[#This Row],[Date]],4)</f>
        <v>2013</v>
      </c>
      <c r="F3539">
        <v>0</v>
      </c>
      <c r="G3539">
        <v>1</v>
      </c>
      <c r="H3539">
        <v>10</v>
      </c>
      <c r="I3539">
        <v>1872.7729999999999</v>
      </c>
      <c r="M3539" t="str">
        <f>_xlfn.CONCAT(Table1[[#This Row],[HouseId]],"_",Table1[[#This Row],[HouseHoldID]],"_",Table1[[#This Row],[Day]],"-",Table1[[#This Row],[Month]],"-",Table1[[#This Row],[Year]],"_",Table1[[#This Row],[Last Hour]])</f>
        <v>0_1_12-09-2013_10</v>
      </c>
      <c r="N3539" s="2">
        <f>IF(Table1[[#This Row],[1SDConsumption]] ="",0,1)</f>
        <v>0</v>
      </c>
    </row>
    <row r="3540" spans="1:14" x14ac:dyDescent="0.3">
      <c r="A3540" t="s">
        <v>758</v>
      </c>
      <c r="B3540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40" s="3" t="str">
        <f>IF(RIGHT(LEFT(Table1[[#This Row],[Date]],2),1)="-","0"&amp;LEFT(Table1[[#This Row],[Date]],1),LEFT(Table1[[#This Row],[Date]],2))</f>
        <v>12</v>
      </c>
      <c r="D3540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0" s="3" t="str">
        <f>RIGHT(Table1[[#This Row],[Date]],4)</f>
        <v>2013</v>
      </c>
      <c r="F3540">
        <v>0</v>
      </c>
      <c r="G3540">
        <v>1</v>
      </c>
      <c r="H3540">
        <v>0</v>
      </c>
      <c r="I3540">
        <v>3523.922</v>
      </c>
      <c r="M3540" t="str">
        <f>_xlfn.CONCAT(Table1[[#This Row],[HouseId]],"_",Table1[[#This Row],[HouseHoldID]],"_",Table1[[#This Row],[Day]],"-",Table1[[#This Row],[Month]],"-",Table1[[#This Row],[Year]],"_",Table1[[#This Row],[Last Hour]])</f>
        <v>0_1_12-09-2013_0</v>
      </c>
      <c r="N3540" s="2">
        <f>IF(Table1[[#This Row],[1SDConsumption]] ="",0,1)</f>
        <v>0</v>
      </c>
    </row>
    <row r="3541" spans="1:14" x14ac:dyDescent="0.3">
      <c r="A3541" t="s">
        <v>772</v>
      </c>
      <c r="B3541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41" s="3" t="str">
        <f>IF(RIGHT(LEFT(Table1[[#This Row],[Date]],2),1)="-","0"&amp;LEFT(Table1[[#This Row],[Date]],1),LEFT(Table1[[#This Row],[Date]],2))</f>
        <v>12</v>
      </c>
      <c r="D3541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1" s="3" t="str">
        <f>RIGHT(Table1[[#This Row],[Date]],4)</f>
        <v>2013</v>
      </c>
      <c r="F3541">
        <v>0</v>
      </c>
      <c r="G3541">
        <v>1</v>
      </c>
      <c r="H3541">
        <v>19</v>
      </c>
      <c r="I3541">
        <v>3357.5749999999998</v>
      </c>
      <c r="M3541" t="str">
        <f>_xlfn.CONCAT(Table1[[#This Row],[HouseId]],"_",Table1[[#This Row],[HouseHoldID]],"_",Table1[[#This Row],[Day]],"-",Table1[[#This Row],[Month]],"-",Table1[[#This Row],[Year]],"_",Table1[[#This Row],[Last Hour]])</f>
        <v>0_1_12-09-2013_19</v>
      </c>
      <c r="N3541" s="2">
        <f>IF(Table1[[#This Row],[1SDConsumption]] ="",0,1)</f>
        <v>0</v>
      </c>
    </row>
    <row r="3542" spans="1:14" x14ac:dyDescent="0.3">
      <c r="A3542" t="s">
        <v>789</v>
      </c>
      <c r="B3542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42" s="3" t="str">
        <f>IF(RIGHT(LEFT(Table1[[#This Row],[Date]],2),1)="-","0"&amp;LEFT(Table1[[#This Row],[Date]],1),LEFT(Table1[[#This Row],[Date]],2))</f>
        <v>12</v>
      </c>
      <c r="D3542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2" s="3" t="str">
        <f>RIGHT(Table1[[#This Row],[Date]],4)</f>
        <v>2013</v>
      </c>
      <c r="F3542">
        <v>0</v>
      </c>
      <c r="G3542">
        <v>7</v>
      </c>
      <c r="H3542">
        <v>1</v>
      </c>
      <c r="I3542">
        <v>2982.0279999999998</v>
      </c>
      <c r="M3542" t="str">
        <f>_xlfn.CONCAT(Table1[[#This Row],[HouseId]],"_",Table1[[#This Row],[HouseHoldID]],"_",Table1[[#This Row],[Day]],"-",Table1[[#This Row],[Month]],"-",Table1[[#This Row],[Year]],"_",Table1[[#This Row],[Last Hour]])</f>
        <v>0_7_12-09-2013_1</v>
      </c>
      <c r="N3542" s="2">
        <f>IF(Table1[[#This Row],[1SDConsumption]] ="",0,1)</f>
        <v>0</v>
      </c>
    </row>
    <row r="3543" spans="1:14" x14ac:dyDescent="0.3">
      <c r="A3543" t="s">
        <v>794</v>
      </c>
      <c r="B3543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43" s="3" t="str">
        <f>IF(RIGHT(LEFT(Table1[[#This Row],[Date]],2),1)="-","0"&amp;LEFT(Table1[[#This Row],[Date]],1),LEFT(Table1[[#This Row],[Date]],2))</f>
        <v>12</v>
      </c>
      <c r="D3543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3" s="3" t="str">
        <f>RIGHT(Table1[[#This Row],[Date]],4)</f>
        <v>2013</v>
      </c>
      <c r="F3543">
        <v>0</v>
      </c>
      <c r="G3543">
        <v>10</v>
      </c>
      <c r="H3543">
        <v>7</v>
      </c>
      <c r="I3543">
        <v>1518.3140000000001</v>
      </c>
      <c r="M3543" t="str">
        <f>_xlfn.CONCAT(Table1[[#This Row],[HouseId]],"_",Table1[[#This Row],[HouseHoldID]],"_",Table1[[#This Row],[Day]],"-",Table1[[#This Row],[Month]],"-",Table1[[#This Row],[Year]],"_",Table1[[#This Row],[Last Hour]])</f>
        <v>0_10_12-09-2013_7</v>
      </c>
      <c r="N3543" s="2">
        <f>IF(Table1[[#This Row],[1SDConsumption]] ="",0,1)</f>
        <v>0</v>
      </c>
    </row>
    <row r="3544" spans="1:14" x14ac:dyDescent="0.3">
      <c r="A3544" t="s">
        <v>821</v>
      </c>
      <c r="B3544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44" s="3" t="str">
        <f>IF(RIGHT(LEFT(Table1[[#This Row],[Date]],2),1)="-","0"&amp;LEFT(Table1[[#This Row],[Date]],1),LEFT(Table1[[#This Row],[Date]],2))</f>
        <v>12</v>
      </c>
      <c r="D3544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4" s="3" t="str">
        <f>RIGHT(Table1[[#This Row],[Date]],4)</f>
        <v>2013</v>
      </c>
      <c r="F3544">
        <v>0</v>
      </c>
      <c r="G3544">
        <v>0</v>
      </c>
      <c r="H3544">
        <v>23</v>
      </c>
      <c r="I3544">
        <v>1230.66499999999</v>
      </c>
      <c r="M3544" t="str">
        <f>_xlfn.CONCAT(Table1[[#This Row],[HouseId]],"_",Table1[[#This Row],[HouseHoldID]],"_",Table1[[#This Row],[Day]],"-",Table1[[#This Row],[Month]],"-",Table1[[#This Row],[Year]],"_",Table1[[#This Row],[Last Hour]])</f>
        <v>0_0_12-09-2013_23</v>
      </c>
      <c r="N3544" s="2">
        <f>IF(Table1[[#This Row],[1SDConsumption]] ="",0,1)</f>
        <v>0</v>
      </c>
    </row>
    <row r="3545" spans="1:14" x14ac:dyDescent="0.3">
      <c r="A3545" t="s">
        <v>941</v>
      </c>
      <c r="B3545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45" s="3" t="str">
        <f>IF(RIGHT(LEFT(Table1[[#This Row],[Date]],2),1)="-","0"&amp;LEFT(Table1[[#This Row],[Date]],1),LEFT(Table1[[#This Row],[Date]],2))</f>
        <v>12</v>
      </c>
      <c r="D3545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5" s="3" t="str">
        <f>RIGHT(Table1[[#This Row],[Date]],4)</f>
        <v>2013</v>
      </c>
      <c r="F3545">
        <v>0</v>
      </c>
      <c r="G3545">
        <v>0</v>
      </c>
      <c r="H3545">
        <v>13</v>
      </c>
      <c r="I3545">
        <v>1189.424</v>
      </c>
      <c r="M3545" t="str">
        <f>_xlfn.CONCAT(Table1[[#This Row],[HouseId]],"_",Table1[[#This Row],[HouseHoldID]],"_",Table1[[#This Row],[Day]],"-",Table1[[#This Row],[Month]],"-",Table1[[#This Row],[Year]],"_",Table1[[#This Row],[Last Hour]])</f>
        <v>0_0_12-09-2013_13</v>
      </c>
      <c r="N3545" s="2">
        <f>IF(Table1[[#This Row],[1SDConsumption]] ="",0,1)</f>
        <v>0</v>
      </c>
    </row>
    <row r="3546" spans="1:14" x14ac:dyDescent="0.3">
      <c r="A3546" t="s">
        <v>1006</v>
      </c>
      <c r="B3546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46" s="3" t="str">
        <f>IF(RIGHT(LEFT(Table1[[#This Row],[Date]],2),1)="-","0"&amp;LEFT(Table1[[#This Row],[Date]],1),LEFT(Table1[[#This Row],[Date]],2))</f>
        <v>12</v>
      </c>
      <c r="D3546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6" s="3" t="str">
        <f>RIGHT(Table1[[#This Row],[Date]],4)</f>
        <v>2013</v>
      </c>
      <c r="F3546">
        <v>0</v>
      </c>
      <c r="G3546">
        <v>0</v>
      </c>
      <c r="H3546">
        <v>18</v>
      </c>
      <c r="I3546">
        <v>2977.2910000000002</v>
      </c>
      <c r="M3546" t="str">
        <f>_xlfn.CONCAT(Table1[[#This Row],[HouseId]],"_",Table1[[#This Row],[HouseHoldID]],"_",Table1[[#This Row],[Day]],"-",Table1[[#This Row],[Month]],"-",Table1[[#This Row],[Year]],"_",Table1[[#This Row],[Last Hour]])</f>
        <v>0_0_12-09-2013_18</v>
      </c>
      <c r="N3546" s="2">
        <f>IF(Table1[[#This Row],[1SDConsumption]] ="",0,1)</f>
        <v>0</v>
      </c>
    </row>
    <row r="3547" spans="1:14" x14ac:dyDescent="0.3">
      <c r="A3547" t="s">
        <v>1085</v>
      </c>
      <c r="B3547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47" s="3" t="str">
        <f>IF(RIGHT(LEFT(Table1[[#This Row],[Date]],2),1)="-","0"&amp;LEFT(Table1[[#This Row],[Date]],1),LEFT(Table1[[#This Row],[Date]],2))</f>
        <v>12</v>
      </c>
      <c r="D3547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7" s="3" t="str">
        <f>RIGHT(Table1[[#This Row],[Date]],4)</f>
        <v>2013</v>
      </c>
      <c r="F3547">
        <v>0</v>
      </c>
      <c r="G3547">
        <v>2</v>
      </c>
      <c r="H3547">
        <v>14</v>
      </c>
      <c r="I3547">
        <v>1156.2449999999999</v>
      </c>
      <c r="M3547" t="str">
        <f>_xlfn.CONCAT(Table1[[#This Row],[HouseId]],"_",Table1[[#This Row],[HouseHoldID]],"_",Table1[[#This Row],[Day]],"-",Table1[[#This Row],[Month]],"-",Table1[[#This Row],[Year]],"_",Table1[[#This Row],[Last Hour]])</f>
        <v>0_2_12-09-2013_14</v>
      </c>
      <c r="N3547" s="2">
        <f>IF(Table1[[#This Row],[1SDConsumption]] ="",0,1)</f>
        <v>0</v>
      </c>
    </row>
    <row r="3548" spans="1:14" x14ac:dyDescent="0.3">
      <c r="A3548" t="s">
        <v>1091</v>
      </c>
      <c r="B3548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48" s="3" t="str">
        <f>IF(RIGHT(LEFT(Table1[[#This Row],[Date]],2),1)="-","0"&amp;LEFT(Table1[[#This Row],[Date]],1),LEFT(Table1[[#This Row],[Date]],2))</f>
        <v>12</v>
      </c>
      <c r="D3548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8" s="3" t="str">
        <f>RIGHT(Table1[[#This Row],[Date]],4)</f>
        <v>2013</v>
      </c>
      <c r="F3548">
        <v>0</v>
      </c>
      <c r="G3548">
        <v>0</v>
      </c>
      <c r="H3548">
        <v>6</v>
      </c>
      <c r="I3548">
        <v>2346.3780000000002</v>
      </c>
      <c r="M3548" t="str">
        <f>_xlfn.CONCAT(Table1[[#This Row],[HouseId]],"_",Table1[[#This Row],[HouseHoldID]],"_",Table1[[#This Row],[Day]],"-",Table1[[#This Row],[Month]],"-",Table1[[#This Row],[Year]],"_",Table1[[#This Row],[Last Hour]])</f>
        <v>0_0_12-09-2013_6</v>
      </c>
      <c r="N3548" s="2">
        <f>IF(Table1[[#This Row],[1SDConsumption]] ="",0,1)</f>
        <v>0</v>
      </c>
    </row>
    <row r="3549" spans="1:14" x14ac:dyDescent="0.3">
      <c r="A3549" t="s">
        <v>1197</v>
      </c>
      <c r="B3549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49" s="3" t="str">
        <f>IF(RIGHT(LEFT(Table1[[#This Row],[Date]],2),1)="-","0"&amp;LEFT(Table1[[#This Row],[Date]],1),LEFT(Table1[[#This Row],[Date]],2))</f>
        <v>12</v>
      </c>
      <c r="D3549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49" s="3" t="str">
        <f>RIGHT(Table1[[#This Row],[Date]],4)</f>
        <v>2013</v>
      </c>
      <c r="F3549">
        <v>0</v>
      </c>
      <c r="G3549">
        <v>10</v>
      </c>
      <c r="H3549">
        <v>9</v>
      </c>
      <c r="I3549">
        <v>1393.77999999999</v>
      </c>
      <c r="M3549" t="str">
        <f>_xlfn.CONCAT(Table1[[#This Row],[HouseId]],"_",Table1[[#This Row],[HouseHoldID]],"_",Table1[[#This Row],[Day]],"-",Table1[[#This Row],[Month]],"-",Table1[[#This Row],[Year]],"_",Table1[[#This Row],[Last Hour]])</f>
        <v>0_10_12-09-2013_9</v>
      </c>
      <c r="N3549" s="2">
        <f>IF(Table1[[#This Row],[1SDConsumption]] ="",0,1)</f>
        <v>0</v>
      </c>
    </row>
    <row r="3550" spans="1:14" x14ac:dyDescent="0.3">
      <c r="A3550" t="s">
        <v>1224</v>
      </c>
      <c r="B3550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50" s="3" t="str">
        <f>IF(RIGHT(LEFT(Table1[[#This Row],[Date]],2),1)="-","0"&amp;LEFT(Table1[[#This Row],[Date]],1),LEFT(Table1[[#This Row],[Date]],2))</f>
        <v>12</v>
      </c>
      <c r="D3550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0" s="3" t="str">
        <f>RIGHT(Table1[[#This Row],[Date]],4)</f>
        <v>2013</v>
      </c>
      <c r="F3550">
        <v>0</v>
      </c>
      <c r="G3550">
        <v>6</v>
      </c>
      <c r="H3550">
        <v>21</v>
      </c>
      <c r="I3550">
        <v>3365.6729999999998</v>
      </c>
      <c r="M3550" t="str">
        <f>_xlfn.CONCAT(Table1[[#This Row],[HouseId]],"_",Table1[[#This Row],[HouseHoldID]],"_",Table1[[#This Row],[Day]],"-",Table1[[#This Row],[Month]],"-",Table1[[#This Row],[Year]],"_",Table1[[#This Row],[Last Hour]])</f>
        <v>0_6_12-09-2013_21</v>
      </c>
      <c r="N3550" s="2">
        <f>IF(Table1[[#This Row],[1SDConsumption]] ="",0,1)</f>
        <v>0</v>
      </c>
    </row>
    <row r="3551" spans="1:14" x14ac:dyDescent="0.3">
      <c r="A3551" t="s">
        <v>1287</v>
      </c>
      <c r="B3551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51" s="3" t="str">
        <f>IF(RIGHT(LEFT(Table1[[#This Row],[Date]],2),1)="-","0"&amp;LEFT(Table1[[#This Row],[Date]],1),LEFT(Table1[[#This Row],[Date]],2))</f>
        <v>12</v>
      </c>
      <c r="D3551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1" s="3" t="str">
        <f>RIGHT(Table1[[#This Row],[Date]],4)</f>
        <v>2013</v>
      </c>
      <c r="F3551">
        <v>0</v>
      </c>
      <c r="G3551">
        <v>0</v>
      </c>
      <c r="H3551">
        <v>4</v>
      </c>
      <c r="I3551">
        <v>1662.5729999999901</v>
      </c>
      <c r="M3551" t="str">
        <f>_xlfn.CONCAT(Table1[[#This Row],[HouseId]],"_",Table1[[#This Row],[HouseHoldID]],"_",Table1[[#This Row],[Day]],"-",Table1[[#This Row],[Month]],"-",Table1[[#This Row],[Year]],"_",Table1[[#This Row],[Last Hour]])</f>
        <v>0_0_12-09-2013_4</v>
      </c>
      <c r="N3551" s="2">
        <f>IF(Table1[[#This Row],[1SDConsumption]] ="",0,1)</f>
        <v>0</v>
      </c>
    </row>
    <row r="3552" spans="1:14" x14ac:dyDescent="0.3">
      <c r="A3552" t="s">
        <v>1302</v>
      </c>
      <c r="B3552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52" s="3" t="str">
        <f>IF(RIGHT(LEFT(Table1[[#This Row],[Date]],2),1)="-","0"&amp;LEFT(Table1[[#This Row],[Date]],1),LEFT(Table1[[#This Row],[Date]],2))</f>
        <v>12</v>
      </c>
      <c r="D3552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2" s="3" t="str">
        <f>RIGHT(Table1[[#This Row],[Date]],4)</f>
        <v>2013</v>
      </c>
      <c r="F3552">
        <v>0</v>
      </c>
      <c r="G3552">
        <v>0</v>
      </c>
      <c r="H3552">
        <v>16</v>
      </c>
      <c r="I3552">
        <v>3184.9549999999899</v>
      </c>
      <c r="M3552" t="str">
        <f>_xlfn.CONCAT(Table1[[#This Row],[HouseId]],"_",Table1[[#This Row],[HouseHoldID]],"_",Table1[[#This Row],[Day]],"-",Table1[[#This Row],[Month]],"-",Table1[[#This Row],[Year]],"_",Table1[[#This Row],[Last Hour]])</f>
        <v>0_0_12-09-2013_16</v>
      </c>
      <c r="N3552" s="2">
        <f>IF(Table1[[#This Row],[1SDConsumption]] ="",0,1)</f>
        <v>0</v>
      </c>
    </row>
    <row r="3553" spans="1:14" x14ac:dyDescent="0.3">
      <c r="A3553" t="s">
        <v>1351</v>
      </c>
      <c r="B3553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53" s="3" t="str">
        <f>IF(RIGHT(LEFT(Table1[[#This Row],[Date]],2),1)="-","0"&amp;LEFT(Table1[[#This Row],[Date]],1),LEFT(Table1[[#This Row],[Date]],2))</f>
        <v>12</v>
      </c>
      <c r="D3553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3" s="3" t="str">
        <f>RIGHT(Table1[[#This Row],[Date]],4)</f>
        <v>2013</v>
      </c>
      <c r="F3553">
        <v>0</v>
      </c>
      <c r="G3553">
        <v>10</v>
      </c>
      <c r="H3553">
        <v>6</v>
      </c>
      <c r="I3553">
        <v>1481.943</v>
      </c>
      <c r="M3553" t="str">
        <f>_xlfn.CONCAT(Table1[[#This Row],[HouseId]],"_",Table1[[#This Row],[HouseHoldID]],"_",Table1[[#This Row],[Day]],"-",Table1[[#This Row],[Month]],"-",Table1[[#This Row],[Year]],"_",Table1[[#This Row],[Last Hour]])</f>
        <v>0_10_12-09-2013_6</v>
      </c>
      <c r="N3553" s="2">
        <f>IF(Table1[[#This Row],[1SDConsumption]] ="",0,1)</f>
        <v>0</v>
      </c>
    </row>
    <row r="3554" spans="1:14" x14ac:dyDescent="0.3">
      <c r="A3554" t="s">
        <v>1376</v>
      </c>
      <c r="B3554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54" s="3" t="str">
        <f>IF(RIGHT(LEFT(Table1[[#This Row],[Date]],2),1)="-","0"&amp;LEFT(Table1[[#This Row],[Date]],1),LEFT(Table1[[#This Row],[Date]],2))</f>
        <v>12</v>
      </c>
      <c r="D3554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4" s="3" t="str">
        <f>RIGHT(Table1[[#This Row],[Date]],4)</f>
        <v>2013</v>
      </c>
      <c r="F3554">
        <v>0</v>
      </c>
      <c r="G3554">
        <v>11</v>
      </c>
      <c r="H3554">
        <v>20</v>
      </c>
      <c r="I3554">
        <v>541.85699999999895</v>
      </c>
      <c r="M3554" t="str">
        <f>_xlfn.CONCAT(Table1[[#This Row],[HouseId]],"_",Table1[[#This Row],[HouseHoldID]],"_",Table1[[#This Row],[Day]],"-",Table1[[#This Row],[Month]],"-",Table1[[#This Row],[Year]],"_",Table1[[#This Row],[Last Hour]])</f>
        <v>0_11_12-09-2013_20</v>
      </c>
      <c r="N3554" s="2">
        <f>IF(Table1[[#This Row],[1SDConsumption]] ="",0,1)</f>
        <v>0</v>
      </c>
    </row>
    <row r="3555" spans="1:14" x14ac:dyDescent="0.3">
      <c r="A3555" t="s">
        <v>1393</v>
      </c>
      <c r="B3555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55" s="3" t="str">
        <f>IF(RIGHT(LEFT(Table1[[#This Row],[Date]],2),1)="-","0"&amp;LEFT(Table1[[#This Row],[Date]],1),LEFT(Table1[[#This Row],[Date]],2))</f>
        <v>12</v>
      </c>
      <c r="D3555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5" s="3" t="str">
        <f>RIGHT(Table1[[#This Row],[Date]],4)</f>
        <v>2013</v>
      </c>
      <c r="F3555">
        <v>1</v>
      </c>
      <c r="G3555">
        <v>0</v>
      </c>
      <c r="H3555">
        <v>1</v>
      </c>
      <c r="I3555">
        <v>80.084999999999894</v>
      </c>
      <c r="M3555" t="str">
        <f>_xlfn.CONCAT(Table1[[#This Row],[HouseId]],"_",Table1[[#This Row],[HouseHoldID]],"_",Table1[[#This Row],[Day]],"-",Table1[[#This Row],[Month]],"-",Table1[[#This Row],[Year]],"_",Table1[[#This Row],[Last Hour]])</f>
        <v>1_0_12-09-2013_1</v>
      </c>
      <c r="N3555" s="2">
        <f>IF(Table1[[#This Row],[1SDConsumption]] ="",0,1)</f>
        <v>0</v>
      </c>
    </row>
    <row r="3556" spans="1:14" x14ac:dyDescent="0.3">
      <c r="A3556" t="s">
        <v>1430</v>
      </c>
      <c r="B3556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56" s="3" t="str">
        <f>IF(RIGHT(LEFT(Table1[[#This Row],[Date]],2),1)="-","0"&amp;LEFT(Table1[[#This Row],[Date]],1),LEFT(Table1[[#This Row],[Date]],2))</f>
        <v>12</v>
      </c>
      <c r="D3556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6" s="3" t="str">
        <f>RIGHT(Table1[[#This Row],[Date]],4)</f>
        <v>2013</v>
      </c>
      <c r="F3556">
        <v>1</v>
      </c>
      <c r="G3556">
        <v>0</v>
      </c>
      <c r="H3556">
        <v>4</v>
      </c>
      <c r="I3556">
        <v>84.204999999999998</v>
      </c>
      <c r="M3556" t="str">
        <f>_xlfn.CONCAT(Table1[[#This Row],[HouseId]],"_",Table1[[#This Row],[HouseHoldID]],"_",Table1[[#This Row],[Day]],"-",Table1[[#This Row],[Month]],"-",Table1[[#This Row],[Year]],"_",Table1[[#This Row],[Last Hour]])</f>
        <v>1_0_12-09-2013_4</v>
      </c>
      <c r="N3556" s="2">
        <f>IF(Table1[[#This Row],[1SDConsumption]] ="",0,1)</f>
        <v>0</v>
      </c>
    </row>
    <row r="3557" spans="1:14" x14ac:dyDescent="0.3">
      <c r="A3557" t="s">
        <v>1439</v>
      </c>
      <c r="B3557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57" s="3" t="str">
        <f>IF(RIGHT(LEFT(Table1[[#This Row],[Date]],2),1)="-","0"&amp;LEFT(Table1[[#This Row],[Date]],1),LEFT(Table1[[#This Row],[Date]],2))</f>
        <v>12</v>
      </c>
      <c r="D3557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7" s="3" t="str">
        <f>RIGHT(Table1[[#This Row],[Date]],4)</f>
        <v>2013</v>
      </c>
      <c r="F3557">
        <v>0</v>
      </c>
      <c r="G3557">
        <v>1</v>
      </c>
      <c r="H3557">
        <v>8</v>
      </c>
      <c r="I3557">
        <v>1879.06</v>
      </c>
      <c r="M3557" t="str">
        <f>_xlfn.CONCAT(Table1[[#This Row],[HouseId]],"_",Table1[[#This Row],[HouseHoldID]],"_",Table1[[#This Row],[Day]],"-",Table1[[#This Row],[Month]],"-",Table1[[#This Row],[Year]],"_",Table1[[#This Row],[Last Hour]])</f>
        <v>0_1_12-09-2013_8</v>
      </c>
      <c r="N3557" s="2">
        <f>IF(Table1[[#This Row],[1SDConsumption]] ="",0,1)</f>
        <v>0</v>
      </c>
    </row>
    <row r="3558" spans="1:14" x14ac:dyDescent="0.3">
      <c r="A3558" t="s">
        <v>1468</v>
      </c>
      <c r="B3558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58" s="3" t="str">
        <f>IF(RIGHT(LEFT(Table1[[#This Row],[Date]],2),1)="-","0"&amp;LEFT(Table1[[#This Row],[Date]],1),LEFT(Table1[[#This Row],[Date]],2))</f>
        <v>12</v>
      </c>
      <c r="D3558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8" s="3" t="str">
        <f>RIGHT(Table1[[#This Row],[Date]],4)</f>
        <v>2013</v>
      </c>
      <c r="F3558">
        <v>0</v>
      </c>
      <c r="G3558">
        <v>0</v>
      </c>
      <c r="H3558">
        <v>14</v>
      </c>
      <c r="I3558">
        <v>1257.0730000000001</v>
      </c>
      <c r="M3558" t="str">
        <f>_xlfn.CONCAT(Table1[[#This Row],[HouseId]],"_",Table1[[#This Row],[HouseHoldID]],"_",Table1[[#This Row],[Day]],"-",Table1[[#This Row],[Month]],"-",Table1[[#This Row],[Year]],"_",Table1[[#This Row],[Last Hour]])</f>
        <v>0_0_12-09-2013_14</v>
      </c>
      <c r="N3558" s="2">
        <f>IF(Table1[[#This Row],[1SDConsumption]] ="",0,1)</f>
        <v>0</v>
      </c>
    </row>
    <row r="3559" spans="1:14" x14ac:dyDescent="0.3">
      <c r="A3559" t="s">
        <v>1500</v>
      </c>
      <c r="B3559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59" s="3" t="str">
        <f>IF(RIGHT(LEFT(Table1[[#This Row],[Date]],2),1)="-","0"&amp;LEFT(Table1[[#This Row],[Date]],1),LEFT(Table1[[#This Row],[Date]],2))</f>
        <v>12</v>
      </c>
      <c r="D3559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59" s="3" t="str">
        <f>RIGHT(Table1[[#This Row],[Date]],4)</f>
        <v>2013</v>
      </c>
      <c r="F3559">
        <v>0</v>
      </c>
      <c r="G3559">
        <v>2</v>
      </c>
      <c r="H3559">
        <v>18</v>
      </c>
      <c r="I3559">
        <v>1315.4860000000001</v>
      </c>
      <c r="M3559" t="str">
        <f>_xlfn.CONCAT(Table1[[#This Row],[HouseId]],"_",Table1[[#This Row],[HouseHoldID]],"_",Table1[[#This Row],[Day]],"-",Table1[[#This Row],[Month]],"-",Table1[[#This Row],[Year]],"_",Table1[[#This Row],[Last Hour]])</f>
        <v>0_2_12-09-2013_18</v>
      </c>
      <c r="N3559" s="2">
        <f>IF(Table1[[#This Row],[1SDConsumption]] ="",0,1)</f>
        <v>0</v>
      </c>
    </row>
    <row r="3560" spans="1:14" x14ac:dyDescent="0.3">
      <c r="A3560" t="s">
        <v>1548</v>
      </c>
      <c r="B3560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60" s="3" t="str">
        <f>IF(RIGHT(LEFT(Table1[[#This Row],[Date]],2),1)="-","0"&amp;LEFT(Table1[[#This Row],[Date]],1),LEFT(Table1[[#This Row],[Date]],2))</f>
        <v>12</v>
      </c>
      <c r="D3560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0" s="3" t="str">
        <f>RIGHT(Table1[[#This Row],[Date]],4)</f>
        <v>2013</v>
      </c>
      <c r="F3560">
        <v>0</v>
      </c>
      <c r="G3560">
        <v>7</v>
      </c>
      <c r="H3560">
        <v>9</v>
      </c>
      <c r="I3560">
        <v>2051.5610000000001</v>
      </c>
      <c r="M3560" t="str">
        <f>_xlfn.CONCAT(Table1[[#This Row],[HouseId]],"_",Table1[[#This Row],[HouseHoldID]],"_",Table1[[#This Row],[Day]],"-",Table1[[#This Row],[Month]],"-",Table1[[#This Row],[Year]],"_",Table1[[#This Row],[Last Hour]])</f>
        <v>0_7_12-09-2013_9</v>
      </c>
      <c r="N3560" s="2">
        <f>IF(Table1[[#This Row],[1SDConsumption]] ="",0,1)</f>
        <v>0</v>
      </c>
    </row>
    <row r="3561" spans="1:14" x14ac:dyDescent="0.3">
      <c r="A3561" t="s">
        <v>1577</v>
      </c>
      <c r="B3561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61" s="3" t="str">
        <f>IF(RIGHT(LEFT(Table1[[#This Row],[Date]],2),1)="-","0"&amp;LEFT(Table1[[#This Row],[Date]],1),LEFT(Table1[[#This Row],[Date]],2))</f>
        <v>12</v>
      </c>
      <c r="D3561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1" s="3" t="str">
        <f>RIGHT(Table1[[#This Row],[Date]],4)</f>
        <v>2013</v>
      </c>
      <c r="F3561">
        <v>1</v>
      </c>
      <c r="G3561">
        <v>0</v>
      </c>
      <c r="H3561">
        <v>2</v>
      </c>
      <c r="I3561">
        <v>89.467999999999904</v>
      </c>
      <c r="M3561" t="str">
        <f>_xlfn.CONCAT(Table1[[#This Row],[HouseId]],"_",Table1[[#This Row],[HouseHoldID]],"_",Table1[[#This Row],[Day]],"-",Table1[[#This Row],[Month]],"-",Table1[[#This Row],[Year]],"_",Table1[[#This Row],[Last Hour]])</f>
        <v>1_0_12-09-2013_2</v>
      </c>
      <c r="N3561" s="2">
        <f>IF(Table1[[#This Row],[1SDConsumption]] ="",0,1)</f>
        <v>0</v>
      </c>
    </row>
    <row r="3562" spans="1:14" x14ac:dyDescent="0.3">
      <c r="A3562" t="s">
        <v>1615</v>
      </c>
      <c r="B3562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62" s="3" t="str">
        <f>IF(RIGHT(LEFT(Table1[[#This Row],[Date]],2),1)="-","0"&amp;LEFT(Table1[[#This Row],[Date]],1),LEFT(Table1[[#This Row],[Date]],2))</f>
        <v>12</v>
      </c>
      <c r="D3562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2" s="3" t="str">
        <f>RIGHT(Table1[[#This Row],[Date]],4)</f>
        <v>2013</v>
      </c>
      <c r="F3562">
        <v>0</v>
      </c>
      <c r="G3562">
        <v>5</v>
      </c>
      <c r="H3562">
        <v>5</v>
      </c>
      <c r="I3562">
        <v>31.047999999999998</v>
      </c>
      <c r="M3562" t="str">
        <f>_xlfn.CONCAT(Table1[[#This Row],[HouseId]],"_",Table1[[#This Row],[HouseHoldID]],"_",Table1[[#This Row],[Day]],"-",Table1[[#This Row],[Month]],"-",Table1[[#This Row],[Year]],"_",Table1[[#This Row],[Last Hour]])</f>
        <v>0_5_12-09-2013_5</v>
      </c>
      <c r="N3562" s="2">
        <f>IF(Table1[[#This Row],[1SDConsumption]] ="",0,1)</f>
        <v>0</v>
      </c>
    </row>
    <row r="3563" spans="1:14" x14ac:dyDescent="0.3">
      <c r="A3563" t="s">
        <v>1632</v>
      </c>
      <c r="B3563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63" s="3" t="str">
        <f>IF(RIGHT(LEFT(Table1[[#This Row],[Date]],2),1)="-","0"&amp;LEFT(Table1[[#This Row],[Date]],1),LEFT(Table1[[#This Row],[Date]],2))</f>
        <v>12</v>
      </c>
      <c r="D3563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3" s="3" t="str">
        <f>RIGHT(Table1[[#This Row],[Date]],4)</f>
        <v>2013</v>
      </c>
      <c r="F3563">
        <v>0</v>
      </c>
      <c r="G3563">
        <v>1</v>
      </c>
      <c r="H3563">
        <v>17</v>
      </c>
      <c r="I3563">
        <v>3840.1469999999999</v>
      </c>
      <c r="M3563" t="str">
        <f>_xlfn.CONCAT(Table1[[#This Row],[HouseId]],"_",Table1[[#This Row],[HouseHoldID]],"_",Table1[[#This Row],[Day]],"-",Table1[[#This Row],[Month]],"-",Table1[[#This Row],[Year]],"_",Table1[[#This Row],[Last Hour]])</f>
        <v>0_1_12-09-2013_17</v>
      </c>
      <c r="N3563" s="2">
        <f>IF(Table1[[#This Row],[1SDConsumption]] ="",0,1)</f>
        <v>0</v>
      </c>
    </row>
    <row r="3564" spans="1:14" x14ac:dyDescent="0.3">
      <c r="A3564" t="s">
        <v>1659</v>
      </c>
      <c r="B3564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64" s="3" t="str">
        <f>IF(RIGHT(LEFT(Table1[[#This Row],[Date]],2),1)="-","0"&amp;LEFT(Table1[[#This Row],[Date]],1),LEFT(Table1[[#This Row],[Date]],2))</f>
        <v>12</v>
      </c>
      <c r="D3564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4" s="3" t="str">
        <f>RIGHT(Table1[[#This Row],[Date]],4)</f>
        <v>2013</v>
      </c>
      <c r="F3564">
        <v>0</v>
      </c>
      <c r="G3564">
        <v>0</v>
      </c>
      <c r="H3564">
        <v>21</v>
      </c>
      <c r="I3564">
        <v>1221.3499999999999</v>
      </c>
      <c r="M3564" t="str">
        <f>_xlfn.CONCAT(Table1[[#This Row],[HouseId]],"_",Table1[[#This Row],[HouseHoldID]],"_",Table1[[#This Row],[Day]],"-",Table1[[#This Row],[Month]],"-",Table1[[#This Row],[Year]],"_",Table1[[#This Row],[Last Hour]])</f>
        <v>0_0_12-09-2013_21</v>
      </c>
      <c r="N3564" s="2">
        <f>IF(Table1[[#This Row],[1SDConsumption]] ="",0,1)</f>
        <v>0</v>
      </c>
    </row>
    <row r="3565" spans="1:14" x14ac:dyDescent="0.3">
      <c r="A3565" t="s">
        <v>1681</v>
      </c>
      <c r="B3565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65" s="3" t="str">
        <f>IF(RIGHT(LEFT(Table1[[#This Row],[Date]],2),1)="-","0"&amp;LEFT(Table1[[#This Row],[Date]],1),LEFT(Table1[[#This Row],[Date]],2))</f>
        <v>12</v>
      </c>
      <c r="D3565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5" s="3" t="str">
        <f>RIGHT(Table1[[#This Row],[Date]],4)</f>
        <v>2013</v>
      </c>
      <c r="F3565">
        <v>0</v>
      </c>
      <c r="G3565">
        <v>8</v>
      </c>
      <c r="H3565">
        <v>0</v>
      </c>
      <c r="I3565">
        <v>1679.2149999999999</v>
      </c>
      <c r="M3565" t="str">
        <f>_xlfn.CONCAT(Table1[[#This Row],[HouseId]],"_",Table1[[#This Row],[HouseHoldID]],"_",Table1[[#This Row],[Day]],"-",Table1[[#This Row],[Month]],"-",Table1[[#This Row],[Year]],"_",Table1[[#This Row],[Last Hour]])</f>
        <v>0_8_12-09-2013_0</v>
      </c>
      <c r="N3565" s="2">
        <f>IF(Table1[[#This Row],[1SDConsumption]] ="",0,1)</f>
        <v>0</v>
      </c>
    </row>
    <row r="3566" spans="1:14" x14ac:dyDescent="0.3">
      <c r="A3566" t="s">
        <v>1689</v>
      </c>
      <c r="B3566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66" s="3" t="str">
        <f>IF(RIGHT(LEFT(Table1[[#This Row],[Date]],2),1)="-","0"&amp;LEFT(Table1[[#This Row],[Date]],1),LEFT(Table1[[#This Row],[Date]],2))</f>
        <v>12</v>
      </c>
      <c r="D3566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6" s="3" t="str">
        <f>RIGHT(Table1[[#This Row],[Date]],4)</f>
        <v>2013</v>
      </c>
      <c r="F3566">
        <v>0</v>
      </c>
      <c r="G3566">
        <v>4</v>
      </c>
      <c r="H3566">
        <v>5</v>
      </c>
      <c r="I3566">
        <v>0</v>
      </c>
      <c r="M3566" t="str">
        <f>_xlfn.CONCAT(Table1[[#This Row],[HouseId]],"_",Table1[[#This Row],[HouseHoldID]],"_",Table1[[#This Row],[Day]],"-",Table1[[#This Row],[Month]],"-",Table1[[#This Row],[Year]],"_",Table1[[#This Row],[Last Hour]])</f>
        <v>0_4_12-09-2013_5</v>
      </c>
      <c r="N3566" s="2">
        <f>IF(Table1[[#This Row],[1SDConsumption]] ="",0,1)</f>
        <v>0</v>
      </c>
    </row>
    <row r="3567" spans="1:14" x14ac:dyDescent="0.3">
      <c r="A3567" t="s">
        <v>1711</v>
      </c>
      <c r="B3567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67" s="3" t="str">
        <f>IF(RIGHT(LEFT(Table1[[#This Row],[Date]],2),1)="-","0"&amp;LEFT(Table1[[#This Row],[Date]],1),LEFT(Table1[[#This Row],[Date]],2))</f>
        <v>12</v>
      </c>
      <c r="D3567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7" s="3" t="str">
        <f>RIGHT(Table1[[#This Row],[Date]],4)</f>
        <v>2013</v>
      </c>
      <c r="F3567">
        <v>0</v>
      </c>
      <c r="G3567">
        <v>1</v>
      </c>
      <c r="H3567">
        <v>2</v>
      </c>
      <c r="I3567">
        <v>3543.6419999999898</v>
      </c>
      <c r="M3567" t="str">
        <f>_xlfn.CONCAT(Table1[[#This Row],[HouseId]],"_",Table1[[#This Row],[HouseHoldID]],"_",Table1[[#This Row],[Day]],"-",Table1[[#This Row],[Month]],"-",Table1[[#This Row],[Year]],"_",Table1[[#This Row],[Last Hour]])</f>
        <v>0_1_12-09-2013_2</v>
      </c>
      <c r="N3567" s="2">
        <f>IF(Table1[[#This Row],[1SDConsumption]] ="",0,1)</f>
        <v>0</v>
      </c>
    </row>
    <row r="3568" spans="1:14" x14ac:dyDescent="0.3">
      <c r="A3568" t="s">
        <v>1756</v>
      </c>
      <c r="B3568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68" s="3" t="str">
        <f>IF(RIGHT(LEFT(Table1[[#This Row],[Date]],2),1)="-","0"&amp;LEFT(Table1[[#This Row],[Date]],1),LEFT(Table1[[#This Row],[Date]],2))</f>
        <v>12</v>
      </c>
      <c r="D3568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8" s="3" t="str">
        <f>RIGHT(Table1[[#This Row],[Date]],4)</f>
        <v>2013</v>
      </c>
      <c r="F3568">
        <v>0</v>
      </c>
      <c r="G3568">
        <v>0</v>
      </c>
      <c r="H3568">
        <v>10</v>
      </c>
      <c r="I3568">
        <v>1268.5699999999899</v>
      </c>
      <c r="M3568" t="str">
        <f>_xlfn.CONCAT(Table1[[#This Row],[HouseId]],"_",Table1[[#This Row],[HouseHoldID]],"_",Table1[[#This Row],[Day]],"-",Table1[[#This Row],[Month]],"-",Table1[[#This Row],[Year]],"_",Table1[[#This Row],[Last Hour]])</f>
        <v>0_0_12-09-2013_10</v>
      </c>
      <c r="N3568" s="2">
        <f>IF(Table1[[#This Row],[1SDConsumption]] ="",0,1)</f>
        <v>0</v>
      </c>
    </row>
    <row r="3569" spans="1:14" x14ac:dyDescent="0.3">
      <c r="A3569" t="s">
        <v>1770</v>
      </c>
      <c r="B3569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69" s="3" t="str">
        <f>IF(RIGHT(LEFT(Table1[[#This Row],[Date]],2),1)="-","0"&amp;LEFT(Table1[[#This Row],[Date]],1),LEFT(Table1[[#This Row],[Date]],2))</f>
        <v>12</v>
      </c>
      <c r="D3569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69" s="3" t="str">
        <f>RIGHT(Table1[[#This Row],[Date]],4)</f>
        <v>2013</v>
      </c>
      <c r="F3569">
        <v>0</v>
      </c>
      <c r="G3569">
        <v>0</v>
      </c>
      <c r="H3569">
        <v>22</v>
      </c>
      <c r="I3569">
        <v>1212.8989999999901</v>
      </c>
      <c r="M3569" t="str">
        <f>_xlfn.CONCAT(Table1[[#This Row],[HouseId]],"_",Table1[[#This Row],[HouseHoldID]],"_",Table1[[#This Row],[Day]],"-",Table1[[#This Row],[Month]],"-",Table1[[#This Row],[Year]],"_",Table1[[#This Row],[Last Hour]])</f>
        <v>0_0_12-09-2013_22</v>
      </c>
      <c r="N3569" s="2">
        <f>IF(Table1[[#This Row],[1SDConsumption]] ="",0,1)</f>
        <v>0</v>
      </c>
    </row>
    <row r="3570" spans="1:14" x14ac:dyDescent="0.3">
      <c r="A3570" t="s">
        <v>1791</v>
      </c>
      <c r="B3570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70" s="3" t="str">
        <f>IF(RIGHT(LEFT(Table1[[#This Row],[Date]],2),1)="-","0"&amp;LEFT(Table1[[#This Row],[Date]],1),LEFT(Table1[[#This Row],[Date]],2))</f>
        <v>12</v>
      </c>
      <c r="D3570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0" s="3" t="str">
        <f>RIGHT(Table1[[#This Row],[Date]],4)</f>
        <v>2013</v>
      </c>
      <c r="F3570">
        <v>0</v>
      </c>
      <c r="G3570">
        <v>1</v>
      </c>
      <c r="H3570">
        <v>15</v>
      </c>
      <c r="I3570">
        <v>1907.05</v>
      </c>
      <c r="M3570" t="str">
        <f>_xlfn.CONCAT(Table1[[#This Row],[HouseId]],"_",Table1[[#This Row],[HouseHoldID]],"_",Table1[[#This Row],[Day]],"-",Table1[[#This Row],[Month]],"-",Table1[[#This Row],[Year]],"_",Table1[[#This Row],[Last Hour]])</f>
        <v>0_1_12-09-2013_15</v>
      </c>
      <c r="N3570" s="2">
        <f>IF(Table1[[#This Row],[1SDConsumption]] ="",0,1)</f>
        <v>0</v>
      </c>
    </row>
    <row r="3571" spans="1:14" x14ac:dyDescent="0.3">
      <c r="A3571" t="s">
        <v>1832</v>
      </c>
      <c r="B3571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71" s="3" t="str">
        <f>IF(RIGHT(LEFT(Table1[[#This Row],[Date]],2),1)="-","0"&amp;LEFT(Table1[[#This Row],[Date]],1),LEFT(Table1[[#This Row],[Date]],2))</f>
        <v>12</v>
      </c>
      <c r="D3571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1" s="3" t="str">
        <f>RIGHT(Table1[[#This Row],[Date]],4)</f>
        <v>2013</v>
      </c>
      <c r="F3571">
        <v>0</v>
      </c>
      <c r="G3571">
        <v>4</v>
      </c>
      <c r="H3571">
        <v>3</v>
      </c>
      <c r="I3571">
        <v>0</v>
      </c>
      <c r="M3571" t="str">
        <f>_xlfn.CONCAT(Table1[[#This Row],[HouseId]],"_",Table1[[#This Row],[HouseHoldID]],"_",Table1[[#This Row],[Day]],"-",Table1[[#This Row],[Month]],"-",Table1[[#This Row],[Year]],"_",Table1[[#This Row],[Last Hour]])</f>
        <v>0_4_12-09-2013_3</v>
      </c>
      <c r="N3571" s="2">
        <f>IF(Table1[[#This Row],[1SDConsumption]] ="",0,1)</f>
        <v>0</v>
      </c>
    </row>
    <row r="3572" spans="1:14" x14ac:dyDescent="0.3">
      <c r="A3572" t="s">
        <v>1876</v>
      </c>
      <c r="B3572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72" s="3" t="str">
        <f>IF(RIGHT(LEFT(Table1[[#This Row],[Date]],2),1)="-","0"&amp;LEFT(Table1[[#This Row],[Date]],1),LEFT(Table1[[#This Row],[Date]],2))</f>
        <v>12</v>
      </c>
      <c r="D3572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2" s="3" t="str">
        <f>RIGHT(Table1[[#This Row],[Date]],4)</f>
        <v>2013</v>
      </c>
      <c r="F3572">
        <v>1</v>
      </c>
      <c r="G3572">
        <v>0</v>
      </c>
      <c r="H3572">
        <v>7</v>
      </c>
      <c r="I3572">
        <v>52.793999999999997</v>
      </c>
      <c r="M3572" t="str">
        <f>_xlfn.CONCAT(Table1[[#This Row],[HouseId]],"_",Table1[[#This Row],[HouseHoldID]],"_",Table1[[#This Row],[Day]],"-",Table1[[#This Row],[Month]],"-",Table1[[#This Row],[Year]],"_",Table1[[#This Row],[Last Hour]])</f>
        <v>1_0_12-09-2013_7</v>
      </c>
      <c r="N3572" s="2">
        <f>IF(Table1[[#This Row],[1SDConsumption]] ="",0,1)</f>
        <v>0</v>
      </c>
    </row>
    <row r="3573" spans="1:14" x14ac:dyDescent="0.3">
      <c r="A3573" t="s">
        <v>1895</v>
      </c>
      <c r="B3573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73" s="3" t="str">
        <f>IF(RIGHT(LEFT(Table1[[#This Row],[Date]],2),1)="-","0"&amp;LEFT(Table1[[#This Row],[Date]],1),LEFT(Table1[[#This Row],[Date]],2))</f>
        <v>12</v>
      </c>
      <c r="D3573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3" s="3" t="str">
        <f>RIGHT(Table1[[#This Row],[Date]],4)</f>
        <v>2013</v>
      </c>
      <c r="F3573">
        <v>0</v>
      </c>
      <c r="G3573">
        <v>7</v>
      </c>
      <c r="H3573">
        <v>17</v>
      </c>
      <c r="I3573">
        <v>3332.9929999999899</v>
      </c>
      <c r="M3573" t="str">
        <f>_xlfn.CONCAT(Table1[[#This Row],[HouseId]],"_",Table1[[#This Row],[HouseHoldID]],"_",Table1[[#This Row],[Day]],"-",Table1[[#This Row],[Month]],"-",Table1[[#This Row],[Year]],"_",Table1[[#This Row],[Last Hour]])</f>
        <v>0_7_12-09-2013_17</v>
      </c>
      <c r="N3573" s="2">
        <f>IF(Table1[[#This Row],[1SDConsumption]] ="",0,1)</f>
        <v>0</v>
      </c>
    </row>
    <row r="3574" spans="1:14" x14ac:dyDescent="0.3">
      <c r="A3574" t="s">
        <v>1913</v>
      </c>
      <c r="B3574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74" s="3" t="str">
        <f>IF(RIGHT(LEFT(Table1[[#This Row],[Date]],2),1)="-","0"&amp;LEFT(Table1[[#This Row],[Date]],1),LEFT(Table1[[#This Row],[Date]],2))</f>
        <v>12</v>
      </c>
      <c r="D3574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4" s="3" t="str">
        <f>RIGHT(Table1[[#This Row],[Date]],4)</f>
        <v>2013</v>
      </c>
      <c r="F3574">
        <v>0</v>
      </c>
      <c r="G3574">
        <v>1</v>
      </c>
      <c r="H3574">
        <v>23</v>
      </c>
      <c r="I3574">
        <v>1884.662</v>
      </c>
      <c r="M3574" t="str">
        <f>_xlfn.CONCAT(Table1[[#This Row],[HouseId]],"_",Table1[[#This Row],[HouseHoldID]],"_",Table1[[#This Row],[Day]],"-",Table1[[#This Row],[Month]],"-",Table1[[#This Row],[Year]],"_",Table1[[#This Row],[Last Hour]])</f>
        <v>0_1_12-09-2013_23</v>
      </c>
      <c r="N3574" s="2">
        <f>IF(Table1[[#This Row],[1SDConsumption]] ="",0,1)</f>
        <v>0</v>
      </c>
    </row>
    <row r="3575" spans="1:14" x14ac:dyDescent="0.3">
      <c r="A3575" t="s">
        <v>1920</v>
      </c>
      <c r="B3575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75" s="3" t="str">
        <f>IF(RIGHT(LEFT(Table1[[#This Row],[Date]],2),1)="-","0"&amp;LEFT(Table1[[#This Row],[Date]],1),LEFT(Table1[[#This Row],[Date]],2))</f>
        <v>12</v>
      </c>
      <c r="D3575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5" s="3" t="str">
        <f>RIGHT(Table1[[#This Row],[Date]],4)</f>
        <v>2013</v>
      </c>
      <c r="F3575">
        <v>0</v>
      </c>
      <c r="G3575">
        <v>7</v>
      </c>
      <c r="H3575">
        <v>22</v>
      </c>
      <c r="I3575">
        <v>2076.76099999999</v>
      </c>
      <c r="M3575" t="str">
        <f>_xlfn.CONCAT(Table1[[#This Row],[HouseId]],"_",Table1[[#This Row],[HouseHoldID]],"_",Table1[[#This Row],[Day]],"-",Table1[[#This Row],[Month]],"-",Table1[[#This Row],[Year]],"_",Table1[[#This Row],[Last Hour]])</f>
        <v>0_7_12-09-2013_22</v>
      </c>
      <c r="N3575" s="2">
        <f>IF(Table1[[#This Row],[1SDConsumption]] ="",0,1)</f>
        <v>0</v>
      </c>
    </row>
    <row r="3576" spans="1:14" x14ac:dyDescent="0.3">
      <c r="A3576" t="s">
        <v>1955</v>
      </c>
      <c r="B3576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76" s="3" t="str">
        <f>IF(RIGHT(LEFT(Table1[[#This Row],[Date]],2),1)="-","0"&amp;LEFT(Table1[[#This Row],[Date]],1),LEFT(Table1[[#This Row],[Date]],2))</f>
        <v>12</v>
      </c>
      <c r="D3576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6" s="3" t="str">
        <f>RIGHT(Table1[[#This Row],[Date]],4)</f>
        <v>2013</v>
      </c>
      <c r="F3576">
        <v>0</v>
      </c>
      <c r="G3576">
        <v>0</v>
      </c>
      <c r="H3576">
        <v>15</v>
      </c>
      <c r="I3576">
        <v>1238.1279999999999</v>
      </c>
      <c r="M3576" t="str">
        <f>_xlfn.CONCAT(Table1[[#This Row],[HouseId]],"_",Table1[[#This Row],[HouseHoldID]],"_",Table1[[#This Row],[Day]],"-",Table1[[#This Row],[Month]],"-",Table1[[#This Row],[Year]],"_",Table1[[#This Row],[Last Hour]])</f>
        <v>0_0_12-09-2013_15</v>
      </c>
      <c r="N3576" s="2">
        <f>IF(Table1[[#This Row],[1SDConsumption]] ="",0,1)</f>
        <v>0</v>
      </c>
    </row>
    <row r="3577" spans="1:14" x14ac:dyDescent="0.3">
      <c r="A3577" t="s">
        <v>2000</v>
      </c>
      <c r="B3577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77" s="3" t="str">
        <f>IF(RIGHT(LEFT(Table1[[#This Row],[Date]],2),1)="-","0"&amp;LEFT(Table1[[#This Row],[Date]],1),LEFT(Table1[[#This Row],[Date]],2))</f>
        <v>12</v>
      </c>
      <c r="D3577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7" s="3" t="str">
        <f>RIGHT(Table1[[#This Row],[Date]],4)</f>
        <v>2013</v>
      </c>
      <c r="F3577">
        <v>0</v>
      </c>
      <c r="G3577">
        <v>7</v>
      </c>
      <c r="H3577">
        <v>18</v>
      </c>
      <c r="I3577">
        <v>3433.3670000000002</v>
      </c>
      <c r="M3577" t="str">
        <f>_xlfn.CONCAT(Table1[[#This Row],[HouseId]],"_",Table1[[#This Row],[HouseHoldID]],"_",Table1[[#This Row],[Day]],"-",Table1[[#This Row],[Month]],"-",Table1[[#This Row],[Year]],"_",Table1[[#This Row],[Last Hour]])</f>
        <v>0_7_12-09-2013_18</v>
      </c>
      <c r="N3577" s="2">
        <f>IF(Table1[[#This Row],[1SDConsumption]] ="",0,1)</f>
        <v>0</v>
      </c>
    </row>
    <row r="3578" spans="1:14" x14ac:dyDescent="0.3">
      <c r="A3578" t="s">
        <v>2084</v>
      </c>
      <c r="B3578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78" s="3" t="str">
        <f>IF(RIGHT(LEFT(Table1[[#This Row],[Date]],2),1)="-","0"&amp;LEFT(Table1[[#This Row],[Date]],1),LEFT(Table1[[#This Row],[Date]],2))</f>
        <v>12</v>
      </c>
      <c r="D3578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8" s="3" t="str">
        <f>RIGHT(Table1[[#This Row],[Date]],4)</f>
        <v>2013</v>
      </c>
      <c r="F3578">
        <v>0</v>
      </c>
      <c r="G3578">
        <v>0</v>
      </c>
      <c r="H3578">
        <v>20</v>
      </c>
      <c r="I3578">
        <v>1198.54599999999</v>
      </c>
      <c r="M3578" t="str">
        <f>_xlfn.CONCAT(Table1[[#This Row],[HouseId]],"_",Table1[[#This Row],[HouseHoldID]],"_",Table1[[#This Row],[Day]],"-",Table1[[#This Row],[Month]],"-",Table1[[#This Row],[Year]],"_",Table1[[#This Row],[Last Hour]])</f>
        <v>0_0_12-09-2013_20</v>
      </c>
      <c r="N3578" s="2">
        <f>IF(Table1[[#This Row],[1SDConsumption]] ="",0,1)</f>
        <v>0</v>
      </c>
    </row>
    <row r="3579" spans="1:14" x14ac:dyDescent="0.3">
      <c r="A3579" t="s">
        <v>2112</v>
      </c>
      <c r="B3579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79" s="3" t="str">
        <f>IF(RIGHT(LEFT(Table1[[#This Row],[Date]],2),1)="-","0"&amp;LEFT(Table1[[#This Row],[Date]],1),LEFT(Table1[[#This Row],[Date]],2))</f>
        <v>12</v>
      </c>
      <c r="D3579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79" s="3" t="str">
        <f>RIGHT(Table1[[#This Row],[Date]],4)</f>
        <v>2013</v>
      </c>
      <c r="F3579">
        <v>1</v>
      </c>
      <c r="G3579">
        <v>0</v>
      </c>
      <c r="H3579">
        <v>5</v>
      </c>
      <c r="I3579">
        <v>95.244</v>
      </c>
      <c r="M3579" t="str">
        <f>_xlfn.CONCAT(Table1[[#This Row],[HouseId]],"_",Table1[[#This Row],[HouseHoldID]],"_",Table1[[#This Row],[Day]],"-",Table1[[#This Row],[Month]],"-",Table1[[#This Row],[Year]],"_",Table1[[#This Row],[Last Hour]])</f>
        <v>1_0_12-09-2013_5</v>
      </c>
      <c r="N3579" s="2">
        <f>IF(Table1[[#This Row],[1SDConsumption]] ="",0,1)</f>
        <v>0</v>
      </c>
    </row>
    <row r="3580" spans="1:14" x14ac:dyDescent="0.3">
      <c r="A3580" t="s">
        <v>2119</v>
      </c>
      <c r="B3580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80" s="3" t="str">
        <f>IF(RIGHT(LEFT(Table1[[#This Row],[Date]],2),1)="-","0"&amp;LEFT(Table1[[#This Row],[Date]],1),LEFT(Table1[[#This Row],[Date]],2))</f>
        <v>12</v>
      </c>
      <c r="D3580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0" s="3" t="str">
        <f>RIGHT(Table1[[#This Row],[Date]],4)</f>
        <v>2013</v>
      </c>
      <c r="F3580">
        <v>0</v>
      </c>
      <c r="G3580">
        <v>7</v>
      </c>
      <c r="H3580">
        <v>15</v>
      </c>
      <c r="I3580">
        <v>2097.1750000000002</v>
      </c>
      <c r="M3580" t="str">
        <f>_xlfn.CONCAT(Table1[[#This Row],[HouseId]],"_",Table1[[#This Row],[HouseHoldID]],"_",Table1[[#This Row],[Day]],"-",Table1[[#This Row],[Month]],"-",Table1[[#This Row],[Year]],"_",Table1[[#This Row],[Last Hour]])</f>
        <v>0_7_12-09-2013_15</v>
      </c>
      <c r="N3580" s="2">
        <f>IF(Table1[[#This Row],[1SDConsumption]] ="",0,1)</f>
        <v>0</v>
      </c>
    </row>
    <row r="3581" spans="1:14" x14ac:dyDescent="0.3">
      <c r="A3581" t="s">
        <v>2148</v>
      </c>
      <c r="B3581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81" s="3" t="str">
        <f>IF(RIGHT(LEFT(Table1[[#This Row],[Date]],2),1)="-","0"&amp;LEFT(Table1[[#This Row],[Date]],1),LEFT(Table1[[#This Row],[Date]],2))</f>
        <v>12</v>
      </c>
      <c r="D3581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1" s="3" t="str">
        <f>RIGHT(Table1[[#This Row],[Date]],4)</f>
        <v>2013</v>
      </c>
      <c r="F3581">
        <v>1</v>
      </c>
      <c r="G3581">
        <v>0</v>
      </c>
      <c r="H3581">
        <v>3</v>
      </c>
      <c r="I3581">
        <v>83.713999999999999</v>
      </c>
      <c r="M3581" t="str">
        <f>_xlfn.CONCAT(Table1[[#This Row],[HouseId]],"_",Table1[[#This Row],[HouseHoldID]],"_",Table1[[#This Row],[Day]],"-",Table1[[#This Row],[Month]],"-",Table1[[#This Row],[Year]],"_",Table1[[#This Row],[Last Hour]])</f>
        <v>1_0_12-09-2013_3</v>
      </c>
      <c r="N3581" s="2">
        <f>IF(Table1[[#This Row],[1SDConsumption]] ="",0,1)</f>
        <v>0</v>
      </c>
    </row>
    <row r="3582" spans="1:14" x14ac:dyDescent="0.3">
      <c r="A3582" t="s">
        <v>2174</v>
      </c>
      <c r="B3582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82" s="3" t="str">
        <f>IF(RIGHT(LEFT(Table1[[#This Row],[Date]],2),1)="-","0"&amp;LEFT(Table1[[#This Row],[Date]],1),LEFT(Table1[[#This Row],[Date]],2))</f>
        <v>12</v>
      </c>
      <c r="D3582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2" s="3" t="str">
        <f>RIGHT(Table1[[#This Row],[Date]],4)</f>
        <v>2013</v>
      </c>
      <c r="F3582">
        <v>0</v>
      </c>
      <c r="G3582">
        <v>3</v>
      </c>
      <c r="H3582">
        <v>20</v>
      </c>
      <c r="I3582">
        <v>1969.81</v>
      </c>
      <c r="M3582" t="str">
        <f>_xlfn.CONCAT(Table1[[#This Row],[HouseId]],"_",Table1[[#This Row],[HouseHoldID]],"_",Table1[[#This Row],[Day]],"-",Table1[[#This Row],[Month]],"-",Table1[[#This Row],[Year]],"_",Table1[[#This Row],[Last Hour]])</f>
        <v>0_3_12-09-2013_20</v>
      </c>
      <c r="N3582" s="2">
        <f>IF(Table1[[#This Row],[1SDConsumption]] ="",0,1)</f>
        <v>0</v>
      </c>
    </row>
    <row r="3583" spans="1:14" x14ac:dyDescent="0.3">
      <c r="A3583" t="s">
        <v>2175</v>
      </c>
      <c r="B3583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83" s="3" t="str">
        <f>IF(RIGHT(LEFT(Table1[[#This Row],[Date]],2),1)="-","0"&amp;LEFT(Table1[[#This Row],[Date]],1),LEFT(Table1[[#This Row],[Date]],2))</f>
        <v>12</v>
      </c>
      <c r="D3583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3" s="3" t="str">
        <f>RIGHT(Table1[[#This Row],[Date]],4)</f>
        <v>2013</v>
      </c>
      <c r="F3583">
        <v>0</v>
      </c>
      <c r="G3583">
        <v>4</v>
      </c>
      <c r="H3583">
        <v>1</v>
      </c>
      <c r="I3583">
        <v>0</v>
      </c>
      <c r="M3583" t="str">
        <f>_xlfn.CONCAT(Table1[[#This Row],[HouseId]],"_",Table1[[#This Row],[HouseHoldID]],"_",Table1[[#This Row],[Day]],"-",Table1[[#This Row],[Month]],"-",Table1[[#This Row],[Year]],"_",Table1[[#This Row],[Last Hour]])</f>
        <v>0_4_12-09-2013_1</v>
      </c>
      <c r="N3583" s="2">
        <f>IF(Table1[[#This Row],[1SDConsumption]] ="",0,1)</f>
        <v>0</v>
      </c>
    </row>
    <row r="3584" spans="1:14" x14ac:dyDescent="0.3">
      <c r="A3584" t="s">
        <v>2201</v>
      </c>
      <c r="B3584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84" s="3" t="str">
        <f>IF(RIGHT(LEFT(Table1[[#This Row],[Date]],2),1)="-","0"&amp;LEFT(Table1[[#This Row],[Date]],1),LEFT(Table1[[#This Row],[Date]],2))</f>
        <v>12</v>
      </c>
      <c r="D3584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4" s="3" t="str">
        <f>RIGHT(Table1[[#This Row],[Date]],4)</f>
        <v>2013</v>
      </c>
      <c r="F3584">
        <v>0</v>
      </c>
      <c r="G3584">
        <v>5</v>
      </c>
      <c r="H3584">
        <v>0</v>
      </c>
      <c r="I3584">
        <v>35.145000000000003</v>
      </c>
      <c r="M3584" t="str">
        <f>_xlfn.CONCAT(Table1[[#This Row],[HouseId]],"_",Table1[[#This Row],[HouseHoldID]],"_",Table1[[#This Row],[Day]],"-",Table1[[#This Row],[Month]],"-",Table1[[#This Row],[Year]],"_",Table1[[#This Row],[Last Hour]])</f>
        <v>0_5_12-09-2013_0</v>
      </c>
      <c r="N3584" s="2">
        <f>IF(Table1[[#This Row],[1SDConsumption]] ="",0,1)</f>
        <v>0</v>
      </c>
    </row>
    <row r="3585" spans="1:14" x14ac:dyDescent="0.3">
      <c r="A3585" t="s">
        <v>2208</v>
      </c>
      <c r="B3585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85" s="3" t="str">
        <f>IF(RIGHT(LEFT(Table1[[#This Row],[Date]],2),1)="-","0"&amp;LEFT(Table1[[#This Row],[Date]],1),LEFT(Table1[[#This Row],[Date]],2))</f>
        <v>12</v>
      </c>
      <c r="D3585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5" s="3" t="str">
        <f>RIGHT(Table1[[#This Row],[Date]],4)</f>
        <v>2013</v>
      </c>
      <c r="F3585">
        <v>0</v>
      </c>
      <c r="G3585">
        <v>11</v>
      </c>
      <c r="H3585">
        <v>22</v>
      </c>
      <c r="I3585">
        <v>560.20799999999895</v>
      </c>
      <c r="M3585" t="str">
        <f>_xlfn.CONCAT(Table1[[#This Row],[HouseId]],"_",Table1[[#This Row],[HouseHoldID]],"_",Table1[[#This Row],[Day]],"-",Table1[[#This Row],[Month]],"-",Table1[[#This Row],[Year]],"_",Table1[[#This Row],[Last Hour]])</f>
        <v>0_11_12-09-2013_22</v>
      </c>
      <c r="N3585" s="2">
        <f>IF(Table1[[#This Row],[1SDConsumption]] ="",0,1)</f>
        <v>0</v>
      </c>
    </row>
    <row r="3586" spans="1:14" x14ac:dyDescent="0.3">
      <c r="A3586" t="s">
        <v>2218</v>
      </c>
      <c r="B3586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86" s="3" t="str">
        <f>IF(RIGHT(LEFT(Table1[[#This Row],[Date]],2),1)="-","0"&amp;LEFT(Table1[[#This Row],[Date]],1),LEFT(Table1[[#This Row],[Date]],2))</f>
        <v>12</v>
      </c>
      <c r="D3586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6" s="3" t="str">
        <f>RIGHT(Table1[[#This Row],[Date]],4)</f>
        <v>2013</v>
      </c>
      <c r="F3586">
        <v>0</v>
      </c>
      <c r="G3586">
        <v>5</v>
      </c>
      <c r="H3586">
        <v>7</v>
      </c>
      <c r="I3586">
        <v>41.414000000000001</v>
      </c>
      <c r="M3586" t="str">
        <f>_xlfn.CONCAT(Table1[[#This Row],[HouseId]],"_",Table1[[#This Row],[HouseHoldID]],"_",Table1[[#This Row],[Day]],"-",Table1[[#This Row],[Month]],"-",Table1[[#This Row],[Year]],"_",Table1[[#This Row],[Last Hour]])</f>
        <v>0_5_12-09-2013_7</v>
      </c>
      <c r="N3586" s="2">
        <f>IF(Table1[[#This Row],[1SDConsumption]] ="",0,1)</f>
        <v>0</v>
      </c>
    </row>
    <row r="3587" spans="1:14" x14ac:dyDescent="0.3">
      <c r="A3587" t="s">
        <v>2232</v>
      </c>
      <c r="B3587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87" s="3" t="str">
        <f>IF(RIGHT(LEFT(Table1[[#This Row],[Date]],2),1)="-","0"&amp;LEFT(Table1[[#This Row],[Date]],1),LEFT(Table1[[#This Row],[Date]],2))</f>
        <v>12</v>
      </c>
      <c r="D3587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7" s="3" t="str">
        <f>RIGHT(Table1[[#This Row],[Date]],4)</f>
        <v>2013</v>
      </c>
      <c r="F3587">
        <v>0</v>
      </c>
      <c r="G3587">
        <v>3</v>
      </c>
      <c r="H3587">
        <v>19</v>
      </c>
      <c r="I3587">
        <v>2327.864</v>
      </c>
      <c r="M3587" t="str">
        <f>_xlfn.CONCAT(Table1[[#This Row],[HouseId]],"_",Table1[[#This Row],[HouseHoldID]],"_",Table1[[#This Row],[Day]],"-",Table1[[#This Row],[Month]],"-",Table1[[#This Row],[Year]],"_",Table1[[#This Row],[Last Hour]])</f>
        <v>0_3_12-09-2013_19</v>
      </c>
      <c r="N3587" s="2">
        <f>IF(Table1[[#This Row],[1SDConsumption]] ="",0,1)</f>
        <v>0</v>
      </c>
    </row>
    <row r="3588" spans="1:14" x14ac:dyDescent="0.3">
      <c r="A3588" t="s">
        <v>2237</v>
      </c>
      <c r="B3588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88" s="3" t="str">
        <f>IF(RIGHT(LEFT(Table1[[#This Row],[Date]],2),1)="-","0"&amp;LEFT(Table1[[#This Row],[Date]],1),LEFT(Table1[[#This Row],[Date]],2))</f>
        <v>12</v>
      </c>
      <c r="D3588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8" s="3" t="str">
        <f>RIGHT(Table1[[#This Row],[Date]],4)</f>
        <v>2013</v>
      </c>
      <c r="F3588">
        <v>0</v>
      </c>
      <c r="G3588">
        <v>5</v>
      </c>
      <c r="H3588">
        <v>3</v>
      </c>
      <c r="I3588">
        <v>37.412999999999997</v>
      </c>
      <c r="M3588" t="str">
        <f>_xlfn.CONCAT(Table1[[#This Row],[HouseId]],"_",Table1[[#This Row],[HouseHoldID]],"_",Table1[[#This Row],[Day]],"-",Table1[[#This Row],[Month]],"-",Table1[[#This Row],[Year]],"_",Table1[[#This Row],[Last Hour]])</f>
        <v>0_5_12-09-2013_3</v>
      </c>
      <c r="N3588" s="2">
        <f>IF(Table1[[#This Row],[1SDConsumption]] ="",0,1)</f>
        <v>0</v>
      </c>
    </row>
    <row r="3589" spans="1:14" x14ac:dyDescent="0.3">
      <c r="A3589" t="s">
        <v>2261</v>
      </c>
      <c r="B3589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89" s="3" t="str">
        <f>IF(RIGHT(LEFT(Table1[[#This Row],[Date]],2),1)="-","0"&amp;LEFT(Table1[[#This Row],[Date]],1),LEFT(Table1[[#This Row],[Date]],2))</f>
        <v>12</v>
      </c>
      <c r="D3589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89" s="3" t="str">
        <f>RIGHT(Table1[[#This Row],[Date]],4)</f>
        <v>2013</v>
      </c>
      <c r="F3589">
        <v>0</v>
      </c>
      <c r="G3589">
        <v>0</v>
      </c>
      <c r="H3589">
        <v>2</v>
      </c>
      <c r="I3589">
        <v>1718.21099999999</v>
      </c>
      <c r="M3589" t="str">
        <f>_xlfn.CONCAT(Table1[[#This Row],[HouseId]],"_",Table1[[#This Row],[HouseHoldID]],"_",Table1[[#This Row],[Day]],"-",Table1[[#This Row],[Month]],"-",Table1[[#This Row],[Year]],"_",Table1[[#This Row],[Last Hour]])</f>
        <v>0_0_12-09-2013_2</v>
      </c>
      <c r="N3589" s="2">
        <f>IF(Table1[[#This Row],[1SDConsumption]] ="",0,1)</f>
        <v>0</v>
      </c>
    </row>
    <row r="3590" spans="1:14" x14ac:dyDescent="0.3">
      <c r="A3590" t="s">
        <v>2275</v>
      </c>
      <c r="B3590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90" s="3" t="str">
        <f>IF(RIGHT(LEFT(Table1[[#This Row],[Date]],2),1)="-","0"&amp;LEFT(Table1[[#This Row],[Date]],1),LEFT(Table1[[#This Row],[Date]],2))</f>
        <v>12</v>
      </c>
      <c r="D3590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0" s="3" t="str">
        <f>RIGHT(Table1[[#This Row],[Date]],4)</f>
        <v>2013</v>
      </c>
      <c r="F3590">
        <v>0</v>
      </c>
      <c r="G3590">
        <v>7</v>
      </c>
      <c r="H3590">
        <v>20</v>
      </c>
      <c r="I3590">
        <v>2016.9089999999901</v>
      </c>
      <c r="M3590" t="str">
        <f>_xlfn.CONCAT(Table1[[#This Row],[HouseId]],"_",Table1[[#This Row],[HouseHoldID]],"_",Table1[[#This Row],[Day]],"-",Table1[[#This Row],[Month]],"-",Table1[[#This Row],[Year]],"_",Table1[[#This Row],[Last Hour]])</f>
        <v>0_7_12-09-2013_20</v>
      </c>
      <c r="N3590" s="2">
        <f>IF(Table1[[#This Row],[1SDConsumption]] ="",0,1)</f>
        <v>0</v>
      </c>
    </row>
    <row r="3591" spans="1:14" x14ac:dyDescent="0.3">
      <c r="A3591" t="s">
        <v>2285</v>
      </c>
      <c r="B3591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91" s="3" t="str">
        <f>IF(RIGHT(LEFT(Table1[[#This Row],[Date]],2),1)="-","0"&amp;LEFT(Table1[[#This Row],[Date]],1),LEFT(Table1[[#This Row],[Date]],2))</f>
        <v>12</v>
      </c>
      <c r="D3591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1" s="3" t="str">
        <f>RIGHT(Table1[[#This Row],[Date]],4)</f>
        <v>2013</v>
      </c>
      <c r="F3591">
        <v>0</v>
      </c>
      <c r="G3591">
        <v>10</v>
      </c>
      <c r="H3591">
        <v>5</v>
      </c>
      <c r="I3591">
        <v>1577.626</v>
      </c>
      <c r="M3591" t="str">
        <f>_xlfn.CONCAT(Table1[[#This Row],[HouseId]],"_",Table1[[#This Row],[HouseHoldID]],"_",Table1[[#This Row],[Day]],"-",Table1[[#This Row],[Month]],"-",Table1[[#This Row],[Year]],"_",Table1[[#This Row],[Last Hour]])</f>
        <v>0_10_12-09-2013_5</v>
      </c>
      <c r="N3591" s="2">
        <f>IF(Table1[[#This Row],[1SDConsumption]] ="",0,1)</f>
        <v>0</v>
      </c>
    </row>
    <row r="3592" spans="1:14" x14ac:dyDescent="0.3">
      <c r="A3592" t="s">
        <v>2321</v>
      </c>
      <c r="B3592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92" s="3" t="str">
        <f>IF(RIGHT(LEFT(Table1[[#This Row],[Date]],2),1)="-","0"&amp;LEFT(Table1[[#This Row],[Date]],1),LEFT(Table1[[#This Row],[Date]],2))</f>
        <v>12</v>
      </c>
      <c r="D3592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2" s="3" t="str">
        <f>RIGHT(Table1[[#This Row],[Date]],4)</f>
        <v>2013</v>
      </c>
      <c r="F3592">
        <v>0</v>
      </c>
      <c r="G3592">
        <v>8</v>
      </c>
      <c r="H3592">
        <v>23</v>
      </c>
      <c r="I3592">
        <v>1245.72899999999</v>
      </c>
      <c r="M3592" t="str">
        <f>_xlfn.CONCAT(Table1[[#This Row],[HouseId]],"_",Table1[[#This Row],[HouseHoldID]],"_",Table1[[#This Row],[Day]],"-",Table1[[#This Row],[Month]],"-",Table1[[#This Row],[Year]],"_",Table1[[#This Row],[Last Hour]])</f>
        <v>0_8_12-09-2013_23</v>
      </c>
      <c r="N3592" s="2">
        <f>IF(Table1[[#This Row],[1SDConsumption]] ="",0,1)</f>
        <v>0</v>
      </c>
    </row>
    <row r="3593" spans="1:14" x14ac:dyDescent="0.3">
      <c r="A3593" t="s">
        <v>2339</v>
      </c>
      <c r="B3593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93" s="3" t="str">
        <f>IF(RIGHT(LEFT(Table1[[#This Row],[Date]],2),1)="-","0"&amp;LEFT(Table1[[#This Row],[Date]],1),LEFT(Table1[[#This Row],[Date]],2))</f>
        <v>12</v>
      </c>
      <c r="D3593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3" s="3" t="str">
        <f>RIGHT(Table1[[#This Row],[Date]],4)</f>
        <v>2013</v>
      </c>
      <c r="F3593">
        <v>0</v>
      </c>
      <c r="G3593">
        <v>5</v>
      </c>
      <c r="H3593">
        <v>1</v>
      </c>
      <c r="I3593">
        <v>39.372999999999998</v>
      </c>
      <c r="M3593" t="str">
        <f>_xlfn.CONCAT(Table1[[#This Row],[HouseId]],"_",Table1[[#This Row],[HouseHoldID]],"_",Table1[[#This Row],[Day]],"-",Table1[[#This Row],[Month]],"-",Table1[[#This Row],[Year]],"_",Table1[[#This Row],[Last Hour]])</f>
        <v>0_5_12-09-2013_1</v>
      </c>
      <c r="N3593" s="2">
        <f>IF(Table1[[#This Row],[1SDConsumption]] ="",0,1)</f>
        <v>0</v>
      </c>
    </row>
    <row r="3594" spans="1:14" x14ac:dyDescent="0.3">
      <c r="A3594" t="s">
        <v>2380</v>
      </c>
      <c r="B3594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94" s="3" t="str">
        <f>IF(RIGHT(LEFT(Table1[[#This Row],[Date]],2),1)="-","0"&amp;LEFT(Table1[[#This Row],[Date]],1),LEFT(Table1[[#This Row],[Date]],2))</f>
        <v>12</v>
      </c>
      <c r="D3594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4" s="3" t="str">
        <f>RIGHT(Table1[[#This Row],[Date]],4)</f>
        <v>2013</v>
      </c>
      <c r="F3594">
        <v>0</v>
      </c>
      <c r="G3594">
        <v>5</v>
      </c>
      <c r="H3594">
        <v>4</v>
      </c>
      <c r="I3594">
        <v>41.808999999999997</v>
      </c>
      <c r="M3594" t="str">
        <f>_xlfn.CONCAT(Table1[[#This Row],[HouseId]],"_",Table1[[#This Row],[HouseHoldID]],"_",Table1[[#This Row],[Day]],"-",Table1[[#This Row],[Month]],"-",Table1[[#This Row],[Year]],"_",Table1[[#This Row],[Last Hour]])</f>
        <v>0_5_12-09-2013_4</v>
      </c>
      <c r="N3594" s="2">
        <f>IF(Table1[[#This Row],[1SDConsumption]] ="",0,1)</f>
        <v>0</v>
      </c>
    </row>
    <row r="3595" spans="1:14" x14ac:dyDescent="0.3">
      <c r="A3595" t="s">
        <v>2395</v>
      </c>
      <c r="B3595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95" s="3" t="str">
        <f>IF(RIGHT(LEFT(Table1[[#This Row],[Date]],2),1)="-","0"&amp;LEFT(Table1[[#This Row],[Date]],1),LEFT(Table1[[#This Row],[Date]],2))</f>
        <v>12</v>
      </c>
      <c r="D3595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5" s="3" t="str">
        <f>RIGHT(Table1[[#This Row],[Date]],4)</f>
        <v>2013</v>
      </c>
      <c r="F3595">
        <v>0</v>
      </c>
      <c r="G3595">
        <v>5</v>
      </c>
      <c r="H3595">
        <v>6</v>
      </c>
      <c r="I3595">
        <v>41.606999999999999</v>
      </c>
      <c r="M3595" t="str">
        <f>_xlfn.CONCAT(Table1[[#This Row],[HouseId]],"_",Table1[[#This Row],[HouseHoldID]],"_",Table1[[#This Row],[Day]],"-",Table1[[#This Row],[Month]],"-",Table1[[#This Row],[Year]],"_",Table1[[#This Row],[Last Hour]])</f>
        <v>0_5_12-09-2013_6</v>
      </c>
      <c r="N3595" s="2">
        <f>IF(Table1[[#This Row],[1SDConsumption]] ="",0,1)</f>
        <v>0</v>
      </c>
    </row>
    <row r="3596" spans="1:14" x14ac:dyDescent="0.3">
      <c r="A3596" t="s">
        <v>2438</v>
      </c>
      <c r="B3596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96" s="3" t="str">
        <f>IF(RIGHT(LEFT(Table1[[#This Row],[Date]],2),1)="-","0"&amp;LEFT(Table1[[#This Row],[Date]],1),LEFT(Table1[[#This Row],[Date]],2))</f>
        <v>12</v>
      </c>
      <c r="D3596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6" s="3" t="str">
        <f>RIGHT(Table1[[#This Row],[Date]],4)</f>
        <v>2013</v>
      </c>
      <c r="F3596">
        <v>0</v>
      </c>
      <c r="G3596">
        <v>8</v>
      </c>
      <c r="H3596">
        <v>22</v>
      </c>
      <c r="I3596">
        <v>1211.64499999999</v>
      </c>
      <c r="M3596" t="str">
        <f>_xlfn.CONCAT(Table1[[#This Row],[HouseId]],"_",Table1[[#This Row],[HouseHoldID]],"_",Table1[[#This Row],[Day]],"-",Table1[[#This Row],[Month]],"-",Table1[[#This Row],[Year]],"_",Table1[[#This Row],[Last Hour]])</f>
        <v>0_8_12-09-2013_22</v>
      </c>
      <c r="N3596" s="2">
        <f>IF(Table1[[#This Row],[1SDConsumption]] ="",0,1)</f>
        <v>0</v>
      </c>
    </row>
    <row r="3597" spans="1:14" x14ac:dyDescent="0.3">
      <c r="A3597" t="s">
        <v>2451</v>
      </c>
      <c r="B3597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97" s="3" t="str">
        <f>IF(RIGHT(LEFT(Table1[[#This Row],[Date]],2),1)="-","0"&amp;LEFT(Table1[[#This Row],[Date]],1),LEFT(Table1[[#This Row],[Date]],2))</f>
        <v>12</v>
      </c>
      <c r="D3597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7" s="3" t="str">
        <f>RIGHT(Table1[[#This Row],[Date]],4)</f>
        <v>2013</v>
      </c>
      <c r="F3597">
        <v>0</v>
      </c>
      <c r="G3597">
        <v>6</v>
      </c>
      <c r="H3597">
        <v>1</v>
      </c>
      <c r="I3597">
        <v>5049.4690000000001</v>
      </c>
      <c r="M3597" t="str">
        <f>_xlfn.CONCAT(Table1[[#This Row],[HouseId]],"_",Table1[[#This Row],[HouseHoldID]],"_",Table1[[#This Row],[Day]],"-",Table1[[#This Row],[Month]],"-",Table1[[#This Row],[Year]],"_",Table1[[#This Row],[Last Hour]])</f>
        <v>0_6_12-09-2013_1</v>
      </c>
      <c r="N3597" s="2">
        <f>IF(Table1[[#This Row],[1SDConsumption]] ="",0,1)</f>
        <v>0</v>
      </c>
    </row>
    <row r="3598" spans="1:14" x14ac:dyDescent="0.3">
      <c r="A3598" t="s">
        <v>2475</v>
      </c>
      <c r="B3598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98" s="3" t="str">
        <f>IF(RIGHT(LEFT(Table1[[#This Row],[Date]],2),1)="-","0"&amp;LEFT(Table1[[#This Row],[Date]],1),LEFT(Table1[[#This Row],[Date]],2))</f>
        <v>12</v>
      </c>
      <c r="D3598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8" s="3" t="str">
        <f>RIGHT(Table1[[#This Row],[Date]],4)</f>
        <v>2013</v>
      </c>
      <c r="F3598">
        <v>0</v>
      </c>
      <c r="G3598">
        <v>0</v>
      </c>
      <c r="H3598">
        <v>7</v>
      </c>
      <c r="I3598">
        <v>1997.6899999999901</v>
      </c>
      <c r="M3598" t="str">
        <f>_xlfn.CONCAT(Table1[[#This Row],[HouseId]],"_",Table1[[#This Row],[HouseHoldID]],"_",Table1[[#This Row],[Day]],"-",Table1[[#This Row],[Month]],"-",Table1[[#This Row],[Year]],"_",Table1[[#This Row],[Last Hour]])</f>
        <v>0_0_12-09-2013_7</v>
      </c>
      <c r="N3598" s="2">
        <f>IF(Table1[[#This Row],[1SDConsumption]] ="",0,1)</f>
        <v>0</v>
      </c>
    </row>
    <row r="3599" spans="1:14" x14ac:dyDescent="0.3">
      <c r="A3599" t="s">
        <v>2555</v>
      </c>
      <c r="B3599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599" s="3" t="str">
        <f>IF(RIGHT(LEFT(Table1[[#This Row],[Date]],2),1)="-","0"&amp;LEFT(Table1[[#This Row],[Date]],1),LEFT(Table1[[#This Row],[Date]],2))</f>
        <v>12</v>
      </c>
      <c r="D3599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599" s="3" t="str">
        <f>RIGHT(Table1[[#This Row],[Date]],4)</f>
        <v>2013</v>
      </c>
      <c r="F3599">
        <v>0</v>
      </c>
      <c r="G3599">
        <v>6</v>
      </c>
      <c r="H3599">
        <v>0</v>
      </c>
      <c r="I3599">
        <v>5162.2819999999901</v>
      </c>
      <c r="M3599" t="str">
        <f>_xlfn.CONCAT(Table1[[#This Row],[HouseId]],"_",Table1[[#This Row],[HouseHoldID]],"_",Table1[[#This Row],[Day]],"-",Table1[[#This Row],[Month]],"-",Table1[[#This Row],[Year]],"_",Table1[[#This Row],[Last Hour]])</f>
        <v>0_6_12-09-2013_0</v>
      </c>
      <c r="N3599" s="2">
        <f>IF(Table1[[#This Row],[1SDConsumption]] ="",0,1)</f>
        <v>0</v>
      </c>
    </row>
    <row r="3600" spans="1:14" x14ac:dyDescent="0.3">
      <c r="A3600" t="s">
        <v>2626</v>
      </c>
      <c r="B3600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00" s="3" t="str">
        <f>IF(RIGHT(LEFT(Table1[[#This Row],[Date]],2),1)="-","0"&amp;LEFT(Table1[[#This Row],[Date]],1),LEFT(Table1[[#This Row],[Date]],2))</f>
        <v>12</v>
      </c>
      <c r="D3600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0" s="3" t="str">
        <f>RIGHT(Table1[[#This Row],[Date]],4)</f>
        <v>2013</v>
      </c>
      <c r="F3600">
        <v>0</v>
      </c>
      <c r="G3600">
        <v>2</v>
      </c>
      <c r="H3600">
        <v>20</v>
      </c>
      <c r="I3600">
        <v>1131.7349999999999</v>
      </c>
      <c r="M3600" t="str">
        <f>_xlfn.CONCAT(Table1[[#This Row],[HouseId]],"_",Table1[[#This Row],[HouseHoldID]],"_",Table1[[#This Row],[Day]],"-",Table1[[#This Row],[Month]],"-",Table1[[#This Row],[Year]],"_",Table1[[#This Row],[Last Hour]])</f>
        <v>0_2_12-09-2013_20</v>
      </c>
      <c r="N3600" s="2">
        <f>IF(Table1[[#This Row],[1SDConsumption]] ="",0,1)</f>
        <v>0</v>
      </c>
    </row>
    <row r="3601" spans="1:14" x14ac:dyDescent="0.3">
      <c r="A3601" t="s">
        <v>2660</v>
      </c>
      <c r="B3601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01" s="3" t="str">
        <f>IF(RIGHT(LEFT(Table1[[#This Row],[Date]],2),1)="-","0"&amp;LEFT(Table1[[#This Row],[Date]],1),LEFT(Table1[[#This Row],[Date]],2))</f>
        <v>12</v>
      </c>
      <c r="D3601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1" s="3" t="str">
        <f>RIGHT(Table1[[#This Row],[Date]],4)</f>
        <v>2013</v>
      </c>
      <c r="F3601">
        <v>0</v>
      </c>
      <c r="G3601">
        <v>8</v>
      </c>
      <c r="H3601">
        <v>1</v>
      </c>
      <c r="I3601">
        <v>1663.71999999999</v>
      </c>
      <c r="M3601" t="str">
        <f>_xlfn.CONCAT(Table1[[#This Row],[HouseId]],"_",Table1[[#This Row],[HouseHoldID]],"_",Table1[[#This Row],[Day]],"-",Table1[[#This Row],[Month]],"-",Table1[[#This Row],[Year]],"_",Table1[[#This Row],[Last Hour]])</f>
        <v>0_8_12-09-2013_1</v>
      </c>
      <c r="N3601" s="2">
        <f>IF(Table1[[#This Row],[1SDConsumption]] ="",0,1)</f>
        <v>0</v>
      </c>
    </row>
    <row r="3602" spans="1:14" x14ac:dyDescent="0.3">
      <c r="A3602" t="s">
        <v>2709</v>
      </c>
      <c r="B3602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02" s="3" t="str">
        <f>IF(RIGHT(LEFT(Table1[[#This Row],[Date]],2),1)="-","0"&amp;LEFT(Table1[[#This Row],[Date]],1),LEFT(Table1[[#This Row],[Date]],2))</f>
        <v>12</v>
      </c>
      <c r="D3602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2" s="3" t="str">
        <f>RIGHT(Table1[[#This Row],[Date]],4)</f>
        <v>2013</v>
      </c>
      <c r="F3602">
        <v>0</v>
      </c>
      <c r="G3602">
        <v>0</v>
      </c>
      <c r="H3602">
        <v>5</v>
      </c>
      <c r="I3602">
        <v>1710.1320000000001</v>
      </c>
      <c r="M3602" t="str">
        <f>_xlfn.CONCAT(Table1[[#This Row],[HouseId]],"_",Table1[[#This Row],[HouseHoldID]],"_",Table1[[#This Row],[Day]],"-",Table1[[#This Row],[Month]],"-",Table1[[#This Row],[Year]],"_",Table1[[#This Row],[Last Hour]])</f>
        <v>0_0_12-09-2013_5</v>
      </c>
      <c r="N3602" s="2">
        <f>IF(Table1[[#This Row],[1SDConsumption]] ="",0,1)</f>
        <v>0</v>
      </c>
    </row>
    <row r="3603" spans="1:14" x14ac:dyDescent="0.3">
      <c r="A3603" t="s">
        <v>2817</v>
      </c>
      <c r="B3603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03" s="3" t="str">
        <f>IF(RIGHT(LEFT(Table1[[#This Row],[Date]],2),1)="-","0"&amp;LEFT(Table1[[#This Row],[Date]],1),LEFT(Table1[[#This Row],[Date]],2))</f>
        <v>12</v>
      </c>
      <c r="D3603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3" s="3" t="str">
        <f>RIGHT(Table1[[#This Row],[Date]],4)</f>
        <v>2013</v>
      </c>
      <c r="F3603">
        <v>0</v>
      </c>
      <c r="G3603">
        <v>10</v>
      </c>
      <c r="H3603">
        <v>4</v>
      </c>
      <c r="I3603">
        <v>1830.163</v>
      </c>
      <c r="M3603" t="str">
        <f>_xlfn.CONCAT(Table1[[#This Row],[HouseId]],"_",Table1[[#This Row],[HouseHoldID]],"_",Table1[[#This Row],[Day]],"-",Table1[[#This Row],[Month]],"-",Table1[[#This Row],[Year]],"_",Table1[[#This Row],[Last Hour]])</f>
        <v>0_10_12-09-2013_4</v>
      </c>
      <c r="N3603" s="2">
        <f>IF(Table1[[#This Row],[1SDConsumption]] ="",0,1)</f>
        <v>0</v>
      </c>
    </row>
    <row r="3604" spans="1:14" x14ac:dyDescent="0.3">
      <c r="A3604" t="s">
        <v>2821</v>
      </c>
      <c r="B3604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04" s="3" t="str">
        <f>IF(RIGHT(LEFT(Table1[[#This Row],[Date]],2),1)="-","0"&amp;LEFT(Table1[[#This Row],[Date]],1),LEFT(Table1[[#This Row],[Date]],2))</f>
        <v>12</v>
      </c>
      <c r="D3604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4" s="3" t="str">
        <f>RIGHT(Table1[[#This Row],[Date]],4)</f>
        <v>2013</v>
      </c>
      <c r="F3604">
        <v>0</v>
      </c>
      <c r="G3604">
        <v>1</v>
      </c>
      <c r="H3604">
        <v>14</v>
      </c>
      <c r="I3604">
        <v>1892.5519999999999</v>
      </c>
      <c r="M3604" t="str">
        <f>_xlfn.CONCAT(Table1[[#This Row],[HouseId]],"_",Table1[[#This Row],[HouseHoldID]],"_",Table1[[#This Row],[Day]],"-",Table1[[#This Row],[Month]],"-",Table1[[#This Row],[Year]],"_",Table1[[#This Row],[Last Hour]])</f>
        <v>0_1_12-09-2013_14</v>
      </c>
      <c r="N3604" s="2">
        <f>IF(Table1[[#This Row],[1SDConsumption]] ="",0,1)</f>
        <v>0</v>
      </c>
    </row>
    <row r="3605" spans="1:14" x14ac:dyDescent="0.3">
      <c r="A3605" t="s">
        <v>2870</v>
      </c>
      <c r="B3605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05" s="3" t="str">
        <f>IF(RIGHT(LEFT(Table1[[#This Row],[Date]],2),1)="-","0"&amp;LEFT(Table1[[#This Row],[Date]],1),LEFT(Table1[[#This Row],[Date]],2))</f>
        <v>12</v>
      </c>
      <c r="D3605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5" s="3" t="str">
        <f>RIGHT(Table1[[#This Row],[Date]],4)</f>
        <v>2013</v>
      </c>
      <c r="F3605">
        <v>0</v>
      </c>
      <c r="G3605">
        <v>3</v>
      </c>
      <c r="H3605">
        <v>23</v>
      </c>
      <c r="I3605">
        <v>2081.84</v>
      </c>
      <c r="M3605" t="str">
        <f>_xlfn.CONCAT(Table1[[#This Row],[HouseId]],"_",Table1[[#This Row],[HouseHoldID]],"_",Table1[[#This Row],[Day]],"-",Table1[[#This Row],[Month]],"-",Table1[[#This Row],[Year]],"_",Table1[[#This Row],[Last Hour]])</f>
        <v>0_3_12-09-2013_23</v>
      </c>
      <c r="N3605" s="2">
        <f>IF(Table1[[#This Row],[1SDConsumption]] ="",0,1)</f>
        <v>0</v>
      </c>
    </row>
    <row r="3606" spans="1:14" x14ac:dyDescent="0.3">
      <c r="A3606" t="s">
        <v>2911</v>
      </c>
      <c r="B3606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06" s="3" t="str">
        <f>IF(RIGHT(LEFT(Table1[[#This Row],[Date]],2),1)="-","0"&amp;LEFT(Table1[[#This Row],[Date]],1),LEFT(Table1[[#This Row],[Date]],2))</f>
        <v>12</v>
      </c>
      <c r="D3606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6" s="3" t="str">
        <f>RIGHT(Table1[[#This Row],[Date]],4)</f>
        <v>2013</v>
      </c>
      <c r="F3606">
        <v>0</v>
      </c>
      <c r="G3606">
        <v>2</v>
      </c>
      <c r="H3606">
        <v>19</v>
      </c>
      <c r="I3606">
        <v>1426.329</v>
      </c>
      <c r="M3606" t="str">
        <f>_xlfn.CONCAT(Table1[[#This Row],[HouseId]],"_",Table1[[#This Row],[HouseHoldID]],"_",Table1[[#This Row],[Day]],"-",Table1[[#This Row],[Month]],"-",Table1[[#This Row],[Year]],"_",Table1[[#This Row],[Last Hour]])</f>
        <v>0_2_12-09-2013_19</v>
      </c>
      <c r="N3606" s="2">
        <f>IF(Table1[[#This Row],[1SDConsumption]] ="",0,1)</f>
        <v>0</v>
      </c>
    </row>
    <row r="3607" spans="1:14" x14ac:dyDescent="0.3">
      <c r="A3607" t="s">
        <v>2962</v>
      </c>
      <c r="B3607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07" s="3" t="str">
        <f>IF(RIGHT(LEFT(Table1[[#This Row],[Date]],2),1)="-","0"&amp;LEFT(Table1[[#This Row],[Date]],1),LEFT(Table1[[#This Row],[Date]],2))</f>
        <v>12</v>
      </c>
      <c r="D3607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7" s="3" t="str">
        <f>RIGHT(Table1[[#This Row],[Date]],4)</f>
        <v>2013</v>
      </c>
      <c r="F3607">
        <v>0</v>
      </c>
      <c r="G3607">
        <v>1</v>
      </c>
      <c r="H3607">
        <v>13</v>
      </c>
      <c r="I3607">
        <v>1860.5129999999899</v>
      </c>
      <c r="M3607" t="str">
        <f>_xlfn.CONCAT(Table1[[#This Row],[HouseId]],"_",Table1[[#This Row],[HouseHoldID]],"_",Table1[[#This Row],[Day]],"-",Table1[[#This Row],[Month]],"-",Table1[[#This Row],[Year]],"_",Table1[[#This Row],[Last Hour]])</f>
        <v>0_1_12-09-2013_13</v>
      </c>
      <c r="N3607" s="2">
        <f>IF(Table1[[#This Row],[1SDConsumption]] ="",0,1)</f>
        <v>0</v>
      </c>
    </row>
    <row r="3608" spans="1:14" x14ac:dyDescent="0.3">
      <c r="A3608" t="s">
        <v>2994</v>
      </c>
      <c r="B3608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08" s="3" t="str">
        <f>IF(RIGHT(LEFT(Table1[[#This Row],[Date]],2),1)="-","0"&amp;LEFT(Table1[[#This Row],[Date]],1),LEFT(Table1[[#This Row],[Date]],2))</f>
        <v>12</v>
      </c>
      <c r="D3608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8" s="3" t="str">
        <f>RIGHT(Table1[[#This Row],[Date]],4)</f>
        <v>2013</v>
      </c>
      <c r="F3608">
        <v>0</v>
      </c>
      <c r="G3608">
        <v>1</v>
      </c>
      <c r="H3608">
        <v>1</v>
      </c>
      <c r="I3608">
        <v>3417.4059999999999</v>
      </c>
      <c r="M3608" t="str">
        <f>_xlfn.CONCAT(Table1[[#This Row],[HouseId]],"_",Table1[[#This Row],[HouseHoldID]],"_",Table1[[#This Row],[Day]],"-",Table1[[#This Row],[Month]],"-",Table1[[#This Row],[Year]],"_",Table1[[#This Row],[Last Hour]])</f>
        <v>0_1_12-09-2013_1</v>
      </c>
      <c r="N3608" s="2">
        <f>IF(Table1[[#This Row],[1SDConsumption]] ="",0,1)</f>
        <v>0</v>
      </c>
    </row>
    <row r="3609" spans="1:14" x14ac:dyDescent="0.3">
      <c r="A3609" t="s">
        <v>3058</v>
      </c>
      <c r="B3609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09" s="3" t="str">
        <f>IF(RIGHT(LEFT(Table1[[#This Row],[Date]],2),1)="-","0"&amp;LEFT(Table1[[#This Row],[Date]],1),LEFT(Table1[[#This Row],[Date]],2))</f>
        <v>12</v>
      </c>
      <c r="D3609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09" s="3" t="str">
        <f>RIGHT(Table1[[#This Row],[Date]],4)</f>
        <v>2013</v>
      </c>
      <c r="F3609">
        <v>0</v>
      </c>
      <c r="G3609">
        <v>7</v>
      </c>
      <c r="H3609">
        <v>10</v>
      </c>
      <c r="I3609">
        <v>2118.0720000000001</v>
      </c>
      <c r="M3609" t="str">
        <f>_xlfn.CONCAT(Table1[[#This Row],[HouseId]],"_",Table1[[#This Row],[HouseHoldID]],"_",Table1[[#This Row],[Day]],"-",Table1[[#This Row],[Month]],"-",Table1[[#This Row],[Year]],"_",Table1[[#This Row],[Last Hour]])</f>
        <v>0_7_12-09-2013_10</v>
      </c>
      <c r="N3609" s="2">
        <f>IF(Table1[[#This Row],[1SDConsumption]] ="",0,1)</f>
        <v>0</v>
      </c>
    </row>
    <row r="3610" spans="1:14" x14ac:dyDescent="0.3">
      <c r="A3610" t="s">
        <v>3078</v>
      </c>
      <c r="B3610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10" s="3" t="str">
        <f>IF(RIGHT(LEFT(Table1[[#This Row],[Date]],2),1)="-","0"&amp;LEFT(Table1[[#This Row],[Date]],1),LEFT(Table1[[#This Row],[Date]],2))</f>
        <v>12</v>
      </c>
      <c r="D3610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0" s="3" t="str">
        <f>RIGHT(Table1[[#This Row],[Date]],4)</f>
        <v>2013</v>
      </c>
      <c r="F3610">
        <v>0</v>
      </c>
      <c r="G3610">
        <v>1</v>
      </c>
      <c r="H3610">
        <v>4</v>
      </c>
      <c r="I3610">
        <v>3691.9630000000002</v>
      </c>
      <c r="M3610" t="str">
        <f>_xlfn.CONCAT(Table1[[#This Row],[HouseId]],"_",Table1[[#This Row],[HouseHoldID]],"_",Table1[[#This Row],[Day]],"-",Table1[[#This Row],[Month]],"-",Table1[[#This Row],[Year]],"_",Table1[[#This Row],[Last Hour]])</f>
        <v>0_1_12-09-2013_4</v>
      </c>
      <c r="N3610" s="2">
        <f>IF(Table1[[#This Row],[1SDConsumption]] ="",0,1)</f>
        <v>0</v>
      </c>
    </row>
    <row r="3611" spans="1:14" x14ac:dyDescent="0.3">
      <c r="A3611" t="s">
        <v>3115</v>
      </c>
      <c r="B3611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11" s="3" t="str">
        <f>IF(RIGHT(LEFT(Table1[[#This Row],[Date]],2),1)="-","0"&amp;LEFT(Table1[[#This Row],[Date]],1),LEFT(Table1[[#This Row],[Date]],2))</f>
        <v>12</v>
      </c>
      <c r="D3611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1" s="3" t="str">
        <f>RIGHT(Table1[[#This Row],[Date]],4)</f>
        <v>2013</v>
      </c>
      <c r="F3611">
        <v>0</v>
      </c>
      <c r="G3611">
        <v>0</v>
      </c>
      <c r="H3611">
        <v>11</v>
      </c>
      <c r="I3611">
        <v>1202.009</v>
      </c>
      <c r="M3611" t="str">
        <f>_xlfn.CONCAT(Table1[[#This Row],[HouseId]],"_",Table1[[#This Row],[HouseHoldID]],"_",Table1[[#This Row],[Day]],"-",Table1[[#This Row],[Month]],"-",Table1[[#This Row],[Year]],"_",Table1[[#This Row],[Last Hour]])</f>
        <v>0_0_12-09-2013_11</v>
      </c>
      <c r="N3611" s="2">
        <f>IF(Table1[[#This Row],[1SDConsumption]] ="",0,1)</f>
        <v>0</v>
      </c>
    </row>
    <row r="3612" spans="1:14" x14ac:dyDescent="0.3">
      <c r="A3612" t="s">
        <v>3127</v>
      </c>
      <c r="B3612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12" s="3" t="str">
        <f>IF(RIGHT(LEFT(Table1[[#This Row],[Date]],2),1)="-","0"&amp;LEFT(Table1[[#This Row],[Date]],1),LEFT(Table1[[#This Row],[Date]],2))</f>
        <v>12</v>
      </c>
      <c r="D3612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2" s="3" t="str">
        <f>RIGHT(Table1[[#This Row],[Date]],4)</f>
        <v>2013</v>
      </c>
      <c r="F3612">
        <v>0</v>
      </c>
      <c r="G3612">
        <v>1</v>
      </c>
      <c r="H3612">
        <v>22</v>
      </c>
      <c r="I3612">
        <v>1838.105</v>
      </c>
      <c r="M3612" t="str">
        <f>_xlfn.CONCAT(Table1[[#This Row],[HouseId]],"_",Table1[[#This Row],[HouseHoldID]],"_",Table1[[#This Row],[Day]],"-",Table1[[#This Row],[Month]],"-",Table1[[#This Row],[Year]],"_",Table1[[#This Row],[Last Hour]])</f>
        <v>0_1_12-09-2013_22</v>
      </c>
      <c r="N3612" s="2">
        <f>IF(Table1[[#This Row],[1SDConsumption]] ="",0,1)</f>
        <v>0</v>
      </c>
    </row>
    <row r="3613" spans="1:14" x14ac:dyDescent="0.3">
      <c r="A3613" t="s">
        <v>3192</v>
      </c>
      <c r="B3613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13" s="3" t="str">
        <f>IF(RIGHT(LEFT(Table1[[#This Row],[Date]],2),1)="-","0"&amp;LEFT(Table1[[#This Row],[Date]],1),LEFT(Table1[[#This Row],[Date]],2))</f>
        <v>12</v>
      </c>
      <c r="D3613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3" s="3" t="str">
        <f>RIGHT(Table1[[#This Row],[Date]],4)</f>
        <v>2013</v>
      </c>
      <c r="F3613">
        <v>0</v>
      </c>
      <c r="G3613">
        <v>4</v>
      </c>
      <c r="H3613">
        <v>0</v>
      </c>
      <c r="I3613">
        <v>0</v>
      </c>
      <c r="M3613" t="str">
        <f>_xlfn.CONCAT(Table1[[#This Row],[HouseId]],"_",Table1[[#This Row],[HouseHoldID]],"_",Table1[[#This Row],[Day]],"-",Table1[[#This Row],[Month]],"-",Table1[[#This Row],[Year]],"_",Table1[[#This Row],[Last Hour]])</f>
        <v>0_4_12-09-2013_0</v>
      </c>
      <c r="N3613" s="2">
        <f>IF(Table1[[#This Row],[1SDConsumption]] ="",0,1)</f>
        <v>0</v>
      </c>
    </row>
    <row r="3614" spans="1:14" x14ac:dyDescent="0.3">
      <c r="A3614" t="s">
        <v>3216</v>
      </c>
      <c r="B3614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14" s="3" t="str">
        <f>IF(RIGHT(LEFT(Table1[[#This Row],[Date]],2),1)="-","0"&amp;LEFT(Table1[[#This Row],[Date]],1),LEFT(Table1[[#This Row],[Date]],2))</f>
        <v>12</v>
      </c>
      <c r="D3614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4" s="3" t="str">
        <f>RIGHT(Table1[[#This Row],[Date]],4)</f>
        <v>2013</v>
      </c>
      <c r="F3614">
        <v>0</v>
      </c>
      <c r="G3614">
        <v>1</v>
      </c>
      <c r="H3614">
        <v>18</v>
      </c>
      <c r="I3614">
        <v>3726.2549999999901</v>
      </c>
      <c r="M3614" t="str">
        <f>_xlfn.CONCAT(Table1[[#This Row],[HouseId]],"_",Table1[[#This Row],[HouseHoldID]],"_",Table1[[#This Row],[Day]],"-",Table1[[#This Row],[Month]],"-",Table1[[#This Row],[Year]],"_",Table1[[#This Row],[Last Hour]])</f>
        <v>0_1_12-09-2013_18</v>
      </c>
      <c r="N3614" s="2">
        <f>IF(Table1[[#This Row],[1SDConsumption]] ="",0,1)</f>
        <v>0</v>
      </c>
    </row>
    <row r="3615" spans="1:14" x14ac:dyDescent="0.3">
      <c r="A3615" t="s">
        <v>3225</v>
      </c>
      <c r="B3615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15" s="3" t="str">
        <f>IF(RIGHT(LEFT(Table1[[#This Row],[Date]],2),1)="-","0"&amp;LEFT(Table1[[#This Row],[Date]],1),LEFT(Table1[[#This Row],[Date]],2))</f>
        <v>12</v>
      </c>
      <c r="D3615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5" s="3" t="str">
        <f>RIGHT(Table1[[#This Row],[Date]],4)</f>
        <v>2013</v>
      </c>
      <c r="F3615">
        <v>0</v>
      </c>
      <c r="G3615">
        <v>7</v>
      </c>
      <c r="H3615">
        <v>19</v>
      </c>
      <c r="I3615">
        <v>3516.509</v>
      </c>
      <c r="M3615" t="str">
        <f>_xlfn.CONCAT(Table1[[#This Row],[HouseId]],"_",Table1[[#This Row],[HouseHoldID]],"_",Table1[[#This Row],[Day]],"-",Table1[[#This Row],[Month]],"-",Table1[[#This Row],[Year]],"_",Table1[[#This Row],[Last Hour]])</f>
        <v>0_7_12-09-2013_19</v>
      </c>
      <c r="N3615" s="2">
        <f>IF(Table1[[#This Row],[1SDConsumption]] ="",0,1)</f>
        <v>0</v>
      </c>
    </row>
    <row r="3616" spans="1:14" x14ac:dyDescent="0.3">
      <c r="A3616" t="s">
        <v>3238</v>
      </c>
      <c r="B3616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16" s="3" t="str">
        <f>IF(RIGHT(LEFT(Table1[[#This Row],[Date]],2),1)="-","0"&amp;LEFT(Table1[[#This Row],[Date]],1),LEFT(Table1[[#This Row],[Date]],2))</f>
        <v>12</v>
      </c>
      <c r="D3616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6" s="3" t="str">
        <f>RIGHT(Table1[[#This Row],[Date]],4)</f>
        <v>2013</v>
      </c>
      <c r="F3616">
        <v>0</v>
      </c>
      <c r="G3616">
        <v>4</v>
      </c>
      <c r="H3616">
        <v>2</v>
      </c>
      <c r="I3616">
        <v>0</v>
      </c>
      <c r="M3616" t="str">
        <f>_xlfn.CONCAT(Table1[[#This Row],[HouseId]],"_",Table1[[#This Row],[HouseHoldID]],"_",Table1[[#This Row],[Day]],"-",Table1[[#This Row],[Month]],"-",Table1[[#This Row],[Year]],"_",Table1[[#This Row],[Last Hour]])</f>
        <v>0_4_12-09-2013_2</v>
      </c>
      <c r="N3616" s="2">
        <f>IF(Table1[[#This Row],[1SDConsumption]] ="",0,1)</f>
        <v>0</v>
      </c>
    </row>
    <row r="3617" spans="1:14" x14ac:dyDescent="0.3">
      <c r="A3617" t="s">
        <v>3281</v>
      </c>
      <c r="B3617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17" s="3" t="str">
        <f>IF(RIGHT(LEFT(Table1[[#This Row],[Date]],2),1)="-","0"&amp;LEFT(Table1[[#This Row],[Date]],1),LEFT(Table1[[#This Row],[Date]],2))</f>
        <v>12</v>
      </c>
      <c r="D3617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7" s="3" t="str">
        <f>RIGHT(Table1[[#This Row],[Date]],4)</f>
        <v>2013</v>
      </c>
      <c r="F3617">
        <v>0</v>
      </c>
      <c r="G3617">
        <v>6</v>
      </c>
      <c r="H3617">
        <v>3</v>
      </c>
      <c r="I3617">
        <v>5070.7759999999998</v>
      </c>
      <c r="M3617" t="str">
        <f>_xlfn.CONCAT(Table1[[#This Row],[HouseId]],"_",Table1[[#This Row],[HouseHoldID]],"_",Table1[[#This Row],[Day]],"-",Table1[[#This Row],[Month]],"-",Table1[[#This Row],[Year]],"_",Table1[[#This Row],[Last Hour]])</f>
        <v>0_6_12-09-2013_3</v>
      </c>
      <c r="N3617" s="2">
        <f>IF(Table1[[#This Row],[1SDConsumption]] ="",0,1)</f>
        <v>0</v>
      </c>
    </row>
    <row r="3618" spans="1:14" x14ac:dyDescent="0.3">
      <c r="A3618" t="s">
        <v>3296</v>
      </c>
      <c r="B3618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18" s="3" t="str">
        <f>IF(RIGHT(LEFT(Table1[[#This Row],[Date]],2),1)="-","0"&amp;LEFT(Table1[[#This Row],[Date]],1),LEFT(Table1[[#This Row],[Date]],2))</f>
        <v>12</v>
      </c>
      <c r="D3618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8" s="3" t="str">
        <f>RIGHT(Table1[[#This Row],[Date]],4)</f>
        <v>2013</v>
      </c>
      <c r="F3618">
        <v>0</v>
      </c>
      <c r="G3618">
        <v>2</v>
      </c>
      <c r="H3618">
        <v>15</v>
      </c>
      <c r="I3618">
        <v>1180.7919999999999</v>
      </c>
      <c r="M3618" t="str">
        <f>_xlfn.CONCAT(Table1[[#This Row],[HouseId]],"_",Table1[[#This Row],[HouseHoldID]],"_",Table1[[#This Row],[Day]],"-",Table1[[#This Row],[Month]],"-",Table1[[#This Row],[Year]],"_",Table1[[#This Row],[Last Hour]])</f>
        <v>0_2_12-09-2013_15</v>
      </c>
      <c r="N3618" s="2">
        <f>IF(Table1[[#This Row],[1SDConsumption]] ="",0,1)</f>
        <v>0</v>
      </c>
    </row>
    <row r="3619" spans="1:14" x14ac:dyDescent="0.3">
      <c r="A3619" t="s">
        <v>3357</v>
      </c>
      <c r="B3619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19" s="3" t="str">
        <f>IF(RIGHT(LEFT(Table1[[#This Row],[Date]],2),1)="-","0"&amp;LEFT(Table1[[#This Row],[Date]],1),LEFT(Table1[[#This Row],[Date]],2))</f>
        <v>12</v>
      </c>
      <c r="D3619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19" s="3" t="str">
        <f>RIGHT(Table1[[#This Row],[Date]],4)</f>
        <v>2013</v>
      </c>
      <c r="F3619">
        <v>0</v>
      </c>
      <c r="G3619">
        <v>1</v>
      </c>
      <c r="H3619">
        <v>12</v>
      </c>
      <c r="I3619">
        <v>1843.913</v>
      </c>
      <c r="M3619" t="str">
        <f>_xlfn.CONCAT(Table1[[#This Row],[HouseId]],"_",Table1[[#This Row],[HouseHoldID]],"_",Table1[[#This Row],[Day]],"-",Table1[[#This Row],[Month]],"-",Table1[[#This Row],[Year]],"_",Table1[[#This Row],[Last Hour]])</f>
        <v>0_1_12-09-2013_12</v>
      </c>
      <c r="N3619" s="2">
        <f>IF(Table1[[#This Row],[1SDConsumption]] ="",0,1)</f>
        <v>0</v>
      </c>
    </row>
    <row r="3620" spans="1:14" x14ac:dyDescent="0.3">
      <c r="A3620" t="s">
        <v>3389</v>
      </c>
      <c r="B3620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20" s="3" t="str">
        <f>IF(RIGHT(LEFT(Table1[[#This Row],[Date]],2),1)="-","0"&amp;LEFT(Table1[[#This Row],[Date]],1),LEFT(Table1[[#This Row],[Date]],2))</f>
        <v>12</v>
      </c>
      <c r="D3620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0" s="3" t="str">
        <f>RIGHT(Table1[[#This Row],[Date]],4)</f>
        <v>2013</v>
      </c>
      <c r="F3620">
        <v>0</v>
      </c>
      <c r="G3620">
        <v>7</v>
      </c>
      <c r="H3620">
        <v>0</v>
      </c>
      <c r="I3620">
        <v>3104.7</v>
      </c>
      <c r="M3620" t="str">
        <f>_xlfn.CONCAT(Table1[[#This Row],[HouseId]],"_",Table1[[#This Row],[HouseHoldID]],"_",Table1[[#This Row],[Day]],"-",Table1[[#This Row],[Month]],"-",Table1[[#This Row],[Year]],"_",Table1[[#This Row],[Last Hour]])</f>
        <v>0_7_12-09-2013_0</v>
      </c>
      <c r="N3620" s="2">
        <f>IF(Table1[[#This Row],[1SDConsumption]] ="",0,1)</f>
        <v>0</v>
      </c>
    </row>
    <row r="3621" spans="1:14" x14ac:dyDescent="0.3">
      <c r="A3621" t="s">
        <v>3421</v>
      </c>
      <c r="B3621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21" s="3" t="str">
        <f>IF(RIGHT(LEFT(Table1[[#This Row],[Date]],2),1)="-","0"&amp;LEFT(Table1[[#This Row],[Date]],1),LEFT(Table1[[#This Row],[Date]],2))</f>
        <v>12</v>
      </c>
      <c r="D3621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1" s="3" t="str">
        <f>RIGHT(Table1[[#This Row],[Date]],4)</f>
        <v>2013</v>
      </c>
      <c r="F3621">
        <v>0</v>
      </c>
      <c r="G3621">
        <v>2</v>
      </c>
      <c r="H3621">
        <v>17</v>
      </c>
      <c r="I3621">
        <v>1356.4179999999999</v>
      </c>
      <c r="M3621" t="str">
        <f>_xlfn.CONCAT(Table1[[#This Row],[HouseId]],"_",Table1[[#This Row],[HouseHoldID]],"_",Table1[[#This Row],[Day]],"-",Table1[[#This Row],[Month]],"-",Table1[[#This Row],[Year]],"_",Table1[[#This Row],[Last Hour]])</f>
        <v>0_2_12-09-2013_17</v>
      </c>
      <c r="N3621" s="2">
        <f>IF(Table1[[#This Row],[1SDConsumption]] ="",0,1)</f>
        <v>0</v>
      </c>
    </row>
    <row r="3622" spans="1:14" x14ac:dyDescent="0.3">
      <c r="A3622" t="s">
        <v>3459</v>
      </c>
      <c r="B3622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22" s="3" t="str">
        <f>IF(RIGHT(LEFT(Table1[[#This Row],[Date]],2),1)="-","0"&amp;LEFT(Table1[[#This Row],[Date]],1),LEFT(Table1[[#This Row],[Date]],2))</f>
        <v>12</v>
      </c>
      <c r="D3622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2" s="3" t="str">
        <f>RIGHT(Table1[[#This Row],[Date]],4)</f>
        <v>2013</v>
      </c>
      <c r="F3622">
        <v>0</v>
      </c>
      <c r="G3622">
        <v>0</v>
      </c>
      <c r="H3622">
        <v>19</v>
      </c>
      <c r="I3622">
        <v>2090.8939999999998</v>
      </c>
      <c r="M3622" t="str">
        <f>_xlfn.CONCAT(Table1[[#This Row],[HouseId]],"_",Table1[[#This Row],[HouseHoldID]],"_",Table1[[#This Row],[Day]],"-",Table1[[#This Row],[Month]],"-",Table1[[#This Row],[Year]],"_",Table1[[#This Row],[Last Hour]])</f>
        <v>0_0_12-09-2013_19</v>
      </c>
      <c r="N3622" s="2">
        <f>IF(Table1[[#This Row],[1SDConsumption]] ="",0,1)</f>
        <v>0</v>
      </c>
    </row>
    <row r="3623" spans="1:14" x14ac:dyDescent="0.3">
      <c r="A3623" t="s">
        <v>3501</v>
      </c>
      <c r="B3623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23" s="3" t="str">
        <f>IF(RIGHT(LEFT(Table1[[#This Row],[Date]],2),1)="-","0"&amp;LEFT(Table1[[#This Row],[Date]],1),LEFT(Table1[[#This Row],[Date]],2))</f>
        <v>12</v>
      </c>
      <c r="D3623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3" s="3" t="str">
        <f>RIGHT(Table1[[#This Row],[Date]],4)</f>
        <v>2013</v>
      </c>
      <c r="F3623">
        <v>0</v>
      </c>
      <c r="G3623">
        <v>0</v>
      </c>
      <c r="H3623">
        <v>3</v>
      </c>
      <c r="I3623">
        <v>1636.047</v>
      </c>
      <c r="M3623" t="str">
        <f>_xlfn.CONCAT(Table1[[#This Row],[HouseId]],"_",Table1[[#This Row],[HouseHoldID]],"_",Table1[[#This Row],[Day]],"-",Table1[[#This Row],[Month]],"-",Table1[[#This Row],[Year]],"_",Table1[[#This Row],[Last Hour]])</f>
        <v>0_0_12-09-2013_3</v>
      </c>
      <c r="N3623" s="2">
        <f>IF(Table1[[#This Row],[1SDConsumption]] ="",0,1)</f>
        <v>0</v>
      </c>
    </row>
    <row r="3624" spans="1:14" x14ac:dyDescent="0.3">
      <c r="A3624" t="s">
        <v>3518</v>
      </c>
      <c r="B3624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24" s="3" t="str">
        <f>IF(RIGHT(LEFT(Table1[[#This Row],[Date]],2),1)="-","0"&amp;LEFT(Table1[[#This Row],[Date]],1),LEFT(Table1[[#This Row],[Date]],2))</f>
        <v>12</v>
      </c>
      <c r="D3624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4" s="3" t="str">
        <f>RIGHT(Table1[[#This Row],[Date]],4)</f>
        <v>2013</v>
      </c>
      <c r="F3624">
        <v>0</v>
      </c>
      <c r="G3624">
        <v>1</v>
      </c>
      <c r="H3624">
        <v>5</v>
      </c>
      <c r="I3624">
        <v>3543.3310000000001</v>
      </c>
      <c r="M3624" t="str">
        <f>_xlfn.CONCAT(Table1[[#This Row],[HouseId]],"_",Table1[[#This Row],[HouseHoldID]],"_",Table1[[#This Row],[Day]],"-",Table1[[#This Row],[Month]],"-",Table1[[#This Row],[Year]],"_",Table1[[#This Row],[Last Hour]])</f>
        <v>0_1_12-09-2013_5</v>
      </c>
      <c r="N3624" s="2">
        <f>IF(Table1[[#This Row],[1SDConsumption]] ="",0,1)</f>
        <v>0</v>
      </c>
    </row>
    <row r="3625" spans="1:14" x14ac:dyDescent="0.3">
      <c r="A3625" t="s">
        <v>3545</v>
      </c>
      <c r="B3625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25" s="3" t="str">
        <f>IF(RIGHT(LEFT(Table1[[#This Row],[Date]],2),1)="-","0"&amp;LEFT(Table1[[#This Row],[Date]],1),LEFT(Table1[[#This Row],[Date]],2))</f>
        <v>12</v>
      </c>
      <c r="D3625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5" s="3" t="str">
        <f>RIGHT(Table1[[#This Row],[Date]],4)</f>
        <v>2013</v>
      </c>
      <c r="F3625">
        <v>0</v>
      </c>
      <c r="G3625">
        <v>7</v>
      </c>
      <c r="H3625">
        <v>12</v>
      </c>
      <c r="I3625">
        <v>2085.6109999999899</v>
      </c>
      <c r="M3625" t="str">
        <f>_xlfn.CONCAT(Table1[[#This Row],[HouseId]],"_",Table1[[#This Row],[HouseHoldID]],"_",Table1[[#This Row],[Day]],"-",Table1[[#This Row],[Month]],"-",Table1[[#This Row],[Year]],"_",Table1[[#This Row],[Last Hour]])</f>
        <v>0_7_12-09-2013_12</v>
      </c>
      <c r="N3625" s="2">
        <f>IF(Table1[[#This Row],[1SDConsumption]] ="",0,1)</f>
        <v>0</v>
      </c>
    </row>
    <row r="3626" spans="1:14" x14ac:dyDescent="0.3">
      <c r="A3626" t="s">
        <v>3610</v>
      </c>
      <c r="B3626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26" s="3" t="str">
        <f>IF(RIGHT(LEFT(Table1[[#This Row],[Date]],2),1)="-","0"&amp;LEFT(Table1[[#This Row],[Date]],1),LEFT(Table1[[#This Row],[Date]],2))</f>
        <v>12</v>
      </c>
      <c r="D3626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6" s="3" t="str">
        <f>RIGHT(Table1[[#This Row],[Date]],4)</f>
        <v>2013</v>
      </c>
      <c r="F3626">
        <v>0</v>
      </c>
      <c r="G3626">
        <v>3</v>
      </c>
      <c r="H3626">
        <v>22</v>
      </c>
      <c r="I3626">
        <v>2008.7739999999999</v>
      </c>
      <c r="M3626" t="str">
        <f>_xlfn.CONCAT(Table1[[#This Row],[HouseId]],"_",Table1[[#This Row],[HouseHoldID]],"_",Table1[[#This Row],[Day]],"-",Table1[[#This Row],[Month]],"-",Table1[[#This Row],[Year]],"_",Table1[[#This Row],[Last Hour]])</f>
        <v>0_3_12-09-2013_22</v>
      </c>
      <c r="N3626" s="2">
        <f>IF(Table1[[#This Row],[1SDConsumption]] ="",0,1)</f>
        <v>0</v>
      </c>
    </row>
    <row r="3627" spans="1:14" x14ac:dyDescent="0.3">
      <c r="A3627" t="s">
        <v>3648</v>
      </c>
      <c r="B3627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27" s="3" t="str">
        <f>IF(RIGHT(LEFT(Table1[[#This Row],[Date]],2),1)="-","0"&amp;LEFT(Table1[[#This Row],[Date]],1),LEFT(Table1[[#This Row],[Date]],2))</f>
        <v>12</v>
      </c>
      <c r="D3627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7" s="3" t="str">
        <f>RIGHT(Table1[[#This Row],[Date]],4)</f>
        <v>2013</v>
      </c>
      <c r="F3627">
        <v>0</v>
      </c>
      <c r="G3627">
        <v>1</v>
      </c>
      <c r="H3627">
        <v>16</v>
      </c>
      <c r="I3627">
        <v>3866.3869999999902</v>
      </c>
      <c r="M3627" t="str">
        <f>_xlfn.CONCAT(Table1[[#This Row],[HouseId]],"_",Table1[[#This Row],[HouseHoldID]],"_",Table1[[#This Row],[Day]],"-",Table1[[#This Row],[Month]],"-",Table1[[#This Row],[Year]],"_",Table1[[#This Row],[Last Hour]])</f>
        <v>0_1_12-09-2013_16</v>
      </c>
      <c r="N3627" s="2">
        <f>IF(Table1[[#This Row],[1SDConsumption]] ="",0,1)</f>
        <v>0</v>
      </c>
    </row>
    <row r="3628" spans="1:14" x14ac:dyDescent="0.3">
      <c r="A3628" t="s">
        <v>3668</v>
      </c>
      <c r="B3628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28" s="3" t="str">
        <f>IF(RIGHT(LEFT(Table1[[#This Row],[Date]],2),1)="-","0"&amp;LEFT(Table1[[#This Row],[Date]],1),LEFT(Table1[[#This Row],[Date]],2))</f>
        <v>12</v>
      </c>
      <c r="D3628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8" s="3" t="str">
        <f>RIGHT(Table1[[#This Row],[Date]],4)</f>
        <v>2013</v>
      </c>
      <c r="F3628">
        <v>0</v>
      </c>
      <c r="G3628">
        <v>7</v>
      </c>
      <c r="H3628">
        <v>21</v>
      </c>
      <c r="I3628">
        <v>2059.4859999999999</v>
      </c>
      <c r="M3628" t="str">
        <f>_xlfn.CONCAT(Table1[[#This Row],[HouseId]],"_",Table1[[#This Row],[HouseHoldID]],"_",Table1[[#This Row],[Day]],"-",Table1[[#This Row],[Month]],"-",Table1[[#This Row],[Year]],"_",Table1[[#This Row],[Last Hour]])</f>
        <v>0_7_12-09-2013_21</v>
      </c>
      <c r="N3628" s="2">
        <f>IF(Table1[[#This Row],[1SDConsumption]] ="",0,1)</f>
        <v>0</v>
      </c>
    </row>
    <row r="3629" spans="1:14" x14ac:dyDescent="0.3">
      <c r="A3629" t="s">
        <v>3674</v>
      </c>
      <c r="B3629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29" s="3" t="str">
        <f>IF(RIGHT(LEFT(Table1[[#This Row],[Date]],2),1)="-","0"&amp;LEFT(Table1[[#This Row],[Date]],1),LEFT(Table1[[#This Row],[Date]],2))</f>
        <v>12</v>
      </c>
      <c r="D3629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29" s="3" t="str">
        <f>RIGHT(Table1[[#This Row],[Date]],4)</f>
        <v>2013</v>
      </c>
      <c r="F3629">
        <v>1</v>
      </c>
      <c r="G3629">
        <v>0</v>
      </c>
      <c r="H3629">
        <v>0</v>
      </c>
      <c r="I3629">
        <v>91.249999999999901</v>
      </c>
      <c r="M3629" t="str">
        <f>_xlfn.CONCAT(Table1[[#This Row],[HouseId]],"_",Table1[[#This Row],[HouseHoldID]],"_",Table1[[#This Row],[Day]],"-",Table1[[#This Row],[Month]],"-",Table1[[#This Row],[Year]],"_",Table1[[#This Row],[Last Hour]])</f>
        <v>1_0_12-09-2013_0</v>
      </c>
      <c r="N3629" s="2">
        <f>IF(Table1[[#This Row],[1SDConsumption]] ="",0,1)</f>
        <v>0</v>
      </c>
    </row>
    <row r="3630" spans="1:14" x14ac:dyDescent="0.3">
      <c r="A3630" t="s">
        <v>3730</v>
      </c>
      <c r="B3630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30" s="3" t="str">
        <f>IF(RIGHT(LEFT(Table1[[#This Row],[Date]],2),1)="-","0"&amp;LEFT(Table1[[#This Row],[Date]],1),LEFT(Table1[[#This Row],[Date]],2))</f>
        <v>12</v>
      </c>
      <c r="D3630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0" s="3" t="str">
        <f>RIGHT(Table1[[#This Row],[Date]],4)</f>
        <v>2013</v>
      </c>
      <c r="F3630">
        <v>0</v>
      </c>
      <c r="G3630">
        <v>0</v>
      </c>
      <c r="H3630">
        <v>8</v>
      </c>
      <c r="I3630">
        <v>1241.70999999999</v>
      </c>
      <c r="M3630" t="str">
        <f>_xlfn.CONCAT(Table1[[#This Row],[HouseId]],"_",Table1[[#This Row],[HouseHoldID]],"_",Table1[[#This Row],[Day]],"-",Table1[[#This Row],[Month]],"-",Table1[[#This Row],[Year]],"_",Table1[[#This Row],[Last Hour]])</f>
        <v>0_0_12-09-2013_8</v>
      </c>
      <c r="N3630" s="2">
        <f>IF(Table1[[#This Row],[1SDConsumption]] ="",0,1)</f>
        <v>0</v>
      </c>
    </row>
    <row r="3631" spans="1:14" x14ac:dyDescent="0.3">
      <c r="A3631" t="s">
        <v>3773</v>
      </c>
      <c r="B3631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31" s="3" t="str">
        <f>IF(RIGHT(LEFT(Table1[[#This Row],[Date]],2),1)="-","0"&amp;LEFT(Table1[[#This Row],[Date]],1),LEFT(Table1[[#This Row],[Date]],2))</f>
        <v>12</v>
      </c>
      <c r="D3631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1" s="3" t="str">
        <f>RIGHT(Table1[[#This Row],[Date]],4)</f>
        <v>2013</v>
      </c>
      <c r="F3631">
        <v>0</v>
      </c>
      <c r="G3631">
        <v>0</v>
      </c>
      <c r="H3631">
        <v>12</v>
      </c>
      <c r="I3631">
        <v>1212.4960000000001</v>
      </c>
      <c r="M3631" t="str">
        <f>_xlfn.CONCAT(Table1[[#This Row],[HouseId]],"_",Table1[[#This Row],[HouseHoldID]],"_",Table1[[#This Row],[Day]],"-",Table1[[#This Row],[Month]],"-",Table1[[#This Row],[Year]],"_",Table1[[#This Row],[Last Hour]])</f>
        <v>0_0_12-09-2013_12</v>
      </c>
      <c r="N3631" s="2">
        <f>IF(Table1[[#This Row],[1SDConsumption]] ="",0,1)</f>
        <v>0</v>
      </c>
    </row>
    <row r="3632" spans="1:14" x14ac:dyDescent="0.3">
      <c r="A3632" t="s">
        <v>3774</v>
      </c>
      <c r="B3632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32" s="3" t="str">
        <f>IF(RIGHT(LEFT(Table1[[#This Row],[Date]],2),1)="-","0"&amp;LEFT(Table1[[#This Row],[Date]],1),LEFT(Table1[[#This Row],[Date]],2))</f>
        <v>12</v>
      </c>
      <c r="D3632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2" s="3" t="str">
        <f>RIGHT(Table1[[#This Row],[Date]],4)</f>
        <v>2013</v>
      </c>
      <c r="F3632">
        <v>1</v>
      </c>
      <c r="G3632">
        <v>0</v>
      </c>
      <c r="H3632">
        <v>6</v>
      </c>
      <c r="I3632">
        <v>79.066999999999993</v>
      </c>
      <c r="M3632" t="str">
        <f>_xlfn.CONCAT(Table1[[#This Row],[HouseId]],"_",Table1[[#This Row],[HouseHoldID]],"_",Table1[[#This Row],[Day]],"-",Table1[[#This Row],[Month]],"-",Table1[[#This Row],[Year]],"_",Table1[[#This Row],[Last Hour]])</f>
        <v>1_0_12-09-2013_6</v>
      </c>
      <c r="N3632" s="2">
        <f>IF(Table1[[#This Row],[1SDConsumption]] ="",0,1)</f>
        <v>0</v>
      </c>
    </row>
    <row r="3633" spans="1:14" x14ac:dyDescent="0.3">
      <c r="A3633" t="s">
        <v>3817</v>
      </c>
      <c r="B3633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33" s="3" t="str">
        <f>IF(RIGHT(LEFT(Table1[[#This Row],[Date]],2),1)="-","0"&amp;LEFT(Table1[[#This Row],[Date]],1),LEFT(Table1[[#This Row],[Date]],2))</f>
        <v>12</v>
      </c>
      <c r="D3633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3" s="3" t="str">
        <f>RIGHT(Table1[[#This Row],[Date]],4)</f>
        <v>2013</v>
      </c>
      <c r="F3633">
        <v>0</v>
      </c>
      <c r="G3633">
        <v>7</v>
      </c>
      <c r="H3633">
        <v>11</v>
      </c>
      <c r="I3633">
        <v>2028.144</v>
      </c>
      <c r="M3633" t="str">
        <f>_xlfn.CONCAT(Table1[[#This Row],[HouseId]],"_",Table1[[#This Row],[HouseHoldID]],"_",Table1[[#This Row],[Day]],"-",Table1[[#This Row],[Month]],"-",Table1[[#This Row],[Year]],"_",Table1[[#This Row],[Last Hour]])</f>
        <v>0_7_12-09-2013_11</v>
      </c>
      <c r="N3633" s="2">
        <f>IF(Table1[[#This Row],[1SDConsumption]] ="",0,1)</f>
        <v>0</v>
      </c>
    </row>
    <row r="3634" spans="1:14" x14ac:dyDescent="0.3">
      <c r="A3634" t="s">
        <v>3839</v>
      </c>
      <c r="B3634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34" s="3" t="str">
        <f>IF(RIGHT(LEFT(Table1[[#This Row],[Date]],2),1)="-","0"&amp;LEFT(Table1[[#This Row],[Date]],1),LEFT(Table1[[#This Row],[Date]],2))</f>
        <v>12</v>
      </c>
      <c r="D3634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4" s="3" t="str">
        <f>RIGHT(Table1[[#This Row],[Date]],4)</f>
        <v>2013</v>
      </c>
      <c r="F3634">
        <v>0</v>
      </c>
      <c r="G3634">
        <v>3</v>
      </c>
      <c r="H3634">
        <v>21</v>
      </c>
      <c r="I3634">
        <v>1981.3340000000001</v>
      </c>
      <c r="M3634" t="str">
        <f>_xlfn.CONCAT(Table1[[#This Row],[HouseId]],"_",Table1[[#This Row],[HouseHoldID]],"_",Table1[[#This Row],[Day]],"-",Table1[[#This Row],[Month]],"-",Table1[[#This Row],[Year]],"_",Table1[[#This Row],[Last Hour]])</f>
        <v>0_3_12-09-2013_21</v>
      </c>
      <c r="N3634" s="2">
        <f>IF(Table1[[#This Row],[1SDConsumption]] ="",0,1)</f>
        <v>0</v>
      </c>
    </row>
    <row r="3635" spans="1:14" x14ac:dyDescent="0.3">
      <c r="A3635" t="s">
        <v>3856</v>
      </c>
      <c r="B3635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35" s="3" t="str">
        <f>IF(RIGHT(LEFT(Table1[[#This Row],[Date]],2),1)="-","0"&amp;LEFT(Table1[[#This Row],[Date]],1),LEFT(Table1[[#This Row],[Date]],2))</f>
        <v>12</v>
      </c>
      <c r="D3635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5" s="3" t="str">
        <f>RIGHT(Table1[[#This Row],[Date]],4)</f>
        <v>2013</v>
      </c>
      <c r="F3635">
        <v>0</v>
      </c>
      <c r="G3635">
        <v>2</v>
      </c>
      <c r="H3635">
        <v>16</v>
      </c>
      <c r="I3635">
        <v>1144.73999999999</v>
      </c>
      <c r="M3635" t="str">
        <f>_xlfn.CONCAT(Table1[[#This Row],[HouseId]],"_",Table1[[#This Row],[HouseHoldID]],"_",Table1[[#This Row],[Day]],"-",Table1[[#This Row],[Month]],"-",Table1[[#This Row],[Year]],"_",Table1[[#This Row],[Last Hour]])</f>
        <v>0_2_12-09-2013_16</v>
      </c>
      <c r="N3635" s="2">
        <f>IF(Table1[[#This Row],[1SDConsumption]] ="",0,1)</f>
        <v>0</v>
      </c>
    </row>
    <row r="3636" spans="1:14" x14ac:dyDescent="0.3">
      <c r="A3636" t="s">
        <v>3878</v>
      </c>
      <c r="B3636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36" s="3" t="str">
        <f>IF(RIGHT(LEFT(Table1[[#This Row],[Date]],2),1)="-","0"&amp;LEFT(Table1[[#This Row],[Date]],1),LEFT(Table1[[#This Row],[Date]],2))</f>
        <v>12</v>
      </c>
      <c r="D3636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6" s="3" t="str">
        <f>RIGHT(Table1[[#This Row],[Date]],4)</f>
        <v>2013</v>
      </c>
      <c r="F3636">
        <v>0</v>
      </c>
      <c r="G3636">
        <v>7</v>
      </c>
      <c r="H3636">
        <v>14</v>
      </c>
      <c r="I3636">
        <v>2085.05799999999</v>
      </c>
      <c r="M3636" t="str">
        <f>_xlfn.CONCAT(Table1[[#This Row],[HouseId]],"_",Table1[[#This Row],[HouseHoldID]],"_",Table1[[#This Row],[Day]],"-",Table1[[#This Row],[Month]],"-",Table1[[#This Row],[Year]],"_",Table1[[#This Row],[Last Hour]])</f>
        <v>0_7_12-09-2013_14</v>
      </c>
      <c r="N3636" s="2">
        <f>IF(Table1[[#This Row],[1SDConsumption]] ="",0,1)</f>
        <v>0</v>
      </c>
    </row>
    <row r="3637" spans="1:14" x14ac:dyDescent="0.3">
      <c r="A3637" t="s">
        <v>3903</v>
      </c>
      <c r="B3637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37" s="3" t="str">
        <f>IF(RIGHT(LEFT(Table1[[#This Row],[Date]],2),1)="-","0"&amp;LEFT(Table1[[#This Row],[Date]],1),LEFT(Table1[[#This Row],[Date]],2))</f>
        <v>12</v>
      </c>
      <c r="D3637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7" s="3" t="str">
        <f>RIGHT(Table1[[#This Row],[Date]],4)</f>
        <v>2013</v>
      </c>
      <c r="F3637">
        <v>0</v>
      </c>
      <c r="G3637">
        <v>7</v>
      </c>
      <c r="H3637">
        <v>16</v>
      </c>
      <c r="I3637">
        <v>3547.2730000000001</v>
      </c>
      <c r="M3637" t="str">
        <f>_xlfn.CONCAT(Table1[[#This Row],[HouseId]],"_",Table1[[#This Row],[HouseHoldID]],"_",Table1[[#This Row],[Day]],"-",Table1[[#This Row],[Month]],"-",Table1[[#This Row],[Year]],"_",Table1[[#This Row],[Last Hour]])</f>
        <v>0_7_12-09-2013_16</v>
      </c>
      <c r="N3637" s="2">
        <f>IF(Table1[[#This Row],[1SDConsumption]] ="",0,1)</f>
        <v>0</v>
      </c>
    </row>
    <row r="3638" spans="1:14" x14ac:dyDescent="0.3">
      <c r="A3638" t="s">
        <v>3965</v>
      </c>
      <c r="B3638" s="3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12-9-2013</v>
      </c>
      <c r="C3638" s="3" t="str">
        <f>IF(RIGHT(LEFT(Table1[[#This Row],[Date]],2),1)="-","0"&amp;LEFT(Table1[[#This Row],[Date]],1),LEFT(Table1[[#This Row],[Date]],2))</f>
        <v>12</v>
      </c>
      <c r="D3638" s="3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8" s="3" t="str">
        <f>RIGHT(Table1[[#This Row],[Date]],4)</f>
        <v>2013</v>
      </c>
      <c r="F3638">
        <v>0</v>
      </c>
      <c r="G3638">
        <v>2</v>
      </c>
      <c r="H3638">
        <v>13</v>
      </c>
      <c r="I3638">
        <v>1215.2940000000001</v>
      </c>
      <c r="M3638" t="str">
        <f>_xlfn.CONCAT(Table1[[#This Row],[HouseId]],"_",Table1[[#This Row],[HouseHoldID]],"_",Table1[[#This Row],[Day]],"-",Table1[[#This Row],[Month]],"-",Table1[[#This Row],[Year]],"_",Table1[[#This Row],[Last Hour]])</f>
        <v>0_2_12-09-2013_13</v>
      </c>
      <c r="N3638" s="2">
        <f>IF(Table1[[#This Row],[1SDConsumption]] ="",0,1)</f>
        <v>0</v>
      </c>
    </row>
    <row r="3639" spans="1:14" x14ac:dyDescent="0.3">
      <c r="A3639" t="s">
        <v>17</v>
      </c>
      <c r="B36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39" s="1" t="str">
        <f>IF(RIGHT(LEFT(Table1[[#This Row],[Date]],2),1)="-","0"&amp;LEFT(Table1[[#This Row],[Date]],1),LEFT(Table1[[#This Row],[Date]],2))</f>
        <v>11</v>
      </c>
      <c r="D36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39" s="1" t="str">
        <f>RIGHT(Table1[[#This Row],[Date]],4)</f>
        <v>2013</v>
      </c>
      <c r="F3639">
        <v>0</v>
      </c>
      <c r="G3639">
        <v>1</v>
      </c>
      <c r="H3639">
        <v>7</v>
      </c>
      <c r="I3639">
        <v>28098.207999999999</v>
      </c>
      <c r="M3639" t="str">
        <f>_xlfn.CONCAT(Table1[[#This Row],[HouseId]],"_",Table1[[#This Row],[HouseHoldID]],"_",Table1[[#This Row],[Day]],"-",Table1[[#This Row],[Month]],"-",Table1[[#This Row],[Year]],"_",Table1[[#This Row],[Last Hour]])</f>
        <v>0_1_11-09-2013_7</v>
      </c>
      <c r="N3639" s="2">
        <f>IF(Table1[[#This Row],[1SDConsumption]] ="",0,1)</f>
        <v>0</v>
      </c>
    </row>
    <row r="3640" spans="1:14" x14ac:dyDescent="0.3">
      <c r="A3640" t="s">
        <v>36</v>
      </c>
      <c r="B36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40" s="1" t="str">
        <f>IF(RIGHT(LEFT(Table1[[#This Row],[Date]],2),1)="-","0"&amp;LEFT(Table1[[#This Row],[Date]],1),LEFT(Table1[[#This Row],[Date]],2))</f>
        <v>11</v>
      </c>
      <c r="D36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0" s="1" t="str">
        <f>RIGHT(Table1[[#This Row],[Date]],4)</f>
        <v>2013</v>
      </c>
      <c r="F3640">
        <v>0</v>
      </c>
      <c r="G3640">
        <v>0</v>
      </c>
      <c r="H3640">
        <v>0</v>
      </c>
      <c r="I3640">
        <v>1644.4290000000001</v>
      </c>
      <c r="M3640" t="str">
        <f>_xlfn.CONCAT(Table1[[#This Row],[HouseId]],"_",Table1[[#This Row],[HouseHoldID]],"_",Table1[[#This Row],[Day]],"-",Table1[[#This Row],[Month]],"-",Table1[[#This Row],[Year]],"_",Table1[[#This Row],[Last Hour]])</f>
        <v>0_0_11-09-2013_0</v>
      </c>
      <c r="N3640" s="2">
        <f>IF(Table1[[#This Row],[1SDConsumption]] ="",0,1)</f>
        <v>0</v>
      </c>
    </row>
    <row r="3641" spans="1:14" x14ac:dyDescent="0.3">
      <c r="A3641" t="s">
        <v>98</v>
      </c>
      <c r="B36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41" s="1" t="str">
        <f>IF(RIGHT(LEFT(Table1[[#This Row],[Date]],2),1)="-","0"&amp;LEFT(Table1[[#This Row],[Date]],1),LEFT(Table1[[#This Row],[Date]],2))</f>
        <v>11</v>
      </c>
      <c r="D36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1" s="1" t="str">
        <f>RIGHT(Table1[[#This Row],[Date]],4)</f>
        <v>2013</v>
      </c>
      <c r="F3641">
        <v>0</v>
      </c>
      <c r="G3641">
        <v>0</v>
      </c>
      <c r="H3641">
        <v>9</v>
      </c>
      <c r="I3641">
        <v>9684.5759999999991</v>
      </c>
      <c r="M3641" t="str">
        <f>_xlfn.CONCAT(Table1[[#This Row],[HouseId]],"_",Table1[[#This Row],[HouseHoldID]],"_",Table1[[#This Row],[Day]],"-",Table1[[#This Row],[Month]],"-",Table1[[#This Row],[Year]],"_",Table1[[#This Row],[Last Hour]])</f>
        <v>0_0_11-09-2013_9</v>
      </c>
      <c r="N3641" s="2">
        <f>IF(Table1[[#This Row],[1SDConsumption]] ="",0,1)</f>
        <v>0</v>
      </c>
    </row>
    <row r="3642" spans="1:14" x14ac:dyDescent="0.3">
      <c r="A3642" t="s">
        <v>129</v>
      </c>
      <c r="B36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42" s="1" t="str">
        <f>IF(RIGHT(LEFT(Table1[[#This Row],[Date]],2),1)="-","0"&amp;LEFT(Table1[[#This Row],[Date]],1),LEFT(Table1[[#This Row],[Date]],2))</f>
        <v>11</v>
      </c>
      <c r="D36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2" s="1" t="str">
        <f>RIGHT(Table1[[#This Row],[Date]],4)</f>
        <v>2013</v>
      </c>
      <c r="F3642">
        <v>0</v>
      </c>
      <c r="G3642">
        <v>1</v>
      </c>
      <c r="H3642">
        <v>20</v>
      </c>
      <c r="I3642">
        <v>14744.5449999999</v>
      </c>
      <c r="M3642" t="str">
        <f>_xlfn.CONCAT(Table1[[#This Row],[HouseId]],"_",Table1[[#This Row],[HouseHoldID]],"_",Table1[[#This Row],[Day]],"-",Table1[[#This Row],[Month]],"-",Table1[[#This Row],[Year]],"_",Table1[[#This Row],[Last Hour]])</f>
        <v>0_1_11-09-2013_20</v>
      </c>
      <c r="N3642" s="2">
        <f>IF(Table1[[#This Row],[1SDConsumption]] ="",0,1)</f>
        <v>0</v>
      </c>
    </row>
    <row r="3643" spans="1:14" x14ac:dyDescent="0.3">
      <c r="A3643" t="s">
        <v>158</v>
      </c>
      <c r="B36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43" s="1" t="str">
        <f>IF(RIGHT(LEFT(Table1[[#This Row],[Date]],2),1)="-","0"&amp;LEFT(Table1[[#This Row],[Date]],1),LEFT(Table1[[#This Row],[Date]],2))</f>
        <v>11</v>
      </c>
      <c r="D36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3" s="1" t="str">
        <f>RIGHT(Table1[[#This Row],[Date]],4)</f>
        <v>2013</v>
      </c>
      <c r="F3643">
        <v>1</v>
      </c>
      <c r="G3643">
        <v>0</v>
      </c>
      <c r="H3643">
        <v>23</v>
      </c>
      <c r="I3643">
        <v>88.643999999999906</v>
      </c>
      <c r="M3643" t="str">
        <f>_xlfn.CONCAT(Table1[[#This Row],[HouseId]],"_",Table1[[#This Row],[HouseHoldID]],"_",Table1[[#This Row],[Day]],"-",Table1[[#This Row],[Month]],"-",Table1[[#This Row],[Year]],"_",Table1[[#This Row],[Last Hour]])</f>
        <v>1_0_11-09-2013_23</v>
      </c>
      <c r="N3643" s="2">
        <f>IF(Table1[[#This Row],[1SDConsumption]] ="",0,1)</f>
        <v>0</v>
      </c>
    </row>
    <row r="3644" spans="1:14" x14ac:dyDescent="0.3">
      <c r="A3644" t="s">
        <v>168</v>
      </c>
      <c r="B36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44" s="1" t="str">
        <f>IF(RIGHT(LEFT(Table1[[#This Row],[Date]],2),1)="-","0"&amp;LEFT(Table1[[#This Row],[Date]],1),LEFT(Table1[[#This Row],[Date]],2))</f>
        <v>11</v>
      </c>
      <c r="D36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4" s="1" t="str">
        <f>RIGHT(Table1[[#This Row],[Date]],4)</f>
        <v>2013</v>
      </c>
      <c r="F3644">
        <v>0</v>
      </c>
      <c r="G3644">
        <v>11</v>
      </c>
      <c r="H3644">
        <v>11</v>
      </c>
      <c r="I3644">
        <v>590.29499999999996</v>
      </c>
      <c r="M3644" t="str">
        <f>_xlfn.CONCAT(Table1[[#This Row],[HouseId]],"_",Table1[[#This Row],[HouseHoldID]],"_",Table1[[#This Row],[Day]],"-",Table1[[#This Row],[Month]],"-",Table1[[#This Row],[Year]],"_",Table1[[#This Row],[Last Hour]])</f>
        <v>0_11_11-09-2013_11</v>
      </c>
      <c r="N3644" s="2">
        <f>IF(Table1[[#This Row],[1SDConsumption]] ="",0,1)</f>
        <v>0</v>
      </c>
    </row>
    <row r="3645" spans="1:14" x14ac:dyDescent="0.3">
      <c r="A3645" t="s">
        <v>173</v>
      </c>
      <c r="B36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45" s="1" t="str">
        <f>IF(RIGHT(LEFT(Table1[[#This Row],[Date]],2),1)="-","0"&amp;LEFT(Table1[[#This Row],[Date]],1),LEFT(Table1[[#This Row],[Date]],2))</f>
        <v>11</v>
      </c>
      <c r="D36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5" s="1" t="str">
        <f>RIGHT(Table1[[#This Row],[Date]],4)</f>
        <v>2013</v>
      </c>
      <c r="F3645">
        <v>0</v>
      </c>
      <c r="G3645">
        <v>1</v>
      </c>
      <c r="H3645">
        <v>11</v>
      </c>
      <c r="I3645">
        <v>21973.935000000001</v>
      </c>
      <c r="M3645" t="str">
        <f>_xlfn.CONCAT(Table1[[#This Row],[HouseId]],"_",Table1[[#This Row],[HouseHoldID]],"_",Table1[[#This Row],[Day]],"-",Table1[[#This Row],[Month]],"-",Table1[[#This Row],[Year]],"_",Table1[[#This Row],[Last Hour]])</f>
        <v>0_1_11-09-2013_11</v>
      </c>
      <c r="N3645" s="2">
        <f>IF(Table1[[#This Row],[1SDConsumption]] ="",0,1)</f>
        <v>0</v>
      </c>
    </row>
    <row r="3646" spans="1:14" x14ac:dyDescent="0.3">
      <c r="A3646" t="s">
        <v>194</v>
      </c>
      <c r="B36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46" s="1" t="str">
        <f>IF(RIGHT(LEFT(Table1[[#This Row],[Date]],2),1)="-","0"&amp;LEFT(Table1[[#This Row],[Date]],1),LEFT(Table1[[#This Row],[Date]],2))</f>
        <v>11</v>
      </c>
      <c r="D36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6" s="1" t="str">
        <f>RIGHT(Table1[[#This Row],[Date]],4)</f>
        <v>2013</v>
      </c>
      <c r="F3646">
        <v>0</v>
      </c>
      <c r="G3646">
        <v>8</v>
      </c>
      <c r="H3646">
        <v>7</v>
      </c>
      <c r="I3646">
        <v>12519.589</v>
      </c>
      <c r="M3646" t="str">
        <f>_xlfn.CONCAT(Table1[[#This Row],[HouseId]],"_",Table1[[#This Row],[HouseHoldID]],"_",Table1[[#This Row],[Day]],"-",Table1[[#This Row],[Month]],"-",Table1[[#This Row],[Year]],"_",Table1[[#This Row],[Last Hour]])</f>
        <v>0_8_11-09-2013_7</v>
      </c>
      <c r="N3646" s="2">
        <f>IF(Table1[[#This Row],[1SDConsumption]] ="",0,1)</f>
        <v>0</v>
      </c>
    </row>
    <row r="3647" spans="1:14" x14ac:dyDescent="0.3">
      <c r="A3647" t="s">
        <v>225</v>
      </c>
      <c r="B36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47" s="1" t="str">
        <f>IF(RIGHT(LEFT(Table1[[#This Row],[Date]],2),1)="-","0"&amp;LEFT(Table1[[#This Row],[Date]],1),LEFT(Table1[[#This Row],[Date]],2))</f>
        <v>11</v>
      </c>
      <c r="D36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7" s="1" t="str">
        <f>RIGHT(Table1[[#This Row],[Date]],4)</f>
        <v>2013</v>
      </c>
      <c r="F3647">
        <v>0</v>
      </c>
      <c r="G3647">
        <v>1</v>
      </c>
      <c r="H3647">
        <v>9</v>
      </c>
      <c r="I3647">
        <v>25796.292000000001</v>
      </c>
      <c r="M3647" t="str">
        <f>_xlfn.CONCAT(Table1[[#This Row],[HouseId]],"_",Table1[[#This Row],[HouseHoldID]],"_",Table1[[#This Row],[Day]],"-",Table1[[#This Row],[Month]],"-",Table1[[#This Row],[Year]],"_",Table1[[#This Row],[Last Hour]])</f>
        <v>0_1_11-09-2013_9</v>
      </c>
      <c r="N3647" s="2">
        <f>IF(Table1[[#This Row],[1SDConsumption]] ="",0,1)</f>
        <v>0</v>
      </c>
    </row>
    <row r="3648" spans="1:14" x14ac:dyDescent="0.3">
      <c r="A3648" t="s">
        <v>248</v>
      </c>
      <c r="B36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48" s="1" t="str">
        <f>IF(RIGHT(LEFT(Table1[[#This Row],[Date]],2),1)="-","0"&amp;LEFT(Table1[[#This Row],[Date]],1),LEFT(Table1[[#This Row],[Date]],2))</f>
        <v>11</v>
      </c>
      <c r="D36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8" s="1" t="str">
        <f>RIGHT(Table1[[#This Row],[Date]],4)</f>
        <v>2013</v>
      </c>
      <c r="F3648">
        <v>1</v>
      </c>
      <c r="G3648">
        <v>0</v>
      </c>
      <c r="H3648">
        <v>8</v>
      </c>
      <c r="I3648">
        <v>4019.7710000000002</v>
      </c>
      <c r="M3648" t="str">
        <f>_xlfn.CONCAT(Table1[[#This Row],[HouseId]],"_",Table1[[#This Row],[HouseHoldID]],"_",Table1[[#This Row],[Day]],"-",Table1[[#This Row],[Month]],"-",Table1[[#This Row],[Year]],"_",Table1[[#This Row],[Last Hour]])</f>
        <v>1_0_11-09-2013_8</v>
      </c>
      <c r="N3648" s="2">
        <f>IF(Table1[[#This Row],[1SDConsumption]] ="",0,1)</f>
        <v>0</v>
      </c>
    </row>
    <row r="3649" spans="1:14" x14ac:dyDescent="0.3">
      <c r="A3649" t="s">
        <v>281</v>
      </c>
      <c r="B36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49" s="1" t="str">
        <f>IF(RIGHT(LEFT(Table1[[#This Row],[Date]],2),1)="-","0"&amp;LEFT(Table1[[#This Row],[Date]],1),LEFT(Table1[[#This Row],[Date]],2))</f>
        <v>11</v>
      </c>
      <c r="D36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49" s="1" t="str">
        <f>RIGHT(Table1[[#This Row],[Date]],4)</f>
        <v>2013</v>
      </c>
      <c r="F3649">
        <v>0</v>
      </c>
      <c r="G3649">
        <v>6</v>
      </c>
      <c r="H3649">
        <v>22</v>
      </c>
      <c r="I3649">
        <v>15243.255999999999</v>
      </c>
      <c r="M3649" t="str">
        <f>_xlfn.CONCAT(Table1[[#This Row],[HouseId]],"_",Table1[[#This Row],[HouseHoldID]],"_",Table1[[#This Row],[Day]],"-",Table1[[#This Row],[Month]],"-",Table1[[#This Row],[Year]],"_",Table1[[#This Row],[Last Hour]])</f>
        <v>0_6_11-09-2013_22</v>
      </c>
      <c r="N3649" s="2">
        <f>IF(Table1[[#This Row],[1SDConsumption]] ="",0,1)</f>
        <v>0</v>
      </c>
    </row>
    <row r="3650" spans="1:14" x14ac:dyDescent="0.3">
      <c r="A3650" t="s">
        <v>361</v>
      </c>
      <c r="B36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50" s="1" t="str">
        <f>IF(RIGHT(LEFT(Table1[[#This Row],[Date]],2),1)="-","0"&amp;LEFT(Table1[[#This Row],[Date]],1),LEFT(Table1[[#This Row],[Date]],2))</f>
        <v>11</v>
      </c>
      <c r="D36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0" s="1" t="str">
        <f>RIGHT(Table1[[#This Row],[Date]],4)</f>
        <v>2013</v>
      </c>
      <c r="F3650">
        <v>0</v>
      </c>
      <c r="G3650">
        <v>0</v>
      </c>
      <c r="H3650">
        <v>17</v>
      </c>
      <c r="I3650">
        <v>12427.069</v>
      </c>
      <c r="M3650" t="str">
        <f>_xlfn.CONCAT(Table1[[#This Row],[HouseId]],"_",Table1[[#This Row],[HouseHoldID]],"_",Table1[[#This Row],[Day]],"-",Table1[[#This Row],[Month]],"-",Table1[[#This Row],[Year]],"_",Table1[[#This Row],[Last Hour]])</f>
        <v>0_0_11-09-2013_17</v>
      </c>
      <c r="N3650" s="2">
        <f>IF(Table1[[#This Row],[1SDConsumption]] ="",0,1)</f>
        <v>0</v>
      </c>
    </row>
    <row r="3651" spans="1:14" x14ac:dyDescent="0.3">
      <c r="A3651" t="s">
        <v>384</v>
      </c>
      <c r="B36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51" s="1" t="str">
        <f>IF(RIGHT(LEFT(Table1[[#This Row],[Date]],2),1)="-","0"&amp;LEFT(Table1[[#This Row],[Date]],1),LEFT(Table1[[#This Row],[Date]],2))</f>
        <v>11</v>
      </c>
      <c r="D36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1" s="1" t="str">
        <f>RIGHT(Table1[[#This Row],[Date]],4)</f>
        <v>2013</v>
      </c>
      <c r="F3651">
        <v>0</v>
      </c>
      <c r="G3651">
        <v>11</v>
      </c>
      <c r="H3651">
        <v>12</v>
      </c>
      <c r="I3651">
        <v>574.85900000000004</v>
      </c>
      <c r="M3651" t="str">
        <f>_xlfn.CONCAT(Table1[[#This Row],[HouseId]],"_",Table1[[#This Row],[HouseHoldID]],"_",Table1[[#This Row],[Day]],"-",Table1[[#This Row],[Month]],"-",Table1[[#This Row],[Year]],"_",Table1[[#This Row],[Last Hour]])</f>
        <v>0_11_11-09-2013_12</v>
      </c>
      <c r="N3651" s="2">
        <f>IF(Table1[[#This Row],[1SDConsumption]] ="",0,1)</f>
        <v>0</v>
      </c>
    </row>
    <row r="3652" spans="1:14" x14ac:dyDescent="0.3">
      <c r="A3652" t="s">
        <v>393</v>
      </c>
      <c r="B36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52" s="1" t="str">
        <f>IF(RIGHT(LEFT(Table1[[#This Row],[Date]],2),1)="-","0"&amp;LEFT(Table1[[#This Row],[Date]],1),LEFT(Table1[[#This Row],[Date]],2))</f>
        <v>11</v>
      </c>
      <c r="D36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2" s="1" t="str">
        <f>RIGHT(Table1[[#This Row],[Date]],4)</f>
        <v>2013</v>
      </c>
      <c r="F3652">
        <v>0</v>
      </c>
      <c r="G3652">
        <v>6</v>
      </c>
      <c r="H3652">
        <v>23</v>
      </c>
      <c r="I3652">
        <v>5079.5279999999902</v>
      </c>
      <c r="M3652" t="str">
        <f>_xlfn.CONCAT(Table1[[#This Row],[HouseId]],"_",Table1[[#This Row],[HouseHoldID]],"_",Table1[[#This Row],[Day]],"-",Table1[[#This Row],[Month]],"-",Table1[[#This Row],[Year]],"_",Table1[[#This Row],[Last Hour]])</f>
        <v>0_6_11-09-2013_23</v>
      </c>
      <c r="N3652" s="2">
        <f>IF(Table1[[#This Row],[1SDConsumption]] ="",0,1)</f>
        <v>0</v>
      </c>
    </row>
    <row r="3653" spans="1:14" x14ac:dyDescent="0.3">
      <c r="A3653" t="s">
        <v>415</v>
      </c>
      <c r="B36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53" s="1" t="str">
        <f>IF(RIGHT(LEFT(Table1[[#This Row],[Date]],2),1)="-","0"&amp;LEFT(Table1[[#This Row],[Date]],1),LEFT(Table1[[#This Row],[Date]],2))</f>
        <v>11</v>
      </c>
      <c r="D36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3" s="1" t="str">
        <f>RIGHT(Table1[[#This Row],[Date]],4)</f>
        <v>2013</v>
      </c>
      <c r="F3653">
        <v>0</v>
      </c>
      <c r="G3653">
        <v>7</v>
      </c>
      <c r="H3653">
        <v>13</v>
      </c>
      <c r="I3653">
        <v>2983.2599999999902</v>
      </c>
      <c r="M3653" t="str">
        <f>_xlfn.CONCAT(Table1[[#This Row],[HouseId]],"_",Table1[[#This Row],[HouseHoldID]],"_",Table1[[#This Row],[Day]],"-",Table1[[#This Row],[Month]],"-",Table1[[#This Row],[Year]],"_",Table1[[#This Row],[Last Hour]])</f>
        <v>0_7_11-09-2013_13</v>
      </c>
      <c r="N3653" s="2">
        <f>IF(Table1[[#This Row],[1SDConsumption]] ="",0,1)</f>
        <v>0</v>
      </c>
    </row>
    <row r="3654" spans="1:14" x14ac:dyDescent="0.3">
      <c r="A3654" t="s">
        <v>438</v>
      </c>
      <c r="B36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54" s="1" t="str">
        <f>IF(RIGHT(LEFT(Table1[[#This Row],[Date]],2),1)="-","0"&amp;LEFT(Table1[[#This Row],[Date]],1),LEFT(Table1[[#This Row],[Date]],2))</f>
        <v>11</v>
      </c>
      <c r="D36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4" s="1" t="str">
        <f>RIGHT(Table1[[#This Row],[Date]],4)</f>
        <v>2013</v>
      </c>
      <c r="F3654">
        <v>0</v>
      </c>
      <c r="G3654">
        <v>1</v>
      </c>
      <c r="H3654">
        <v>21</v>
      </c>
      <c r="I3654">
        <v>24797.423999999999</v>
      </c>
      <c r="M3654" t="str">
        <f>_xlfn.CONCAT(Table1[[#This Row],[HouseId]],"_",Table1[[#This Row],[HouseHoldID]],"_",Table1[[#This Row],[Day]],"-",Table1[[#This Row],[Month]],"-",Table1[[#This Row],[Year]],"_",Table1[[#This Row],[Last Hour]])</f>
        <v>0_1_11-09-2013_21</v>
      </c>
      <c r="N3654" s="2">
        <f>IF(Table1[[#This Row],[1SDConsumption]] ="",0,1)</f>
        <v>0</v>
      </c>
    </row>
    <row r="3655" spans="1:14" x14ac:dyDescent="0.3">
      <c r="A3655" t="s">
        <v>442</v>
      </c>
      <c r="B36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55" s="1" t="str">
        <f>IF(RIGHT(LEFT(Table1[[#This Row],[Date]],2),1)="-","0"&amp;LEFT(Table1[[#This Row],[Date]],1),LEFT(Table1[[#This Row],[Date]],2))</f>
        <v>11</v>
      </c>
      <c r="D36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5" s="1" t="str">
        <f>RIGHT(Table1[[#This Row],[Date]],4)</f>
        <v>2013</v>
      </c>
      <c r="F3655">
        <v>0</v>
      </c>
      <c r="G3655">
        <v>10</v>
      </c>
      <c r="H3655">
        <v>15</v>
      </c>
      <c r="I3655">
        <v>1578.415</v>
      </c>
      <c r="M3655" t="str">
        <f>_xlfn.CONCAT(Table1[[#This Row],[HouseId]],"_",Table1[[#This Row],[HouseHoldID]],"_",Table1[[#This Row],[Day]],"-",Table1[[#This Row],[Month]],"-",Table1[[#This Row],[Year]],"_",Table1[[#This Row],[Last Hour]])</f>
        <v>0_10_11-09-2013_15</v>
      </c>
      <c r="N3655" s="2">
        <f>IF(Table1[[#This Row],[1SDConsumption]] ="",0,1)</f>
        <v>0</v>
      </c>
    </row>
    <row r="3656" spans="1:14" x14ac:dyDescent="0.3">
      <c r="A3656" t="s">
        <v>456</v>
      </c>
      <c r="B36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56" s="1" t="str">
        <f>IF(RIGHT(LEFT(Table1[[#This Row],[Date]],2),1)="-","0"&amp;LEFT(Table1[[#This Row],[Date]],1),LEFT(Table1[[#This Row],[Date]],2))</f>
        <v>11</v>
      </c>
      <c r="D36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6" s="1" t="str">
        <f>RIGHT(Table1[[#This Row],[Date]],4)</f>
        <v>2013</v>
      </c>
      <c r="F3656">
        <v>0</v>
      </c>
      <c r="G3656">
        <v>6</v>
      </c>
      <c r="H3656">
        <v>17</v>
      </c>
      <c r="I3656">
        <v>21364.29</v>
      </c>
      <c r="M3656" t="str">
        <f>_xlfn.CONCAT(Table1[[#This Row],[HouseId]],"_",Table1[[#This Row],[HouseHoldID]],"_",Table1[[#This Row],[Day]],"-",Table1[[#This Row],[Month]],"-",Table1[[#This Row],[Year]],"_",Table1[[#This Row],[Last Hour]])</f>
        <v>0_6_11-09-2013_17</v>
      </c>
      <c r="N3656" s="2">
        <f>IF(Table1[[#This Row],[1SDConsumption]] ="",0,1)</f>
        <v>0</v>
      </c>
    </row>
    <row r="3657" spans="1:14" x14ac:dyDescent="0.3">
      <c r="A3657" t="s">
        <v>524</v>
      </c>
      <c r="B36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57" s="1" t="str">
        <f>IF(RIGHT(LEFT(Table1[[#This Row],[Date]],2),1)="-","0"&amp;LEFT(Table1[[#This Row],[Date]],1),LEFT(Table1[[#This Row],[Date]],2))</f>
        <v>11</v>
      </c>
      <c r="D36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7" s="1" t="str">
        <f>RIGHT(Table1[[#This Row],[Date]],4)</f>
        <v>2013</v>
      </c>
      <c r="F3657">
        <v>0</v>
      </c>
      <c r="G3657">
        <v>8</v>
      </c>
      <c r="H3657">
        <v>14</v>
      </c>
      <c r="I3657">
        <v>1777.8240000000001</v>
      </c>
      <c r="M3657" t="str">
        <f>_xlfn.CONCAT(Table1[[#This Row],[HouseId]],"_",Table1[[#This Row],[HouseHoldID]],"_",Table1[[#This Row],[Day]],"-",Table1[[#This Row],[Month]],"-",Table1[[#This Row],[Year]],"_",Table1[[#This Row],[Last Hour]])</f>
        <v>0_8_11-09-2013_14</v>
      </c>
      <c r="N3657" s="2">
        <f>IF(Table1[[#This Row],[1SDConsumption]] ="",0,1)</f>
        <v>0</v>
      </c>
    </row>
    <row r="3658" spans="1:14" x14ac:dyDescent="0.3">
      <c r="A3658" t="s">
        <v>548</v>
      </c>
      <c r="B36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58" s="1" t="str">
        <f>IF(RIGHT(LEFT(Table1[[#This Row],[Date]],2),1)="-","0"&amp;LEFT(Table1[[#This Row],[Date]],1),LEFT(Table1[[#This Row],[Date]],2))</f>
        <v>11</v>
      </c>
      <c r="D36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8" s="1" t="str">
        <f>RIGHT(Table1[[#This Row],[Date]],4)</f>
        <v>2013</v>
      </c>
      <c r="F3658">
        <v>0</v>
      </c>
      <c r="G3658">
        <v>1</v>
      </c>
      <c r="H3658">
        <v>6</v>
      </c>
      <c r="I3658">
        <v>24689.8329999999</v>
      </c>
      <c r="M3658" t="str">
        <f>_xlfn.CONCAT(Table1[[#This Row],[HouseId]],"_",Table1[[#This Row],[HouseHoldID]],"_",Table1[[#This Row],[Day]],"-",Table1[[#This Row],[Month]],"-",Table1[[#This Row],[Year]],"_",Table1[[#This Row],[Last Hour]])</f>
        <v>0_1_11-09-2013_6</v>
      </c>
      <c r="N3658" s="2">
        <f>IF(Table1[[#This Row],[1SDConsumption]] ="",0,1)</f>
        <v>0</v>
      </c>
    </row>
    <row r="3659" spans="1:14" x14ac:dyDescent="0.3">
      <c r="A3659" t="s">
        <v>585</v>
      </c>
      <c r="B36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59" s="1" t="str">
        <f>IF(RIGHT(LEFT(Table1[[#This Row],[Date]],2),1)="-","0"&amp;LEFT(Table1[[#This Row],[Date]],1),LEFT(Table1[[#This Row],[Date]],2))</f>
        <v>11</v>
      </c>
      <c r="D36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59" s="1" t="str">
        <f>RIGHT(Table1[[#This Row],[Date]],4)</f>
        <v>2013</v>
      </c>
      <c r="F3659">
        <v>0</v>
      </c>
      <c r="G3659">
        <v>4</v>
      </c>
      <c r="H3659">
        <v>22</v>
      </c>
      <c r="I3659">
        <v>0</v>
      </c>
      <c r="M3659" t="str">
        <f>_xlfn.CONCAT(Table1[[#This Row],[HouseId]],"_",Table1[[#This Row],[HouseHoldID]],"_",Table1[[#This Row],[Day]],"-",Table1[[#This Row],[Month]],"-",Table1[[#This Row],[Year]],"_",Table1[[#This Row],[Last Hour]])</f>
        <v>0_4_11-09-2013_22</v>
      </c>
      <c r="N3659" s="2">
        <f>IF(Table1[[#This Row],[1SDConsumption]] ="",0,1)</f>
        <v>0</v>
      </c>
    </row>
    <row r="3660" spans="1:14" x14ac:dyDescent="0.3">
      <c r="A3660" t="s">
        <v>625</v>
      </c>
      <c r="B36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60" s="1" t="str">
        <f>IF(RIGHT(LEFT(Table1[[#This Row],[Date]],2),1)="-","0"&amp;LEFT(Table1[[#This Row],[Date]],1),LEFT(Table1[[#This Row],[Date]],2))</f>
        <v>11</v>
      </c>
      <c r="D36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0" s="1" t="str">
        <f>RIGHT(Table1[[#This Row],[Date]],4)</f>
        <v>2013</v>
      </c>
      <c r="F3660">
        <v>0</v>
      </c>
      <c r="G3660">
        <v>8</v>
      </c>
      <c r="H3660">
        <v>13</v>
      </c>
      <c r="I3660">
        <v>1776.875</v>
      </c>
      <c r="M3660" t="str">
        <f>_xlfn.CONCAT(Table1[[#This Row],[HouseId]],"_",Table1[[#This Row],[HouseHoldID]],"_",Table1[[#This Row],[Day]],"-",Table1[[#This Row],[Month]],"-",Table1[[#This Row],[Year]],"_",Table1[[#This Row],[Last Hour]])</f>
        <v>0_8_11-09-2013_13</v>
      </c>
      <c r="N3660" s="2">
        <f>IF(Table1[[#This Row],[1SDConsumption]] ="",0,1)</f>
        <v>0</v>
      </c>
    </row>
    <row r="3661" spans="1:14" x14ac:dyDescent="0.3">
      <c r="A3661" t="s">
        <v>655</v>
      </c>
      <c r="B36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61" s="1" t="str">
        <f>IF(RIGHT(LEFT(Table1[[#This Row],[Date]],2),1)="-","0"&amp;LEFT(Table1[[#This Row],[Date]],1),LEFT(Table1[[#This Row],[Date]],2))</f>
        <v>11</v>
      </c>
      <c r="D36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1" s="1" t="str">
        <f>RIGHT(Table1[[#This Row],[Date]],4)</f>
        <v>2013</v>
      </c>
      <c r="F3661">
        <v>0</v>
      </c>
      <c r="G3661">
        <v>1</v>
      </c>
      <c r="H3661">
        <v>3</v>
      </c>
      <c r="I3661">
        <v>3496.9270000000001</v>
      </c>
      <c r="M3661" t="str">
        <f>_xlfn.CONCAT(Table1[[#This Row],[HouseId]],"_",Table1[[#This Row],[HouseHoldID]],"_",Table1[[#This Row],[Day]],"-",Table1[[#This Row],[Month]],"-",Table1[[#This Row],[Year]],"_",Table1[[#This Row],[Last Hour]])</f>
        <v>0_1_11-09-2013_3</v>
      </c>
      <c r="N3661" s="2">
        <f>IF(Table1[[#This Row],[1SDConsumption]] ="",0,1)</f>
        <v>0</v>
      </c>
    </row>
    <row r="3662" spans="1:14" x14ac:dyDescent="0.3">
      <c r="A3662" t="s">
        <v>668</v>
      </c>
      <c r="B36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62" s="1" t="str">
        <f>IF(RIGHT(LEFT(Table1[[#This Row],[Date]],2),1)="-","0"&amp;LEFT(Table1[[#This Row],[Date]],1),LEFT(Table1[[#This Row],[Date]],2))</f>
        <v>11</v>
      </c>
      <c r="D36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2" s="1" t="str">
        <f>RIGHT(Table1[[#This Row],[Date]],4)</f>
        <v>2013</v>
      </c>
      <c r="F3662">
        <v>0</v>
      </c>
      <c r="G3662">
        <v>1</v>
      </c>
      <c r="H3662">
        <v>10</v>
      </c>
      <c r="I3662">
        <v>21812.059000000001</v>
      </c>
      <c r="M3662" t="str">
        <f>_xlfn.CONCAT(Table1[[#This Row],[HouseId]],"_",Table1[[#This Row],[HouseHoldID]],"_",Table1[[#This Row],[Day]],"-",Table1[[#This Row],[Month]],"-",Table1[[#This Row],[Year]],"_",Table1[[#This Row],[Last Hour]])</f>
        <v>0_1_11-09-2013_10</v>
      </c>
      <c r="N3662" s="2">
        <f>IF(Table1[[#This Row],[1SDConsumption]] ="",0,1)</f>
        <v>0</v>
      </c>
    </row>
    <row r="3663" spans="1:14" x14ac:dyDescent="0.3">
      <c r="A3663" t="s">
        <v>734</v>
      </c>
      <c r="B36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63" s="1" t="str">
        <f>IF(RIGHT(LEFT(Table1[[#This Row],[Date]],2),1)="-","0"&amp;LEFT(Table1[[#This Row],[Date]],1),LEFT(Table1[[#This Row],[Date]],2))</f>
        <v>11</v>
      </c>
      <c r="D36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3" s="1" t="str">
        <f>RIGHT(Table1[[#This Row],[Date]],4)</f>
        <v>2013</v>
      </c>
      <c r="F3663">
        <v>0</v>
      </c>
      <c r="G3663">
        <v>7</v>
      </c>
      <c r="H3663">
        <v>23</v>
      </c>
      <c r="I3663">
        <v>3080.105</v>
      </c>
      <c r="M3663" t="str">
        <f>_xlfn.CONCAT(Table1[[#This Row],[HouseId]],"_",Table1[[#This Row],[HouseHoldID]],"_",Table1[[#This Row],[Day]],"-",Table1[[#This Row],[Month]],"-",Table1[[#This Row],[Year]],"_",Table1[[#This Row],[Last Hour]])</f>
        <v>0_7_11-09-2013_23</v>
      </c>
      <c r="N3663" s="2">
        <f>IF(Table1[[#This Row],[1SDConsumption]] ="",0,1)</f>
        <v>0</v>
      </c>
    </row>
    <row r="3664" spans="1:14" x14ac:dyDescent="0.3">
      <c r="A3664" t="s">
        <v>757</v>
      </c>
      <c r="B36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64" s="1" t="str">
        <f>IF(RIGHT(LEFT(Table1[[#This Row],[Date]],2),1)="-","0"&amp;LEFT(Table1[[#This Row],[Date]],1),LEFT(Table1[[#This Row],[Date]],2))</f>
        <v>11</v>
      </c>
      <c r="D36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4" s="1" t="str">
        <f>RIGHT(Table1[[#This Row],[Date]],4)</f>
        <v>2013</v>
      </c>
      <c r="F3664">
        <v>0</v>
      </c>
      <c r="G3664">
        <v>1</v>
      </c>
      <c r="H3664">
        <v>0</v>
      </c>
      <c r="I3664">
        <v>7779.2430000000004</v>
      </c>
      <c r="M3664" t="str">
        <f>_xlfn.CONCAT(Table1[[#This Row],[HouseId]],"_",Table1[[#This Row],[HouseHoldID]],"_",Table1[[#This Row],[Day]],"-",Table1[[#This Row],[Month]],"-",Table1[[#This Row],[Year]],"_",Table1[[#This Row],[Last Hour]])</f>
        <v>0_1_11-09-2013_0</v>
      </c>
      <c r="N3664" s="2">
        <f>IF(Table1[[#This Row],[1SDConsumption]] ="",0,1)</f>
        <v>0</v>
      </c>
    </row>
    <row r="3665" spans="1:14" x14ac:dyDescent="0.3">
      <c r="A3665" t="s">
        <v>770</v>
      </c>
      <c r="B36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65" s="1" t="str">
        <f>IF(RIGHT(LEFT(Table1[[#This Row],[Date]],2),1)="-","0"&amp;LEFT(Table1[[#This Row],[Date]],1),LEFT(Table1[[#This Row],[Date]],2))</f>
        <v>11</v>
      </c>
      <c r="D36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5" s="1" t="str">
        <f>RIGHT(Table1[[#This Row],[Date]],4)</f>
        <v>2013</v>
      </c>
      <c r="F3665">
        <v>0</v>
      </c>
      <c r="G3665">
        <v>1</v>
      </c>
      <c r="H3665">
        <v>19</v>
      </c>
      <c r="I3665">
        <v>28267.968000000001</v>
      </c>
      <c r="M3665" t="str">
        <f>_xlfn.CONCAT(Table1[[#This Row],[HouseId]],"_",Table1[[#This Row],[HouseHoldID]],"_",Table1[[#This Row],[Day]],"-",Table1[[#This Row],[Month]],"-",Table1[[#This Row],[Year]],"_",Table1[[#This Row],[Last Hour]])</f>
        <v>0_1_11-09-2013_19</v>
      </c>
      <c r="N3665" s="2">
        <f>IF(Table1[[#This Row],[1SDConsumption]] ="",0,1)</f>
        <v>0</v>
      </c>
    </row>
    <row r="3666" spans="1:14" x14ac:dyDescent="0.3">
      <c r="A3666" t="s">
        <v>816</v>
      </c>
      <c r="B36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66" s="1" t="str">
        <f>IF(RIGHT(LEFT(Table1[[#This Row],[Date]],2),1)="-","0"&amp;LEFT(Table1[[#This Row],[Date]],1),LEFT(Table1[[#This Row],[Date]],2))</f>
        <v>11</v>
      </c>
      <c r="D36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6" s="1" t="str">
        <f>RIGHT(Table1[[#This Row],[Date]],4)</f>
        <v>2013</v>
      </c>
      <c r="F3666">
        <v>0</v>
      </c>
      <c r="G3666">
        <v>0</v>
      </c>
      <c r="H3666">
        <v>23</v>
      </c>
      <c r="I3666">
        <v>1628.2139999999899</v>
      </c>
      <c r="M3666" t="str">
        <f>_xlfn.CONCAT(Table1[[#This Row],[HouseId]],"_",Table1[[#This Row],[HouseHoldID]],"_",Table1[[#This Row],[Day]],"-",Table1[[#This Row],[Month]],"-",Table1[[#This Row],[Year]],"_",Table1[[#This Row],[Last Hour]])</f>
        <v>0_0_11-09-2013_23</v>
      </c>
      <c r="N3666" s="2">
        <f>IF(Table1[[#This Row],[1SDConsumption]] ="",0,1)</f>
        <v>0</v>
      </c>
    </row>
    <row r="3667" spans="1:14" x14ac:dyDescent="0.3">
      <c r="A3667" t="s">
        <v>858</v>
      </c>
      <c r="B36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67" s="1" t="str">
        <f>IF(RIGHT(LEFT(Table1[[#This Row],[Date]],2),1)="-","0"&amp;LEFT(Table1[[#This Row],[Date]],1),LEFT(Table1[[#This Row],[Date]],2))</f>
        <v>11</v>
      </c>
      <c r="D36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7" s="1" t="str">
        <f>RIGHT(Table1[[#This Row],[Date]],4)</f>
        <v>2013</v>
      </c>
      <c r="F3667">
        <v>1</v>
      </c>
      <c r="G3667">
        <v>0</v>
      </c>
      <c r="H3667">
        <v>20</v>
      </c>
      <c r="I3667">
        <v>1598.4679999999901</v>
      </c>
      <c r="M3667" t="str">
        <f>_xlfn.CONCAT(Table1[[#This Row],[HouseId]],"_",Table1[[#This Row],[HouseHoldID]],"_",Table1[[#This Row],[Day]],"-",Table1[[#This Row],[Month]],"-",Table1[[#This Row],[Year]],"_",Table1[[#This Row],[Last Hour]])</f>
        <v>1_0_11-09-2013_20</v>
      </c>
      <c r="N3667" s="2">
        <f>IF(Table1[[#This Row],[1SDConsumption]] ="",0,1)</f>
        <v>0</v>
      </c>
    </row>
    <row r="3668" spans="1:14" x14ac:dyDescent="0.3">
      <c r="A3668" t="s">
        <v>892</v>
      </c>
      <c r="B36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68" s="1" t="str">
        <f>IF(RIGHT(LEFT(Table1[[#This Row],[Date]],2),1)="-","0"&amp;LEFT(Table1[[#This Row],[Date]],1),LEFT(Table1[[#This Row],[Date]],2))</f>
        <v>11</v>
      </c>
      <c r="D36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8" s="1" t="str">
        <f>RIGHT(Table1[[#This Row],[Date]],4)</f>
        <v>2013</v>
      </c>
      <c r="F3668">
        <v>0</v>
      </c>
      <c r="G3668">
        <v>9</v>
      </c>
      <c r="H3668">
        <v>17</v>
      </c>
      <c r="I3668">
        <v>15893.550999999899</v>
      </c>
      <c r="M3668" t="str">
        <f>_xlfn.CONCAT(Table1[[#This Row],[HouseId]],"_",Table1[[#This Row],[HouseHoldID]],"_",Table1[[#This Row],[Day]],"-",Table1[[#This Row],[Month]],"-",Table1[[#This Row],[Year]],"_",Table1[[#This Row],[Last Hour]])</f>
        <v>0_9_11-09-2013_17</v>
      </c>
      <c r="N3668" s="2">
        <f>IF(Table1[[#This Row],[1SDConsumption]] ="",0,1)</f>
        <v>0</v>
      </c>
    </row>
    <row r="3669" spans="1:14" x14ac:dyDescent="0.3">
      <c r="A3669" t="s">
        <v>958</v>
      </c>
      <c r="B36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69" s="1" t="str">
        <f>IF(RIGHT(LEFT(Table1[[#This Row],[Date]],2),1)="-","0"&amp;LEFT(Table1[[#This Row],[Date]],1),LEFT(Table1[[#This Row],[Date]],2))</f>
        <v>11</v>
      </c>
      <c r="D36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69" s="1" t="str">
        <f>RIGHT(Table1[[#This Row],[Date]],4)</f>
        <v>2013</v>
      </c>
      <c r="F3669">
        <v>0</v>
      </c>
      <c r="G3669">
        <v>0</v>
      </c>
      <c r="H3669">
        <v>13</v>
      </c>
      <c r="I3669">
        <v>1719.8910000000001</v>
      </c>
      <c r="M3669" t="str">
        <f>_xlfn.CONCAT(Table1[[#This Row],[HouseId]],"_",Table1[[#This Row],[HouseHoldID]],"_",Table1[[#This Row],[Day]],"-",Table1[[#This Row],[Month]],"-",Table1[[#This Row],[Year]],"_",Table1[[#This Row],[Last Hour]])</f>
        <v>0_0_11-09-2013_13</v>
      </c>
      <c r="N3669" s="2">
        <f>IF(Table1[[#This Row],[1SDConsumption]] ="",0,1)</f>
        <v>0</v>
      </c>
    </row>
    <row r="3670" spans="1:14" x14ac:dyDescent="0.3">
      <c r="A3670" t="s">
        <v>963</v>
      </c>
      <c r="B36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70" s="1" t="str">
        <f>IF(RIGHT(LEFT(Table1[[#This Row],[Date]],2),1)="-","0"&amp;LEFT(Table1[[#This Row],[Date]],1),LEFT(Table1[[#This Row],[Date]],2))</f>
        <v>11</v>
      </c>
      <c r="D36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0" s="1" t="str">
        <f>RIGHT(Table1[[#This Row],[Date]],4)</f>
        <v>2013</v>
      </c>
      <c r="F3670">
        <v>0</v>
      </c>
      <c r="G3670">
        <v>6</v>
      </c>
      <c r="H3670">
        <v>20</v>
      </c>
      <c r="I3670">
        <v>14875.12</v>
      </c>
      <c r="M3670" t="str">
        <f>_xlfn.CONCAT(Table1[[#This Row],[HouseId]],"_",Table1[[#This Row],[HouseHoldID]],"_",Table1[[#This Row],[Day]],"-",Table1[[#This Row],[Month]],"-",Table1[[#This Row],[Year]],"_",Table1[[#This Row],[Last Hour]])</f>
        <v>0_6_11-09-2013_20</v>
      </c>
      <c r="N3670" s="2">
        <f>IF(Table1[[#This Row],[1SDConsumption]] ="",0,1)</f>
        <v>0</v>
      </c>
    </row>
    <row r="3671" spans="1:14" x14ac:dyDescent="0.3">
      <c r="A3671" t="s">
        <v>994</v>
      </c>
      <c r="B36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71" s="1" t="str">
        <f>IF(RIGHT(LEFT(Table1[[#This Row],[Date]],2),1)="-","0"&amp;LEFT(Table1[[#This Row],[Date]],1),LEFT(Table1[[#This Row],[Date]],2))</f>
        <v>11</v>
      </c>
      <c r="D36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1" s="1" t="str">
        <f>RIGHT(Table1[[#This Row],[Date]],4)</f>
        <v>2013</v>
      </c>
      <c r="F3671">
        <v>0</v>
      </c>
      <c r="G3671">
        <v>0</v>
      </c>
      <c r="H3671">
        <v>18</v>
      </c>
      <c r="I3671">
        <v>11846.362999999999</v>
      </c>
      <c r="M3671" t="str">
        <f>_xlfn.CONCAT(Table1[[#This Row],[HouseId]],"_",Table1[[#This Row],[HouseHoldID]],"_",Table1[[#This Row],[Day]],"-",Table1[[#This Row],[Month]],"-",Table1[[#This Row],[Year]],"_",Table1[[#This Row],[Last Hour]])</f>
        <v>0_0_11-09-2013_18</v>
      </c>
      <c r="N3671" s="2">
        <f>IF(Table1[[#This Row],[1SDConsumption]] ="",0,1)</f>
        <v>0</v>
      </c>
    </row>
    <row r="3672" spans="1:14" x14ac:dyDescent="0.3">
      <c r="A3672" t="s">
        <v>1023</v>
      </c>
      <c r="B36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72" s="1" t="str">
        <f>IF(RIGHT(LEFT(Table1[[#This Row],[Date]],2),1)="-","0"&amp;LEFT(Table1[[#This Row],[Date]],1),LEFT(Table1[[#This Row],[Date]],2))</f>
        <v>11</v>
      </c>
      <c r="D36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2" s="1" t="str">
        <f>RIGHT(Table1[[#This Row],[Date]],4)</f>
        <v>2013</v>
      </c>
      <c r="F3672">
        <v>1</v>
      </c>
      <c r="G3672">
        <v>0</v>
      </c>
      <c r="H3672">
        <v>10</v>
      </c>
      <c r="I3672">
        <v>4251.2109999999902</v>
      </c>
      <c r="M3672" t="str">
        <f>_xlfn.CONCAT(Table1[[#This Row],[HouseId]],"_",Table1[[#This Row],[HouseHoldID]],"_",Table1[[#This Row],[Day]],"-",Table1[[#This Row],[Month]],"-",Table1[[#This Row],[Year]],"_",Table1[[#This Row],[Last Hour]])</f>
        <v>1_0_11-09-2013_10</v>
      </c>
      <c r="N3672" s="2">
        <f>IF(Table1[[#This Row],[1SDConsumption]] ="",0,1)</f>
        <v>0</v>
      </c>
    </row>
    <row r="3673" spans="1:14" x14ac:dyDescent="0.3">
      <c r="A3673" t="s">
        <v>1069</v>
      </c>
      <c r="B36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73" s="1" t="str">
        <f>IF(RIGHT(LEFT(Table1[[#This Row],[Date]],2),1)="-","0"&amp;LEFT(Table1[[#This Row],[Date]],1),LEFT(Table1[[#This Row],[Date]],2))</f>
        <v>11</v>
      </c>
      <c r="D36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3" s="1" t="str">
        <f>RIGHT(Table1[[#This Row],[Date]],4)</f>
        <v>2013</v>
      </c>
      <c r="F3673">
        <v>0</v>
      </c>
      <c r="G3673">
        <v>9</v>
      </c>
      <c r="H3673">
        <v>13</v>
      </c>
      <c r="I3673">
        <v>2688.55799999999</v>
      </c>
      <c r="M3673" t="str">
        <f>_xlfn.CONCAT(Table1[[#This Row],[HouseId]],"_",Table1[[#This Row],[HouseHoldID]],"_",Table1[[#This Row],[Day]],"-",Table1[[#This Row],[Month]],"-",Table1[[#This Row],[Year]],"_",Table1[[#This Row],[Last Hour]])</f>
        <v>0_9_11-09-2013_13</v>
      </c>
      <c r="N3673" s="2">
        <f>IF(Table1[[#This Row],[1SDConsumption]] ="",0,1)</f>
        <v>0</v>
      </c>
    </row>
    <row r="3674" spans="1:14" x14ac:dyDescent="0.3">
      <c r="A3674" t="s">
        <v>1098</v>
      </c>
      <c r="B36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74" s="1" t="str">
        <f>IF(RIGHT(LEFT(Table1[[#This Row],[Date]],2),1)="-","0"&amp;LEFT(Table1[[#This Row],[Date]],1),LEFT(Table1[[#This Row],[Date]],2))</f>
        <v>11</v>
      </c>
      <c r="D36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4" s="1" t="str">
        <f>RIGHT(Table1[[#This Row],[Date]],4)</f>
        <v>2013</v>
      </c>
      <c r="F3674">
        <v>0</v>
      </c>
      <c r="G3674">
        <v>0</v>
      </c>
      <c r="H3674">
        <v>6</v>
      </c>
      <c r="I3674">
        <v>9226.5220000000008</v>
      </c>
      <c r="M3674" t="str">
        <f>_xlfn.CONCAT(Table1[[#This Row],[HouseId]],"_",Table1[[#This Row],[HouseHoldID]],"_",Table1[[#This Row],[Day]],"-",Table1[[#This Row],[Month]],"-",Table1[[#This Row],[Year]],"_",Table1[[#This Row],[Last Hour]])</f>
        <v>0_0_11-09-2013_6</v>
      </c>
      <c r="N3674" s="2">
        <f>IF(Table1[[#This Row],[1SDConsumption]] ="",0,1)</f>
        <v>0</v>
      </c>
    </row>
    <row r="3675" spans="1:14" x14ac:dyDescent="0.3">
      <c r="A3675" t="s">
        <v>1121</v>
      </c>
      <c r="B36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75" s="1" t="str">
        <f>IF(RIGHT(LEFT(Table1[[#This Row],[Date]],2),1)="-","0"&amp;LEFT(Table1[[#This Row],[Date]],1),LEFT(Table1[[#This Row],[Date]],2))</f>
        <v>11</v>
      </c>
      <c r="D36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5" s="1" t="str">
        <f>RIGHT(Table1[[#This Row],[Date]],4)</f>
        <v>2013</v>
      </c>
      <c r="F3675">
        <v>1</v>
      </c>
      <c r="G3675">
        <v>0</v>
      </c>
      <c r="H3675">
        <v>11</v>
      </c>
      <c r="I3675">
        <v>4277.5589999999902</v>
      </c>
      <c r="M3675" t="str">
        <f>_xlfn.CONCAT(Table1[[#This Row],[HouseId]],"_",Table1[[#This Row],[HouseHoldID]],"_",Table1[[#This Row],[Day]],"-",Table1[[#This Row],[Month]],"-",Table1[[#This Row],[Year]],"_",Table1[[#This Row],[Last Hour]])</f>
        <v>1_0_11-09-2013_11</v>
      </c>
      <c r="N3675" s="2">
        <f>IF(Table1[[#This Row],[1SDConsumption]] ="",0,1)</f>
        <v>0</v>
      </c>
    </row>
    <row r="3676" spans="1:14" x14ac:dyDescent="0.3">
      <c r="A3676" t="s">
        <v>1135</v>
      </c>
      <c r="B36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76" s="1" t="str">
        <f>IF(RIGHT(LEFT(Table1[[#This Row],[Date]],2),1)="-","0"&amp;LEFT(Table1[[#This Row],[Date]],1),LEFT(Table1[[#This Row],[Date]],2))</f>
        <v>11</v>
      </c>
      <c r="D36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6" s="1" t="str">
        <f>RIGHT(Table1[[#This Row],[Date]],4)</f>
        <v>2013</v>
      </c>
      <c r="F3676">
        <v>0</v>
      </c>
      <c r="G3676">
        <v>8</v>
      </c>
      <c r="H3676">
        <v>4</v>
      </c>
      <c r="I3676">
        <v>1709.33699999999</v>
      </c>
      <c r="M3676" t="str">
        <f>_xlfn.CONCAT(Table1[[#This Row],[HouseId]],"_",Table1[[#This Row],[HouseHoldID]],"_",Table1[[#This Row],[Day]],"-",Table1[[#This Row],[Month]],"-",Table1[[#This Row],[Year]],"_",Table1[[#This Row],[Last Hour]])</f>
        <v>0_8_11-09-2013_4</v>
      </c>
      <c r="N3676" s="2">
        <f>IF(Table1[[#This Row],[1SDConsumption]] ="",0,1)</f>
        <v>0</v>
      </c>
    </row>
    <row r="3677" spans="1:14" x14ac:dyDescent="0.3">
      <c r="A3677" t="s">
        <v>1153</v>
      </c>
      <c r="B36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77" s="1" t="str">
        <f>IF(RIGHT(LEFT(Table1[[#This Row],[Date]],2),1)="-","0"&amp;LEFT(Table1[[#This Row],[Date]],1),LEFT(Table1[[#This Row],[Date]],2))</f>
        <v>11</v>
      </c>
      <c r="D36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7" s="1" t="str">
        <f>RIGHT(Table1[[#This Row],[Date]],4)</f>
        <v>2013</v>
      </c>
      <c r="F3677">
        <v>0</v>
      </c>
      <c r="G3677">
        <v>3</v>
      </c>
      <c r="H3677">
        <v>17</v>
      </c>
      <c r="I3677">
        <v>4106.0110000000004</v>
      </c>
      <c r="M3677" t="str">
        <f>_xlfn.CONCAT(Table1[[#This Row],[HouseId]],"_",Table1[[#This Row],[HouseHoldID]],"_",Table1[[#This Row],[Day]],"-",Table1[[#This Row],[Month]],"-",Table1[[#This Row],[Year]],"_",Table1[[#This Row],[Last Hour]])</f>
        <v>0_3_11-09-2013_17</v>
      </c>
      <c r="N3677" s="2">
        <f>IF(Table1[[#This Row],[1SDConsumption]] ="",0,1)</f>
        <v>0</v>
      </c>
    </row>
    <row r="3678" spans="1:14" x14ac:dyDescent="0.3">
      <c r="A3678" t="s">
        <v>1168</v>
      </c>
      <c r="B36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78" s="1" t="str">
        <f>IF(RIGHT(LEFT(Table1[[#This Row],[Date]],2),1)="-","0"&amp;LEFT(Table1[[#This Row],[Date]],1),LEFT(Table1[[#This Row],[Date]],2))</f>
        <v>11</v>
      </c>
      <c r="D36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8" s="1" t="str">
        <f>RIGHT(Table1[[#This Row],[Date]],4)</f>
        <v>2013</v>
      </c>
      <c r="F3678">
        <v>0</v>
      </c>
      <c r="G3678">
        <v>3</v>
      </c>
      <c r="H3678">
        <v>18</v>
      </c>
      <c r="I3678">
        <v>4237.34399999999</v>
      </c>
      <c r="M3678" t="str">
        <f>_xlfn.CONCAT(Table1[[#This Row],[HouseId]],"_",Table1[[#This Row],[HouseHoldID]],"_",Table1[[#This Row],[Day]],"-",Table1[[#This Row],[Month]],"-",Table1[[#This Row],[Year]],"_",Table1[[#This Row],[Last Hour]])</f>
        <v>0_3_11-09-2013_18</v>
      </c>
      <c r="N3678" s="2">
        <f>IF(Table1[[#This Row],[1SDConsumption]] ="",0,1)</f>
        <v>0</v>
      </c>
    </row>
    <row r="3679" spans="1:14" x14ac:dyDescent="0.3">
      <c r="A3679" t="s">
        <v>1176</v>
      </c>
      <c r="B36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79" s="1" t="str">
        <f>IF(RIGHT(LEFT(Table1[[#This Row],[Date]],2),1)="-","0"&amp;LEFT(Table1[[#This Row],[Date]],1),LEFT(Table1[[#This Row],[Date]],2))</f>
        <v>11</v>
      </c>
      <c r="D36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79" s="1" t="str">
        <f>RIGHT(Table1[[#This Row],[Date]],4)</f>
        <v>2013</v>
      </c>
      <c r="F3679">
        <v>0</v>
      </c>
      <c r="G3679">
        <v>12</v>
      </c>
      <c r="H3679">
        <v>21</v>
      </c>
      <c r="I3679">
        <v>9689.7849999999999</v>
      </c>
      <c r="M3679" t="str">
        <f>_xlfn.CONCAT(Table1[[#This Row],[HouseId]],"_",Table1[[#This Row],[HouseHoldID]],"_",Table1[[#This Row],[Day]],"-",Table1[[#This Row],[Month]],"-",Table1[[#This Row],[Year]],"_",Table1[[#This Row],[Last Hour]])</f>
        <v>0_12_11-09-2013_21</v>
      </c>
      <c r="N3679" s="2">
        <f>IF(Table1[[#This Row],[1SDConsumption]] ="",0,1)</f>
        <v>0</v>
      </c>
    </row>
    <row r="3680" spans="1:14" x14ac:dyDescent="0.3">
      <c r="A3680" t="s">
        <v>1204</v>
      </c>
      <c r="B36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80" s="1" t="str">
        <f>IF(RIGHT(LEFT(Table1[[#This Row],[Date]],2),1)="-","0"&amp;LEFT(Table1[[#This Row],[Date]],1),LEFT(Table1[[#This Row],[Date]],2))</f>
        <v>11</v>
      </c>
      <c r="D36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0" s="1" t="str">
        <f>RIGHT(Table1[[#This Row],[Date]],4)</f>
        <v>2013</v>
      </c>
      <c r="F3680">
        <v>0</v>
      </c>
      <c r="G3680">
        <v>10</v>
      </c>
      <c r="H3680">
        <v>17</v>
      </c>
      <c r="I3680">
        <v>12273.071</v>
      </c>
      <c r="M3680" t="str">
        <f>_xlfn.CONCAT(Table1[[#This Row],[HouseId]],"_",Table1[[#This Row],[HouseHoldID]],"_",Table1[[#This Row],[Day]],"-",Table1[[#This Row],[Month]],"-",Table1[[#This Row],[Year]],"_",Table1[[#This Row],[Last Hour]])</f>
        <v>0_10_11-09-2013_17</v>
      </c>
      <c r="N3680" s="2">
        <f>IF(Table1[[#This Row],[1SDConsumption]] ="",0,1)</f>
        <v>0</v>
      </c>
    </row>
    <row r="3681" spans="1:14" x14ac:dyDescent="0.3">
      <c r="A3681" t="s">
        <v>1214</v>
      </c>
      <c r="B36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81" s="1" t="str">
        <f>IF(RIGHT(LEFT(Table1[[#This Row],[Date]],2),1)="-","0"&amp;LEFT(Table1[[#This Row],[Date]],1),LEFT(Table1[[#This Row],[Date]],2))</f>
        <v>11</v>
      </c>
      <c r="D36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1" s="1" t="str">
        <f>RIGHT(Table1[[#This Row],[Date]],4)</f>
        <v>2013</v>
      </c>
      <c r="F3681">
        <v>0</v>
      </c>
      <c r="G3681">
        <v>8</v>
      </c>
      <c r="H3681">
        <v>21</v>
      </c>
      <c r="I3681">
        <v>10953.5989999999</v>
      </c>
      <c r="M3681" t="str">
        <f>_xlfn.CONCAT(Table1[[#This Row],[HouseId]],"_",Table1[[#This Row],[HouseHoldID]],"_",Table1[[#This Row],[Day]],"-",Table1[[#This Row],[Month]],"-",Table1[[#This Row],[Year]],"_",Table1[[#This Row],[Last Hour]])</f>
        <v>0_8_11-09-2013_21</v>
      </c>
      <c r="N3681" s="2">
        <f>IF(Table1[[#This Row],[1SDConsumption]] ="",0,1)</f>
        <v>0</v>
      </c>
    </row>
    <row r="3682" spans="1:14" x14ac:dyDescent="0.3">
      <c r="A3682" t="s">
        <v>1219</v>
      </c>
      <c r="B36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82" s="1" t="str">
        <f>IF(RIGHT(LEFT(Table1[[#This Row],[Date]],2),1)="-","0"&amp;LEFT(Table1[[#This Row],[Date]],1),LEFT(Table1[[#This Row],[Date]],2))</f>
        <v>11</v>
      </c>
      <c r="D36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2" s="1" t="str">
        <f>RIGHT(Table1[[#This Row],[Date]],4)</f>
        <v>2013</v>
      </c>
      <c r="F3682">
        <v>0</v>
      </c>
      <c r="G3682">
        <v>6</v>
      </c>
      <c r="H3682">
        <v>21</v>
      </c>
      <c r="I3682">
        <v>13692.118999999901</v>
      </c>
      <c r="M3682" t="str">
        <f>_xlfn.CONCAT(Table1[[#This Row],[HouseId]],"_",Table1[[#This Row],[HouseHoldID]],"_",Table1[[#This Row],[Day]],"-",Table1[[#This Row],[Month]],"-",Table1[[#This Row],[Year]],"_",Table1[[#This Row],[Last Hour]])</f>
        <v>0_6_11-09-2013_21</v>
      </c>
      <c r="N3682" s="2">
        <f>IF(Table1[[#This Row],[1SDConsumption]] ="",0,1)</f>
        <v>0</v>
      </c>
    </row>
    <row r="3683" spans="1:14" x14ac:dyDescent="0.3">
      <c r="A3683" t="s">
        <v>1228</v>
      </c>
      <c r="B36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83" s="1" t="str">
        <f>IF(RIGHT(LEFT(Table1[[#This Row],[Date]],2),1)="-","0"&amp;LEFT(Table1[[#This Row],[Date]],1),LEFT(Table1[[#This Row],[Date]],2))</f>
        <v>11</v>
      </c>
      <c r="D36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3" s="1" t="str">
        <f>RIGHT(Table1[[#This Row],[Date]],4)</f>
        <v>2013</v>
      </c>
      <c r="F3683">
        <v>1</v>
      </c>
      <c r="G3683">
        <v>0</v>
      </c>
      <c r="H3683">
        <v>17</v>
      </c>
      <c r="I3683">
        <v>4294.9199999999901</v>
      </c>
      <c r="M3683" t="str">
        <f>_xlfn.CONCAT(Table1[[#This Row],[HouseId]],"_",Table1[[#This Row],[HouseHoldID]],"_",Table1[[#This Row],[Day]],"-",Table1[[#This Row],[Month]],"-",Table1[[#This Row],[Year]],"_",Table1[[#This Row],[Last Hour]])</f>
        <v>1_0_11-09-2013_17</v>
      </c>
      <c r="N3683" s="2">
        <f>IF(Table1[[#This Row],[1SDConsumption]] ="",0,1)</f>
        <v>0</v>
      </c>
    </row>
    <row r="3684" spans="1:14" x14ac:dyDescent="0.3">
      <c r="A3684" t="s">
        <v>1261</v>
      </c>
      <c r="B36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84" s="1" t="str">
        <f>IF(RIGHT(LEFT(Table1[[#This Row],[Date]],2),1)="-","0"&amp;LEFT(Table1[[#This Row],[Date]],1),LEFT(Table1[[#This Row],[Date]],2))</f>
        <v>11</v>
      </c>
      <c r="D36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4" s="1" t="str">
        <f>RIGHT(Table1[[#This Row],[Date]],4)</f>
        <v>2013</v>
      </c>
      <c r="F3684">
        <v>0</v>
      </c>
      <c r="G3684">
        <v>8</v>
      </c>
      <c r="H3684">
        <v>3</v>
      </c>
      <c r="I3684">
        <v>1765.49999999999</v>
      </c>
      <c r="M3684" t="str">
        <f>_xlfn.CONCAT(Table1[[#This Row],[HouseId]],"_",Table1[[#This Row],[HouseHoldID]],"_",Table1[[#This Row],[Day]],"-",Table1[[#This Row],[Month]],"-",Table1[[#This Row],[Year]],"_",Table1[[#This Row],[Last Hour]])</f>
        <v>0_8_11-09-2013_3</v>
      </c>
      <c r="N3684" s="2">
        <f>IF(Table1[[#This Row],[1SDConsumption]] ="",0,1)</f>
        <v>0</v>
      </c>
    </row>
    <row r="3685" spans="1:14" x14ac:dyDescent="0.3">
      <c r="A3685" t="s">
        <v>1285</v>
      </c>
      <c r="B36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85" s="1" t="str">
        <f>IF(RIGHT(LEFT(Table1[[#This Row],[Date]],2),1)="-","0"&amp;LEFT(Table1[[#This Row],[Date]],1),LEFT(Table1[[#This Row],[Date]],2))</f>
        <v>11</v>
      </c>
      <c r="D36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5" s="1" t="str">
        <f>RIGHT(Table1[[#This Row],[Date]],4)</f>
        <v>2013</v>
      </c>
      <c r="F3685">
        <v>0</v>
      </c>
      <c r="G3685">
        <v>0</v>
      </c>
      <c r="H3685">
        <v>4</v>
      </c>
      <c r="I3685">
        <v>1693.6769999999999</v>
      </c>
      <c r="M3685" t="str">
        <f>_xlfn.CONCAT(Table1[[#This Row],[HouseId]],"_",Table1[[#This Row],[HouseHoldID]],"_",Table1[[#This Row],[Day]],"-",Table1[[#This Row],[Month]],"-",Table1[[#This Row],[Year]],"_",Table1[[#This Row],[Last Hour]])</f>
        <v>0_0_11-09-2013_4</v>
      </c>
      <c r="N3685" s="2">
        <f>IF(Table1[[#This Row],[1SDConsumption]] ="",0,1)</f>
        <v>0</v>
      </c>
    </row>
    <row r="3686" spans="1:14" x14ac:dyDescent="0.3">
      <c r="A3686" t="s">
        <v>1313</v>
      </c>
      <c r="B36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86" s="1" t="str">
        <f>IF(RIGHT(LEFT(Table1[[#This Row],[Date]],2),1)="-","0"&amp;LEFT(Table1[[#This Row],[Date]],1),LEFT(Table1[[#This Row],[Date]],2))</f>
        <v>11</v>
      </c>
      <c r="D36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6" s="1" t="str">
        <f>RIGHT(Table1[[#This Row],[Date]],4)</f>
        <v>2013</v>
      </c>
      <c r="F3686">
        <v>0</v>
      </c>
      <c r="G3686">
        <v>0</v>
      </c>
      <c r="H3686">
        <v>16</v>
      </c>
      <c r="I3686">
        <v>1817.213</v>
      </c>
      <c r="M3686" t="str">
        <f>_xlfn.CONCAT(Table1[[#This Row],[HouseId]],"_",Table1[[#This Row],[HouseHoldID]],"_",Table1[[#This Row],[Day]],"-",Table1[[#This Row],[Month]],"-",Table1[[#This Row],[Year]],"_",Table1[[#This Row],[Last Hour]])</f>
        <v>0_0_11-09-2013_16</v>
      </c>
      <c r="N3686" s="2">
        <f>IF(Table1[[#This Row],[1SDConsumption]] ="",0,1)</f>
        <v>0</v>
      </c>
    </row>
    <row r="3687" spans="1:14" x14ac:dyDescent="0.3">
      <c r="A3687" t="s">
        <v>1360</v>
      </c>
      <c r="B36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87" s="1" t="str">
        <f>IF(RIGHT(LEFT(Table1[[#This Row],[Date]],2),1)="-","0"&amp;LEFT(Table1[[#This Row],[Date]],1),LEFT(Table1[[#This Row],[Date]],2))</f>
        <v>11</v>
      </c>
      <c r="D36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7" s="1" t="str">
        <f>RIGHT(Table1[[#This Row],[Date]],4)</f>
        <v>2013</v>
      </c>
      <c r="F3687">
        <v>0</v>
      </c>
      <c r="G3687">
        <v>9</v>
      </c>
      <c r="H3687">
        <v>14</v>
      </c>
      <c r="I3687">
        <v>2752.4959999999901</v>
      </c>
      <c r="M3687" t="str">
        <f>_xlfn.CONCAT(Table1[[#This Row],[HouseId]],"_",Table1[[#This Row],[HouseHoldID]],"_",Table1[[#This Row],[Day]],"-",Table1[[#This Row],[Month]],"-",Table1[[#This Row],[Year]],"_",Table1[[#This Row],[Last Hour]])</f>
        <v>0_9_11-09-2013_14</v>
      </c>
      <c r="N3687" s="2">
        <f>IF(Table1[[#This Row],[1SDConsumption]] ="",0,1)</f>
        <v>0</v>
      </c>
    </row>
    <row r="3688" spans="1:14" x14ac:dyDescent="0.3">
      <c r="A3688" t="s">
        <v>1371</v>
      </c>
      <c r="B36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88" s="1" t="str">
        <f>IF(RIGHT(LEFT(Table1[[#This Row],[Date]],2),1)="-","0"&amp;LEFT(Table1[[#This Row],[Date]],1),LEFT(Table1[[#This Row],[Date]],2))</f>
        <v>11</v>
      </c>
      <c r="D36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8" s="1" t="str">
        <f>RIGHT(Table1[[#This Row],[Date]],4)</f>
        <v>2013</v>
      </c>
      <c r="F3688">
        <v>0</v>
      </c>
      <c r="G3688">
        <v>9</v>
      </c>
      <c r="H3688">
        <v>10</v>
      </c>
      <c r="I3688">
        <v>13801.261</v>
      </c>
      <c r="M3688" t="str">
        <f>_xlfn.CONCAT(Table1[[#This Row],[HouseId]],"_",Table1[[#This Row],[HouseHoldID]],"_",Table1[[#This Row],[Day]],"-",Table1[[#This Row],[Month]],"-",Table1[[#This Row],[Year]],"_",Table1[[#This Row],[Last Hour]])</f>
        <v>0_9_11-09-2013_10</v>
      </c>
      <c r="N3688" s="2">
        <f>IF(Table1[[#This Row],[1SDConsumption]] ="",0,1)</f>
        <v>0</v>
      </c>
    </row>
    <row r="3689" spans="1:14" x14ac:dyDescent="0.3">
      <c r="A3689" t="s">
        <v>1375</v>
      </c>
      <c r="B36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89" s="1" t="str">
        <f>IF(RIGHT(LEFT(Table1[[#This Row],[Date]],2),1)="-","0"&amp;LEFT(Table1[[#This Row],[Date]],1),LEFT(Table1[[#This Row],[Date]],2))</f>
        <v>11</v>
      </c>
      <c r="D36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89" s="1" t="str">
        <f>RIGHT(Table1[[#This Row],[Date]],4)</f>
        <v>2013</v>
      </c>
      <c r="F3689">
        <v>0</v>
      </c>
      <c r="G3689">
        <v>11</v>
      </c>
      <c r="H3689">
        <v>20</v>
      </c>
      <c r="I3689">
        <v>606.74599999999998</v>
      </c>
      <c r="M3689" t="str">
        <f>_xlfn.CONCAT(Table1[[#This Row],[HouseId]],"_",Table1[[#This Row],[HouseHoldID]],"_",Table1[[#This Row],[Day]],"-",Table1[[#This Row],[Month]],"-",Table1[[#This Row],[Year]],"_",Table1[[#This Row],[Last Hour]])</f>
        <v>0_11_11-09-2013_20</v>
      </c>
      <c r="N3689" s="2">
        <f>IF(Table1[[#This Row],[1SDConsumption]] ="",0,1)</f>
        <v>0</v>
      </c>
    </row>
    <row r="3690" spans="1:14" x14ac:dyDescent="0.3">
      <c r="A3690" t="s">
        <v>1399</v>
      </c>
      <c r="B36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90" s="1" t="str">
        <f>IF(RIGHT(LEFT(Table1[[#This Row],[Date]],2),1)="-","0"&amp;LEFT(Table1[[#This Row],[Date]],1),LEFT(Table1[[#This Row],[Date]],2))</f>
        <v>11</v>
      </c>
      <c r="D36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0" s="1" t="str">
        <f>RIGHT(Table1[[#This Row],[Date]],4)</f>
        <v>2013</v>
      </c>
      <c r="F3690">
        <v>1</v>
      </c>
      <c r="G3690">
        <v>0</v>
      </c>
      <c r="H3690">
        <v>1</v>
      </c>
      <c r="I3690">
        <v>13.795999999999999</v>
      </c>
      <c r="M3690" t="str">
        <f>_xlfn.CONCAT(Table1[[#This Row],[HouseId]],"_",Table1[[#This Row],[HouseHoldID]],"_",Table1[[#This Row],[Day]],"-",Table1[[#This Row],[Month]],"-",Table1[[#This Row],[Year]],"_",Table1[[#This Row],[Last Hour]])</f>
        <v>1_0_11-09-2013_1</v>
      </c>
      <c r="N3690" s="2">
        <f>IF(Table1[[#This Row],[1SDConsumption]] ="",0,1)</f>
        <v>0</v>
      </c>
    </row>
    <row r="3691" spans="1:14" x14ac:dyDescent="0.3">
      <c r="A3691" t="s">
        <v>1424</v>
      </c>
      <c r="B36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91" s="1" t="str">
        <f>IF(RIGHT(LEFT(Table1[[#This Row],[Date]],2),1)="-","0"&amp;LEFT(Table1[[#This Row],[Date]],1),LEFT(Table1[[#This Row],[Date]],2))</f>
        <v>11</v>
      </c>
      <c r="D36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1" s="1" t="str">
        <f>RIGHT(Table1[[#This Row],[Date]],4)</f>
        <v>2013</v>
      </c>
      <c r="F3691">
        <v>1</v>
      </c>
      <c r="G3691">
        <v>0</v>
      </c>
      <c r="H3691">
        <v>4</v>
      </c>
      <c r="I3691">
        <v>84.248999999999995</v>
      </c>
      <c r="M3691" t="str">
        <f>_xlfn.CONCAT(Table1[[#This Row],[HouseId]],"_",Table1[[#This Row],[HouseHoldID]],"_",Table1[[#This Row],[Day]],"-",Table1[[#This Row],[Month]],"-",Table1[[#This Row],[Year]],"_",Table1[[#This Row],[Last Hour]])</f>
        <v>1_0_11-09-2013_4</v>
      </c>
      <c r="N3691" s="2">
        <f>IF(Table1[[#This Row],[1SDConsumption]] ="",0,1)</f>
        <v>0</v>
      </c>
    </row>
    <row r="3692" spans="1:14" x14ac:dyDescent="0.3">
      <c r="A3692" t="s">
        <v>1453</v>
      </c>
      <c r="B36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92" s="1" t="str">
        <f>IF(RIGHT(LEFT(Table1[[#This Row],[Date]],2),1)="-","0"&amp;LEFT(Table1[[#This Row],[Date]],1),LEFT(Table1[[#This Row],[Date]],2))</f>
        <v>11</v>
      </c>
      <c r="D36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2" s="1" t="str">
        <f>RIGHT(Table1[[#This Row],[Date]],4)</f>
        <v>2013</v>
      </c>
      <c r="F3692">
        <v>0</v>
      </c>
      <c r="G3692">
        <v>1</v>
      </c>
      <c r="H3692">
        <v>8</v>
      </c>
      <c r="I3692">
        <v>25194.31</v>
      </c>
      <c r="M3692" t="str">
        <f>_xlfn.CONCAT(Table1[[#This Row],[HouseId]],"_",Table1[[#This Row],[HouseHoldID]],"_",Table1[[#This Row],[Day]],"-",Table1[[#This Row],[Month]],"-",Table1[[#This Row],[Year]],"_",Table1[[#This Row],[Last Hour]])</f>
        <v>0_1_11-09-2013_8</v>
      </c>
      <c r="N3692" s="2">
        <f>IF(Table1[[#This Row],[1SDConsumption]] ="",0,1)</f>
        <v>0</v>
      </c>
    </row>
    <row r="3693" spans="1:14" x14ac:dyDescent="0.3">
      <c r="A3693" t="s">
        <v>1474</v>
      </c>
      <c r="B36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93" s="1" t="str">
        <f>IF(RIGHT(LEFT(Table1[[#This Row],[Date]],2),1)="-","0"&amp;LEFT(Table1[[#This Row],[Date]],1),LEFT(Table1[[#This Row],[Date]],2))</f>
        <v>11</v>
      </c>
      <c r="D36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3" s="1" t="str">
        <f>RIGHT(Table1[[#This Row],[Date]],4)</f>
        <v>2013</v>
      </c>
      <c r="F3693">
        <v>0</v>
      </c>
      <c r="G3693">
        <v>0</v>
      </c>
      <c r="H3693">
        <v>14</v>
      </c>
      <c r="I3693">
        <v>1742.3820000000001</v>
      </c>
      <c r="M3693" t="str">
        <f>_xlfn.CONCAT(Table1[[#This Row],[HouseId]],"_",Table1[[#This Row],[HouseHoldID]],"_",Table1[[#This Row],[Day]],"-",Table1[[#This Row],[Month]],"-",Table1[[#This Row],[Year]],"_",Table1[[#This Row],[Last Hour]])</f>
        <v>0_0_11-09-2013_14</v>
      </c>
      <c r="N3693" s="2">
        <f>IF(Table1[[#This Row],[1SDConsumption]] ="",0,1)</f>
        <v>0</v>
      </c>
    </row>
    <row r="3694" spans="1:14" x14ac:dyDescent="0.3">
      <c r="A3694" t="s">
        <v>1485</v>
      </c>
      <c r="B36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94" s="1" t="str">
        <f>IF(RIGHT(LEFT(Table1[[#This Row],[Date]],2),1)="-","0"&amp;LEFT(Table1[[#This Row],[Date]],1),LEFT(Table1[[#This Row],[Date]],2))</f>
        <v>11</v>
      </c>
      <c r="D36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4" s="1" t="str">
        <f>RIGHT(Table1[[#This Row],[Date]],4)</f>
        <v>2013</v>
      </c>
      <c r="F3694">
        <v>0</v>
      </c>
      <c r="G3694">
        <v>9</v>
      </c>
      <c r="H3694">
        <v>12</v>
      </c>
      <c r="I3694">
        <v>2834.6669999999899</v>
      </c>
      <c r="M3694" t="str">
        <f>_xlfn.CONCAT(Table1[[#This Row],[HouseId]],"_",Table1[[#This Row],[HouseHoldID]],"_",Table1[[#This Row],[Day]],"-",Table1[[#This Row],[Month]],"-",Table1[[#This Row],[Year]],"_",Table1[[#This Row],[Last Hour]])</f>
        <v>0_9_11-09-2013_12</v>
      </c>
      <c r="N3694" s="2">
        <f>IF(Table1[[#This Row],[1SDConsumption]] ="",0,1)</f>
        <v>0</v>
      </c>
    </row>
    <row r="3695" spans="1:14" x14ac:dyDescent="0.3">
      <c r="A3695" t="s">
        <v>1517</v>
      </c>
      <c r="B36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95" s="1" t="str">
        <f>IF(RIGHT(LEFT(Table1[[#This Row],[Date]],2),1)="-","0"&amp;LEFT(Table1[[#This Row],[Date]],1),LEFT(Table1[[#This Row],[Date]],2))</f>
        <v>11</v>
      </c>
      <c r="D36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5" s="1" t="str">
        <f>RIGHT(Table1[[#This Row],[Date]],4)</f>
        <v>2013</v>
      </c>
      <c r="F3695">
        <v>0</v>
      </c>
      <c r="G3695">
        <v>4</v>
      </c>
      <c r="H3695">
        <v>21</v>
      </c>
      <c r="I3695">
        <v>0</v>
      </c>
      <c r="M3695" t="str">
        <f>_xlfn.CONCAT(Table1[[#This Row],[HouseId]],"_",Table1[[#This Row],[HouseHoldID]],"_",Table1[[#This Row],[Day]],"-",Table1[[#This Row],[Month]],"-",Table1[[#This Row],[Year]],"_",Table1[[#This Row],[Last Hour]])</f>
        <v>0_4_11-09-2013_21</v>
      </c>
      <c r="N3695" s="2">
        <f>IF(Table1[[#This Row],[1SDConsumption]] ="",0,1)</f>
        <v>0</v>
      </c>
    </row>
    <row r="3696" spans="1:14" x14ac:dyDescent="0.3">
      <c r="A3696" t="s">
        <v>1531</v>
      </c>
      <c r="B36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96" s="1" t="str">
        <f>IF(RIGHT(LEFT(Table1[[#This Row],[Date]],2),1)="-","0"&amp;LEFT(Table1[[#This Row],[Date]],1),LEFT(Table1[[#This Row],[Date]],2))</f>
        <v>11</v>
      </c>
      <c r="D36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6" s="1" t="str">
        <f>RIGHT(Table1[[#This Row],[Date]],4)</f>
        <v>2013</v>
      </c>
      <c r="F3696">
        <v>1</v>
      </c>
      <c r="G3696">
        <v>0</v>
      </c>
      <c r="H3696">
        <v>12</v>
      </c>
      <c r="I3696">
        <v>126.123</v>
      </c>
      <c r="M3696" t="str">
        <f>_xlfn.CONCAT(Table1[[#This Row],[HouseId]],"_",Table1[[#This Row],[HouseHoldID]],"_",Table1[[#This Row],[Day]],"-",Table1[[#This Row],[Month]],"-",Table1[[#This Row],[Year]],"_",Table1[[#This Row],[Last Hour]])</f>
        <v>1_0_11-09-2013_12</v>
      </c>
      <c r="N3696" s="2">
        <f>IF(Table1[[#This Row],[1SDConsumption]] ="",0,1)</f>
        <v>0</v>
      </c>
    </row>
    <row r="3697" spans="1:14" x14ac:dyDescent="0.3">
      <c r="A3697" t="s">
        <v>1543</v>
      </c>
      <c r="B36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97" s="1" t="str">
        <f>IF(RIGHT(LEFT(Table1[[#This Row],[Date]],2),1)="-","0"&amp;LEFT(Table1[[#This Row],[Date]],1),LEFT(Table1[[#This Row],[Date]],2))</f>
        <v>11</v>
      </c>
      <c r="D36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7" s="1" t="str">
        <f>RIGHT(Table1[[#This Row],[Date]],4)</f>
        <v>2013</v>
      </c>
      <c r="F3697">
        <v>0</v>
      </c>
      <c r="G3697">
        <v>7</v>
      </c>
      <c r="H3697">
        <v>9</v>
      </c>
      <c r="I3697">
        <v>5866.9769999999899</v>
      </c>
      <c r="M3697" t="str">
        <f>_xlfn.CONCAT(Table1[[#This Row],[HouseId]],"_",Table1[[#This Row],[HouseHoldID]],"_",Table1[[#This Row],[Day]],"-",Table1[[#This Row],[Month]],"-",Table1[[#This Row],[Year]],"_",Table1[[#This Row],[Last Hour]])</f>
        <v>0_7_11-09-2013_9</v>
      </c>
      <c r="N3697" s="2">
        <f>IF(Table1[[#This Row],[1SDConsumption]] ="",0,1)</f>
        <v>0</v>
      </c>
    </row>
    <row r="3698" spans="1:14" x14ac:dyDescent="0.3">
      <c r="A3698" t="s">
        <v>1585</v>
      </c>
      <c r="B36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98" s="1" t="str">
        <f>IF(RIGHT(LEFT(Table1[[#This Row],[Date]],2),1)="-","0"&amp;LEFT(Table1[[#This Row],[Date]],1),LEFT(Table1[[#This Row],[Date]],2))</f>
        <v>11</v>
      </c>
      <c r="D36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8" s="1" t="str">
        <f>RIGHT(Table1[[#This Row],[Date]],4)</f>
        <v>2013</v>
      </c>
      <c r="F3698">
        <v>1</v>
      </c>
      <c r="G3698">
        <v>0</v>
      </c>
      <c r="H3698">
        <v>2</v>
      </c>
      <c r="I3698">
        <v>90.108999999999995</v>
      </c>
      <c r="M3698" t="str">
        <f>_xlfn.CONCAT(Table1[[#This Row],[HouseId]],"_",Table1[[#This Row],[HouseHoldID]],"_",Table1[[#This Row],[Day]],"-",Table1[[#This Row],[Month]],"-",Table1[[#This Row],[Year]],"_",Table1[[#This Row],[Last Hour]])</f>
        <v>1_0_11-09-2013_2</v>
      </c>
      <c r="N3698" s="2">
        <f>IF(Table1[[#This Row],[1SDConsumption]] ="",0,1)</f>
        <v>0</v>
      </c>
    </row>
    <row r="3699" spans="1:14" x14ac:dyDescent="0.3">
      <c r="A3699" t="s">
        <v>1638</v>
      </c>
      <c r="B36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699" s="1" t="str">
        <f>IF(RIGHT(LEFT(Table1[[#This Row],[Date]],2),1)="-","0"&amp;LEFT(Table1[[#This Row],[Date]],1),LEFT(Table1[[#This Row],[Date]],2))</f>
        <v>11</v>
      </c>
      <c r="D36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699" s="1" t="str">
        <f>RIGHT(Table1[[#This Row],[Date]],4)</f>
        <v>2013</v>
      </c>
      <c r="F3699">
        <v>0</v>
      </c>
      <c r="G3699">
        <v>1</v>
      </c>
      <c r="H3699">
        <v>17</v>
      </c>
      <c r="I3699">
        <v>27810.351999999901</v>
      </c>
      <c r="M3699" t="str">
        <f>_xlfn.CONCAT(Table1[[#This Row],[HouseId]],"_",Table1[[#This Row],[HouseHoldID]],"_",Table1[[#This Row],[Day]],"-",Table1[[#This Row],[Month]],"-",Table1[[#This Row],[Year]],"_",Table1[[#This Row],[Last Hour]])</f>
        <v>0_1_11-09-2013_17</v>
      </c>
      <c r="N3699" s="2">
        <f>IF(Table1[[#This Row],[1SDConsumption]] ="",0,1)</f>
        <v>0</v>
      </c>
    </row>
    <row r="3700" spans="1:14" x14ac:dyDescent="0.3">
      <c r="A3700" t="s">
        <v>1675</v>
      </c>
      <c r="B37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00" s="1" t="str">
        <f>IF(RIGHT(LEFT(Table1[[#This Row],[Date]],2),1)="-","0"&amp;LEFT(Table1[[#This Row],[Date]],1),LEFT(Table1[[#This Row],[Date]],2))</f>
        <v>11</v>
      </c>
      <c r="D37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0" s="1" t="str">
        <f>RIGHT(Table1[[#This Row],[Date]],4)</f>
        <v>2013</v>
      </c>
      <c r="F3700">
        <v>0</v>
      </c>
      <c r="G3700">
        <v>0</v>
      </c>
      <c r="H3700">
        <v>21</v>
      </c>
      <c r="I3700">
        <v>9265.8589999999895</v>
      </c>
      <c r="M3700" t="str">
        <f>_xlfn.CONCAT(Table1[[#This Row],[HouseId]],"_",Table1[[#This Row],[HouseHoldID]],"_",Table1[[#This Row],[Day]],"-",Table1[[#This Row],[Month]],"-",Table1[[#This Row],[Year]],"_",Table1[[#This Row],[Last Hour]])</f>
        <v>0_0_11-09-2013_21</v>
      </c>
      <c r="N3700" s="2">
        <f>IF(Table1[[#This Row],[1SDConsumption]] ="",0,1)</f>
        <v>0</v>
      </c>
    </row>
    <row r="3701" spans="1:14" x14ac:dyDescent="0.3">
      <c r="A3701" t="s">
        <v>1685</v>
      </c>
      <c r="B37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01" s="1" t="str">
        <f>IF(RIGHT(LEFT(Table1[[#This Row],[Date]],2),1)="-","0"&amp;LEFT(Table1[[#This Row],[Date]],1),LEFT(Table1[[#This Row],[Date]],2))</f>
        <v>11</v>
      </c>
      <c r="D37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1" s="1" t="str">
        <f>RIGHT(Table1[[#This Row],[Date]],4)</f>
        <v>2013</v>
      </c>
      <c r="F3701">
        <v>0</v>
      </c>
      <c r="G3701">
        <v>8</v>
      </c>
      <c r="H3701">
        <v>0</v>
      </c>
      <c r="I3701">
        <v>1668.6579999999999</v>
      </c>
      <c r="M3701" t="str">
        <f>_xlfn.CONCAT(Table1[[#This Row],[HouseId]],"_",Table1[[#This Row],[HouseHoldID]],"_",Table1[[#This Row],[Day]],"-",Table1[[#This Row],[Month]],"-",Table1[[#This Row],[Year]],"_",Table1[[#This Row],[Last Hour]])</f>
        <v>0_8_11-09-2013_0</v>
      </c>
      <c r="N3701" s="2">
        <f>IF(Table1[[#This Row],[1SDConsumption]] ="",0,1)</f>
        <v>0</v>
      </c>
    </row>
    <row r="3702" spans="1:14" x14ac:dyDescent="0.3">
      <c r="A3702" t="s">
        <v>1717</v>
      </c>
      <c r="B37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02" s="1" t="str">
        <f>IF(RIGHT(LEFT(Table1[[#This Row],[Date]],2),1)="-","0"&amp;LEFT(Table1[[#This Row],[Date]],1),LEFT(Table1[[#This Row],[Date]],2))</f>
        <v>11</v>
      </c>
      <c r="D37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2" s="1" t="str">
        <f>RIGHT(Table1[[#This Row],[Date]],4)</f>
        <v>2013</v>
      </c>
      <c r="F3702">
        <v>0</v>
      </c>
      <c r="G3702">
        <v>1</v>
      </c>
      <c r="H3702">
        <v>2</v>
      </c>
      <c r="I3702">
        <v>3493.3330000000001</v>
      </c>
      <c r="M3702" t="str">
        <f>_xlfn.CONCAT(Table1[[#This Row],[HouseId]],"_",Table1[[#This Row],[HouseHoldID]],"_",Table1[[#This Row],[Day]],"-",Table1[[#This Row],[Month]],"-",Table1[[#This Row],[Year]],"_",Table1[[#This Row],[Last Hour]])</f>
        <v>0_1_11-09-2013_2</v>
      </c>
      <c r="N3702" s="2">
        <f>IF(Table1[[#This Row],[1SDConsumption]] ="",0,1)</f>
        <v>0</v>
      </c>
    </row>
    <row r="3703" spans="1:14" x14ac:dyDescent="0.3">
      <c r="A3703" t="s">
        <v>1724</v>
      </c>
      <c r="B37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03" s="1" t="str">
        <f>IF(RIGHT(LEFT(Table1[[#This Row],[Date]],2),1)="-","0"&amp;LEFT(Table1[[#This Row],[Date]],1),LEFT(Table1[[#This Row],[Date]],2))</f>
        <v>11</v>
      </c>
      <c r="D37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3" s="1" t="str">
        <f>RIGHT(Table1[[#This Row],[Date]],4)</f>
        <v>2013</v>
      </c>
      <c r="F3703">
        <v>0</v>
      </c>
      <c r="G3703">
        <v>4</v>
      </c>
      <c r="H3703">
        <v>20</v>
      </c>
      <c r="I3703">
        <v>0</v>
      </c>
      <c r="M3703" t="str">
        <f>_xlfn.CONCAT(Table1[[#This Row],[HouseId]],"_",Table1[[#This Row],[HouseHoldID]],"_",Table1[[#This Row],[Day]],"-",Table1[[#This Row],[Month]],"-",Table1[[#This Row],[Year]],"_",Table1[[#This Row],[Last Hour]])</f>
        <v>0_4_11-09-2013_20</v>
      </c>
      <c r="N3703" s="2">
        <f>IF(Table1[[#This Row],[1SDConsumption]] ="",0,1)</f>
        <v>0</v>
      </c>
    </row>
    <row r="3704" spans="1:14" x14ac:dyDescent="0.3">
      <c r="A3704" t="s">
        <v>1750</v>
      </c>
      <c r="B37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04" s="1" t="str">
        <f>IF(RIGHT(LEFT(Table1[[#This Row],[Date]],2),1)="-","0"&amp;LEFT(Table1[[#This Row],[Date]],1),LEFT(Table1[[#This Row],[Date]],2))</f>
        <v>11</v>
      </c>
      <c r="D37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4" s="1" t="str">
        <f>RIGHT(Table1[[#This Row],[Date]],4)</f>
        <v>2013</v>
      </c>
      <c r="F3704">
        <v>0</v>
      </c>
      <c r="G3704">
        <v>0</v>
      </c>
      <c r="H3704">
        <v>10</v>
      </c>
      <c r="I3704">
        <v>8551.2019999999993</v>
      </c>
      <c r="M3704" t="str">
        <f>_xlfn.CONCAT(Table1[[#This Row],[HouseId]],"_",Table1[[#This Row],[HouseHoldID]],"_",Table1[[#This Row],[Day]],"-",Table1[[#This Row],[Month]],"-",Table1[[#This Row],[Year]],"_",Table1[[#This Row],[Last Hour]])</f>
        <v>0_0_11-09-2013_10</v>
      </c>
      <c r="N3704" s="2">
        <f>IF(Table1[[#This Row],[1SDConsumption]] ="",0,1)</f>
        <v>0</v>
      </c>
    </row>
    <row r="3705" spans="1:14" x14ac:dyDescent="0.3">
      <c r="A3705" t="s">
        <v>1786</v>
      </c>
      <c r="B37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05" s="1" t="str">
        <f>IF(RIGHT(LEFT(Table1[[#This Row],[Date]],2),1)="-","0"&amp;LEFT(Table1[[#This Row],[Date]],1),LEFT(Table1[[#This Row],[Date]],2))</f>
        <v>11</v>
      </c>
      <c r="D37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5" s="1" t="str">
        <f>RIGHT(Table1[[#This Row],[Date]],4)</f>
        <v>2013</v>
      </c>
      <c r="F3705">
        <v>0</v>
      </c>
      <c r="G3705">
        <v>0</v>
      </c>
      <c r="H3705">
        <v>22</v>
      </c>
      <c r="I3705">
        <v>10012.312</v>
      </c>
      <c r="M3705" t="str">
        <f>_xlfn.CONCAT(Table1[[#This Row],[HouseId]],"_",Table1[[#This Row],[HouseHoldID]],"_",Table1[[#This Row],[Day]],"-",Table1[[#This Row],[Month]],"-",Table1[[#This Row],[Year]],"_",Table1[[#This Row],[Last Hour]])</f>
        <v>0_0_11-09-2013_22</v>
      </c>
      <c r="N3705" s="2">
        <f>IF(Table1[[#This Row],[1SDConsumption]] ="",0,1)</f>
        <v>0</v>
      </c>
    </row>
    <row r="3706" spans="1:14" x14ac:dyDescent="0.3">
      <c r="A3706" t="s">
        <v>1809</v>
      </c>
      <c r="B37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06" s="1" t="str">
        <f>IF(RIGHT(LEFT(Table1[[#This Row],[Date]],2),1)="-","0"&amp;LEFT(Table1[[#This Row],[Date]],1),LEFT(Table1[[#This Row],[Date]],2))</f>
        <v>11</v>
      </c>
      <c r="D37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6" s="1" t="str">
        <f>RIGHT(Table1[[#This Row],[Date]],4)</f>
        <v>2013</v>
      </c>
      <c r="F3706">
        <v>0</v>
      </c>
      <c r="G3706">
        <v>1</v>
      </c>
      <c r="H3706">
        <v>15</v>
      </c>
      <c r="I3706">
        <v>3630.2829999999999</v>
      </c>
      <c r="M3706" t="str">
        <f>_xlfn.CONCAT(Table1[[#This Row],[HouseId]],"_",Table1[[#This Row],[HouseHoldID]],"_",Table1[[#This Row],[Day]],"-",Table1[[#This Row],[Month]],"-",Table1[[#This Row],[Year]],"_",Table1[[#This Row],[Last Hour]])</f>
        <v>0_1_11-09-2013_15</v>
      </c>
      <c r="N3706" s="2">
        <f>IF(Table1[[#This Row],[1SDConsumption]] ="",0,1)</f>
        <v>0</v>
      </c>
    </row>
    <row r="3707" spans="1:14" x14ac:dyDescent="0.3">
      <c r="A3707" t="s">
        <v>1848</v>
      </c>
      <c r="B37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07" s="1" t="str">
        <f>IF(RIGHT(LEFT(Table1[[#This Row],[Date]],2),1)="-","0"&amp;LEFT(Table1[[#This Row],[Date]],1),LEFT(Table1[[#This Row],[Date]],2))</f>
        <v>11</v>
      </c>
      <c r="D37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7" s="1" t="str">
        <f>RIGHT(Table1[[#This Row],[Date]],4)</f>
        <v>2013</v>
      </c>
      <c r="F3707">
        <v>1</v>
      </c>
      <c r="G3707">
        <v>0</v>
      </c>
      <c r="H3707">
        <v>18</v>
      </c>
      <c r="I3707">
        <v>4478.7549999999901</v>
      </c>
      <c r="M3707" t="str">
        <f>_xlfn.CONCAT(Table1[[#This Row],[HouseId]],"_",Table1[[#This Row],[HouseHoldID]],"_",Table1[[#This Row],[Day]],"-",Table1[[#This Row],[Month]],"-",Table1[[#This Row],[Year]],"_",Table1[[#This Row],[Last Hour]])</f>
        <v>1_0_11-09-2013_18</v>
      </c>
      <c r="N3707" s="2">
        <f>IF(Table1[[#This Row],[1SDConsumption]] ="",0,1)</f>
        <v>0</v>
      </c>
    </row>
    <row r="3708" spans="1:14" x14ac:dyDescent="0.3">
      <c r="A3708" t="s">
        <v>1863</v>
      </c>
      <c r="B37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08" s="1" t="str">
        <f>IF(RIGHT(LEFT(Table1[[#This Row],[Date]],2),1)="-","0"&amp;LEFT(Table1[[#This Row],[Date]],1),LEFT(Table1[[#This Row],[Date]],2))</f>
        <v>11</v>
      </c>
      <c r="D37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8" s="1" t="str">
        <f>RIGHT(Table1[[#This Row],[Date]],4)</f>
        <v>2013</v>
      </c>
      <c r="F3708">
        <v>0</v>
      </c>
      <c r="G3708">
        <v>12</v>
      </c>
      <c r="H3708">
        <v>16</v>
      </c>
      <c r="I3708">
        <v>273.089</v>
      </c>
      <c r="M3708" t="str">
        <f>_xlfn.CONCAT(Table1[[#This Row],[HouseId]],"_",Table1[[#This Row],[HouseHoldID]],"_",Table1[[#This Row],[Day]],"-",Table1[[#This Row],[Month]],"-",Table1[[#This Row],[Year]],"_",Table1[[#This Row],[Last Hour]])</f>
        <v>0_12_11-09-2013_16</v>
      </c>
      <c r="N3708" s="2">
        <f>IF(Table1[[#This Row],[1SDConsumption]] ="",0,1)</f>
        <v>0</v>
      </c>
    </row>
    <row r="3709" spans="1:14" x14ac:dyDescent="0.3">
      <c r="A3709" t="s">
        <v>1871</v>
      </c>
      <c r="B37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09" s="1" t="str">
        <f>IF(RIGHT(LEFT(Table1[[#This Row],[Date]],2),1)="-","0"&amp;LEFT(Table1[[#This Row],[Date]],1),LEFT(Table1[[#This Row],[Date]],2))</f>
        <v>11</v>
      </c>
      <c r="D37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09" s="1" t="str">
        <f>RIGHT(Table1[[#This Row],[Date]],4)</f>
        <v>2013</v>
      </c>
      <c r="F3709">
        <v>1</v>
      </c>
      <c r="G3709">
        <v>0</v>
      </c>
      <c r="H3709">
        <v>7</v>
      </c>
      <c r="I3709">
        <v>5018.1799999999903</v>
      </c>
      <c r="M3709" t="str">
        <f>_xlfn.CONCAT(Table1[[#This Row],[HouseId]],"_",Table1[[#This Row],[HouseHoldID]],"_",Table1[[#This Row],[Day]],"-",Table1[[#This Row],[Month]],"-",Table1[[#This Row],[Year]],"_",Table1[[#This Row],[Last Hour]])</f>
        <v>1_0_11-09-2013_7</v>
      </c>
      <c r="N3709" s="2">
        <f>IF(Table1[[#This Row],[1SDConsumption]] ="",0,1)</f>
        <v>0</v>
      </c>
    </row>
    <row r="3710" spans="1:14" x14ac:dyDescent="0.3">
      <c r="A3710" t="s">
        <v>1893</v>
      </c>
      <c r="B37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10" s="1" t="str">
        <f>IF(RIGHT(LEFT(Table1[[#This Row],[Date]],2),1)="-","0"&amp;LEFT(Table1[[#This Row],[Date]],1),LEFT(Table1[[#This Row],[Date]],2))</f>
        <v>11</v>
      </c>
      <c r="D37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0" s="1" t="str">
        <f>RIGHT(Table1[[#This Row],[Date]],4)</f>
        <v>2013</v>
      </c>
      <c r="F3710">
        <v>0</v>
      </c>
      <c r="G3710">
        <v>7</v>
      </c>
      <c r="H3710">
        <v>17</v>
      </c>
      <c r="I3710">
        <v>7394.1459999999997</v>
      </c>
      <c r="M3710" t="str">
        <f>_xlfn.CONCAT(Table1[[#This Row],[HouseId]],"_",Table1[[#This Row],[HouseHoldID]],"_",Table1[[#This Row],[Day]],"-",Table1[[#This Row],[Month]],"-",Table1[[#This Row],[Year]],"_",Table1[[#This Row],[Last Hour]])</f>
        <v>0_7_11-09-2013_17</v>
      </c>
      <c r="N3710" s="2">
        <f>IF(Table1[[#This Row],[1SDConsumption]] ="",0,1)</f>
        <v>0</v>
      </c>
    </row>
    <row r="3711" spans="1:14" x14ac:dyDescent="0.3">
      <c r="A3711" t="s">
        <v>1898</v>
      </c>
      <c r="B37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11" s="1" t="str">
        <f>IF(RIGHT(LEFT(Table1[[#This Row],[Date]],2),1)="-","0"&amp;LEFT(Table1[[#This Row],[Date]],1),LEFT(Table1[[#This Row],[Date]],2))</f>
        <v>11</v>
      </c>
      <c r="D37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1" s="1" t="str">
        <f>RIGHT(Table1[[#This Row],[Date]],4)</f>
        <v>2013</v>
      </c>
      <c r="F3711">
        <v>0</v>
      </c>
      <c r="G3711">
        <v>1</v>
      </c>
      <c r="H3711">
        <v>23</v>
      </c>
      <c r="I3711">
        <v>3477.02</v>
      </c>
      <c r="M3711" t="str">
        <f>_xlfn.CONCAT(Table1[[#This Row],[HouseId]],"_",Table1[[#This Row],[HouseHoldID]],"_",Table1[[#This Row],[Day]],"-",Table1[[#This Row],[Month]],"-",Table1[[#This Row],[Year]],"_",Table1[[#This Row],[Last Hour]])</f>
        <v>0_1_11-09-2013_23</v>
      </c>
      <c r="N3711" s="2">
        <f>IF(Table1[[#This Row],[1SDConsumption]] ="",0,1)</f>
        <v>0</v>
      </c>
    </row>
    <row r="3712" spans="1:14" x14ac:dyDescent="0.3">
      <c r="A3712" t="s">
        <v>1925</v>
      </c>
      <c r="B37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12" s="1" t="str">
        <f>IF(RIGHT(LEFT(Table1[[#This Row],[Date]],2),1)="-","0"&amp;LEFT(Table1[[#This Row],[Date]],1),LEFT(Table1[[#This Row],[Date]],2))</f>
        <v>11</v>
      </c>
      <c r="D37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2" s="1" t="str">
        <f>RIGHT(Table1[[#This Row],[Date]],4)</f>
        <v>2013</v>
      </c>
      <c r="F3712">
        <v>0</v>
      </c>
      <c r="G3712">
        <v>7</v>
      </c>
      <c r="H3712">
        <v>22</v>
      </c>
      <c r="I3712">
        <v>6317.61599999999</v>
      </c>
      <c r="M3712" t="str">
        <f>_xlfn.CONCAT(Table1[[#This Row],[HouseId]],"_",Table1[[#This Row],[HouseHoldID]],"_",Table1[[#This Row],[Day]],"-",Table1[[#This Row],[Month]],"-",Table1[[#This Row],[Year]],"_",Table1[[#This Row],[Last Hour]])</f>
        <v>0_7_11-09-2013_22</v>
      </c>
      <c r="N3712" s="2">
        <f>IF(Table1[[#This Row],[1SDConsumption]] ="",0,1)</f>
        <v>0</v>
      </c>
    </row>
    <row r="3713" spans="1:14" x14ac:dyDescent="0.3">
      <c r="A3713" t="s">
        <v>1934</v>
      </c>
      <c r="B37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13" s="1" t="str">
        <f>IF(RIGHT(LEFT(Table1[[#This Row],[Date]],2),1)="-","0"&amp;LEFT(Table1[[#This Row],[Date]],1),LEFT(Table1[[#This Row],[Date]],2))</f>
        <v>11</v>
      </c>
      <c r="D37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3" s="1" t="str">
        <f>RIGHT(Table1[[#This Row],[Date]],4)</f>
        <v>2013</v>
      </c>
      <c r="F3713">
        <v>0</v>
      </c>
      <c r="G3713">
        <v>12</v>
      </c>
      <c r="H3713">
        <v>22</v>
      </c>
      <c r="I3713">
        <v>9692.98</v>
      </c>
      <c r="M3713" t="str">
        <f>_xlfn.CONCAT(Table1[[#This Row],[HouseId]],"_",Table1[[#This Row],[HouseHoldID]],"_",Table1[[#This Row],[Day]],"-",Table1[[#This Row],[Month]],"-",Table1[[#This Row],[Year]],"_",Table1[[#This Row],[Last Hour]])</f>
        <v>0_12_11-09-2013_22</v>
      </c>
      <c r="N3713" s="2">
        <f>IF(Table1[[#This Row],[1SDConsumption]] ="",0,1)</f>
        <v>0</v>
      </c>
    </row>
    <row r="3714" spans="1:14" x14ac:dyDescent="0.3">
      <c r="A3714" t="s">
        <v>1957</v>
      </c>
      <c r="B37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14" s="1" t="str">
        <f>IF(RIGHT(LEFT(Table1[[#This Row],[Date]],2),1)="-","0"&amp;LEFT(Table1[[#This Row],[Date]],1),LEFT(Table1[[#This Row],[Date]],2))</f>
        <v>11</v>
      </c>
      <c r="D37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4" s="1" t="str">
        <f>RIGHT(Table1[[#This Row],[Date]],4)</f>
        <v>2013</v>
      </c>
      <c r="F3714">
        <v>0</v>
      </c>
      <c r="G3714">
        <v>0</v>
      </c>
      <c r="H3714">
        <v>15</v>
      </c>
      <c r="I3714">
        <v>1691.09799999999</v>
      </c>
      <c r="M3714" t="str">
        <f>_xlfn.CONCAT(Table1[[#This Row],[HouseId]],"_",Table1[[#This Row],[HouseHoldID]],"_",Table1[[#This Row],[Day]],"-",Table1[[#This Row],[Month]],"-",Table1[[#This Row],[Year]],"_",Table1[[#This Row],[Last Hour]])</f>
        <v>0_0_11-09-2013_15</v>
      </c>
      <c r="N3714" s="2">
        <f>IF(Table1[[#This Row],[1SDConsumption]] ="",0,1)</f>
        <v>0</v>
      </c>
    </row>
    <row r="3715" spans="1:14" x14ac:dyDescent="0.3">
      <c r="A3715" t="s">
        <v>1981</v>
      </c>
      <c r="B37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15" s="1" t="str">
        <f>IF(RIGHT(LEFT(Table1[[#This Row],[Date]],2),1)="-","0"&amp;LEFT(Table1[[#This Row],[Date]],1),LEFT(Table1[[#This Row],[Date]],2))</f>
        <v>11</v>
      </c>
      <c r="D37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5" s="1" t="str">
        <f>RIGHT(Table1[[#This Row],[Date]],4)</f>
        <v>2013</v>
      </c>
      <c r="F3715">
        <v>1</v>
      </c>
      <c r="G3715">
        <v>0</v>
      </c>
      <c r="H3715">
        <v>22</v>
      </c>
      <c r="I3715">
        <v>4562.3269999999902</v>
      </c>
      <c r="M3715" t="str">
        <f>_xlfn.CONCAT(Table1[[#This Row],[HouseId]],"_",Table1[[#This Row],[HouseHoldID]],"_",Table1[[#This Row],[Day]],"-",Table1[[#This Row],[Month]],"-",Table1[[#This Row],[Year]],"_",Table1[[#This Row],[Last Hour]])</f>
        <v>1_0_11-09-2013_22</v>
      </c>
      <c r="N3715" s="2">
        <f>IF(Table1[[#This Row],[1SDConsumption]] ="",0,1)</f>
        <v>0</v>
      </c>
    </row>
    <row r="3716" spans="1:14" x14ac:dyDescent="0.3">
      <c r="A3716" t="s">
        <v>1993</v>
      </c>
      <c r="B37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16" s="1" t="str">
        <f>IF(RIGHT(LEFT(Table1[[#This Row],[Date]],2),1)="-","0"&amp;LEFT(Table1[[#This Row],[Date]],1),LEFT(Table1[[#This Row],[Date]],2))</f>
        <v>11</v>
      </c>
      <c r="D37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6" s="1" t="str">
        <f>RIGHT(Table1[[#This Row],[Date]],4)</f>
        <v>2013</v>
      </c>
      <c r="F3716">
        <v>0</v>
      </c>
      <c r="G3716">
        <v>7</v>
      </c>
      <c r="H3716">
        <v>18</v>
      </c>
      <c r="I3716">
        <v>7144.1120000000001</v>
      </c>
      <c r="M3716" t="str">
        <f>_xlfn.CONCAT(Table1[[#This Row],[HouseId]],"_",Table1[[#This Row],[HouseHoldID]],"_",Table1[[#This Row],[Day]],"-",Table1[[#This Row],[Month]],"-",Table1[[#This Row],[Year]],"_",Table1[[#This Row],[Last Hour]])</f>
        <v>0_7_11-09-2013_18</v>
      </c>
      <c r="N3716" s="2">
        <f>IF(Table1[[#This Row],[1SDConsumption]] ="",0,1)</f>
        <v>0</v>
      </c>
    </row>
    <row r="3717" spans="1:14" x14ac:dyDescent="0.3">
      <c r="A3717" t="s">
        <v>2026</v>
      </c>
      <c r="B37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17" s="1" t="str">
        <f>IF(RIGHT(LEFT(Table1[[#This Row],[Date]],2),1)="-","0"&amp;LEFT(Table1[[#This Row],[Date]],1),LEFT(Table1[[#This Row],[Date]],2))</f>
        <v>11</v>
      </c>
      <c r="D37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7" s="1" t="str">
        <f>RIGHT(Table1[[#This Row],[Date]],4)</f>
        <v>2013</v>
      </c>
      <c r="F3717">
        <v>0</v>
      </c>
      <c r="G3717">
        <v>12</v>
      </c>
      <c r="H3717">
        <v>14</v>
      </c>
      <c r="I3717">
        <v>286.14400000000001</v>
      </c>
      <c r="M3717" t="str">
        <f>_xlfn.CONCAT(Table1[[#This Row],[HouseId]],"_",Table1[[#This Row],[HouseHoldID]],"_",Table1[[#This Row],[Day]],"-",Table1[[#This Row],[Month]],"-",Table1[[#This Row],[Year]],"_",Table1[[#This Row],[Last Hour]])</f>
        <v>0_12_11-09-2013_14</v>
      </c>
      <c r="N3717" s="2">
        <f>IF(Table1[[#This Row],[1SDConsumption]] ="",0,1)</f>
        <v>0</v>
      </c>
    </row>
    <row r="3718" spans="1:14" x14ac:dyDescent="0.3">
      <c r="A3718" t="s">
        <v>2050</v>
      </c>
      <c r="B37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18" s="1" t="str">
        <f>IF(RIGHT(LEFT(Table1[[#This Row],[Date]],2),1)="-","0"&amp;LEFT(Table1[[#This Row],[Date]],1),LEFT(Table1[[#This Row],[Date]],2))</f>
        <v>11</v>
      </c>
      <c r="D37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8" s="1" t="str">
        <f>RIGHT(Table1[[#This Row],[Date]],4)</f>
        <v>2013</v>
      </c>
      <c r="F3718">
        <v>0</v>
      </c>
      <c r="G3718">
        <v>8</v>
      </c>
      <c r="H3718">
        <v>15</v>
      </c>
      <c r="I3718">
        <v>1712.492</v>
      </c>
      <c r="M3718" t="str">
        <f>_xlfn.CONCAT(Table1[[#This Row],[HouseId]],"_",Table1[[#This Row],[HouseHoldID]],"_",Table1[[#This Row],[Day]],"-",Table1[[#This Row],[Month]],"-",Table1[[#This Row],[Year]],"_",Table1[[#This Row],[Last Hour]])</f>
        <v>0_8_11-09-2013_15</v>
      </c>
      <c r="N3718" s="2">
        <f>IF(Table1[[#This Row],[1SDConsumption]] ="",0,1)</f>
        <v>0</v>
      </c>
    </row>
    <row r="3719" spans="1:14" x14ac:dyDescent="0.3">
      <c r="A3719" t="s">
        <v>2080</v>
      </c>
      <c r="B37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19" s="1" t="str">
        <f>IF(RIGHT(LEFT(Table1[[#This Row],[Date]],2),1)="-","0"&amp;LEFT(Table1[[#This Row],[Date]],1),LEFT(Table1[[#This Row],[Date]],2))</f>
        <v>11</v>
      </c>
      <c r="D37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19" s="1" t="str">
        <f>RIGHT(Table1[[#This Row],[Date]],4)</f>
        <v>2013</v>
      </c>
      <c r="F3719">
        <v>0</v>
      </c>
      <c r="G3719">
        <v>0</v>
      </c>
      <c r="H3719">
        <v>20</v>
      </c>
      <c r="I3719">
        <v>4257.7479999999996</v>
      </c>
      <c r="M3719" t="str">
        <f>_xlfn.CONCAT(Table1[[#This Row],[HouseId]],"_",Table1[[#This Row],[HouseHoldID]],"_",Table1[[#This Row],[Day]],"-",Table1[[#This Row],[Month]],"-",Table1[[#This Row],[Year]],"_",Table1[[#This Row],[Last Hour]])</f>
        <v>0_0_11-09-2013_20</v>
      </c>
      <c r="N3719" s="2">
        <f>IF(Table1[[#This Row],[1SDConsumption]] ="",0,1)</f>
        <v>0</v>
      </c>
    </row>
    <row r="3720" spans="1:14" x14ac:dyDescent="0.3">
      <c r="A3720" t="s">
        <v>2100</v>
      </c>
      <c r="B37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20" s="1" t="str">
        <f>IF(RIGHT(LEFT(Table1[[#This Row],[Date]],2),1)="-","0"&amp;LEFT(Table1[[#This Row],[Date]],1),LEFT(Table1[[#This Row],[Date]],2))</f>
        <v>11</v>
      </c>
      <c r="D37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0" s="1" t="str">
        <f>RIGHT(Table1[[#This Row],[Date]],4)</f>
        <v>2013</v>
      </c>
      <c r="F3720">
        <v>1</v>
      </c>
      <c r="G3720">
        <v>0</v>
      </c>
      <c r="H3720">
        <v>5</v>
      </c>
      <c r="I3720">
        <v>88.226999999999904</v>
      </c>
      <c r="M3720" t="str">
        <f>_xlfn.CONCAT(Table1[[#This Row],[HouseId]],"_",Table1[[#This Row],[HouseHoldID]],"_",Table1[[#This Row],[Day]],"-",Table1[[#This Row],[Month]],"-",Table1[[#This Row],[Year]],"_",Table1[[#This Row],[Last Hour]])</f>
        <v>1_0_11-09-2013_5</v>
      </c>
      <c r="N3720" s="2">
        <f>IF(Table1[[#This Row],[1SDConsumption]] ="",0,1)</f>
        <v>0</v>
      </c>
    </row>
    <row r="3721" spans="1:14" x14ac:dyDescent="0.3">
      <c r="A3721" t="s">
        <v>2121</v>
      </c>
      <c r="B37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21" s="1" t="str">
        <f>IF(RIGHT(LEFT(Table1[[#This Row],[Date]],2),1)="-","0"&amp;LEFT(Table1[[#This Row],[Date]],1),LEFT(Table1[[#This Row],[Date]],2))</f>
        <v>11</v>
      </c>
      <c r="D37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1" s="1" t="str">
        <f>RIGHT(Table1[[#This Row],[Date]],4)</f>
        <v>2013</v>
      </c>
      <c r="F3721">
        <v>0</v>
      </c>
      <c r="G3721">
        <v>7</v>
      </c>
      <c r="H3721">
        <v>15</v>
      </c>
      <c r="I3721">
        <v>3038.665</v>
      </c>
      <c r="M3721" t="str">
        <f>_xlfn.CONCAT(Table1[[#This Row],[HouseId]],"_",Table1[[#This Row],[HouseHoldID]],"_",Table1[[#This Row],[Day]],"-",Table1[[#This Row],[Month]],"-",Table1[[#This Row],[Year]],"_",Table1[[#This Row],[Last Hour]])</f>
        <v>0_7_11-09-2013_15</v>
      </c>
      <c r="N3721" s="2">
        <f>IF(Table1[[#This Row],[1SDConsumption]] ="",0,1)</f>
        <v>0</v>
      </c>
    </row>
    <row r="3722" spans="1:14" x14ac:dyDescent="0.3">
      <c r="A3722" t="s">
        <v>2144</v>
      </c>
      <c r="B37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22" s="1" t="str">
        <f>IF(RIGHT(LEFT(Table1[[#This Row],[Date]],2),1)="-","0"&amp;LEFT(Table1[[#This Row],[Date]],1),LEFT(Table1[[#This Row],[Date]],2))</f>
        <v>11</v>
      </c>
      <c r="D37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2" s="1" t="str">
        <f>RIGHT(Table1[[#This Row],[Date]],4)</f>
        <v>2013</v>
      </c>
      <c r="F3722">
        <v>1</v>
      </c>
      <c r="G3722">
        <v>0</v>
      </c>
      <c r="H3722">
        <v>9</v>
      </c>
      <c r="I3722">
        <v>4335.32</v>
      </c>
      <c r="M3722" t="str">
        <f>_xlfn.CONCAT(Table1[[#This Row],[HouseId]],"_",Table1[[#This Row],[HouseHoldID]],"_",Table1[[#This Row],[Day]],"-",Table1[[#This Row],[Month]],"-",Table1[[#This Row],[Year]],"_",Table1[[#This Row],[Last Hour]])</f>
        <v>1_0_11-09-2013_9</v>
      </c>
      <c r="N3722" s="2">
        <f>IF(Table1[[#This Row],[1SDConsumption]] ="",0,1)</f>
        <v>0</v>
      </c>
    </row>
    <row r="3723" spans="1:14" x14ac:dyDescent="0.3">
      <c r="A3723" t="s">
        <v>2164</v>
      </c>
      <c r="B37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23" s="1" t="str">
        <f>IF(RIGHT(LEFT(Table1[[#This Row],[Date]],2),1)="-","0"&amp;LEFT(Table1[[#This Row],[Date]],1),LEFT(Table1[[#This Row],[Date]],2))</f>
        <v>11</v>
      </c>
      <c r="D37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3" s="1" t="str">
        <f>RIGHT(Table1[[#This Row],[Date]],4)</f>
        <v>2013</v>
      </c>
      <c r="F3723">
        <v>1</v>
      </c>
      <c r="G3723">
        <v>0</v>
      </c>
      <c r="H3723">
        <v>3</v>
      </c>
      <c r="I3723">
        <v>83.969999999999899</v>
      </c>
      <c r="M3723" t="str">
        <f>_xlfn.CONCAT(Table1[[#This Row],[HouseId]],"_",Table1[[#This Row],[HouseHoldID]],"_",Table1[[#This Row],[Day]],"-",Table1[[#This Row],[Month]],"-",Table1[[#This Row],[Year]],"_",Table1[[#This Row],[Last Hour]])</f>
        <v>1_0_11-09-2013_3</v>
      </c>
      <c r="N3723" s="2">
        <f>IF(Table1[[#This Row],[1SDConsumption]] ="",0,1)</f>
        <v>0</v>
      </c>
    </row>
    <row r="3724" spans="1:14" x14ac:dyDescent="0.3">
      <c r="A3724" t="s">
        <v>2229</v>
      </c>
      <c r="B37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24" s="1" t="str">
        <f>IF(RIGHT(LEFT(Table1[[#This Row],[Date]],2),1)="-","0"&amp;LEFT(Table1[[#This Row],[Date]],1),LEFT(Table1[[#This Row],[Date]],2))</f>
        <v>11</v>
      </c>
      <c r="D37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4" s="1" t="str">
        <f>RIGHT(Table1[[#This Row],[Date]],4)</f>
        <v>2013</v>
      </c>
      <c r="F3724">
        <v>0</v>
      </c>
      <c r="G3724">
        <v>3</v>
      </c>
      <c r="H3724">
        <v>19</v>
      </c>
      <c r="I3724">
        <v>8622.4919999999893</v>
      </c>
      <c r="M3724" t="str">
        <f>_xlfn.CONCAT(Table1[[#This Row],[HouseId]],"_",Table1[[#This Row],[HouseHoldID]],"_",Table1[[#This Row],[Day]],"-",Table1[[#This Row],[Month]],"-",Table1[[#This Row],[Year]],"_",Table1[[#This Row],[Last Hour]])</f>
        <v>0_3_11-09-2013_19</v>
      </c>
      <c r="N3724" s="2">
        <f>IF(Table1[[#This Row],[1SDConsumption]] ="",0,1)</f>
        <v>0</v>
      </c>
    </row>
    <row r="3725" spans="1:14" x14ac:dyDescent="0.3">
      <c r="A3725" t="s">
        <v>2266</v>
      </c>
      <c r="B37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25" s="1" t="str">
        <f>IF(RIGHT(LEFT(Table1[[#This Row],[Date]],2),1)="-","0"&amp;LEFT(Table1[[#This Row],[Date]],1),LEFT(Table1[[#This Row],[Date]],2))</f>
        <v>11</v>
      </c>
      <c r="D37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5" s="1" t="str">
        <f>RIGHT(Table1[[#This Row],[Date]],4)</f>
        <v>2013</v>
      </c>
      <c r="F3725">
        <v>0</v>
      </c>
      <c r="G3725">
        <v>0</v>
      </c>
      <c r="H3725">
        <v>2</v>
      </c>
      <c r="I3725">
        <v>1692.6469999999899</v>
      </c>
      <c r="M3725" t="str">
        <f>_xlfn.CONCAT(Table1[[#This Row],[HouseId]],"_",Table1[[#This Row],[HouseHoldID]],"_",Table1[[#This Row],[Day]],"-",Table1[[#This Row],[Month]],"-",Table1[[#This Row],[Year]],"_",Table1[[#This Row],[Last Hour]])</f>
        <v>0_0_11-09-2013_2</v>
      </c>
      <c r="N3725" s="2">
        <f>IF(Table1[[#This Row],[1SDConsumption]] ="",0,1)</f>
        <v>0</v>
      </c>
    </row>
    <row r="3726" spans="1:14" x14ac:dyDescent="0.3">
      <c r="A3726" t="s">
        <v>2279</v>
      </c>
      <c r="B37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26" s="1" t="str">
        <f>IF(RIGHT(LEFT(Table1[[#This Row],[Date]],2),1)="-","0"&amp;LEFT(Table1[[#This Row],[Date]],1),LEFT(Table1[[#This Row],[Date]],2))</f>
        <v>11</v>
      </c>
      <c r="D37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6" s="1" t="str">
        <f>RIGHT(Table1[[#This Row],[Date]],4)</f>
        <v>2013</v>
      </c>
      <c r="F3726">
        <v>0</v>
      </c>
      <c r="G3726">
        <v>7</v>
      </c>
      <c r="H3726">
        <v>20</v>
      </c>
      <c r="I3726">
        <v>12255.012000000001</v>
      </c>
      <c r="M3726" t="str">
        <f>_xlfn.CONCAT(Table1[[#This Row],[HouseId]],"_",Table1[[#This Row],[HouseHoldID]],"_",Table1[[#This Row],[Day]],"-",Table1[[#This Row],[Month]],"-",Table1[[#This Row],[Year]],"_",Table1[[#This Row],[Last Hour]])</f>
        <v>0_7_11-09-2013_20</v>
      </c>
      <c r="N3726" s="2">
        <f>IF(Table1[[#This Row],[1SDConsumption]] ="",0,1)</f>
        <v>0</v>
      </c>
    </row>
    <row r="3727" spans="1:14" x14ac:dyDescent="0.3">
      <c r="A3727" t="s">
        <v>2292</v>
      </c>
      <c r="B37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27" s="1" t="str">
        <f>IF(RIGHT(LEFT(Table1[[#This Row],[Date]],2),1)="-","0"&amp;LEFT(Table1[[#This Row],[Date]],1),LEFT(Table1[[#This Row],[Date]],2))</f>
        <v>11</v>
      </c>
      <c r="D37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7" s="1" t="str">
        <f>RIGHT(Table1[[#This Row],[Date]],4)</f>
        <v>2013</v>
      </c>
      <c r="F3727">
        <v>0</v>
      </c>
      <c r="G3727">
        <v>11</v>
      </c>
      <c r="H3727">
        <v>17</v>
      </c>
      <c r="I3727">
        <v>2164.2820000000002</v>
      </c>
      <c r="M3727" t="str">
        <f>_xlfn.CONCAT(Table1[[#This Row],[HouseId]],"_",Table1[[#This Row],[HouseHoldID]],"_",Table1[[#This Row],[Day]],"-",Table1[[#This Row],[Month]],"-",Table1[[#This Row],[Year]],"_",Table1[[#This Row],[Last Hour]])</f>
        <v>0_11_11-09-2013_17</v>
      </c>
      <c r="N3727" s="2">
        <f>IF(Table1[[#This Row],[1SDConsumption]] ="",0,1)</f>
        <v>0</v>
      </c>
    </row>
    <row r="3728" spans="1:14" x14ac:dyDescent="0.3">
      <c r="A3728" t="s">
        <v>2314</v>
      </c>
      <c r="B37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28" s="1" t="str">
        <f>IF(RIGHT(LEFT(Table1[[#This Row],[Date]],2),1)="-","0"&amp;LEFT(Table1[[#This Row],[Date]],1),LEFT(Table1[[#This Row],[Date]],2))</f>
        <v>11</v>
      </c>
      <c r="D37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8" s="1" t="str">
        <f>RIGHT(Table1[[#This Row],[Date]],4)</f>
        <v>2013</v>
      </c>
      <c r="F3728">
        <v>0</v>
      </c>
      <c r="G3728">
        <v>8</v>
      </c>
      <c r="H3728">
        <v>23</v>
      </c>
      <c r="I3728">
        <v>1637.97</v>
      </c>
      <c r="M3728" t="str">
        <f>_xlfn.CONCAT(Table1[[#This Row],[HouseId]],"_",Table1[[#This Row],[HouseHoldID]],"_",Table1[[#This Row],[Day]],"-",Table1[[#This Row],[Month]],"-",Table1[[#This Row],[Year]],"_",Table1[[#This Row],[Last Hour]])</f>
        <v>0_8_11-09-2013_23</v>
      </c>
      <c r="N3728" s="2">
        <f>IF(Table1[[#This Row],[1SDConsumption]] ="",0,1)</f>
        <v>0</v>
      </c>
    </row>
    <row r="3729" spans="1:14" x14ac:dyDescent="0.3">
      <c r="A3729" t="s">
        <v>2418</v>
      </c>
      <c r="B37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29" s="1" t="str">
        <f>IF(RIGHT(LEFT(Table1[[#This Row],[Date]],2),1)="-","0"&amp;LEFT(Table1[[#This Row],[Date]],1),LEFT(Table1[[#This Row],[Date]],2))</f>
        <v>11</v>
      </c>
      <c r="D37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29" s="1" t="str">
        <f>RIGHT(Table1[[#This Row],[Date]],4)</f>
        <v>2013</v>
      </c>
      <c r="F3729">
        <v>0</v>
      </c>
      <c r="G3729">
        <v>11</v>
      </c>
      <c r="H3729">
        <v>18</v>
      </c>
      <c r="I3729">
        <v>2144.4639999999999</v>
      </c>
      <c r="M3729" t="str">
        <f>_xlfn.CONCAT(Table1[[#This Row],[HouseId]],"_",Table1[[#This Row],[HouseHoldID]],"_",Table1[[#This Row],[Day]],"-",Table1[[#This Row],[Month]],"-",Table1[[#This Row],[Year]],"_",Table1[[#This Row],[Last Hour]])</f>
        <v>0_11_11-09-2013_18</v>
      </c>
      <c r="N3729" s="2">
        <f>IF(Table1[[#This Row],[1SDConsumption]] ="",0,1)</f>
        <v>0</v>
      </c>
    </row>
    <row r="3730" spans="1:14" x14ac:dyDescent="0.3">
      <c r="A3730" t="s">
        <v>2431</v>
      </c>
      <c r="B37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30" s="1" t="str">
        <f>IF(RIGHT(LEFT(Table1[[#This Row],[Date]],2),1)="-","0"&amp;LEFT(Table1[[#This Row],[Date]],1),LEFT(Table1[[#This Row],[Date]],2))</f>
        <v>11</v>
      </c>
      <c r="D37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0" s="1" t="str">
        <f>RIGHT(Table1[[#This Row],[Date]],4)</f>
        <v>2013</v>
      </c>
      <c r="F3730">
        <v>0</v>
      </c>
      <c r="G3730">
        <v>11</v>
      </c>
      <c r="H3730">
        <v>15</v>
      </c>
      <c r="I3730">
        <v>548.23900000000003</v>
      </c>
      <c r="M3730" t="str">
        <f>_xlfn.CONCAT(Table1[[#This Row],[HouseId]],"_",Table1[[#This Row],[HouseHoldID]],"_",Table1[[#This Row],[Day]],"-",Table1[[#This Row],[Month]],"-",Table1[[#This Row],[Year]],"_",Table1[[#This Row],[Last Hour]])</f>
        <v>0_11_11-09-2013_15</v>
      </c>
      <c r="N3730" s="2">
        <f>IF(Table1[[#This Row],[1SDConsumption]] ="",0,1)</f>
        <v>0</v>
      </c>
    </row>
    <row r="3731" spans="1:14" x14ac:dyDescent="0.3">
      <c r="A3731" t="s">
        <v>2443</v>
      </c>
      <c r="B37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31" s="1" t="str">
        <f>IF(RIGHT(LEFT(Table1[[#This Row],[Date]],2),1)="-","0"&amp;LEFT(Table1[[#This Row],[Date]],1),LEFT(Table1[[#This Row],[Date]],2))</f>
        <v>11</v>
      </c>
      <c r="D37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1" s="1" t="str">
        <f>RIGHT(Table1[[#This Row],[Date]],4)</f>
        <v>2013</v>
      </c>
      <c r="F3731">
        <v>0</v>
      </c>
      <c r="G3731">
        <v>8</v>
      </c>
      <c r="H3731">
        <v>22</v>
      </c>
      <c r="I3731">
        <v>11878.367</v>
      </c>
      <c r="M3731" t="str">
        <f>_xlfn.CONCAT(Table1[[#This Row],[HouseId]],"_",Table1[[#This Row],[HouseHoldID]],"_",Table1[[#This Row],[Day]],"-",Table1[[#This Row],[Month]],"-",Table1[[#This Row],[Year]],"_",Table1[[#This Row],[Last Hour]])</f>
        <v>0_8_11-09-2013_22</v>
      </c>
      <c r="N3731" s="2">
        <f>IF(Table1[[#This Row],[1SDConsumption]] ="",0,1)</f>
        <v>0</v>
      </c>
    </row>
    <row r="3732" spans="1:14" x14ac:dyDescent="0.3">
      <c r="A3732" t="s">
        <v>2455</v>
      </c>
      <c r="B37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32" s="1" t="str">
        <f>IF(RIGHT(LEFT(Table1[[#This Row],[Date]],2),1)="-","0"&amp;LEFT(Table1[[#This Row],[Date]],1),LEFT(Table1[[#This Row],[Date]],2))</f>
        <v>11</v>
      </c>
      <c r="D37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2" s="1" t="str">
        <f>RIGHT(Table1[[#This Row],[Date]],4)</f>
        <v>2013</v>
      </c>
      <c r="F3732">
        <v>0</v>
      </c>
      <c r="G3732">
        <v>12</v>
      </c>
      <c r="H3732">
        <v>23</v>
      </c>
      <c r="I3732">
        <v>188.27099999999999</v>
      </c>
      <c r="M3732" t="str">
        <f>_xlfn.CONCAT(Table1[[#This Row],[HouseId]],"_",Table1[[#This Row],[HouseHoldID]],"_",Table1[[#This Row],[Day]],"-",Table1[[#This Row],[Month]],"-",Table1[[#This Row],[Year]],"_",Table1[[#This Row],[Last Hour]])</f>
        <v>0_12_11-09-2013_23</v>
      </c>
      <c r="N3732" s="2">
        <f>IF(Table1[[#This Row],[1SDConsumption]] ="",0,1)</f>
        <v>0</v>
      </c>
    </row>
    <row r="3733" spans="1:14" x14ac:dyDescent="0.3">
      <c r="A3733" t="s">
        <v>2470</v>
      </c>
      <c r="B37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33" s="1" t="str">
        <f>IF(RIGHT(LEFT(Table1[[#This Row],[Date]],2),1)="-","0"&amp;LEFT(Table1[[#This Row],[Date]],1),LEFT(Table1[[#This Row],[Date]],2))</f>
        <v>11</v>
      </c>
      <c r="D37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3" s="1" t="str">
        <f>RIGHT(Table1[[#This Row],[Date]],4)</f>
        <v>2013</v>
      </c>
      <c r="F3733">
        <v>0</v>
      </c>
      <c r="G3733">
        <v>0</v>
      </c>
      <c r="H3733">
        <v>7</v>
      </c>
      <c r="I3733">
        <v>10444.951999999899</v>
      </c>
      <c r="M3733" t="str">
        <f>_xlfn.CONCAT(Table1[[#This Row],[HouseId]],"_",Table1[[#This Row],[HouseHoldID]],"_",Table1[[#This Row],[Day]],"-",Table1[[#This Row],[Month]],"-",Table1[[#This Row],[Year]],"_",Table1[[#This Row],[Last Hour]])</f>
        <v>0_0_11-09-2013_7</v>
      </c>
      <c r="N3733" s="2">
        <f>IF(Table1[[#This Row],[1SDConsumption]] ="",0,1)</f>
        <v>0</v>
      </c>
    </row>
    <row r="3734" spans="1:14" x14ac:dyDescent="0.3">
      <c r="A3734" t="s">
        <v>2491</v>
      </c>
      <c r="B37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34" s="1" t="str">
        <f>IF(RIGHT(LEFT(Table1[[#This Row],[Date]],2),1)="-","0"&amp;LEFT(Table1[[#This Row],[Date]],1),LEFT(Table1[[#This Row],[Date]],2))</f>
        <v>11</v>
      </c>
      <c r="D37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4" s="1" t="str">
        <f>RIGHT(Table1[[#This Row],[Date]],4)</f>
        <v>2013</v>
      </c>
      <c r="F3734">
        <v>0</v>
      </c>
      <c r="G3734">
        <v>9</v>
      </c>
      <c r="H3734">
        <v>9</v>
      </c>
      <c r="I3734">
        <v>13970.2959999999</v>
      </c>
      <c r="M3734" t="str">
        <f>_xlfn.CONCAT(Table1[[#This Row],[HouseId]],"_",Table1[[#This Row],[HouseHoldID]],"_",Table1[[#This Row],[Day]],"-",Table1[[#This Row],[Month]],"-",Table1[[#This Row],[Year]],"_",Table1[[#This Row],[Last Hour]])</f>
        <v>0_9_11-09-2013_9</v>
      </c>
      <c r="N3734" s="2">
        <f>IF(Table1[[#This Row],[1SDConsumption]] ="",0,1)</f>
        <v>0</v>
      </c>
    </row>
    <row r="3735" spans="1:14" x14ac:dyDescent="0.3">
      <c r="A3735" t="s">
        <v>2532</v>
      </c>
      <c r="B37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35" s="1" t="str">
        <f>IF(RIGHT(LEFT(Table1[[#This Row],[Date]],2),1)="-","0"&amp;LEFT(Table1[[#This Row],[Date]],1),LEFT(Table1[[#This Row],[Date]],2))</f>
        <v>11</v>
      </c>
      <c r="D37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5" s="1" t="str">
        <f>RIGHT(Table1[[#This Row],[Date]],4)</f>
        <v>2013</v>
      </c>
      <c r="F3735">
        <v>1</v>
      </c>
      <c r="G3735">
        <v>0</v>
      </c>
      <c r="H3735">
        <v>19</v>
      </c>
      <c r="I3735">
        <v>3971.9920000000002</v>
      </c>
      <c r="M3735" t="str">
        <f>_xlfn.CONCAT(Table1[[#This Row],[HouseId]],"_",Table1[[#This Row],[HouseHoldID]],"_",Table1[[#This Row],[Day]],"-",Table1[[#This Row],[Month]],"-",Table1[[#This Row],[Year]],"_",Table1[[#This Row],[Last Hour]])</f>
        <v>1_0_11-09-2013_19</v>
      </c>
      <c r="N3735" s="2">
        <f>IF(Table1[[#This Row],[1SDConsumption]] ="",0,1)</f>
        <v>0</v>
      </c>
    </row>
    <row r="3736" spans="1:14" x14ac:dyDescent="0.3">
      <c r="A3736" t="s">
        <v>2567</v>
      </c>
      <c r="B37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36" s="1" t="str">
        <f>IF(RIGHT(LEFT(Table1[[#This Row],[Date]],2),1)="-","0"&amp;LEFT(Table1[[#This Row],[Date]],1),LEFT(Table1[[#This Row],[Date]],2))</f>
        <v>11</v>
      </c>
      <c r="D37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6" s="1" t="str">
        <f>RIGHT(Table1[[#This Row],[Date]],4)</f>
        <v>2013</v>
      </c>
      <c r="F3736">
        <v>0</v>
      </c>
      <c r="G3736">
        <v>10</v>
      </c>
      <c r="H3736">
        <v>16</v>
      </c>
      <c r="I3736">
        <v>1632.0139999999999</v>
      </c>
      <c r="M3736" t="str">
        <f>_xlfn.CONCAT(Table1[[#This Row],[HouseId]],"_",Table1[[#This Row],[HouseHoldID]],"_",Table1[[#This Row],[Day]],"-",Table1[[#This Row],[Month]],"-",Table1[[#This Row],[Year]],"_",Table1[[#This Row],[Last Hour]])</f>
        <v>0_10_11-09-2013_16</v>
      </c>
      <c r="N3736" s="2">
        <f>IF(Table1[[#This Row],[1SDConsumption]] ="",0,1)</f>
        <v>0</v>
      </c>
    </row>
    <row r="3737" spans="1:14" x14ac:dyDescent="0.3">
      <c r="A3737" t="s">
        <v>2595</v>
      </c>
      <c r="B37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37" s="1" t="str">
        <f>IF(RIGHT(LEFT(Table1[[#This Row],[Date]],2),1)="-","0"&amp;LEFT(Table1[[#This Row],[Date]],1),LEFT(Table1[[#This Row],[Date]],2))</f>
        <v>11</v>
      </c>
      <c r="D37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7" s="1" t="str">
        <f>RIGHT(Table1[[#This Row],[Date]],4)</f>
        <v>2013</v>
      </c>
      <c r="F3737">
        <v>0</v>
      </c>
      <c r="G3737">
        <v>12</v>
      </c>
      <c r="H3737">
        <v>15</v>
      </c>
      <c r="I3737">
        <v>264.37799999999999</v>
      </c>
      <c r="M3737" t="str">
        <f>_xlfn.CONCAT(Table1[[#This Row],[HouseId]],"_",Table1[[#This Row],[HouseHoldID]],"_",Table1[[#This Row],[Day]],"-",Table1[[#This Row],[Month]],"-",Table1[[#This Row],[Year]],"_",Table1[[#This Row],[Last Hour]])</f>
        <v>0_12_11-09-2013_15</v>
      </c>
      <c r="N3737" s="2">
        <f>IF(Table1[[#This Row],[1SDConsumption]] ="",0,1)</f>
        <v>0</v>
      </c>
    </row>
    <row r="3738" spans="1:14" x14ac:dyDescent="0.3">
      <c r="A3738" t="s">
        <v>2615</v>
      </c>
      <c r="B37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38" s="1" t="str">
        <f>IF(RIGHT(LEFT(Table1[[#This Row],[Date]],2),1)="-","0"&amp;LEFT(Table1[[#This Row],[Date]],1),LEFT(Table1[[#This Row],[Date]],2))</f>
        <v>11</v>
      </c>
      <c r="D37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8" s="1" t="str">
        <f>RIGHT(Table1[[#This Row],[Date]],4)</f>
        <v>2013</v>
      </c>
      <c r="F3738">
        <v>0</v>
      </c>
      <c r="G3738">
        <v>9</v>
      </c>
      <c r="H3738">
        <v>15</v>
      </c>
      <c r="I3738">
        <v>2767.989</v>
      </c>
      <c r="M3738" t="str">
        <f>_xlfn.CONCAT(Table1[[#This Row],[HouseId]],"_",Table1[[#This Row],[HouseHoldID]],"_",Table1[[#This Row],[Day]],"-",Table1[[#This Row],[Month]],"-",Table1[[#This Row],[Year]],"_",Table1[[#This Row],[Last Hour]])</f>
        <v>0_9_11-09-2013_15</v>
      </c>
      <c r="N3738" s="2">
        <f>IF(Table1[[#This Row],[1SDConsumption]] ="",0,1)</f>
        <v>0</v>
      </c>
    </row>
    <row r="3739" spans="1:14" x14ac:dyDescent="0.3">
      <c r="A3739" t="s">
        <v>2631</v>
      </c>
      <c r="B37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39" s="1" t="str">
        <f>IF(RIGHT(LEFT(Table1[[#This Row],[Date]],2),1)="-","0"&amp;LEFT(Table1[[#This Row],[Date]],1),LEFT(Table1[[#This Row],[Date]],2))</f>
        <v>11</v>
      </c>
      <c r="D37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39" s="1" t="str">
        <f>RIGHT(Table1[[#This Row],[Date]],4)</f>
        <v>2013</v>
      </c>
      <c r="F3739">
        <v>0</v>
      </c>
      <c r="G3739">
        <v>4</v>
      </c>
      <c r="H3739">
        <v>17</v>
      </c>
      <c r="I3739">
        <v>0</v>
      </c>
      <c r="M3739" t="str">
        <f>_xlfn.CONCAT(Table1[[#This Row],[HouseId]],"_",Table1[[#This Row],[HouseHoldID]],"_",Table1[[#This Row],[Day]],"-",Table1[[#This Row],[Month]],"-",Table1[[#This Row],[Year]],"_",Table1[[#This Row],[Last Hour]])</f>
        <v>0_4_11-09-2013_17</v>
      </c>
      <c r="N3739" s="2">
        <f>IF(Table1[[#This Row],[1SDConsumption]] ="",0,1)</f>
        <v>0</v>
      </c>
    </row>
    <row r="3740" spans="1:14" x14ac:dyDescent="0.3">
      <c r="A3740" t="s">
        <v>2665</v>
      </c>
      <c r="B37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40" s="1" t="str">
        <f>IF(RIGHT(LEFT(Table1[[#This Row],[Date]],2),1)="-","0"&amp;LEFT(Table1[[#This Row],[Date]],1),LEFT(Table1[[#This Row],[Date]],2))</f>
        <v>11</v>
      </c>
      <c r="D37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0" s="1" t="str">
        <f>RIGHT(Table1[[#This Row],[Date]],4)</f>
        <v>2013</v>
      </c>
      <c r="F3740">
        <v>0</v>
      </c>
      <c r="G3740">
        <v>8</v>
      </c>
      <c r="H3740">
        <v>1</v>
      </c>
      <c r="I3740">
        <v>231.42099999999999</v>
      </c>
      <c r="M3740" t="str">
        <f>_xlfn.CONCAT(Table1[[#This Row],[HouseId]],"_",Table1[[#This Row],[HouseHoldID]],"_",Table1[[#This Row],[Day]],"-",Table1[[#This Row],[Month]],"-",Table1[[#This Row],[Year]],"_",Table1[[#This Row],[Last Hour]])</f>
        <v>0_8_11-09-2013_1</v>
      </c>
      <c r="N3740" s="2">
        <f>IF(Table1[[#This Row],[1SDConsumption]] ="",0,1)</f>
        <v>0</v>
      </c>
    </row>
    <row r="3741" spans="1:14" x14ac:dyDescent="0.3">
      <c r="A3741" t="s">
        <v>2669</v>
      </c>
      <c r="B37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41" s="1" t="str">
        <f>IF(RIGHT(LEFT(Table1[[#This Row],[Date]],2),1)="-","0"&amp;LEFT(Table1[[#This Row],[Date]],1),LEFT(Table1[[#This Row],[Date]],2))</f>
        <v>11</v>
      </c>
      <c r="D37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1" s="1" t="str">
        <f>RIGHT(Table1[[#This Row],[Date]],4)</f>
        <v>2013</v>
      </c>
      <c r="F3741">
        <v>0</v>
      </c>
      <c r="G3741">
        <v>4</v>
      </c>
      <c r="H3741">
        <v>18</v>
      </c>
      <c r="I3741">
        <v>0</v>
      </c>
      <c r="M3741" t="str">
        <f>_xlfn.CONCAT(Table1[[#This Row],[HouseId]],"_",Table1[[#This Row],[HouseHoldID]],"_",Table1[[#This Row],[Day]],"-",Table1[[#This Row],[Month]],"-",Table1[[#This Row],[Year]],"_",Table1[[#This Row],[Last Hour]])</f>
        <v>0_4_11-09-2013_18</v>
      </c>
      <c r="N3741" s="2">
        <f>IF(Table1[[#This Row],[1SDConsumption]] ="",0,1)</f>
        <v>0</v>
      </c>
    </row>
    <row r="3742" spans="1:14" x14ac:dyDescent="0.3">
      <c r="A3742" t="s">
        <v>2687</v>
      </c>
      <c r="B37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42" s="1" t="str">
        <f>IF(RIGHT(LEFT(Table1[[#This Row],[Date]],2),1)="-","0"&amp;LEFT(Table1[[#This Row],[Date]],1),LEFT(Table1[[#This Row],[Date]],2))</f>
        <v>11</v>
      </c>
      <c r="D37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2" s="1" t="str">
        <f>RIGHT(Table1[[#This Row],[Date]],4)</f>
        <v>2013</v>
      </c>
      <c r="F3742">
        <v>0</v>
      </c>
      <c r="G3742">
        <v>8</v>
      </c>
      <c r="H3742">
        <v>2</v>
      </c>
      <c r="I3742">
        <v>1726.6590000000001</v>
      </c>
      <c r="M3742" t="str">
        <f>_xlfn.CONCAT(Table1[[#This Row],[HouseId]],"_",Table1[[#This Row],[HouseHoldID]],"_",Table1[[#This Row],[Day]],"-",Table1[[#This Row],[Month]],"-",Table1[[#This Row],[Year]],"_",Table1[[#This Row],[Last Hour]])</f>
        <v>0_8_11-09-2013_2</v>
      </c>
      <c r="N3742" s="2">
        <f>IF(Table1[[#This Row],[1SDConsumption]] ="",0,1)</f>
        <v>0</v>
      </c>
    </row>
    <row r="3743" spans="1:14" x14ac:dyDescent="0.3">
      <c r="A3743" t="s">
        <v>2694</v>
      </c>
      <c r="B37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43" s="1" t="str">
        <f>IF(RIGHT(LEFT(Table1[[#This Row],[Date]],2),1)="-","0"&amp;LEFT(Table1[[#This Row],[Date]],1),LEFT(Table1[[#This Row],[Date]],2))</f>
        <v>11</v>
      </c>
      <c r="D37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3" s="1" t="str">
        <f>RIGHT(Table1[[#This Row],[Date]],4)</f>
        <v>2013</v>
      </c>
      <c r="F3743">
        <v>0</v>
      </c>
      <c r="G3743">
        <v>0</v>
      </c>
      <c r="H3743">
        <v>5</v>
      </c>
      <c r="I3743">
        <v>1691.5350000000001</v>
      </c>
      <c r="M3743" t="str">
        <f>_xlfn.CONCAT(Table1[[#This Row],[HouseId]],"_",Table1[[#This Row],[HouseHoldID]],"_",Table1[[#This Row],[Day]],"-",Table1[[#This Row],[Month]],"-",Table1[[#This Row],[Year]],"_",Table1[[#This Row],[Last Hour]])</f>
        <v>0_0_11-09-2013_5</v>
      </c>
      <c r="N3743" s="2">
        <f>IF(Table1[[#This Row],[1SDConsumption]] ="",0,1)</f>
        <v>0</v>
      </c>
    </row>
    <row r="3744" spans="1:14" x14ac:dyDescent="0.3">
      <c r="A3744" t="s">
        <v>2731</v>
      </c>
      <c r="B37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44" s="1" t="str">
        <f>IF(RIGHT(LEFT(Table1[[#This Row],[Date]],2),1)="-","0"&amp;LEFT(Table1[[#This Row],[Date]],1),LEFT(Table1[[#This Row],[Date]],2))</f>
        <v>11</v>
      </c>
      <c r="D37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4" s="1" t="str">
        <f>RIGHT(Table1[[#This Row],[Date]],4)</f>
        <v>2013</v>
      </c>
      <c r="F3744">
        <v>1</v>
      </c>
      <c r="G3744">
        <v>0</v>
      </c>
      <c r="H3744">
        <v>15</v>
      </c>
      <c r="I3744">
        <v>123.31</v>
      </c>
      <c r="M3744" t="str">
        <f>_xlfn.CONCAT(Table1[[#This Row],[HouseId]],"_",Table1[[#This Row],[HouseHoldID]],"_",Table1[[#This Row],[Day]],"-",Table1[[#This Row],[Month]],"-",Table1[[#This Row],[Year]],"_",Table1[[#This Row],[Last Hour]])</f>
        <v>1_0_11-09-2013_15</v>
      </c>
      <c r="N3744" s="2">
        <f>IF(Table1[[#This Row],[1SDConsumption]] ="",0,1)</f>
        <v>0</v>
      </c>
    </row>
    <row r="3745" spans="1:14" x14ac:dyDescent="0.3">
      <c r="A3745" t="s">
        <v>2750</v>
      </c>
      <c r="B37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45" s="1" t="str">
        <f>IF(RIGHT(LEFT(Table1[[#This Row],[Date]],2),1)="-","0"&amp;LEFT(Table1[[#This Row],[Date]],1),LEFT(Table1[[#This Row],[Date]],2))</f>
        <v>11</v>
      </c>
      <c r="D37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5" s="1" t="str">
        <f>RIGHT(Table1[[#This Row],[Date]],4)</f>
        <v>2013</v>
      </c>
      <c r="F3745">
        <v>1</v>
      </c>
      <c r="G3745">
        <v>0</v>
      </c>
      <c r="H3745">
        <v>16</v>
      </c>
      <c r="I3745">
        <v>128.19200000000001</v>
      </c>
      <c r="M3745" t="str">
        <f>_xlfn.CONCAT(Table1[[#This Row],[HouseId]],"_",Table1[[#This Row],[HouseHoldID]],"_",Table1[[#This Row],[Day]],"-",Table1[[#This Row],[Month]],"-",Table1[[#This Row],[Year]],"_",Table1[[#This Row],[Last Hour]])</f>
        <v>1_0_11-09-2013_16</v>
      </c>
      <c r="N3745" s="2">
        <f>IF(Table1[[#This Row],[1SDConsumption]] ="",0,1)</f>
        <v>0</v>
      </c>
    </row>
    <row r="3746" spans="1:14" x14ac:dyDescent="0.3">
      <c r="A3746" t="s">
        <v>2770</v>
      </c>
      <c r="B37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46" s="1" t="str">
        <f>IF(RIGHT(LEFT(Table1[[#This Row],[Date]],2),1)="-","0"&amp;LEFT(Table1[[#This Row],[Date]],1),LEFT(Table1[[#This Row],[Date]],2))</f>
        <v>11</v>
      </c>
      <c r="D37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6" s="1" t="str">
        <f>RIGHT(Table1[[#This Row],[Date]],4)</f>
        <v>2013</v>
      </c>
      <c r="F3746">
        <v>1</v>
      </c>
      <c r="G3746">
        <v>0</v>
      </c>
      <c r="H3746">
        <v>13</v>
      </c>
      <c r="I3746">
        <v>131.75</v>
      </c>
      <c r="M3746" t="str">
        <f>_xlfn.CONCAT(Table1[[#This Row],[HouseId]],"_",Table1[[#This Row],[HouseHoldID]],"_",Table1[[#This Row],[Day]],"-",Table1[[#This Row],[Month]],"-",Table1[[#This Row],[Year]],"_",Table1[[#This Row],[Last Hour]])</f>
        <v>1_0_11-09-2013_13</v>
      </c>
      <c r="N3746" s="2">
        <f>IF(Table1[[#This Row],[1SDConsumption]] ="",0,1)</f>
        <v>0</v>
      </c>
    </row>
    <row r="3747" spans="1:14" x14ac:dyDescent="0.3">
      <c r="A3747" t="s">
        <v>2803</v>
      </c>
      <c r="B37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47" s="1" t="str">
        <f>IF(RIGHT(LEFT(Table1[[#This Row],[Date]],2),1)="-","0"&amp;LEFT(Table1[[#This Row],[Date]],1),LEFT(Table1[[#This Row],[Date]],2))</f>
        <v>11</v>
      </c>
      <c r="D37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7" s="1" t="str">
        <f>RIGHT(Table1[[#This Row],[Date]],4)</f>
        <v>2013</v>
      </c>
      <c r="F3747">
        <v>0</v>
      </c>
      <c r="G3747">
        <v>8</v>
      </c>
      <c r="H3747">
        <v>20</v>
      </c>
      <c r="I3747">
        <v>11397.12</v>
      </c>
      <c r="M3747" t="str">
        <f>_xlfn.CONCAT(Table1[[#This Row],[HouseId]],"_",Table1[[#This Row],[HouseHoldID]],"_",Table1[[#This Row],[Day]],"-",Table1[[#This Row],[Month]],"-",Table1[[#This Row],[Year]],"_",Table1[[#This Row],[Last Hour]])</f>
        <v>0_8_11-09-2013_20</v>
      </c>
      <c r="N3747" s="2">
        <f>IF(Table1[[#This Row],[1SDConsumption]] ="",0,1)</f>
        <v>0</v>
      </c>
    </row>
    <row r="3748" spans="1:14" x14ac:dyDescent="0.3">
      <c r="A3748" t="s">
        <v>2806</v>
      </c>
      <c r="B37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48" s="1" t="str">
        <f>IF(RIGHT(LEFT(Table1[[#This Row],[Date]],2),1)="-","0"&amp;LEFT(Table1[[#This Row],[Date]],1),LEFT(Table1[[#This Row],[Date]],2))</f>
        <v>11</v>
      </c>
      <c r="D37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8" s="1" t="str">
        <f>RIGHT(Table1[[#This Row],[Date]],4)</f>
        <v>2013</v>
      </c>
      <c r="F3748">
        <v>0</v>
      </c>
      <c r="G3748">
        <v>11</v>
      </c>
      <c r="H3748">
        <v>19</v>
      </c>
      <c r="I3748">
        <v>552.33399999999995</v>
      </c>
      <c r="M3748" t="str">
        <f>_xlfn.CONCAT(Table1[[#This Row],[HouseId]],"_",Table1[[#This Row],[HouseHoldID]],"_",Table1[[#This Row],[Day]],"-",Table1[[#This Row],[Month]],"-",Table1[[#This Row],[Year]],"_",Table1[[#This Row],[Last Hour]])</f>
        <v>0_11_11-09-2013_19</v>
      </c>
      <c r="N3748" s="2">
        <f>IF(Table1[[#This Row],[1SDConsumption]] ="",0,1)</f>
        <v>0</v>
      </c>
    </row>
    <row r="3749" spans="1:14" x14ac:dyDescent="0.3">
      <c r="A3749" t="s">
        <v>2828</v>
      </c>
      <c r="B37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49" s="1" t="str">
        <f>IF(RIGHT(LEFT(Table1[[#This Row],[Date]],2),1)="-","0"&amp;LEFT(Table1[[#This Row],[Date]],1),LEFT(Table1[[#This Row],[Date]],2))</f>
        <v>11</v>
      </c>
      <c r="D37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49" s="1" t="str">
        <f>RIGHT(Table1[[#This Row],[Date]],4)</f>
        <v>2013</v>
      </c>
      <c r="F3749">
        <v>0</v>
      </c>
      <c r="G3749">
        <v>1</v>
      </c>
      <c r="H3749">
        <v>14</v>
      </c>
      <c r="I3749">
        <v>3721.364</v>
      </c>
      <c r="M3749" t="str">
        <f>_xlfn.CONCAT(Table1[[#This Row],[HouseId]],"_",Table1[[#This Row],[HouseHoldID]],"_",Table1[[#This Row],[Day]],"-",Table1[[#This Row],[Month]],"-",Table1[[#This Row],[Year]],"_",Table1[[#This Row],[Last Hour]])</f>
        <v>0_1_11-09-2013_14</v>
      </c>
      <c r="N3749" s="2">
        <f>IF(Table1[[#This Row],[1SDConsumption]] ="",0,1)</f>
        <v>0</v>
      </c>
    </row>
    <row r="3750" spans="1:14" x14ac:dyDescent="0.3">
      <c r="A3750" t="s">
        <v>2850</v>
      </c>
      <c r="B37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50" s="1" t="str">
        <f>IF(RIGHT(LEFT(Table1[[#This Row],[Date]],2),1)="-","0"&amp;LEFT(Table1[[#This Row],[Date]],1),LEFT(Table1[[#This Row],[Date]],2))</f>
        <v>11</v>
      </c>
      <c r="D37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0" s="1" t="str">
        <f>RIGHT(Table1[[#This Row],[Date]],4)</f>
        <v>2013</v>
      </c>
      <c r="F3750">
        <v>0</v>
      </c>
      <c r="G3750">
        <v>11</v>
      </c>
      <c r="H3750">
        <v>10</v>
      </c>
      <c r="I3750">
        <v>557.29299999999898</v>
      </c>
      <c r="M3750" t="str">
        <f>_xlfn.CONCAT(Table1[[#This Row],[HouseId]],"_",Table1[[#This Row],[HouseHoldID]],"_",Table1[[#This Row],[Day]],"-",Table1[[#This Row],[Month]],"-",Table1[[#This Row],[Year]],"_",Table1[[#This Row],[Last Hour]])</f>
        <v>0_11_11-09-2013_10</v>
      </c>
      <c r="N3750" s="2">
        <f>IF(Table1[[#This Row],[1SDConsumption]] ="",0,1)</f>
        <v>0</v>
      </c>
    </row>
    <row r="3751" spans="1:14" x14ac:dyDescent="0.3">
      <c r="A3751" t="s">
        <v>2862</v>
      </c>
      <c r="B37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51" s="1" t="str">
        <f>IF(RIGHT(LEFT(Table1[[#This Row],[Date]],2),1)="-","0"&amp;LEFT(Table1[[#This Row],[Date]],1),LEFT(Table1[[#This Row],[Date]],2))</f>
        <v>11</v>
      </c>
      <c r="D37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1" s="1" t="str">
        <f>RIGHT(Table1[[#This Row],[Date]],4)</f>
        <v>2013</v>
      </c>
      <c r="F3751">
        <v>0</v>
      </c>
      <c r="G3751">
        <v>4</v>
      </c>
      <c r="H3751">
        <v>23</v>
      </c>
      <c r="I3751">
        <v>0</v>
      </c>
      <c r="M3751" t="str">
        <f>_xlfn.CONCAT(Table1[[#This Row],[HouseId]],"_",Table1[[#This Row],[HouseHoldID]],"_",Table1[[#This Row],[Day]],"-",Table1[[#This Row],[Month]],"-",Table1[[#This Row],[Year]],"_",Table1[[#This Row],[Last Hour]])</f>
        <v>0_4_11-09-2013_23</v>
      </c>
      <c r="N3751" s="2">
        <f>IF(Table1[[#This Row],[1SDConsumption]] ="",0,1)</f>
        <v>0</v>
      </c>
    </row>
    <row r="3752" spans="1:14" x14ac:dyDescent="0.3">
      <c r="A3752" t="s">
        <v>2895</v>
      </c>
      <c r="B37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52" s="1" t="str">
        <f>IF(RIGHT(LEFT(Table1[[#This Row],[Date]],2),1)="-","0"&amp;LEFT(Table1[[#This Row],[Date]],1),LEFT(Table1[[#This Row],[Date]],2))</f>
        <v>11</v>
      </c>
      <c r="D37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2" s="1" t="str">
        <f>RIGHT(Table1[[#This Row],[Date]],4)</f>
        <v>2013</v>
      </c>
      <c r="F3752">
        <v>0</v>
      </c>
      <c r="G3752">
        <v>9</v>
      </c>
      <c r="H3752">
        <v>11</v>
      </c>
      <c r="I3752">
        <v>13715.922999999901</v>
      </c>
      <c r="M3752" t="str">
        <f>_xlfn.CONCAT(Table1[[#This Row],[HouseId]],"_",Table1[[#This Row],[HouseHoldID]],"_",Table1[[#This Row],[Day]],"-",Table1[[#This Row],[Month]],"-",Table1[[#This Row],[Year]],"_",Table1[[#This Row],[Last Hour]])</f>
        <v>0_9_11-09-2013_11</v>
      </c>
      <c r="N3752" s="2">
        <f>IF(Table1[[#This Row],[1SDConsumption]] ="",0,1)</f>
        <v>0</v>
      </c>
    </row>
    <row r="3753" spans="1:14" x14ac:dyDescent="0.3">
      <c r="A3753" t="s">
        <v>2949</v>
      </c>
      <c r="B37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53" s="1" t="str">
        <f>IF(RIGHT(LEFT(Table1[[#This Row],[Date]],2),1)="-","0"&amp;LEFT(Table1[[#This Row],[Date]],1),LEFT(Table1[[#This Row],[Date]],2))</f>
        <v>11</v>
      </c>
      <c r="D37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3" s="1" t="str">
        <f>RIGHT(Table1[[#This Row],[Date]],4)</f>
        <v>2013</v>
      </c>
      <c r="F3753">
        <v>0</v>
      </c>
      <c r="G3753">
        <v>8</v>
      </c>
      <c r="H3753">
        <v>5</v>
      </c>
      <c r="I3753">
        <v>1731.94099999999</v>
      </c>
      <c r="M3753" t="str">
        <f>_xlfn.CONCAT(Table1[[#This Row],[HouseId]],"_",Table1[[#This Row],[HouseHoldID]],"_",Table1[[#This Row],[Day]],"-",Table1[[#This Row],[Month]],"-",Table1[[#This Row],[Year]],"_",Table1[[#This Row],[Last Hour]])</f>
        <v>0_8_11-09-2013_5</v>
      </c>
      <c r="N3753" s="2">
        <f>IF(Table1[[#This Row],[1SDConsumption]] ="",0,1)</f>
        <v>0</v>
      </c>
    </row>
    <row r="3754" spans="1:14" x14ac:dyDescent="0.3">
      <c r="A3754" t="s">
        <v>2958</v>
      </c>
      <c r="B37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54" s="1" t="str">
        <f>IF(RIGHT(LEFT(Table1[[#This Row],[Date]],2),1)="-","0"&amp;LEFT(Table1[[#This Row],[Date]],1),LEFT(Table1[[#This Row],[Date]],2))</f>
        <v>11</v>
      </c>
      <c r="D37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4" s="1" t="str">
        <f>RIGHT(Table1[[#This Row],[Date]],4)</f>
        <v>2013</v>
      </c>
      <c r="F3754">
        <v>0</v>
      </c>
      <c r="G3754">
        <v>1</v>
      </c>
      <c r="H3754">
        <v>13</v>
      </c>
      <c r="I3754">
        <v>3613.07799999999</v>
      </c>
      <c r="M3754" t="str">
        <f>_xlfn.CONCAT(Table1[[#This Row],[HouseId]],"_",Table1[[#This Row],[HouseHoldID]],"_",Table1[[#This Row],[Day]],"-",Table1[[#This Row],[Month]],"-",Table1[[#This Row],[Year]],"_",Table1[[#This Row],[Last Hour]])</f>
        <v>0_1_11-09-2013_13</v>
      </c>
      <c r="N3754" s="2">
        <f>IF(Table1[[#This Row],[1SDConsumption]] ="",0,1)</f>
        <v>0</v>
      </c>
    </row>
    <row r="3755" spans="1:14" x14ac:dyDescent="0.3">
      <c r="A3755" t="s">
        <v>2984</v>
      </c>
      <c r="B37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55" s="1" t="str">
        <f>IF(RIGHT(LEFT(Table1[[#This Row],[Date]],2),1)="-","0"&amp;LEFT(Table1[[#This Row],[Date]],1),LEFT(Table1[[#This Row],[Date]],2))</f>
        <v>11</v>
      </c>
      <c r="D37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5" s="1" t="str">
        <f>RIGHT(Table1[[#This Row],[Date]],4)</f>
        <v>2013</v>
      </c>
      <c r="F3755">
        <v>0</v>
      </c>
      <c r="G3755">
        <v>7</v>
      </c>
      <c r="H3755">
        <v>7</v>
      </c>
      <c r="I3755">
        <v>5526.02</v>
      </c>
      <c r="M3755" t="str">
        <f>_xlfn.CONCAT(Table1[[#This Row],[HouseId]],"_",Table1[[#This Row],[HouseHoldID]],"_",Table1[[#This Row],[Day]],"-",Table1[[#This Row],[Month]],"-",Table1[[#This Row],[Year]],"_",Table1[[#This Row],[Last Hour]])</f>
        <v>0_7_11-09-2013_7</v>
      </c>
      <c r="N3755" s="2">
        <f>IF(Table1[[#This Row],[1SDConsumption]] ="",0,1)</f>
        <v>0</v>
      </c>
    </row>
    <row r="3756" spans="1:14" x14ac:dyDescent="0.3">
      <c r="A3756" t="s">
        <v>2988</v>
      </c>
      <c r="B37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56" s="1" t="str">
        <f>IF(RIGHT(LEFT(Table1[[#This Row],[Date]],2),1)="-","0"&amp;LEFT(Table1[[#This Row],[Date]],1),LEFT(Table1[[#This Row],[Date]],2))</f>
        <v>11</v>
      </c>
      <c r="D37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6" s="1" t="str">
        <f>RIGHT(Table1[[#This Row],[Date]],4)</f>
        <v>2013</v>
      </c>
      <c r="F3756">
        <v>0</v>
      </c>
      <c r="G3756">
        <v>1</v>
      </c>
      <c r="H3756">
        <v>1</v>
      </c>
      <c r="I3756">
        <v>509.803</v>
      </c>
      <c r="M3756" t="str">
        <f>_xlfn.CONCAT(Table1[[#This Row],[HouseId]],"_",Table1[[#This Row],[HouseHoldID]],"_",Table1[[#This Row],[Day]],"-",Table1[[#This Row],[Month]],"-",Table1[[#This Row],[Year]],"_",Table1[[#This Row],[Last Hour]])</f>
        <v>0_1_11-09-2013_1</v>
      </c>
      <c r="N3756" s="2">
        <f>IF(Table1[[#This Row],[1SDConsumption]] ="",0,1)</f>
        <v>0</v>
      </c>
    </row>
    <row r="3757" spans="1:14" x14ac:dyDescent="0.3">
      <c r="A3757" t="s">
        <v>3024</v>
      </c>
      <c r="B37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57" s="1" t="str">
        <f>IF(RIGHT(LEFT(Table1[[#This Row],[Date]],2),1)="-","0"&amp;LEFT(Table1[[#This Row],[Date]],1),LEFT(Table1[[#This Row],[Date]],2))</f>
        <v>11</v>
      </c>
      <c r="D37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7" s="1" t="str">
        <f>RIGHT(Table1[[#This Row],[Date]],4)</f>
        <v>2013</v>
      </c>
      <c r="F3757">
        <v>0</v>
      </c>
      <c r="G3757">
        <v>8</v>
      </c>
      <c r="H3757">
        <v>6</v>
      </c>
      <c r="I3757">
        <v>10816.9389999999</v>
      </c>
      <c r="M3757" t="str">
        <f>_xlfn.CONCAT(Table1[[#This Row],[HouseId]],"_",Table1[[#This Row],[HouseHoldID]],"_",Table1[[#This Row],[Day]],"-",Table1[[#This Row],[Month]],"-",Table1[[#This Row],[Year]],"_",Table1[[#This Row],[Last Hour]])</f>
        <v>0_8_11-09-2013_6</v>
      </c>
      <c r="N3757" s="2">
        <f>IF(Table1[[#This Row],[1SDConsumption]] ="",0,1)</f>
        <v>0</v>
      </c>
    </row>
    <row r="3758" spans="1:14" x14ac:dyDescent="0.3">
      <c r="A3758" t="s">
        <v>3059</v>
      </c>
      <c r="B37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58" s="1" t="str">
        <f>IF(RIGHT(LEFT(Table1[[#This Row],[Date]],2),1)="-","0"&amp;LEFT(Table1[[#This Row],[Date]],1),LEFT(Table1[[#This Row],[Date]],2))</f>
        <v>11</v>
      </c>
      <c r="D37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8" s="1" t="str">
        <f>RIGHT(Table1[[#This Row],[Date]],4)</f>
        <v>2013</v>
      </c>
      <c r="F3758">
        <v>0</v>
      </c>
      <c r="G3758">
        <v>7</v>
      </c>
      <c r="H3758">
        <v>10</v>
      </c>
      <c r="I3758">
        <v>3083.62299999999</v>
      </c>
      <c r="M3758" t="str">
        <f>_xlfn.CONCAT(Table1[[#This Row],[HouseId]],"_",Table1[[#This Row],[HouseHoldID]],"_",Table1[[#This Row],[Day]],"-",Table1[[#This Row],[Month]],"-",Table1[[#This Row],[Year]],"_",Table1[[#This Row],[Last Hour]])</f>
        <v>0_7_11-09-2013_10</v>
      </c>
      <c r="N3758" s="2">
        <f>IF(Table1[[#This Row],[1SDConsumption]] ="",0,1)</f>
        <v>0</v>
      </c>
    </row>
    <row r="3759" spans="1:14" x14ac:dyDescent="0.3">
      <c r="A3759" t="s">
        <v>3068</v>
      </c>
      <c r="B37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59" s="1" t="str">
        <f>IF(RIGHT(LEFT(Table1[[#This Row],[Date]],2),1)="-","0"&amp;LEFT(Table1[[#This Row],[Date]],1),LEFT(Table1[[#This Row],[Date]],2))</f>
        <v>11</v>
      </c>
      <c r="D37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59" s="1" t="str">
        <f>RIGHT(Table1[[#This Row],[Date]],4)</f>
        <v>2013</v>
      </c>
      <c r="F3759">
        <v>0</v>
      </c>
      <c r="G3759">
        <v>1</v>
      </c>
      <c r="H3759">
        <v>4</v>
      </c>
      <c r="I3759">
        <v>3779.0679999999902</v>
      </c>
      <c r="M3759" t="str">
        <f>_xlfn.CONCAT(Table1[[#This Row],[HouseId]],"_",Table1[[#This Row],[HouseHoldID]],"_",Table1[[#This Row],[Day]],"-",Table1[[#This Row],[Month]],"-",Table1[[#This Row],[Year]],"_",Table1[[#This Row],[Last Hour]])</f>
        <v>0_1_11-09-2013_4</v>
      </c>
      <c r="N3759" s="2">
        <f>IF(Table1[[#This Row],[1SDConsumption]] ="",0,1)</f>
        <v>0</v>
      </c>
    </row>
    <row r="3760" spans="1:14" x14ac:dyDescent="0.3">
      <c r="A3760" t="s">
        <v>3089</v>
      </c>
      <c r="B37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60" s="1" t="str">
        <f>IF(RIGHT(LEFT(Table1[[#This Row],[Date]],2),1)="-","0"&amp;LEFT(Table1[[#This Row],[Date]],1),LEFT(Table1[[#This Row],[Date]],2))</f>
        <v>11</v>
      </c>
      <c r="D37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0" s="1" t="str">
        <f>RIGHT(Table1[[#This Row],[Date]],4)</f>
        <v>2013</v>
      </c>
      <c r="F3760">
        <v>0</v>
      </c>
      <c r="G3760">
        <v>8</v>
      </c>
      <c r="H3760">
        <v>10</v>
      </c>
      <c r="I3760">
        <v>10312.425999999899</v>
      </c>
      <c r="M3760" t="str">
        <f>_xlfn.CONCAT(Table1[[#This Row],[HouseId]],"_",Table1[[#This Row],[HouseHoldID]],"_",Table1[[#This Row],[Day]],"-",Table1[[#This Row],[Month]],"-",Table1[[#This Row],[Year]],"_",Table1[[#This Row],[Last Hour]])</f>
        <v>0_8_11-09-2013_10</v>
      </c>
      <c r="N3760" s="2">
        <f>IF(Table1[[#This Row],[1SDConsumption]] ="",0,1)</f>
        <v>0</v>
      </c>
    </row>
    <row r="3761" spans="1:14" x14ac:dyDescent="0.3">
      <c r="A3761" t="s">
        <v>3119</v>
      </c>
      <c r="B37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61" s="1" t="str">
        <f>IF(RIGHT(LEFT(Table1[[#This Row],[Date]],2),1)="-","0"&amp;LEFT(Table1[[#This Row],[Date]],1),LEFT(Table1[[#This Row],[Date]],2))</f>
        <v>11</v>
      </c>
      <c r="D37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1" s="1" t="str">
        <f>RIGHT(Table1[[#This Row],[Date]],4)</f>
        <v>2013</v>
      </c>
      <c r="F3761">
        <v>0</v>
      </c>
      <c r="G3761">
        <v>0</v>
      </c>
      <c r="H3761">
        <v>11</v>
      </c>
      <c r="I3761">
        <v>8650.6010000000006</v>
      </c>
      <c r="M3761" t="str">
        <f>_xlfn.CONCAT(Table1[[#This Row],[HouseId]],"_",Table1[[#This Row],[HouseHoldID]],"_",Table1[[#This Row],[Day]],"-",Table1[[#This Row],[Month]],"-",Table1[[#This Row],[Year]],"_",Table1[[#This Row],[Last Hour]])</f>
        <v>0_0_11-09-2013_11</v>
      </c>
      <c r="N3761" s="2">
        <f>IF(Table1[[#This Row],[1SDConsumption]] ="",0,1)</f>
        <v>0</v>
      </c>
    </row>
    <row r="3762" spans="1:14" x14ac:dyDescent="0.3">
      <c r="A3762" t="s">
        <v>3140</v>
      </c>
      <c r="B37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62" s="1" t="str">
        <f>IF(RIGHT(LEFT(Table1[[#This Row],[Date]],2),1)="-","0"&amp;LEFT(Table1[[#This Row],[Date]],1),LEFT(Table1[[#This Row],[Date]],2))</f>
        <v>11</v>
      </c>
      <c r="D37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2" s="1" t="str">
        <f>RIGHT(Table1[[#This Row],[Date]],4)</f>
        <v>2013</v>
      </c>
      <c r="F3762">
        <v>0</v>
      </c>
      <c r="G3762">
        <v>1</v>
      </c>
      <c r="H3762">
        <v>22</v>
      </c>
      <c r="I3762">
        <v>27131.471000000001</v>
      </c>
      <c r="M3762" t="str">
        <f>_xlfn.CONCAT(Table1[[#This Row],[HouseId]],"_",Table1[[#This Row],[HouseHoldID]],"_",Table1[[#This Row],[Day]],"-",Table1[[#This Row],[Month]],"-",Table1[[#This Row],[Year]],"_",Table1[[#This Row],[Last Hour]])</f>
        <v>0_1_11-09-2013_22</v>
      </c>
      <c r="N3762" s="2">
        <f>IF(Table1[[#This Row],[1SDConsumption]] ="",0,1)</f>
        <v>0</v>
      </c>
    </row>
    <row r="3763" spans="1:14" x14ac:dyDescent="0.3">
      <c r="A3763" t="s">
        <v>3151</v>
      </c>
      <c r="B37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63" s="1" t="str">
        <f>IF(RIGHT(LEFT(Table1[[#This Row],[Date]],2),1)="-","0"&amp;LEFT(Table1[[#This Row],[Date]],1),LEFT(Table1[[#This Row],[Date]],2))</f>
        <v>11</v>
      </c>
      <c r="D37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3" s="1" t="str">
        <f>RIGHT(Table1[[#This Row],[Date]],4)</f>
        <v>2013</v>
      </c>
      <c r="F3763">
        <v>1</v>
      </c>
      <c r="G3763">
        <v>0</v>
      </c>
      <c r="H3763">
        <v>14</v>
      </c>
      <c r="I3763">
        <v>125.527999999999</v>
      </c>
      <c r="M3763" t="str">
        <f>_xlfn.CONCAT(Table1[[#This Row],[HouseId]],"_",Table1[[#This Row],[HouseHoldID]],"_",Table1[[#This Row],[Day]],"-",Table1[[#This Row],[Month]],"-",Table1[[#This Row],[Year]],"_",Table1[[#This Row],[Last Hour]])</f>
        <v>1_0_11-09-2013_14</v>
      </c>
      <c r="N3763" s="2">
        <f>IF(Table1[[#This Row],[1SDConsumption]] ="",0,1)</f>
        <v>0</v>
      </c>
    </row>
    <row r="3764" spans="1:14" x14ac:dyDescent="0.3">
      <c r="A3764" t="s">
        <v>3184</v>
      </c>
      <c r="B37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64" s="1" t="str">
        <f>IF(RIGHT(LEFT(Table1[[#This Row],[Date]],2),1)="-","0"&amp;LEFT(Table1[[#This Row],[Date]],1),LEFT(Table1[[#This Row],[Date]],2))</f>
        <v>11</v>
      </c>
      <c r="D37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4" s="1" t="str">
        <f>RIGHT(Table1[[#This Row],[Date]],4)</f>
        <v>2013</v>
      </c>
      <c r="F3764">
        <v>0</v>
      </c>
      <c r="G3764">
        <v>7</v>
      </c>
      <c r="H3764">
        <v>8</v>
      </c>
      <c r="I3764">
        <v>5806.9759999999897</v>
      </c>
      <c r="M3764" t="str">
        <f>_xlfn.CONCAT(Table1[[#This Row],[HouseId]],"_",Table1[[#This Row],[HouseHoldID]],"_",Table1[[#This Row],[Day]],"-",Table1[[#This Row],[Month]],"-",Table1[[#This Row],[Year]],"_",Table1[[#This Row],[Last Hour]])</f>
        <v>0_7_11-09-2013_8</v>
      </c>
      <c r="N3764" s="2">
        <f>IF(Table1[[#This Row],[1SDConsumption]] ="",0,1)</f>
        <v>0</v>
      </c>
    </row>
    <row r="3765" spans="1:14" x14ac:dyDescent="0.3">
      <c r="A3765" t="s">
        <v>3203</v>
      </c>
      <c r="B37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65" s="1" t="str">
        <f>IF(RIGHT(LEFT(Table1[[#This Row],[Date]],2),1)="-","0"&amp;LEFT(Table1[[#This Row],[Date]],1),LEFT(Table1[[#This Row],[Date]],2))</f>
        <v>11</v>
      </c>
      <c r="D37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5" s="1" t="str">
        <f>RIGHT(Table1[[#This Row],[Date]],4)</f>
        <v>2013</v>
      </c>
      <c r="F3765">
        <v>0</v>
      </c>
      <c r="G3765">
        <v>1</v>
      </c>
      <c r="H3765">
        <v>18</v>
      </c>
      <c r="I3765">
        <v>28034.423999999999</v>
      </c>
      <c r="M3765" t="str">
        <f>_xlfn.CONCAT(Table1[[#This Row],[HouseId]],"_",Table1[[#This Row],[HouseHoldID]],"_",Table1[[#This Row],[Day]],"-",Table1[[#This Row],[Month]],"-",Table1[[#This Row],[Year]],"_",Table1[[#This Row],[Last Hour]])</f>
        <v>0_1_11-09-2013_18</v>
      </c>
      <c r="N3765" s="2">
        <f>IF(Table1[[#This Row],[1SDConsumption]] ="",0,1)</f>
        <v>0</v>
      </c>
    </row>
    <row r="3766" spans="1:14" x14ac:dyDescent="0.3">
      <c r="A3766" t="s">
        <v>3228</v>
      </c>
      <c r="B37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66" s="1" t="str">
        <f>IF(RIGHT(LEFT(Table1[[#This Row],[Date]],2),1)="-","0"&amp;LEFT(Table1[[#This Row],[Date]],1),LEFT(Table1[[#This Row],[Date]],2))</f>
        <v>11</v>
      </c>
      <c r="D37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6" s="1" t="str">
        <f>RIGHT(Table1[[#This Row],[Date]],4)</f>
        <v>2013</v>
      </c>
      <c r="F3766">
        <v>0</v>
      </c>
      <c r="G3766">
        <v>7</v>
      </c>
      <c r="H3766">
        <v>19</v>
      </c>
      <c r="I3766">
        <v>14340.1619999999</v>
      </c>
      <c r="M3766" t="str">
        <f>_xlfn.CONCAT(Table1[[#This Row],[HouseId]],"_",Table1[[#This Row],[HouseHoldID]],"_",Table1[[#This Row],[Day]],"-",Table1[[#This Row],[Month]],"-",Table1[[#This Row],[Year]],"_",Table1[[#This Row],[Last Hour]])</f>
        <v>0_7_11-09-2013_19</v>
      </c>
      <c r="N3766" s="2">
        <f>IF(Table1[[#This Row],[1SDConsumption]] ="",0,1)</f>
        <v>0</v>
      </c>
    </row>
    <row r="3767" spans="1:14" x14ac:dyDescent="0.3">
      <c r="A3767" t="s">
        <v>3254</v>
      </c>
      <c r="B37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67" s="1" t="str">
        <f>IF(RIGHT(LEFT(Table1[[#This Row],[Date]],2),1)="-","0"&amp;LEFT(Table1[[#This Row],[Date]],1),LEFT(Table1[[#This Row],[Date]],2))</f>
        <v>11</v>
      </c>
      <c r="D37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7" s="1" t="str">
        <f>RIGHT(Table1[[#This Row],[Date]],4)</f>
        <v>2013</v>
      </c>
      <c r="F3767">
        <v>0</v>
      </c>
      <c r="G3767">
        <v>8</v>
      </c>
      <c r="H3767">
        <v>9</v>
      </c>
      <c r="I3767">
        <v>11444.654</v>
      </c>
      <c r="M3767" t="str">
        <f>_xlfn.CONCAT(Table1[[#This Row],[HouseId]],"_",Table1[[#This Row],[HouseHoldID]],"_",Table1[[#This Row],[Day]],"-",Table1[[#This Row],[Month]],"-",Table1[[#This Row],[Year]],"_",Table1[[#This Row],[Last Hour]])</f>
        <v>0_8_11-09-2013_9</v>
      </c>
      <c r="N3767" s="2">
        <f>IF(Table1[[#This Row],[1SDConsumption]] ="",0,1)</f>
        <v>0</v>
      </c>
    </row>
    <row r="3768" spans="1:14" x14ac:dyDescent="0.3">
      <c r="A3768" t="s">
        <v>3288</v>
      </c>
      <c r="B37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68" s="1" t="str">
        <f>IF(RIGHT(LEFT(Table1[[#This Row],[Date]],2),1)="-","0"&amp;LEFT(Table1[[#This Row],[Date]],1),LEFT(Table1[[#This Row],[Date]],2))</f>
        <v>11</v>
      </c>
      <c r="D37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8" s="1" t="str">
        <f>RIGHT(Table1[[#This Row],[Date]],4)</f>
        <v>2013</v>
      </c>
      <c r="F3768">
        <v>0</v>
      </c>
      <c r="G3768">
        <v>5</v>
      </c>
      <c r="H3768">
        <v>23</v>
      </c>
      <c r="I3768">
        <v>44.063000000000002</v>
      </c>
      <c r="M3768" t="str">
        <f>_xlfn.CONCAT(Table1[[#This Row],[HouseId]],"_",Table1[[#This Row],[HouseHoldID]],"_",Table1[[#This Row],[Day]],"-",Table1[[#This Row],[Month]],"-",Table1[[#This Row],[Year]],"_",Table1[[#This Row],[Last Hour]])</f>
        <v>0_5_11-09-2013_23</v>
      </c>
      <c r="N3768" s="2">
        <f>IF(Table1[[#This Row],[1SDConsumption]] ="",0,1)</f>
        <v>0</v>
      </c>
    </row>
    <row r="3769" spans="1:14" x14ac:dyDescent="0.3">
      <c r="A3769" t="s">
        <v>3306</v>
      </c>
      <c r="B37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69" s="1" t="str">
        <f>IF(RIGHT(LEFT(Table1[[#This Row],[Date]],2),1)="-","0"&amp;LEFT(Table1[[#This Row],[Date]],1),LEFT(Table1[[#This Row],[Date]],2))</f>
        <v>11</v>
      </c>
      <c r="D37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69" s="1" t="str">
        <f>RIGHT(Table1[[#This Row],[Date]],4)</f>
        <v>2013</v>
      </c>
      <c r="F3769">
        <v>0</v>
      </c>
      <c r="G3769">
        <v>9</v>
      </c>
      <c r="H3769">
        <v>18</v>
      </c>
      <c r="I3769">
        <v>15957.415999999899</v>
      </c>
      <c r="M3769" t="str">
        <f>_xlfn.CONCAT(Table1[[#This Row],[HouseId]],"_",Table1[[#This Row],[HouseHoldID]],"_",Table1[[#This Row],[Day]],"-",Table1[[#This Row],[Month]],"-",Table1[[#This Row],[Year]],"_",Table1[[#This Row],[Last Hour]])</f>
        <v>0_9_11-09-2013_18</v>
      </c>
      <c r="N3769" s="2">
        <f>IF(Table1[[#This Row],[1SDConsumption]] ="",0,1)</f>
        <v>0</v>
      </c>
    </row>
    <row r="3770" spans="1:14" x14ac:dyDescent="0.3">
      <c r="A3770" t="s">
        <v>3344</v>
      </c>
      <c r="B37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70" s="1" t="str">
        <f>IF(RIGHT(LEFT(Table1[[#This Row],[Date]],2),1)="-","0"&amp;LEFT(Table1[[#This Row],[Date]],1),LEFT(Table1[[#This Row],[Date]],2))</f>
        <v>11</v>
      </c>
      <c r="D37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0" s="1" t="str">
        <f>RIGHT(Table1[[#This Row],[Date]],4)</f>
        <v>2013</v>
      </c>
      <c r="F3770">
        <v>0</v>
      </c>
      <c r="G3770">
        <v>1</v>
      </c>
      <c r="H3770">
        <v>12</v>
      </c>
      <c r="I3770">
        <v>3733.1749999999902</v>
      </c>
      <c r="M3770" t="str">
        <f>_xlfn.CONCAT(Table1[[#This Row],[HouseId]],"_",Table1[[#This Row],[HouseHoldID]],"_",Table1[[#This Row],[Day]],"-",Table1[[#This Row],[Month]],"-",Table1[[#This Row],[Year]],"_",Table1[[#This Row],[Last Hour]])</f>
        <v>0_1_11-09-2013_12</v>
      </c>
      <c r="N3770" s="2">
        <f>IF(Table1[[#This Row],[1SDConsumption]] ="",0,1)</f>
        <v>0</v>
      </c>
    </row>
    <row r="3771" spans="1:14" x14ac:dyDescent="0.3">
      <c r="A3771" t="s">
        <v>3385</v>
      </c>
      <c r="B37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71" s="1" t="str">
        <f>IF(RIGHT(LEFT(Table1[[#This Row],[Date]],2),1)="-","0"&amp;LEFT(Table1[[#This Row],[Date]],1),LEFT(Table1[[#This Row],[Date]],2))</f>
        <v>11</v>
      </c>
      <c r="D37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1" s="1" t="str">
        <f>RIGHT(Table1[[#This Row],[Date]],4)</f>
        <v>2013</v>
      </c>
      <c r="F3771">
        <v>1</v>
      </c>
      <c r="G3771">
        <v>0</v>
      </c>
      <c r="H3771">
        <v>21</v>
      </c>
      <c r="I3771">
        <v>4210.3829999999998</v>
      </c>
      <c r="M3771" t="str">
        <f>_xlfn.CONCAT(Table1[[#This Row],[HouseId]],"_",Table1[[#This Row],[HouseHoldID]],"_",Table1[[#This Row],[Day]],"-",Table1[[#This Row],[Month]],"-",Table1[[#This Row],[Year]],"_",Table1[[#This Row],[Last Hour]])</f>
        <v>1_0_11-09-2013_21</v>
      </c>
      <c r="N3771" s="2">
        <f>IF(Table1[[#This Row],[1SDConsumption]] ="",0,1)</f>
        <v>0</v>
      </c>
    </row>
    <row r="3772" spans="1:14" x14ac:dyDescent="0.3">
      <c r="A3772" t="s">
        <v>3460</v>
      </c>
      <c r="B37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72" s="1" t="str">
        <f>IF(RIGHT(LEFT(Table1[[#This Row],[Date]],2),1)="-","0"&amp;LEFT(Table1[[#This Row],[Date]],1),LEFT(Table1[[#This Row],[Date]],2))</f>
        <v>11</v>
      </c>
      <c r="D37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2" s="1" t="str">
        <f>RIGHT(Table1[[#This Row],[Date]],4)</f>
        <v>2013</v>
      </c>
      <c r="F3772">
        <v>0</v>
      </c>
      <c r="G3772">
        <v>0</v>
      </c>
      <c r="H3772">
        <v>19</v>
      </c>
      <c r="I3772">
        <v>8911.1509999999907</v>
      </c>
      <c r="M3772" t="str">
        <f>_xlfn.CONCAT(Table1[[#This Row],[HouseId]],"_",Table1[[#This Row],[HouseHoldID]],"_",Table1[[#This Row],[Day]],"-",Table1[[#This Row],[Month]],"-",Table1[[#This Row],[Year]],"_",Table1[[#This Row],[Last Hour]])</f>
        <v>0_0_11-09-2013_19</v>
      </c>
      <c r="N3772" s="2">
        <f>IF(Table1[[#This Row],[1SDConsumption]] ="",0,1)</f>
        <v>0</v>
      </c>
    </row>
    <row r="3773" spans="1:14" x14ac:dyDescent="0.3">
      <c r="A3773" t="s">
        <v>3507</v>
      </c>
      <c r="B37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73" s="1" t="str">
        <f>IF(RIGHT(LEFT(Table1[[#This Row],[Date]],2),1)="-","0"&amp;LEFT(Table1[[#This Row],[Date]],1),LEFT(Table1[[#This Row],[Date]],2))</f>
        <v>11</v>
      </c>
      <c r="D37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3" s="1" t="str">
        <f>RIGHT(Table1[[#This Row],[Date]],4)</f>
        <v>2013</v>
      </c>
      <c r="F3773">
        <v>0</v>
      </c>
      <c r="G3773">
        <v>0</v>
      </c>
      <c r="H3773">
        <v>3</v>
      </c>
      <c r="I3773">
        <v>1762.1089999999899</v>
      </c>
      <c r="M3773" t="str">
        <f>_xlfn.CONCAT(Table1[[#This Row],[HouseId]],"_",Table1[[#This Row],[HouseHoldID]],"_",Table1[[#This Row],[Day]],"-",Table1[[#This Row],[Month]],"-",Table1[[#This Row],[Year]],"_",Table1[[#This Row],[Last Hour]])</f>
        <v>0_0_11-09-2013_3</v>
      </c>
      <c r="N3773" s="2">
        <f>IF(Table1[[#This Row],[1SDConsumption]] ="",0,1)</f>
        <v>0</v>
      </c>
    </row>
    <row r="3774" spans="1:14" x14ac:dyDescent="0.3">
      <c r="A3774" t="s">
        <v>3523</v>
      </c>
      <c r="B37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74" s="1" t="str">
        <f>IF(RIGHT(LEFT(Table1[[#This Row],[Date]],2),1)="-","0"&amp;LEFT(Table1[[#This Row],[Date]],1),LEFT(Table1[[#This Row],[Date]],2))</f>
        <v>11</v>
      </c>
      <c r="D37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4" s="1" t="str">
        <f>RIGHT(Table1[[#This Row],[Date]],4)</f>
        <v>2013</v>
      </c>
      <c r="F3774">
        <v>0</v>
      </c>
      <c r="G3774">
        <v>1</v>
      </c>
      <c r="H3774">
        <v>5</v>
      </c>
      <c r="I3774">
        <v>3497.9</v>
      </c>
      <c r="M3774" t="str">
        <f>_xlfn.CONCAT(Table1[[#This Row],[HouseId]],"_",Table1[[#This Row],[HouseHoldID]],"_",Table1[[#This Row],[Day]],"-",Table1[[#This Row],[Month]],"-",Table1[[#This Row],[Year]],"_",Table1[[#This Row],[Last Hour]])</f>
        <v>0_1_11-09-2013_5</v>
      </c>
      <c r="N3774" s="2">
        <f>IF(Table1[[#This Row],[1SDConsumption]] ="",0,1)</f>
        <v>0</v>
      </c>
    </row>
    <row r="3775" spans="1:14" x14ac:dyDescent="0.3">
      <c r="A3775" t="s">
        <v>3547</v>
      </c>
      <c r="B37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75" s="1" t="str">
        <f>IF(RIGHT(LEFT(Table1[[#This Row],[Date]],2),1)="-","0"&amp;LEFT(Table1[[#This Row],[Date]],1),LEFT(Table1[[#This Row],[Date]],2))</f>
        <v>11</v>
      </c>
      <c r="D37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5" s="1" t="str">
        <f>RIGHT(Table1[[#This Row],[Date]],4)</f>
        <v>2013</v>
      </c>
      <c r="F3775">
        <v>0</v>
      </c>
      <c r="G3775">
        <v>7</v>
      </c>
      <c r="H3775">
        <v>12</v>
      </c>
      <c r="I3775">
        <v>3142.5259999999998</v>
      </c>
      <c r="M3775" t="str">
        <f>_xlfn.CONCAT(Table1[[#This Row],[HouseId]],"_",Table1[[#This Row],[HouseHoldID]],"_",Table1[[#This Row],[Day]],"-",Table1[[#This Row],[Month]],"-",Table1[[#This Row],[Year]],"_",Table1[[#This Row],[Last Hour]])</f>
        <v>0_7_11-09-2013_12</v>
      </c>
      <c r="N3775" s="2">
        <f>IF(Table1[[#This Row],[1SDConsumption]] ="",0,1)</f>
        <v>0</v>
      </c>
    </row>
    <row r="3776" spans="1:14" x14ac:dyDescent="0.3">
      <c r="A3776" t="s">
        <v>3552</v>
      </c>
      <c r="B37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76" s="1" t="str">
        <f>IF(RIGHT(LEFT(Table1[[#This Row],[Date]],2),1)="-","0"&amp;LEFT(Table1[[#This Row],[Date]],1),LEFT(Table1[[#This Row],[Date]],2))</f>
        <v>11</v>
      </c>
      <c r="D37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6" s="1" t="str">
        <f>RIGHT(Table1[[#This Row],[Date]],4)</f>
        <v>2013</v>
      </c>
      <c r="F3776">
        <v>0</v>
      </c>
      <c r="G3776">
        <v>9</v>
      </c>
      <c r="H3776">
        <v>19</v>
      </c>
      <c r="I3776">
        <v>25864.484</v>
      </c>
      <c r="M3776" t="str">
        <f>_xlfn.CONCAT(Table1[[#This Row],[HouseId]],"_",Table1[[#This Row],[HouseHoldID]],"_",Table1[[#This Row],[Day]],"-",Table1[[#This Row],[Month]],"-",Table1[[#This Row],[Year]],"_",Table1[[#This Row],[Last Hour]])</f>
        <v>0_9_11-09-2013_19</v>
      </c>
      <c r="N3776" s="2">
        <f>IF(Table1[[#This Row],[1SDConsumption]] ="",0,1)</f>
        <v>0</v>
      </c>
    </row>
    <row r="3777" spans="1:14" x14ac:dyDescent="0.3">
      <c r="A3777" t="s">
        <v>3597</v>
      </c>
      <c r="B37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77" s="1" t="str">
        <f>IF(RIGHT(LEFT(Table1[[#This Row],[Date]],2),1)="-","0"&amp;LEFT(Table1[[#This Row],[Date]],1),LEFT(Table1[[#This Row],[Date]],2))</f>
        <v>11</v>
      </c>
      <c r="D37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7" s="1" t="str">
        <f>RIGHT(Table1[[#This Row],[Date]],4)</f>
        <v>2013</v>
      </c>
      <c r="F3777">
        <v>0</v>
      </c>
      <c r="G3777">
        <v>6</v>
      </c>
      <c r="H3777">
        <v>19</v>
      </c>
      <c r="I3777">
        <v>21309.368999999999</v>
      </c>
      <c r="M3777" t="str">
        <f>_xlfn.CONCAT(Table1[[#This Row],[HouseId]],"_",Table1[[#This Row],[HouseHoldID]],"_",Table1[[#This Row],[Day]],"-",Table1[[#This Row],[Month]],"-",Table1[[#This Row],[Year]],"_",Table1[[#This Row],[Last Hour]])</f>
        <v>0_6_11-09-2013_19</v>
      </c>
      <c r="N3777" s="2">
        <f>IF(Table1[[#This Row],[1SDConsumption]] ="",0,1)</f>
        <v>0</v>
      </c>
    </row>
    <row r="3778" spans="1:14" x14ac:dyDescent="0.3">
      <c r="A3778" t="s">
        <v>3616</v>
      </c>
      <c r="B37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78" s="1" t="str">
        <f>IF(RIGHT(LEFT(Table1[[#This Row],[Date]],2),1)="-","0"&amp;LEFT(Table1[[#This Row],[Date]],1),LEFT(Table1[[#This Row],[Date]],2))</f>
        <v>11</v>
      </c>
      <c r="D37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8" s="1" t="str">
        <f>RIGHT(Table1[[#This Row],[Date]],4)</f>
        <v>2013</v>
      </c>
      <c r="F3778">
        <v>0</v>
      </c>
      <c r="G3778">
        <v>11</v>
      </c>
      <c r="H3778">
        <v>16</v>
      </c>
      <c r="I3778">
        <v>599.072</v>
      </c>
      <c r="M3778" t="str">
        <f>_xlfn.CONCAT(Table1[[#This Row],[HouseId]],"_",Table1[[#This Row],[HouseHoldID]],"_",Table1[[#This Row],[Day]],"-",Table1[[#This Row],[Month]],"-",Table1[[#This Row],[Year]],"_",Table1[[#This Row],[Last Hour]])</f>
        <v>0_11_11-09-2013_16</v>
      </c>
      <c r="N3778" s="2">
        <f>IF(Table1[[#This Row],[1SDConsumption]] ="",0,1)</f>
        <v>0</v>
      </c>
    </row>
    <row r="3779" spans="1:14" x14ac:dyDescent="0.3">
      <c r="A3779" t="s">
        <v>3628</v>
      </c>
      <c r="B37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79" s="1" t="str">
        <f>IF(RIGHT(LEFT(Table1[[#This Row],[Date]],2),1)="-","0"&amp;LEFT(Table1[[#This Row],[Date]],1),LEFT(Table1[[#This Row],[Date]],2))</f>
        <v>11</v>
      </c>
      <c r="D37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79" s="1" t="str">
        <f>RIGHT(Table1[[#This Row],[Date]],4)</f>
        <v>2013</v>
      </c>
      <c r="F3779">
        <v>0</v>
      </c>
      <c r="G3779">
        <v>4</v>
      </c>
      <c r="H3779">
        <v>19</v>
      </c>
      <c r="I3779">
        <v>0</v>
      </c>
      <c r="M3779" t="str">
        <f>_xlfn.CONCAT(Table1[[#This Row],[HouseId]],"_",Table1[[#This Row],[HouseHoldID]],"_",Table1[[#This Row],[Day]],"-",Table1[[#This Row],[Month]],"-",Table1[[#This Row],[Year]],"_",Table1[[#This Row],[Last Hour]])</f>
        <v>0_4_11-09-2013_19</v>
      </c>
      <c r="N3779" s="2">
        <f>IF(Table1[[#This Row],[1SDConsumption]] ="",0,1)</f>
        <v>0</v>
      </c>
    </row>
    <row r="3780" spans="1:14" x14ac:dyDescent="0.3">
      <c r="A3780" t="s">
        <v>3636</v>
      </c>
      <c r="B37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80" s="1" t="str">
        <f>IF(RIGHT(LEFT(Table1[[#This Row],[Date]],2),1)="-","0"&amp;LEFT(Table1[[#This Row],[Date]],1),LEFT(Table1[[#This Row],[Date]],2))</f>
        <v>11</v>
      </c>
      <c r="D37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0" s="1" t="str">
        <f>RIGHT(Table1[[#This Row],[Date]],4)</f>
        <v>2013</v>
      </c>
      <c r="F3780">
        <v>0</v>
      </c>
      <c r="G3780">
        <v>1</v>
      </c>
      <c r="H3780">
        <v>16</v>
      </c>
      <c r="I3780">
        <v>3727.4859999999999</v>
      </c>
      <c r="M3780" t="str">
        <f>_xlfn.CONCAT(Table1[[#This Row],[HouseId]],"_",Table1[[#This Row],[HouseHoldID]],"_",Table1[[#This Row],[Day]],"-",Table1[[#This Row],[Month]],"-",Table1[[#This Row],[Year]],"_",Table1[[#This Row],[Last Hour]])</f>
        <v>0_1_11-09-2013_16</v>
      </c>
      <c r="N3780" s="2">
        <f>IF(Table1[[#This Row],[1SDConsumption]] ="",0,1)</f>
        <v>0</v>
      </c>
    </row>
    <row r="3781" spans="1:14" x14ac:dyDescent="0.3">
      <c r="A3781" t="s">
        <v>3656</v>
      </c>
      <c r="B37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81" s="1" t="str">
        <f>IF(RIGHT(LEFT(Table1[[#This Row],[Date]],2),1)="-","0"&amp;LEFT(Table1[[#This Row],[Date]],1),LEFT(Table1[[#This Row],[Date]],2))</f>
        <v>11</v>
      </c>
      <c r="D37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1" s="1" t="str">
        <f>RIGHT(Table1[[#This Row],[Date]],4)</f>
        <v>2013</v>
      </c>
      <c r="F3781">
        <v>0</v>
      </c>
      <c r="G3781">
        <v>5</v>
      </c>
      <c r="H3781">
        <v>21</v>
      </c>
      <c r="I3781">
        <v>41.618000000000002</v>
      </c>
      <c r="M3781" t="str">
        <f>_xlfn.CONCAT(Table1[[#This Row],[HouseId]],"_",Table1[[#This Row],[HouseHoldID]],"_",Table1[[#This Row],[Day]],"-",Table1[[#This Row],[Month]],"-",Table1[[#This Row],[Year]],"_",Table1[[#This Row],[Last Hour]])</f>
        <v>0_5_11-09-2013_21</v>
      </c>
      <c r="N3781" s="2">
        <f>IF(Table1[[#This Row],[1SDConsumption]] ="",0,1)</f>
        <v>0</v>
      </c>
    </row>
    <row r="3782" spans="1:14" x14ac:dyDescent="0.3">
      <c r="A3782" t="s">
        <v>3670</v>
      </c>
      <c r="B37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82" s="1" t="str">
        <f>IF(RIGHT(LEFT(Table1[[#This Row],[Date]],2),1)="-","0"&amp;LEFT(Table1[[#This Row],[Date]],1),LEFT(Table1[[#This Row],[Date]],2))</f>
        <v>11</v>
      </c>
      <c r="D37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2" s="1" t="str">
        <f>RIGHT(Table1[[#This Row],[Date]],4)</f>
        <v>2013</v>
      </c>
      <c r="F3782">
        <v>0</v>
      </c>
      <c r="G3782">
        <v>7</v>
      </c>
      <c r="H3782">
        <v>21</v>
      </c>
      <c r="I3782">
        <v>5636.5690000000004</v>
      </c>
      <c r="M3782" t="str">
        <f>_xlfn.CONCAT(Table1[[#This Row],[HouseId]],"_",Table1[[#This Row],[HouseHoldID]],"_",Table1[[#This Row],[Day]],"-",Table1[[#This Row],[Month]],"-",Table1[[#This Row],[Year]],"_",Table1[[#This Row],[Last Hour]])</f>
        <v>0_7_11-09-2013_21</v>
      </c>
      <c r="N3782" s="2">
        <f>IF(Table1[[#This Row],[1SDConsumption]] ="",0,1)</f>
        <v>0</v>
      </c>
    </row>
    <row r="3783" spans="1:14" x14ac:dyDescent="0.3">
      <c r="A3783" t="s">
        <v>3686</v>
      </c>
      <c r="B37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83" s="1" t="str">
        <f>IF(RIGHT(LEFT(Table1[[#This Row],[Date]],2),1)="-","0"&amp;LEFT(Table1[[#This Row],[Date]],1),LEFT(Table1[[#This Row],[Date]],2))</f>
        <v>11</v>
      </c>
      <c r="D37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3" s="1" t="str">
        <f>RIGHT(Table1[[#This Row],[Date]],4)</f>
        <v>2013</v>
      </c>
      <c r="F3783">
        <v>1</v>
      </c>
      <c r="G3783">
        <v>0</v>
      </c>
      <c r="H3783">
        <v>0</v>
      </c>
      <c r="I3783">
        <v>90.197000000000003</v>
      </c>
      <c r="M3783" t="str">
        <f>_xlfn.CONCAT(Table1[[#This Row],[HouseId]],"_",Table1[[#This Row],[HouseHoldID]],"_",Table1[[#This Row],[Day]],"-",Table1[[#This Row],[Month]],"-",Table1[[#This Row],[Year]],"_",Table1[[#This Row],[Last Hour]])</f>
        <v>1_0_11-09-2013_0</v>
      </c>
      <c r="N3783" s="2">
        <f>IF(Table1[[#This Row],[1SDConsumption]] ="",0,1)</f>
        <v>0</v>
      </c>
    </row>
    <row r="3784" spans="1:14" x14ac:dyDescent="0.3">
      <c r="A3784" t="s">
        <v>3703</v>
      </c>
      <c r="B37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84" s="1" t="str">
        <f>IF(RIGHT(LEFT(Table1[[#This Row],[Date]],2),1)="-","0"&amp;LEFT(Table1[[#This Row],[Date]],1),LEFT(Table1[[#This Row],[Date]],2))</f>
        <v>11</v>
      </c>
      <c r="D37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4" s="1" t="str">
        <f>RIGHT(Table1[[#This Row],[Date]],4)</f>
        <v>2013</v>
      </c>
      <c r="F3784">
        <v>0</v>
      </c>
      <c r="G3784">
        <v>6</v>
      </c>
      <c r="H3784">
        <v>18</v>
      </c>
      <c r="I3784">
        <v>15817.886999999901</v>
      </c>
      <c r="M3784" t="str">
        <f>_xlfn.CONCAT(Table1[[#This Row],[HouseId]],"_",Table1[[#This Row],[HouseHoldID]],"_",Table1[[#This Row],[Day]],"-",Table1[[#This Row],[Month]],"-",Table1[[#This Row],[Year]],"_",Table1[[#This Row],[Last Hour]])</f>
        <v>0_6_11-09-2013_18</v>
      </c>
      <c r="N3784" s="2">
        <f>IF(Table1[[#This Row],[1SDConsumption]] ="",0,1)</f>
        <v>0</v>
      </c>
    </row>
    <row r="3785" spans="1:14" x14ac:dyDescent="0.3">
      <c r="A3785" t="s">
        <v>3710</v>
      </c>
      <c r="B37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85" s="1" t="str">
        <f>IF(RIGHT(LEFT(Table1[[#This Row],[Date]],2),1)="-","0"&amp;LEFT(Table1[[#This Row],[Date]],1),LEFT(Table1[[#This Row],[Date]],2))</f>
        <v>11</v>
      </c>
      <c r="D37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5" s="1" t="str">
        <f>RIGHT(Table1[[#This Row],[Date]],4)</f>
        <v>2013</v>
      </c>
      <c r="F3785">
        <v>0</v>
      </c>
      <c r="G3785">
        <v>0</v>
      </c>
      <c r="H3785">
        <v>8</v>
      </c>
      <c r="I3785">
        <v>9061.9629999999906</v>
      </c>
      <c r="M3785" t="str">
        <f>_xlfn.CONCAT(Table1[[#This Row],[HouseId]],"_",Table1[[#This Row],[HouseHoldID]],"_",Table1[[#This Row],[Day]],"-",Table1[[#This Row],[Month]],"-",Table1[[#This Row],[Year]],"_",Table1[[#This Row],[Last Hour]])</f>
        <v>0_0_11-09-2013_8</v>
      </c>
      <c r="N3785" s="2">
        <f>IF(Table1[[#This Row],[1SDConsumption]] ="",0,1)</f>
        <v>0</v>
      </c>
    </row>
    <row r="3786" spans="1:14" x14ac:dyDescent="0.3">
      <c r="A3786" t="s">
        <v>3754</v>
      </c>
      <c r="B37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86" s="1" t="str">
        <f>IF(RIGHT(LEFT(Table1[[#This Row],[Date]],2),1)="-","0"&amp;LEFT(Table1[[#This Row],[Date]],1),LEFT(Table1[[#This Row],[Date]],2))</f>
        <v>11</v>
      </c>
      <c r="D37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6" s="1" t="str">
        <f>RIGHT(Table1[[#This Row],[Date]],4)</f>
        <v>2013</v>
      </c>
      <c r="F3786">
        <v>0</v>
      </c>
      <c r="G3786">
        <v>0</v>
      </c>
      <c r="H3786">
        <v>12</v>
      </c>
      <c r="I3786">
        <v>1766.55699999999</v>
      </c>
      <c r="M3786" t="str">
        <f>_xlfn.CONCAT(Table1[[#This Row],[HouseId]],"_",Table1[[#This Row],[HouseHoldID]],"_",Table1[[#This Row],[Day]],"-",Table1[[#This Row],[Month]],"-",Table1[[#This Row],[Year]],"_",Table1[[#This Row],[Last Hour]])</f>
        <v>0_0_11-09-2013_12</v>
      </c>
      <c r="N3786" s="2">
        <f>IF(Table1[[#This Row],[1SDConsumption]] ="",0,1)</f>
        <v>0</v>
      </c>
    </row>
    <row r="3787" spans="1:14" x14ac:dyDescent="0.3">
      <c r="A3787" t="s">
        <v>3782</v>
      </c>
      <c r="B37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87" s="1" t="str">
        <f>IF(RIGHT(LEFT(Table1[[#This Row],[Date]],2),1)="-","0"&amp;LEFT(Table1[[#This Row],[Date]],1),LEFT(Table1[[#This Row],[Date]],2))</f>
        <v>11</v>
      </c>
      <c r="D37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7" s="1" t="str">
        <f>RIGHT(Table1[[#This Row],[Date]],4)</f>
        <v>2013</v>
      </c>
      <c r="F3787">
        <v>1</v>
      </c>
      <c r="G3787">
        <v>0</v>
      </c>
      <c r="H3787">
        <v>6</v>
      </c>
      <c r="I3787">
        <v>4161.3789999999899</v>
      </c>
      <c r="M3787" t="str">
        <f>_xlfn.CONCAT(Table1[[#This Row],[HouseId]],"_",Table1[[#This Row],[HouseHoldID]],"_",Table1[[#This Row],[Day]],"-",Table1[[#This Row],[Month]],"-",Table1[[#This Row],[Year]],"_",Table1[[#This Row],[Last Hour]])</f>
        <v>1_0_11-09-2013_6</v>
      </c>
      <c r="N3787" s="2">
        <f>IF(Table1[[#This Row],[1SDConsumption]] ="",0,1)</f>
        <v>0</v>
      </c>
    </row>
    <row r="3788" spans="1:14" x14ac:dyDescent="0.3">
      <c r="A3788" t="s">
        <v>3800</v>
      </c>
      <c r="B37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88" s="1" t="str">
        <f>IF(RIGHT(LEFT(Table1[[#This Row],[Date]],2),1)="-","0"&amp;LEFT(Table1[[#This Row],[Date]],1),LEFT(Table1[[#This Row],[Date]],2))</f>
        <v>11</v>
      </c>
      <c r="D37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8" s="1" t="str">
        <f>RIGHT(Table1[[#This Row],[Date]],4)</f>
        <v>2013</v>
      </c>
      <c r="F3788">
        <v>0</v>
      </c>
      <c r="G3788">
        <v>4</v>
      </c>
      <c r="H3788">
        <v>16</v>
      </c>
      <c r="I3788">
        <v>0</v>
      </c>
      <c r="M3788" t="str">
        <f>_xlfn.CONCAT(Table1[[#This Row],[HouseId]],"_",Table1[[#This Row],[HouseHoldID]],"_",Table1[[#This Row],[Day]],"-",Table1[[#This Row],[Month]],"-",Table1[[#This Row],[Year]],"_",Table1[[#This Row],[Last Hour]])</f>
        <v>0_4_11-09-2013_16</v>
      </c>
      <c r="N3788" s="2">
        <f>IF(Table1[[#This Row],[1SDConsumption]] ="",0,1)</f>
        <v>0</v>
      </c>
    </row>
    <row r="3789" spans="1:14" x14ac:dyDescent="0.3">
      <c r="A3789" t="s">
        <v>3810</v>
      </c>
      <c r="B37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89" s="1" t="str">
        <f>IF(RIGHT(LEFT(Table1[[#This Row],[Date]],2),1)="-","0"&amp;LEFT(Table1[[#This Row],[Date]],1),LEFT(Table1[[#This Row],[Date]],2))</f>
        <v>11</v>
      </c>
      <c r="D37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89" s="1" t="str">
        <f>RIGHT(Table1[[#This Row],[Date]],4)</f>
        <v>2013</v>
      </c>
      <c r="F3789">
        <v>0</v>
      </c>
      <c r="G3789">
        <v>7</v>
      </c>
      <c r="H3789">
        <v>11</v>
      </c>
      <c r="I3789">
        <v>3090.0169999999898</v>
      </c>
      <c r="M3789" t="str">
        <f>_xlfn.CONCAT(Table1[[#This Row],[HouseId]],"_",Table1[[#This Row],[HouseHoldID]],"_",Table1[[#This Row],[Day]],"-",Table1[[#This Row],[Month]],"-",Table1[[#This Row],[Year]],"_",Table1[[#This Row],[Last Hour]])</f>
        <v>0_7_11-09-2013_11</v>
      </c>
      <c r="N3789" s="2">
        <f>IF(Table1[[#This Row],[1SDConsumption]] ="",0,1)</f>
        <v>0</v>
      </c>
    </row>
    <row r="3790" spans="1:14" x14ac:dyDescent="0.3">
      <c r="A3790" t="s">
        <v>3852</v>
      </c>
      <c r="B37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90" s="1" t="str">
        <f>IF(RIGHT(LEFT(Table1[[#This Row],[Date]],2),1)="-","0"&amp;LEFT(Table1[[#This Row],[Date]],1),LEFT(Table1[[#This Row],[Date]],2))</f>
        <v>11</v>
      </c>
      <c r="D37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0" s="1" t="str">
        <f>RIGHT(Table1[[#This Row],[Date]],4)</f>
        <v>2013</v>
      </c>
      <c r="F3790">
        <v>0</v>
      </c>
      <c r="G3790">
        <v>8</v>
      </c>
      <c r="H3790">
        <v>8</v>
      </c>
      <c r="I3790">
        <v>10829.73</v>
      </c>
      <c r="M3790" t="str">
        <f>_xlfn.CONCAT(Table1[[#This Row],[HouseId]],"_",Table1[[#This Row],[HouseHoldID]],"_",Table1[[#This Row],[Day]],"-",Table1[[#This Row],[Month]],"-",Table1[[#This Row],[Year]],"_",Table1[[#This Row],[Last Hour]])</f>
        <v>0_8_11-09-2013_8</v>
      </c>
      <c r="N3790" s="2">
        <f>IF(Table1[[#This Row],[1SDConsumption]] ="",0,1)</f>
        <v>0</v>
      </c>
    </row>
    <row r="3791" spans="1:14" x14ac:dyDescent="0.3">
      <c r="A3791" t="s">
        <v>3876</v>
      </c>
      <c r="B37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91" s="1" t="str">
        <f>IF(RIGHT(LEFT(Table1[[#This Row],[Date]],2),1)="-","0"&amp;LEFT(Table1[[#This Row],[Date]],1),LEFT(Table1[[#This Row],[Date]],2))</f>
        <v>11</v>
      </c>
      <c r="D37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1" s="1" t="str">
        <f>RIGHT(Table1[[#This Row],[Date]],4)</f>
        <v>2013</v>
      </c>
      <c r="F3791">
        <v>0</v>
      </c>
      <c r="G3791">
        <v>7</v>
      </c>
      <c r="H3791">
        <v>14</v>
      </c>
      <c r="I3791">
        <v>3082.3329999999901</v>
      </c>
      <c r="M3791" t="str">
        <f>_xlfn.CONCAT(Table1[[#This Row],[HouseId]],"_",Table1[[#This Row],[HouseHoldID]],"_",Table1[[#This Row],[Day]],"-",Table1[[#This Row],[Month]],"-",Table1[[#This Row],[Year]],"_",Table1[[#This Row],[Last Hour]])</f>
        <v>0_7_11-09-2013_14</v>
      </c>
      <c r="N3791" s="2">
        <f>IF(Table1[[#This Row],[1SDConsumption]] ="",0,1)</f>
        <v>0</v>
      </c>
    </row>
    <row r="3792" spans="1:14" x14ac:dyDescent="0.3">
      <c r="A3792" t="s">
        <v>3901</v>
      </c>
      <c r="B37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92" s="1" t="str">
        <f>IF(RIGHT(LEFT(Table1[[#This Row],[Date]],2),1)="-","0"&amp;LEFT(Table1[[#This Row],[Date]],1),LEFT(Table1[[#This Row],[Date]],2))</f>
        <v>11</v>
      </c>
      <c r="D37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2" s="1" t="str">
        <f>RIGHT(Table1[[#This Row],[Date]],4)</f>
        <v>2013</v>
      </c>
      <c r="F3792">
        <v>0</v>
      </c>
      <c r="G3792">
        <v>7</v>
      </c>
      <c r="H3792">
        <v>16</v>
      </c>
      <c r="I3792">
        <v>3051.68</v>
      </c>
      <c r="M3792" t="str">
        <f>_xlfn.CONCAT(Table1[[#This Row],[HouseId]],"_",Table1[[#This Row],[HouseHoldID]],"_",Table1[[#This Row],[Day]],"-",Table1[[#This Row],[Month]],"-",Table1[[#This Row],[Year]],"_",Table1[[#This Row],[Last Hour]])</f>
        <v>0_7_11-09-2013_16</v>
      </c>
      <c r="N3792" s="2">
        <f>IF(Table1[[#This Row],[1SDConsumption]] ="",0,1)</f>
        <v>0</v>
      </c>
    </row>
    <row r="3793" spans="1:14" x14ac:dyDescent="0.3">
      <c r="A3793" t="s">
        <v>3905</v>
      </c>
      <c r="B37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93" s="1" t="str">
        <f>IF(RIGHT(LEFT(Table1[[#This Row],[Date]],2),1)="-","0"&amp;LEFT(Table1[[#This Row],[Date]],1),LEFT(Table1[[#This Row],[Date]],2))</f>
        <v>11</v>
      </c>
      <c r="D37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3" s="1" t="str">
        <f>RIGHT(Table1[[#This Row],[Date]],4)</f>
        <v>2013</v>
      </c>
      <c r="F3793">
        <v>0</v>
      </c>
      <c r="G3793">
        <v>5</v>
      </c>
      <c r="H3793">
        <v>22</v>
      </c>
      <c r="I3793">
        <v>34.96</v>
      </c>
      <c r="M3793" t="str">
        <f>_xlfn.CONCAT(Table1[[#This Row],[HouseId]],"_",Table1[[#This Row],[HouseHoldID]],"_",Table1[[#This Row],[Day]],"-",Table1[[#This Row],[Month]],"-",Table1[[#This Row],[Year]],"_",Table1[[#This Row],[Last Hour]])</f>
        <v>0_5_11-09-2013_22</v>
      </c>
      <c r="N3793" s="2">
        <f>IF(Table1[[#This Row],[1SDConsumption]] ="",0,1)</f>
        <v>0</v>
      </c>
    </row>
    <row r="3794" spans="1:14" x14ac:dyDescent="0.3">
      <c r="A3794" t="s">
        <v>3954</v>
      </c>
      <c r="B37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94" s="1" t="str">
        <f>IF(RIGHT(LEFT(Table1[[#This Row],[Date]],2),1)="-","0"&amp;LEFT(Table1[[#This Row],[Date]],1),LEFT(Table1[[#This Row],[Date]],2))</f>
        <v>11</v>
      </c>
      <c r="D37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4" s="1" t="str">
        <f>RIGHT(Table1[[#This Row],[Date]],4)</f>
        <v>2013</v>
      </c>
      <c r="F3794">
        <v>0</v>
      </c>
      <c r="G3794">
        <v>4</v>
      </c>
      <c r="H3794">
        <v>15</v>
      </c>
      <c r="I3794">
        <v>0</v>
      </c>
      <c r="M3794" t="str">
        <f>_xlfn.CONCAT(Table1[[#This Row],[HouseId]],"_",Table1[[#This Row],[HouseHoldID]],"_",Table1[[#This Row],[Day]],"-",Table1[[#This Row],[Month]],"-",Table1[[#This Row],[Year]],"_",Table1[[#This Row],[Last Hour]])</f>
        <v>0_4_11-09-2013_15</v>
      </c>
      <c r="N3794" s="2">
        <f>IF(Table1[[#This Row],[1SDConsumption]] ="",0,1)</f>
        <v>0</v>
      </c>
    </row>
    <row r="3795" spans="1:14" x14ac:dyDescent="0.3">
      <c r="A3795" t="s">
        <v>3978</v>
      </c>
      <c r="B37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11-9-2013</v>
      </c>
      <c r="C3795" s="1" t="str">
        <f>IF(RIGHT(LEFT(Table1[[#This Row],[Date]],2),1)="-","0"&amp;LEFT(Table1[[#This Row],[Date]],1),LEFT(Table1[[#This Row],[Date]],2))</f>
        <v>11</v>
      </c>
      <c r="D37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5" s="1" t="str">
        <f>RIGHT(Table1[[#This Row],[Date]],4)</f>
        <v>2013</v>
      </c>
      <c r="F3795">
        <v>0</v>
      </c>
      <c r="G3795">
        <v>9</v>
      </c>
      <c r="H3795">
        <v>16</v>
      </c>
      <c r="I3795">
        <v>3392.7710000000002</v>
      </c>
      <c r="M3795" t="str">
        <f>_xlfn.CONCAT(Table1[[#This Row],[HouseId]],"_",Table1[[#This Row],[HouseHoldID]],"_",Table1[[#This Row],[Day]],"-",Table1[[#This Row],[Month]],"-",Table1[[#This Row],[Year]],"_",Table1[[#This Row],[Last Hour]])</f>
        <v>0_9_11-09-2013_16</v>
      </c>
      <c r="N3795" s="2">
        <f>IF(Table1[[#This Row],[1SDConsumption]] ="",0,1)</f>
        <v>0</v>
      </c>
    </row>
    <row r="3796" spans="1:14" x14ac:dyDescent="0.3">
      <c r="A3796" t="s">
        <v>6</v>
      </c>
      <c r="B37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796" s="1" t="str">
        <f>IF(RIGHT(LEFT(Table1[[#This Row],[Date]],2),1)="-","0"&amp;LEFT(Table1[[#This Row],[Date]],1),LEFT(Table1[[#This Row],[Date]],2))</f>
        <v>10</v>
      </c>
      <c r="D37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6" s="1" t="str">
        <f>RIGHT(Table1[[#This Row],[Date]],4)</f>
        <v>2013</v>
      </c>
      <c r="F3796">
        <v>0</v>
      </c>
      <c r="G3796">
        <v>1</v>
      </c>
      <c r="H3796">
        <v>7</v>
      </c>
      <c r="I3796">
        <v>29636.132000000001</v>
      </c>
      <c r="M3796" t="str">
        <f>_xlfn.CONCAT(Table1[[#This Row],[HouseId]],"_",Table1[[#This Row],[HouseHoldID]],"_",Table1[[#This Row],[Day]],"-",Table1[[#This Row],[Month]],"-",Table1[[#This Row],[Year]],"_",Table1[[#This Row],[Last Hour]])</f>
        <v>0_1_10-09-2013_7</v>
      </c>
      <c r="N3796" s="2">
        <f>IF(Table1[[#This Row],[1SDConsumption]] ="",0,1)</f>
        <v>0</v>
      </c>
    </row>
    <row r="3797" spans="1:14" x14ac:dyDescent="0.3">
      <c r="A3797" t="s">
        <v>21</v>
      </c>
      <c r="B37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797" s="1" t="str">
        <f>IF(RIGHT(LEFT(Table1[[#This Row],[Date]],2),1)="-","0"&amp;LEFT(Table1[[#This Row],[Date]],1),LEFT(Table1[[#This Row],[Date]],2))</f>
        <v>10</v>
      </c>
      <c r="D37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7" s="1" t="str">
        <f>RIGHT(Table1[[#This Row],[Date]],4)</f>
        <v>2013</v>
      </c>
      <c r="F3797">
        <v>0</v>
      </c>
      <c r="G3797">
        <v>12</v>
      </c>
      <c r="H3797">
        <v>4</v>
      </c>
      <c r="I3797">
        <v>692.58399999999995</v>
      </c>
      <c r="M3797" t="str">
        <f>_xlfn.CONCAT(Table1[[#This Row],[HouseId]],"_",Table1[[#This Row],[HouseHoldID]],"_",Table1[[#This Row],[Day]],"-",Table1[[#This Row],[Month]],"-",Table1[[#This Row],[Year]],"_",Table1[[#This Row],[Last Hour]])</f>
        <v>0_12_10-09-2013_4</v>
      </c>
      <c r="N3797" s="2">
        <f>IF(Table1[[#This Row],[1SDConsumption]] ="",0,1)</f>
        <v>0</v>
      </c>
    </row>
    <row r="3798" spans="1:14" x14ac:dyDescent="0.3">
      <c r="A3798" t="s">
        <v>33</v>
      </c>
      <c r="B37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798" s="1" t="str">
        <f>IF(RIGHT(LEFT(Table1[[#This Row],[Date]],2),1)="-","0"&amp;LEFT(Table1[[#This Row],[Date]],1),LEFT(Table1[[#This Row],[Date]],2))</f>
        <v>10</v>
      </c>
      <c r="D37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8" s="1" t="str">
        <f>RIGHT(Table1[[#This Row],[Date]],4)</f>
        <v>2013</v>
      </c>
      <c r="F3798">
        <v>0</v>
      </c>
      <c r="G3798">
        <v>0</v>
      </c>
      <c r="H3798">
        <v>0</v>
      </c>
      <c r="I3798">
        <v>1729.8529999999901</v>
      </c>
      <c r="M3798" t="str">
        <f>_xlfn.CONCAT(Table1[[#This Row],[HouseId]],"_",Table1[[#This Row],[HouseHoldID]],"_",Table1[[#This Row],[Day]],"-",Table1[[#This Row],[Month]],"-",Table1[[#This Row],[Year]],"_",Table1[[#This Row],[Last Hour]])</f>
        <v>0_0_10-09-2013_0</v>
      </c>
      <c r="N3798" s="2">
        <f>IF(Table1[[#This Row],[1SDConsumption]] ="",0,1)</f>
        <v>0</v>
      </c>
    </row>
    <row r="3799" spans="1:14" x14ac:dyDescent="0.3">
      <c r="A3799" t="s">
        <v>74</v>
      </c>
      <c r="B37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799" s="1" t="str">
        <f>IF(RIGHT(LEFT(Table1[[#This Row],[Date]],2),1)="-","0"&amp;LEFT(Table1[[#This Row],[Date]],1),LEFT(Table1[[#This Row],[Date]],2))</f>
        <v>10</v>
      </c>
      <c r="D37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799" s="1" t="str">
        <f>RIGHT(Table1[[#This Row],[Date]],4)</f>
        <v>2013</v>
      </c>
      <c r="F3799">
        <v>0</v>
      </c>
      <c r="G3799">
        <v>9</v>
      </c>
      <c r="H3799">
        <v>0</v>
      </c>
      <c r="I3799">
        <v>2731.8559999999902</v>
      </c>
      <c r="M3799" t="str">
        <f>_xlfn.CONCAT(Table1[[#This Row],[HouseId]],"_",Table1[[#This Row],[HouseHoldID]],"_",Table1[[#This Row],[Day]],"-",Table1[[#This Row],[Month]],"-",Table1[[#This Row],[Year]],"_",Table1[[#This Row],[Last Hour]])</f>
        <v>0_9_10-09-2013_0</v>
      </c>
      <c r="N3799" s="2">
        <f>IF(Table1[[#This Row],[1SDConsumption]] ="",0,1)</f>
        <v>0</v>
      </c>
    </row>
    <row r="3800" spans="1:14" x14ac:dyDescent="0.3">
      <c r="A3800" t="s">
        <v>112</v>
      </c>
      <c r="B38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00" s="1" t="str">
        <f>IF(RIGHT(LEFT(Table1[[#This Row],[Date]],2),1)="-","0"&amp;LEFT(Table1[[#This Row],[Date]],1),LEFT(Table1[[#This Row],[Date]],2))</f>
        <v>10</v>
      </c>
      <c r="D38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0" s="1" t="str">
        <f>RIGHT(Table1[[#This Row],[Date]],4)</f>
        <v>2013</v>
      </c>
      <c r="F3800">
        <v>0</v>
      </c>
      <c r="G3800">
        <v>0</v>
      </c>
      <c r="H3800">
        <v>9</v>
      </c>
      <c r="I3800">
        <v>8949.7789999999895</v>
      </c>
      <c r="M3800" t="str">
        <f>_xlfn.CONCAT(Table1[[#This Row],[HouseId]],"_",Table1[[#This Row],[HouseHoldID]],"_",Table1[[#This Row],[Day]],"-",Table1[[#This Row],[Month]],"-",Table1[[#This Row],[Year]],"_",Table1[[#This Row],[Last Hour]])</f>
        <v>0_0_10-09-2013_9</v>
      </c>
      <c r="N3800" s="2">
        <f>IF(Table1[[#This Row],[1SDConsumption]] ="",0,1)</f>
        <v>0</v>
      </c>
    </row>
    <row r="3801" spans="1:14" x14ac:dyDescent="0.3">
      <c r="A3801" t="s">
        <v>120</v>
      </c>
      <c r="B38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01" s="1" t="str">
        <f>IF(RIGHT(LEFT(Table1[[#This Row],[Date]],2),1)="-","0"&amp;LEFT(Table1[[#This Row],[Date]],1),LEFT(Table1[[#This Row],[Date]],2))</f>
        <v>10</v>
      </c>
      <c r="D38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1" s="1" t="str">
        <f>RIGHT(Table1[[#This Row],[Date]],4)</f>
        <v>2013</v>
      </c>
      <c r="F3801">
        <v>0</v>
      </c>
      <c r="G3801">
        <v>1</v>
      </c>
      <c r="H3801">
        <v>20</v>
      </c>
      <c r="I3801">
        <v>5409.2529999999997</v>
      </c>
      <c r="M3801" t="str">
        <f>_xlfn.CONCAT(Table1[[#This Row],[HouseId]],"_",Table1[[#This Row],[HouseHoldID]],"_",Table1[[#This Row],[Day]],"-",Table1[[#This Row],[Month]],"-",Table1[[#This Row],[Year]],"_",Table1[[#This Row],[Last Hour]])</f>
        <v>0_1_10-09-2013_20</v>
      </c>
      <c r="N3801" s="2">
        <f>IF(Table1[[#This Row],[1SDConsumption]] ="",0,1)</f>
        <v>0</v>
      </c>
    </row>
    <row r="3802" spans="1:14" x14ac:dyDescent="0.3">
      <c r="A3802" t="s">
        <v>147</v>
      </c>
      <c r="B38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02" s="1" t="str">
        <f>IF(RIGHT(LEFT(Table1[[#This Row],[Date]],2),1)="-","0"&amp;LEFT(Table1[[#This Row],[Date]],1),LEFT(Table1[[#This Row],[Date]],2))</f>
        <v>10</v>
      </c>
      <c r="D38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2" s="1" t="str">
        <f>RIGHT(Table1[[#This Row],[Date]],4)</f>
        <v>2013</v>
      </c>
      <c r="F3802">
        <v>1</v>
      </c>
      <c r="G3802">
        <v>0</v>
      </c>
      <c r="H3802">
        <v>23</v>
      </c>
      <c r="I3802">
        <v>88.13</v>
      </c>
      <c r="M3802" t="str">
        <f>_xlfn.CONCAT(Table1[[#This Row],[HouseId]],"_",Table1[[#This Row],[HouseHoldID]],"_",Table1[[#This Row],[Day]],"-",Table1[[#This Row],[Month]],"-",Table1[[#This Row],[Year]],"_",Table1[[#This Row],[Last Hour]])</f>
        <v>1_0_10-09-2013_23</v>
      </c>
      <c r="N3802" s="2">
        <f>IF(Table1[[#This Row],[1SDConsumption]] ="",0,1)</f>
        <v>0</v>
      </c>
    </row>
    <row r="3803" spans="1:14" x14ac:dyDescent="0.3">
      <c r="A3803" t="s">
        <v>167</v>
      </c>
      <c r="B38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03" s="1" t="str">
        <f>IF(RIGHT(LEFT(Table1[[#This Row],[Date]],2),1)="-","0"&amp;LEFT(Table1[[#This Row],[Date]],1),LEFT(Table1[[#This Row],[Date]],2))</f>
        <v>10</v>
      </c>
      <c r="D38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3" s="1" t="str">
        <f>RIGHT(Table1[[#This Row],[Date]],4)</f>
        <v>2013</v>
      </c>
      <c r="F3803">
        <v>0</v>
      </c>
      <c r="G3803">
        <v>11</v>
      </c>
      <c r="H3803">
        <v>11</v>
      </c>
      <c r="I3803">
        <v>582.95899999999995</v>
      </c>
      <c r="M3803" t="str">
        <f>_xlfn.CONCAT(Table1[[#This Row],[HouseId]],"_",Table1[[#This Row],[HouseHoldID]],"_",Table1[[#This Row],[Day]],"-",Table1[[#This Row],[Month]],"-",Table1[[#This Row],[Year]],"_",Table1[[#This Row],[Last Hour]])</f>
        <v>0_11_10-09-2013_11</v>
      </c>
      <c r="N3803" s="2">
        <f>IF(Table1[[#This Row],[1SDConsumption]] ="",0,1)</f>
        <v>0</v>
      </c>
    </row>
    <row r="3804" spans="1:14" x14ac:dyDescent="0.3">
      <c r="A3804" t="s">
        <v>185</v>
      </c>
      <c r="B38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04" s="1" t="str">
        <f>IF(RIGHT(LEFT(Table1[[#This Row],[Date]],2),1)="-","0"&amp;LEFT(Table1[[#This Row],[Date]],1),LEFT(Table1[[#This Row],[Date]],2))</f>
        <v>10</v>
      </c>
      <c r="D38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4" s="1" t="str">
        <f>RIGHT(Table1[[#This Row],[Date]],4)</f>
        <v>2013</v>
      </c>
      <c r="F3804">
        <v>0</v>
      </c>
      <c r="G3804">
        <v>1</v>
      </c>
      <c r="H3804">
        <v>11</v>
      </c>
      <c r="I3804">
        <v>17052.717999999899</v>
      </c>
      <c r="M3804" t="str">
        <f>_xlfn.CONCAT(Table1[[#This Row],[HouseId]],"_",Table1[[#This Row],[HouseHoldID]],"_",Table1[[#This Row],[Day]],"-",Table1[[#This Row],[Month]],"-",Table1[[#This Row],[Year]],"_",Table1[[#This Row],[Last Hour]])</f>
        <v>0_1_10-09-2013_11</v>
      </c>
      <c r="N3804" s="2">
        <f>IF(Table1[[#This Row],[1SDConsumption]] ="",0,1)</f>
        <v>0</v>
      </c>
    </row>
    <row r="3805" spans="1:14" x14ac:dyDescent="0.3">
      <c r="A3805" t="s">
        <v>199</v>
      </c>
      <c r="B38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05" s="1" t="str">
        <f>IF(RIGHT(LEFT(Table1[[#This Row],[Date]],2),1)="-","0"&amp;LEFT(Table1[[#This Row],[Date]],1),LEFT(Table1[[#This Row],[Date]],2))</f>
        <v>10</v>
      </c>
      <c r="D38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5" s="1" t="str">
        <f>RIGHT(Table1[[#This Row],[Date]],4)</f>
        <v>2013</v>
      </c>
      <c r="F3805">
        <v>0</v>
      </c>
      <c r="G3805">
        <v>8</v>
      </c>
      <c r="H3805">
        <v>7</v>
      </c>
      <c r="I3805">
        <v>11210.096</v>
      </c>
      <c r="M3805" t="str">
        <f>_xlfn.CONCAT(Table1[[#This Row],[HouseId]],"_",Table1[[#This Row],[HouseHoldID]],"_",Table1[[#This Row],[Day]],"-",Table1[[#This Row],[Month]],"-",Table1[[#This Row],[Year]],"_",Table1[[#This Row],[Last Hour]])</f>
        <v>0_8_10-09-2013_7</v>
      </c>
      <c r="N3805" s="2">
        <f>IF(Table1[[#This Row],[1SDConsumption]] ="",0,1)</f>
        <v>0</v>
      </c>
    </row>
    <row r="3806" spans="1:14" x14ac:dyDescent="0.3">
      <c r="A3806" t="s">
        <v>226</v>
      </c>
      <c r="B38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06" s="1" t="str">
        <f>IF(RIGHT(LEFT(Table1[[#This Row],[Date]],2),1)="-","0"&amp;LEFT(Table1[[#This Row],[Date]],1),LEFT(Table1[[#This Row],[Date]],2))</f>
        <v>10</v>
      </c>
      <c r="D38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6" s="1" t="str">
        <f>RIGHT(Table1[[#This Row],[Date]],4)</f>
        <v>2013</v>
      </c>
      <c r="F3806">
        <v>0</v>
      </c>
      <c r="G3806">
        <v>1</v>
      </c>
      <c r="H3806">
        <v>9</v>
      </c>
      <c r="I3806">
        <v>22348.887999999999</v>
      </c>
      <c r="M3806" t="str">
        <f>_xlfn.CONCAT(Table1[[#This Row],[HouseId]],"_",Table1[[#This Row],[HouseHoldID]],"_",Table1[[#This Row],[Day]],"-",Table1[[#This Row],[Month]],"-",Table1[[#This Row],[Year]],"_",Table1[[#This Row],[Last Hour]])</f>
        <v>0_1_10-09-2013_9</v>
      </c>
      <c r="N3806" s="2">
        <f>IF(Table1[[#This Row],[1SDConsumption]] ="",0,1)</f>
        <v>0</v>
      </c>
    </row>
    <row r="3807" spans="1:14" x14ac:dyDescent="0.3">
      <c r="A3807" t="s">
        <v>236</v>
      </c>
      <c r="B38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07" s="1" t="str">
        <f>IF(RIGHT(LEFT(Table1[[#This Row],[Date]],2),1)="-","0"&amp;LEFT(Table1[[#This Row],[Date]],1),LEFT(Table1[[#This Row],[Date]],2))</f>
        <v>10</v>
      </c>
      <c r="D38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7" s="1" t="str">
        <f>RIGHT(Table1[[#This Row],[Date]],4)</f>
        <v>2013</v>
      </c>
      <c r="F3807">
        <v>0</v>
      </c>
      <c r="G3807">
        <v>7</v>
      </c>
      <c r="H3807">
        <v>5</v>
      </c>
      <c r="I3807">
        <v>3099.5520000000001</v>
      </c>
      <c r="M3807" t="str">
        <f>_xlfn.CONCAT(Table1[[#This Row],[HouseId]],"_",Table1[[#This Row],[HouseHoldID]],"_",Table1[[#This Row],[Day]],"-",Table1[[#This Row],[Month]],"-",Table1[[#This Row],[Year]],"_",Table1[[#This Row],[Last Hour]])</f>
        <v>0_7_10-09-2013_5</v>
      </c>
      <c r="N3807" s="2">
        <f>IF(Table1[[#This Row],[1SDConsumption]] ="",0,1)</f>
        <v>0</v>
      </c>
    </row>
    <row r="3808" spans="1:14" x14ac:dyDescent="0.3">
      <c r="A3808" t="s">
        <v>261</v>
      </c>
      <c r="B38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08" s="1" t="str">
        <f>IF(RIGHT(LEFT(Table1[[#This Row],[Date]],2),1)="-","0"&amp;LEFT(Table1[[#This Row],[Date]],1),LEFT(Table1[[#This Row],[Date]],2))</f>
        <v>10</v>
      </c>
      <c r="D38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8" s="1" t="str">
        <f>RIGHT(Table1[[#This Row],[Date]],4)</f>
        <v>2013</v>
      </c>
      <c r="F3808">
        <v>1</v>
      </c>
      <c r="G3808">
        <v>0</v>
      </c>
      <c r="H3808">
        <v>8</v>
      </c>
      <c r="I3808">
        <v>4362.08</v>
      </c>
      <c r="M3808" t="str">
        <f>_xlfn.CONCAT(Table1[[#This Row],[HouseId]],"_",Table1[[#This Row],[HouseHoldID]],"_",Table1[[#This Row],[Day]],"-",Table1[[#This Row],[Month]],"-",Table1[[#This Row],[Year]],"_",Table1[[#This Row],[Last Hour]])</f>
        <v>1_0_10-09-2013_8</v>
      </c>
      <c r="N3808" s="2">
        <f>IF(Table1[[#This Row],[1SDConsumption]] ="",0,1)</f>
        <v>0</v>
      </c>
    </row>
    <row r="3809" spans="1:14" x14ac:dyDescent="0.3">
      <c r="A3809" t="s">
        <v>292</v>
      </c>
      <c r="B38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09" s="1" t="str">
        <f>IF(RIGHT(LEFT(Table1[[#This Row],[Date]],2),1)="-","0"&amp;LEFT(Table1[[#This Row],[Date]],1),LEFT(Table1[[#This Row],[Date]],2))</f>
        <v>10</v>
      </c>
      <c r="D38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09" s="1" t="str">
        <f>RIGHT(Table1[[#This Row],[Date]],4)</f>
        <v>2013</v>
      </c>
      <c r="F3809">
        <v>0</v>
      </c>
      <c r="G3809">
        <v>3</v>
      </c>
      <c r="H3809">
        <v>13</v>
      </c>
      <c r="I3809">
        <v>3054.2239999999902</v>
      </c>
      <c r="M3809" t="str">
        <f>_xlfn.CONCAT(Table1[[#This Row],[HouseId]],"_",Table1[[#This Row],[HouseHoldID]],"_",Table1[[#This Row],[Day]],"-",Table1[[#This Row],[Month]],"-",Table1[[#This Row],[Year]],"_",Table1[[#This Row],[Last Hour]])</f>
        <v>0_3_10-09-2013_13</v>
      </c>
      <c r="N3809" s="2">
        <f>IF(Table1[[#This Row],[1SDConsumption]] ="",0,1)</f>
        <v>0</v>
      </c>
    </row>
    <row r="3810" spans="1:14" x14ac:dyDescent="0.3">
      <c r="A3810" t="s">
        <v>303</v>
      </c>
      <c r="B38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10" s="1" t="str">
        <f>IF(RIGHT(LEFT(Table1[[#This Row],[Date]],2),1)="-","0"&amp;LEFT(Table1[[#This Row],[Date]],1),LEFT(Table1[[#This Row],[Date]],2))</f>
        <v>10</v>
      </c>
      <c r="D38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0" s="1" t="str">
        <f>RIGHT(Table1[[#This Row],[Date]],4)</f>
        <v>2013</v>
      </c>
      <c r="F3810">
        <v>0</v>
      </c>
      <c r="G3810">
        <v>5</v>
      </c>
      <c r="H3810">
        <v>13</v>
      </c>
      <c r="I3810">
        <v>36.695</v>
      </c>
      <c r="M3810" t="str">
        <f>_xlfn.CONCAT(Table1[[#This Row],[HouseId]],"_",Table1[[#This Row],[HouseHoldID]],"_",Table1[[#This Row],[Day]],"-",Table1[[#This Row],[Month]],"-",Table1[[#This Row],[Year]],"_",Table1[[#This Row],[Last Hour]])</f>
        <v>0_5_10-09-2013_13</v>
      </c>
      <c r="N3810" s="2">
        <f>IF(Table1[[#This Row],[1SDConsumption]] ="",0,1)</f>
        <v>0</v>
      </c>
    </row>
    <row r="3811" spans="1:14" x14ac:dyDescent="0.3">
      <c r="A3811" t="s">
        <v>326</v>
      </c>
      <c r="B38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11" s="1" t="str">
        <f>IF(RIGHT(LEFT(Table1[[#This Row],[Date]],2),1)="-","0"&amp;LEFT(Table1[[#This Row],[Date]],1),LEFT(Table1[[#This Row],[Date]],2))</f>
        <v>10</v>
      </c>
      <c r="D38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1" s="1" t="str">
        <f>RIGHT(Table1[[#This Row],[Date]],4)</f>
        <v>2013</v>
      </c>
      <c r="F3811">
        <v>0</v>
      </c>
      <c r="G3811">
        <v>4</v>
      </c>
      <c r="H3811">
        <v>7</v>
      </c>
      <c r="I3811">
        <v>0</v>
      </c>
      <c r="M3811" t="str">
        <f>_xlfn.CONCAT(Table1[[#This Row],[HouseId]],"_",Table1[[#This Row],[HouseHoldID]],"_",Table1[[#This Row],[Day]],"-",Table1[[#This Row],[Month]],"-",Table1[[#This Row],[Year]],"_",Table1[[#This Row],[Last Hour]])</f>
        <v>0_4_10-09-2013_7</v>
      </c>
      <c r="N3811" s="2">
        <f>IF(Table1[[#This Row],[1SDConsumption]] ="",0,1)</f>
        <v>0</v>
      </c>
    </row>
    <row r="3812" spans="1:14" x14ac:dyDescent="0.3">
      <c r="A3812" t="s">
        <v>330</v>
      </c>
      <c r="B38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12" s="1" t="str">
        <f>IF(RIGHT(LEFT(Table1[[#This Row],[Date]],2),1)="-","0"&amp;LEFT(Table1[[#This Row],[Date]],1),LEFT(Table1[[#This Row],[Date]],2))</f>
        <v>10</v>
      </c>
      <c r="D38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2" s="1" t="str">
        <f>RIGHT(Table1[[#This Row],[Date]],4)</f>
        <v>2013</v>
      </c>
      <c r="F3812">
        <v>0</v>
      </c>
      <c r="G3812">
        <v>5</v>
      </c>
      <c r="H3812">
        <v>2</v>
      </c>
      <c r="I3812">
        <v>32.929000000000002</v>
      </c>
      <c r="M3812" t="str">
        <f>_xlfn.CONCAT(Table1[[#This Row],[HouseId]],"_",Table1[[#This Row],[HouseHoldID]],"_",Table1[[#This Row],[Day]],"-",Table1[[#This Row],[Month]],"-",Table1[[#This Row],[Year]],"_",Table1[[#This Row],[Last Hour]])</f>
        <v>0_5_10-09-2013_2</v>
      </c>
      <c r="N3812" s="2">
        <f>IF(Table1[[#This Row],[1SDConsumption]] ="",0,1)</f>
        <v>0</v>
      </c>
    </row>
    <row r="3813" spans="1:14" x14ac:dyDescent="0.3">
      <c r="A3813" t="s">
        <v>354</v>
      </c>
      <c r="B38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13" s="1" t="str">
        <f>IF(RIGHT(LEFT(Table1[[#This Row],[Date]],2),1)="-","0"&amp;LEFT(Table1[[#This Row],[Date]],1),LEFT(Table1[[#This Row],[Date]],2))</f>
        <v>10</v>
      </c>
      <c r="D38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3" s="1" t="str">
        <f>RIGHT(Table1[[#This Row],[Date]],4)</f>
        <v>2013</v>
      </c>
      <c r="F3813">
        <v>0</v>
      </c>
      <c r="G3813">
        <v>0</v>
      </c>
      <c r="H3813">
        <v>17</v>
      </c>
      <c r="I3813">
        <v>10382.252</v>
      </c>
      <c r="M3813" t="str">
        <f>_xlfn.CONCAT(Table1[[#This Row],[HouseId]],"_",Table1[[#This Row],[HouseHoldID]],"_",Table1[[#This Row],[Day]],"-",Table1[[#This Row],[Month]],"-",Table1[[#This Row],[Year]],"_",Table1[[#This Row],[Last Hour]])</f>
        <v>0_0_10-09-2013_17</v>
      </c>
      <c r="N3813" s="2">
        <f>IF(Table1[[#This Row],[1SDConsumption]] ="",0,1)</f>
        <v>0</v>
      </c>
    </row>
    <row r="3814" spans="1:14" x14ac:dyDescent="0.3">
      <c r="A3814" t="s">
        <v>374</v>
      </c>
      <c r="B38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14" s="1" t="str">
        <f>IF(RIGHT(LEFT(Table1[[#This Row],[Date]],2),1)="-","0"&amp;LEFT(Table1[[#This Row],[Date]],1),LEFT(Table1[[#This Row],[Date]],2))</f>
        <v>10</v>
      </c>
      <c r="D38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4" s="1" t="str">
        <f>RIGHT(Table1[[#This Row],[Date]],4)</f>
        <v>2013</v>
      </c>
      <c r="F3814">
        <v>0</v>
      </c>
      <c r="G3814">
        <v>6</v>
      </c>
      <c r="H3814">
        <v>10</v>
      </c>
      <c r="I3814">
        <v>13146.636999999901</v>
      </c>
      <c r="M3814" t="str">
        <f>_xlfn.CONCAT(Table1[[#This Row],[HouseId]],"_",Table1[[#This Row],[HouseHoldID]],"_",Table1[[#This Row],[Day]],"-",Table1[[#This Row],[Month]],"-",Table1[[#This Row],[Year]],"_",Table1[[#This Row],[Last Hour]])</f>
        <v>0_6_10-09-2013_10</v>
      </c>
      <c r="N3814" s="2">
        <f>IF(Table1[[#This Row],[1SDConsumption]] ="",0,1)</f>
        <v>0</v>
      </c>
    </row>
    <row r="3815" spans="1:14" x14ac:dyDescent="0.3">
      <c r="A3815" t="s">
        <v>380</v>
      </c>
      <c r="B38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15" s="1" t="str">
        <f>IF(RIGHT(LEFT(Table1[[#This Row],[Date]],2),1)="-","0"&amp;LEFT(Table1[[#This Row],[Date]],1),LEFT(Table1[[#This Row],[Date]],2))</f>
        <v>10</v>
      </c>
      <c r="D38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5" s="1" t="str">
        <f>RIGHT(Table1[[#This Row],[Date]],4)</f>
        <v>2013</v>
      </c>
      <c r="F3815">
        <v>0</v>
      </c>
      <c r="G3815">
        <v>11</v>
      </c>
      <c r="H3815">
        <v>12</v>
      </c>
      <c r="I3815">
        <v>561.423</v>
      </c>
      <c r="M3815" t="str">
        <f>_xlfn.CONCAT(Table1[[#This Row],[HouseId]],"_",Table1[[#This Row],[HouseHoldID]],"_",Table1[[#This Row],[Day]],"-",Table1[[#This Row],[Month]],"-",Table1[[#This Row],[Year]],"_",Table1[[#This Row],[Last Hour]])</f>
        <v>0_11_10-09-2013_12</v>
      </c>
      <c r="N3815" s="2">
        <f>IF(Table1[[#This Row],[1SDConsumption]] ="",0,1)</f>
        <v>0</v>
      </c>
    </row>
    <row r="3816" spans="1:14" x14ac:dyDescent="0.3">
      <c r="A3816" t="s">
        <v>404</v>
      </c>
      <c r="B38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16" s="1" t="str">
        <f>IF(RIGHT(LEFT(Table1[[#This Row],[Date]],2),1)="-","0"&amp;LEFT(Table1[[#This Row],[Date]],1),LEFT(Table1[[#This Row],[Date]],2))</f>
        <v>10</v>
      </c>
      <c r="D38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6" s="1" t="str">
        <f>RIGHT(Table1[[#This Row],[Date]],4)</f>
        <v>2013</v>
      </c>
      <c r="F3816">
        <v>0</v>
      </c>
      <c r="G3816">
        <v>6</v>
      </c>
      <c r="H3816">
        <v>13</v>
      </c>
      <c r="I3816">
        <v>12803.8739999999</v>
      </c>
      <c r="M3816" t="str">
        <f>_xlfn.CONCAT(Table1[[#This Row],[HouseId]],"_",Table1[[#This Row],[HouseHoldID]],"_",Table1[[#This Row],[Day]],"-",Table1[[#This Row],[Month]],"-",Table1[[#This Row],[Year]],"_",Table1[[#This Row],[Last Hour]])</f>
        <v>0_6_10-09-2013_13</v>
      </c>
      <c r="N3816" s="2">
        <f>IF(Table1[[#This Row],[1SDConsumption]] ="",0,1)</f>
        <v>0</v>
      </c>
    </row>
    <row r="3817" spans="1:14" x14ac:dyDescent="0.3">
      <c r="A3817" t="s">
        <v>436</v>
      </c>
      <c r="B38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17" s="1" t="str">
        <f>IF(RIGHT(LEFT(Table1[[#This Row],[Date]],2),1)="-","0"&amp;LEFT(Table1[[#This Row],[Date]],1),LEFT(Table1[[#This Row],[Date]],2))</f>
        <v>10</v>
      </c>
      <c r="D38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7" s="1" t="str">
        <f>RIGHT(Table1[[#This Row],[Date]],4)</f>
        <v>2013</v>
      </c>
      <c r="F3817">
        <v>0</v>
      </c>
      <c r="G3817">
        <v>1</v>
      </c>
      <c r="H3817">
        <v>21</v>
      </c>
      <c r="I3817">
        <v>10401.6079999999</v>
      </c>
      <c r="M3817" t="str">
        <f>_xlfn.CONCAT(Table1[[#This Row],[HouseId]],"_",Table1[[#This Row],[HouseHoldID]],"_",Table1[[#This Row],[Day]],"-",Table1[[#This Row],[Month]],"-",Table1[[#This Row],[Year]],"_",Table1[[#This Row],[Last Hour]])</f>
        <v>0_1_10-09-2013_21</v>
      </c>
      <c r="N3817" s="2">
        <f>IF(Table1[[#This Row],[1SDConsumption]] ="",0,1)</f>
        <v>0</v>
      </c>
    </row>
    <row r="3818" spans="1:14" x14ac:dyDescent="0.3">
      <c r="A3818" t="s">
        <v>461</v>
      </c>
      <c r="B38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18" s="1" t="str">
        <f>IF(RIGHT(LEFT(Table1[[#This Row],[Date]],2),1)="-","0"&amp;LEFT(Table1[[#This Row],[Date]],1),LEFT(Table1[[#This Row],[Date]],2))</f>
        <v>10</v>
      </c>
      <c r="D38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8" s="1" t="str">
        <f>RIGHT(Table1[[#This Row],[Date]],4)</f>
        <v>2013</v>
      </c>
      <c r="F3818">
        <v>0</v>
      </c>
      <c r="G3818">
        <v>4</v>
      </c>
      <c r="H3818">
        <v>6</v>
      </c>
      <c r="I3818">
        <v>0</v>
      </c>
      <c r="M3818" t="str">
        <f>_xlfn.CONCAT(Table1[[#This Row],[HouseId]],"_",Table1[[#This Row],[HouseHoldID]],"_",Table1[[#This Row],[Day]],"-",Table1[[#This Row],[Month]],"-",Table1[[#This Row],[Year]],"_",Table1[[#This Row],[Last Hour]])</f>
        <v>0_4_10-09-2013_6</v>
      </c>
      <c r="N3818" s="2">
        <f>IF(Table1[[#This Row],[1SDConsumption]] ="",0,1)</f>
        <v>0</v>
      </c>
    </row>
    <row r="3819" spans="1:14" x14ac:dyDescent="0.3">
      <c r="A3819" t="s">
        <v>470</v>
      </c>
      <c r="B38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19" s="1" t="str">
        <f>IF(RIGHT(LEFT(Table1[[#This Row],[Date]],2),1)="-","0"&amp;LEFT(Table1[[#This Row],[Date]],1),LEFT(Table1[[#This Row],[Date]],2))</f>
        <v>10</v>
      </c>
      <c r="D38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19" s="1" t="str">
        <f>RIGHT(Table1[[#This Row],[Date]],4)</f>
        <v>2013</v>
      </c>
      <c r="F3819">
        <v>0</v>
      </c>
      <c r="G3819">
        <v>3</v>
      </c>
      <c r="H3819">
        <v>11</v>
      </c>
      <c r="I3819">
        <v>1680.15499999999</v>
      </c>
      <c r="M3819" t="str">
        <f>_xlfn.CONCAT(Table1[[#This Row],[HouseId]],"_",Table1[[#This Row],[HouseHoldID]],"_",Table1[[#This Row],[Day]],"-",Table1[[#This Row],[Month]],"-",Table1[[#This Row],[Year]],"_",Table1[[#This Row],[Last Hour]])</f>
        <v>0_3_10-09-2013_11</v>
      </c>
      <c r="N3819" s="2">
        <f>IF(Table1[[#This Row],[1SDConsumption]] ="",0,1)</f>
        <v>0</v>
      </c>
    </row>
    <row r="3820" spans="1:14" x14ac:dyDescent="0.3">
      <c r="A3820" t="s">
        <v>485</v>
      </c>
      <c r="B38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20" s="1" t="str">
        <f>IF(RIGHT(LEFT(Table1[[#This Row],[Date]],2),1)="-","0"&amp;LEFT(Table1[[#This Row],[Date]],1),LEFT(Table1[[#This Row],[Date]],2))</f>
        <v>10</v>
      </c>
      <c r="D38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0" s="1" t="str">
        <f>RIGHT(Table1[[#This Row],[Date]],4)</f>
        <v>2013</v>
      </c>
      <c r="F3820">
        <v>0</v>
      </c>
      <c r="G3820">
        <v>12</v>
      </c>
      <c r="H3820">
        <v>3</v>
      </c>
      <c r="I3820">
        <v>283.08800000000002</v>
      </c>
      <c r="M3820" t="str">
        <f>_xlfn.CONCAT(Table1[[#This Row],[HouseId]],"_",Table1[[#This Row],[HouseHoldID]],"_",Table1[[#This Row],[Day]],"-",Table1[[#This Row],[Month]],"-",Table1[[#This Row],[Year]],"_",Table1[[#This Row],[Last Hour]])</f>
        <v>0_12_10-09-2013_3</v>
      </c>
      <c r="N3820" s="2">
        <f>IF(Table1[[#This Row],[1SDConsumption]] ="",0,1)</f>
        <v>0</v>
      </c>
    </row>
    <row r="3821" spans="1:14" x14ac:dyDescent="0.3">
      <c r="A3821" t="s">
        <v>507</v>
      </c>
      <c r="B38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21" s="1" t="str">
        <f>IF(RIGHT(LEFT(Table1[[#This Row],[Date]],2),1)="-","0"&amp;LEFT(Table1[[#This Row],[Date]],1),LEFT(Table1[[#This Row],[Date]],2))</f>
        <v>10</v>
      </c>
      <c r="D38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1" s="1" t="str">
        <f>RIGHT(Table1[[#This Row],[Date]],4)</f>
        <v>2013</v>
      </c>
      <c r="F3821">
        <v>0</v>
      </c>
      <c r="G3821">
        <v>12</v>
      </c>
      <c r="H3821">
        <v>0</v>
      </c>
      <c r="I3821">
        <v>265.03399999999999</v>
      </c>
      <c r="M3821" t="str">
        <f>_xlfn.CONCAT(Table1[[#This Row],[HouseId]],"_",Table1[[#This Row],[HouseHoldID]],"_",Table1[[#This Row],[Day]],"-",Table1[[#This Row],[Month]],"-",Table1[[#This Row],[Year]],"_",Table1[[#This Row],[Last Hour]])</f>
        <v>0_12_10-09-2013_0</v>
      </c>
      <c r="N3821" s="2">
        <f>IF(Table1[[#This Row],[1SDConsumption]] ="",0,1)</f>
        <v>0</v>
      </c>
    </row>
    <row r="3822" spans="1:14" x14ac:dyDescent="0.3">
      <c r="A3822" t="s">
        <v>514</v>
      </c>
      <c r="B38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22" s="1" t="str">
        <f>IF(RIGHT(LEFT(Table1[[#This Row],[Date]],2),1)="-","0"&amp;LEFT(Table1[[#This Row],[Date]],1),LEFT(Table1[[#This Row],[Date]],2))</f>
        <v>10</v>
      </c>
      <c r="D38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2" s="1" t="str">
        <f>RIGHT(Table1[[#This Row],[Date]],4)</f>
        <v>2013</v>
      </c>
      <c r="F3822">
        <v>0</v>
      </c>
      <c r="G3822">
        <v>8</v>
      </c>
      <c r="H3822">
        <v>14</v>
      </c>
      <c r="I3822">
        <v>10274.441999999999</v>
      </c>
      <c r="M3822" t="str">
        <f>_xlfn.CONCAT(Table1[[#This Row],[HouseId]],"_",Table1[[#This Row],[HouseHoldID]],"_",Table1[[#This Row],[Day]],"-",Table1[[#This Row],[Month]],"-",Table1[[#This Row],[Year]],"_",Table1[[#This Row],[Last Hour]])</f>
        <v>0_8_10-09-2013_14</v>
      </c>
      <c r="N3822" s="2">
        <f>IF(Table1[[#This Row],[1SDConsumption]] ="",0,1)</f>
        <v>0</v>
      </c>
    </row>
    <row r="3823" spans="1:14" x14ac:dyDescent="0.3">
      <c r="A3823" t="s">
        <v>533</v>
      </c>
      <c r="B38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23" s="1" t="str">
        <f>IF(RIGHT(LEFT(Table1[[#This Row],[Date]],2),1)="-","0"&amp;LEFT(Table1[[#This Row],[Date]],1),LEFT(Table1[[#This Row],[Date]],2))</f>
        <v>10</v>
      </c>
      <c r="D38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3" s="1" t="str">
        <f>RIGHT(Table1[[#This Row],[Date]],4)</f>
        <v>2013</v>
      </c>
      <c r="F3823">
        <v>0</v>
      </c>
      <c r="G3823">
        <v>1</v>
      </c>
      <c r="H3823">
        <v>6</v>
      </c>
      <c r="I3823">
        <v>7800.4259999999904</v>
      </c>
      <c r="M3823" t="str">
        <f>_xlfn.CONCAT(Table1[[#This Row],[HouseId]],"_",Table1[[#This Row],[HouseHoldID]],"_",Table1[[#This Row],[Day]],"-",Table1[[#This Row],[Month]],"-",Table1[[#This Row],[Year]],"_",Table1[[#This Row],[Last Hour]])</f>
        <v>0_1_10-09-2013_6</v>
      </c>
      <c r="N3823" s="2">
        <f>IF(Table1[[#This Row],[1SDConsumption]] ="",0,1)</f>
        <v>0</v>
      </c>
    </row>
    <row r="3824" spans="1:14" x14ac:dyDescent="0.3">
      <c r="A3824" t="s">
        <v>565</v>
      </c>
      <c r="B38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24" s="1" t="str">
        <f>IF(RIGHT(LEFT(Table1[[#This Row],[Date]],2),1)="-","0"&amp;LEFT(Table1[[#This Row],[Date]],1),LEFT(Table1[[#This Row],[Date]],2))</f>
        <v>10</v>
      </c>
      <c r="D38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4" s="1" t="str">
        <f>RIGHT(Table1[[#This Row],[Date]],4)</f>
        <v>2013</v>
      </c>
      <c r="F3824">
        <v>0</v>
      </c>
      <c r="G3824">
        <v>8</v>
      </c>
      <c r="H3824">
        <v>11</v>
      </c>
      <c r="I3824">
        <v>8514.0640000000003</v>
      </c>
      <c r="M3824" t="str">
        <f>_xlfn.CONCAT(Table1[[#This Row],[HouseId]],"_",Table1[[#This Row],[HouseHoldID]],"_",Table1[[#This Row],[Day]],"-",Table1[[#This Row],[Month]],"-",Table1[[#This Row],[Year]],"_",Table1[[#This Row],[Last Hour]])</f>
        <v>0_8_10-09-2013_11</v>
      </c>
      <c r="N3824" s="2">
        <f>IF(Table1[[#This Row],[1SDConsumption]] ="",0,1)</f>
        <v>0</v>
      </c>
    </row>
    <row r="3825" spans="1:14" x14ac:dyDescent="0.3">
      <c r="A3825" t="s">
        <v>581</v>
      </c>
      <c r="B38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25" s="1" t="str">
        <f>IF(RIGHT(LEFT(Table1[[#This Row],[Date]],2),1)="-","0"&amp;LEFT(Table1[[#This Row],[Date]],1),LEFT(Table1[[#This Row],[Date]],2))</f>
        <v>10</v>
      </c>
      <c r="D38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5" s="1" t="str">
        <f>RIGHT(Table1[[#This Row],[Date]],4)</f>
        <v>2013</v>
      </c>
      <c r="F3825">
        <v>0</v>
      </c>
      <c r="G3825">
        <v>3</v>
      </c>
      <c r="H3825">
        <v>15</v>
      </c>
      <c r="I3825">
        <v>3203.98</v>
      </c>
      <c r="M3825" t="str">
        <f>_xlfn.CONCAT(Table1[[#This Row],[HouseId]],"_",Table1[[#This Row],[HouseHoldID]],"_",Table1[[#This Row],[Day]],"-",Table1[[#This Row],[Month]],"-",Table1[[#This Row],[Year]],"_",Table1[[#This Row],[Last Hour]])</f>
        <v>0_3_10-09-2013_15</v>
      </c>
      <c r="N3825" s="2">
        <f>IF(Table1[[#This Row],[1SDConsumption]] ="",0,1)</f>
        <v>0</v>
      </c>
    </row>
    <row r="3826" spans="1:14" x14ac:dyDescent="0.3">
      <c r="A3826" t="s">
        <v>619</v>
      </c>
      <c r="B38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26" s="1" t="str">
        <f>IF(RIGHT(LEFT(Table1[[#This Row],[Date]],2),1)="-","0"&amp;LEFT(Table1[[#This Row],[Date]],1),LEFT(Table1[[#This Row],[Date]],2))</f>
        <v>10</v>
      </c>
      <c r="D38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6" s="1" t="str">
        <f>RIGHT(Table1[[#This Row],[Date]],4)</f>
        <v>2013</v>
      </c>
      <c r="F3826">
        <v>0</v>
      </c>
      <c r="G3826">
        <v>4</v>
      </c>
      <c r="H3826">
        <v>4</v>
      </c>
      <c r="I3826">
        <v>0</v>
      </c>
      <c r="M3826" t="str">
        <f>_xlfn.CONCAT(Table1[[#This Row],[HouseId]],"_",Table1[[#This Row],[HouseHoldID]],"_",Table1[[#This Row],[Day]],"-",Table1[[#This Row],[Month]],"-",Table1[[#This Row],[Year]],"_",Table1[[#This Row],[Last Hour]])</f>
        <v>0_4_10-09-2013_4</v>
      </c>
      <c r="N3826" s="2">
        <f>IF(Table1[[#This Row],[1SDConsumption]] ="",0,1)</f>
        <v>0</v>
      </c>
    </row>
    <row r="3827" spans="1:14" x14ac:dyDescent="0.3">
      <c r="A3827" t="s">
        <v>637</v>
      </c>
      <c r="B38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27" s="1" t="str">
        <f>IF(RIGHT(LEFT(Table1[[#This Row],[Date]],2),1)="-","0"&amp;LEFT(Table1[[#This Row],[Date]],1),LEFT(Table1[[#This Row],[Date]],2))</f>
        <v>10</v>
      </c>
      <c r="D38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7" s="1" t="str">
        <f>RIGHT(Table1[[#This Row],[Date]],4)</f>
        <v>2013</v>
      </c>
      <c r="F3827">
        <v>0</v>
      </c>
      <c r="G3827">
        <v>8</v>
      </c>
      <c r="H3827">
        <v>13</v>
      </c>
      <c r="I3827">
        <v>11039.4819999999</v>
      </c>
      <c r="M3827" t="str">
        <f>_xlfn.CONCAT(Table1[[#This Row],[HouseId]],"_",Table1[[#This Row],[HouseHoldID]],"_",Table1[[#This Row],[Day]],"-",Table1[[#This Row],[Month]],"-",Table1[[#This Row],[Year]],"_",Table1[[#This Row],[Last Hour]])</f>
        <v>0_8_10-09-2013_13</v>
      </c>
      <c r="N3827" s="2">
        <f>IF(Table1[[#This Row],[1SDConsumption]] ="",0,1)</f>
        <v>0</v>
      </c>
    </row>
    <row r="3828" spans="1:14" x14ac:dyDescent="0.3">
      <c r="A3828" t="s">
        <v>656</v>
      </c>
      <c r="B38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28" s="1" t="str">
        <f>IF(RIGHT(LEFT(Table1[[#This Row],[Date]],2),1)="-","0"&amp;LEFT(Table1[[#This Row],[Date]],1),LEFT(Table1[[#This Row],[Date]],2))</f>
        <v>10</v>
      </c>
      <c r="D38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8" s="1" t="str">
        <f>RIGHT(Table1[[#This Row],[Date]],4)</f>
        <v>2013</v>
      </c>
      <c r="F3828">
        <v>0</v>
      </c>
      <c r="G3828">
        <v>1</v>
      </c>
      <c r="H3828">
        <v>3</v>
      </c>
      <c r="I3828">
        <v>3695.3759999999902</v>
      </c>
      <c r="M3828" t="str">
        <f>_xlfn.CONCAT(Table1[[#This Row],[HouseId]],"_",Table1[[#This Row],[HouseHoldID]],"_",Table1[[#This Row],[Day]],"-",Table1[[#This Row],[Month]],"-",Table1[[#This Row],[Year]],"_",Table1[[#This Row],[Last Hour]])</f>
        <v>0_1_10-09-2013_3</v>
      </c>
      <c r="N3828" s="2">
        <f>IF(Table1[[#This Row],[1SDConsumption]] ="",0,1)</f>
        <v>0</v>
      </c>
    </row>
    <row r="3829" spans="1:14" x14ac:dyDescent="0.3">
      <c r="A3829" t="s">
        <v>672</v>
      </c>
      <c r="B38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29" s="1" t="str">
        <f>IF(RIGHT(LEFT(Table1[[#This Row],[Date]],2),1)="-","0"&amp;LEFT(Table1[[#This Row],[Date]],1),LEFT(Table1[[#This Row],[Date]],2))</f>
        <v>10</v>
      </c>
      <c r="D38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29" s="1" t="str">
        <f>RIGHT(Table1[[#This Row],[Date]],4)</f>
        <v>2013</v>
      </c>
      <c r="F3829">
        <v>0</v>
      </c>
      <c r="G3829">
        <v>1</v>
      </c>
      <c r="H3829">
        <v>10</v>
      </c>
      <c r="I3829">
        <v>21918.873</v>
      </c>
      <c r="M3829" t="str">
        <f>_xlfn.CONCAT(Table1[[#This Row],[HouseId]],"_",Table1[[#This Row],[HouseHoldID]],"_",Table1[[#This Row],[Day]],"-",Table1[[#This Row],[Month]],"-",Table1[[#This Row],[Year]],"_",Table1[[#This Row],[Last Hour]])</f>
        <v>0_1_10-09-2013_10</v>
      </c>
      <c r="N3829" s="2">
        <f>IF(Table1[[#This Row],[1SDConsumption]] ="",0,1)</f>
        <v>0</v>
      </c>
    </row>
    <row r="3830" spans="1:14" x14ac:dyDescent="0.3">
      <c r="A3830" t="s">
        <v>696</v>
      </c>
      <c r="B38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30" s="1" t="str">
        <f>IF(RIGHT(LEFT(Table1[[#This Row],[Date]],2),1)="-","0"&amp;LEFT(Table1[[#This Row],[Date]],1),LEFT(Table1[[#This Row],[Date]],2))</f>
        <v>10</v>
      </c>
      <c r="D38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0" s="1" t="str">
        <f>RIGHT(Table1[[#This Row],[Date]],4)</f>
        <v>2013</v>
      </c>
      <c r="F3830">
        <v>0</v>
      </c>
      <c r="G3830">
        <v>10</v>
      </c>
      <c r="H3830">
        <v>18</v>
      </c>
      <c r="I3830">
        <v>11514.776</v>
      </c>
      <c r="M3830" t="str">
        <f>_xlfn.CONCAT(Table1[[#This Row],[HouseId]],"_",Table1[[#This Row],[HouseHoldID]],"_",Table1[[#This Row],[Day]],"-",Table1[[#This Row],[Month]],"-",Table1[[#This Row],[Year]],"_",Table1[[#This Row],[Last Hour]])</f>
        <v>0_10_10-09-2013_18</v>
      </c>
      <c r="N3830" s="2">
        <f>IF(Table1[[#This Row],[1SDConsumption]] ="",0,1)</f>
        <v>0</v>
      </c>
    </row>
    <row r="3831" spans="1:14" x14ac:dyDescent="0.3">
      <c r="A3831" t="s">
        <v>713</v>
      </c>
      <c r="B38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31" s="1" t="str">
        <f>IF(RIGHT(LEFT(Table1[[#This Row],[Date]],2),1)="-","0"&amp;LEFT(Table1[[#This Row],[Date]],1),LEFT(Table1[[#This Row],[Date]],2))</f>
        <v>10</v>
      </c>
      <c r="D38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1" s="1" t="str">
        <f>RIGHT(Table1[[#This Row],[Date]],4)</f>
        <v>2013</v>
      </c>
      <c r="F3831">
        <v>0</v>
      </c>
      <c r="G3831">
        <v>9</v>
      </c>
      <c r="H3831">
        <v>2</v>
      </c>
      <c r="I3831">
        <v>14576.858</v>
      </c>
      <c r="M3831" t="str">
        <f>_xlfn.CONCAT(Table1[[#This Row],[HouseId]],"_",Table1[[#This Row],[HouseHoldID]],"_",Table1[[#This Row],[Day]],"-",Table1[[#This Row],[Month]],"-",Table1[[#This Row],[Year]],"_",Table1[[#This Row],[Last Hour]])</f>
        <v>0_9_10-09-2013_2</v>
      </c>
      <c r="N3831" s="2">
        <f>IF(Table1[[#This Row],[1SDConsumption]] ="",0,1)</f>
        <v>0</v>
      </c>
    </row>
    <row r="3832" spans="1:14" x14ac:dyDescent="0.3">
      <c r="A3832" t="s">
        <v>742</v>
      </c>
      <c r="B38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32" s="1" t="str">
        <f>IF(RIGHT(LEFT(Table1[[#This Row],[Date]],2),1)="-","0"&amp;LEFT(Table1[[#This Row],[Date]],1),LEFT(Table1[[#This Row],[Date]],2))</f>
        <v>10</v>
      </c>
      <c r="D38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2" s="1" t="str">
        <f>RIGHT(Table1[[#This Row],[Date]],4)</f>
        <v>2013</v>
      </c>
      <c r="F3832">
        <v>0</v>
      </c>
      <c r="G3832">
        <v>10</v>
      </c>
      <c r="H3832">
        <v>22</v>
      </c>
      <c r="I3832">
        <v>9398.5859999999993</v>
      </c>
      <c r="M3832" t="str">
        <f>_xlfn.CONCAT(Table1[[#This Row],[HouseId]],"_",Table1[[#This Row],[HouseHoldID]],"_",Table1[[#This Row],[Day]],"-",Table1[[#This Row],[Month]],"-",Table1[[#This Row],[Year]],"_",Table1[[#This Row],[Last Hour]])</f>
        <v>0_10_10-09-2013_22</v>
      </c>
      <c r="N3832" s="2">
        <f>IF(Table1[[#This Row],[1SDConsumption]] ="",0,1)</f>
        <v>0</v>
      </c>
    </row>
    <row r="3833" spans="1:14" x14ac:dyDescent="0.3">
      <c r="A3833" t="s">
        <v>762</v>
      </c>
      <c r="B38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33" s="1" t="str">
        <f>IF(RIGHT(LEFT(Table1[[#This Row],[Date]],2),1)="-","0"&amp;LEFT(Table1[[#This Row],[Date]],1),LEFT(Table1[[#This Row],[Date]],2))</f>
        <v>10</v>
      </c>
      <c r="D38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3" s="1" t="str">
        <f>RIGHT(Table1[[#This Row],[Date]],4)</f>
        <v>2013</v>
      </c>
      <c r="F3833">
        <v>0</v>
      </c>
      <c r="G3833">
        <v>1</v>
      </c>
      <c r="H3833">
        <v>0</v>
      </c>
      <c r="I3833">
        <v>3584.27</v>
      </c>
      <c r="M3833" t="str">
        <f>_xlfn.CONCAT(Table1[[#This Row],[HouseId]],"_",Table1[[#This Row],[HouseHoldID]],"_",Table1[[#This Row],[Day]],"-",Table1[[#This Row],[Month]],"-",Table1[[#This Row],[Year]],"_",Table1[[#This Row],[Last Hour]])</f>
        <v>0_1_10-09-2013_0</v>
      </c>
      <c r="N3833" s="2">
        <f>IF(Table1[[#This Row],[1SDConsumption]] ="",0,1)</f>
        <v>0</v>
      </c>
    </row>
    <row r="3834" spans="1:14" x14ac:dyDescent="0.3">
      <c r="A3834" t="s">
        <v>786</v>
      </c>
      <c r="B38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34" s="1" t="str">
        <f>IF(RIGHT(LEFT(Table1[[#This Row],[Date]],2),1)="-","0"&amp;LEFT(Table1[[#This Row],[Date]],1),LEFT(Table1[[#This Row],[Date]],2))</f>
        <v>10</v>
      </c>
      <c r="D38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4" s="1" t="str">
        <f>RIGHT(Table1[[#This Row],[Date]],4)</f>
        <v>2013</v>
      </c>
      <c r="F3834">
        <v>0</v>
      </c>
      <c r="G3834">
        <v>1</v>
      </c>
      <c r="H3834">
        <v>19</v>
      </c>
      <c r="I3834">
        <v>28529.48</v>
      </c>
      <c r="M3834" t="str">
        <f>_xlfn.CONCAT(Table1[[#This Row],[HouseId]],"_",Table1[[#This Row],[HouseHoldID]],"_",Table1[[#This Row],[Day]],"-",Table1[[#This Row],[Month]],"-",Table1[[#This Row],[Year]],"_",Table1[[#This Row],[Last Hour]])</f>
        <v>0_1_10-09-2013_19</v>
      </c>
      <c r="N3834" s="2">
        <f>IF(Table1[[#This Row],[1SDConsumption]] ="",0,1)</f>
        <v>0</v>
      </c>
    </row>
    <row r="3835" spans="1:14" x14ac:dyDescent="0.3">
      <c r="A3835" t="s">
        <v>811</v>
      </c>
      <c r="B38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35" s="1" t="str">
        <f>IF(RIGHT(LEFT(Table1[[#This Row],[Date]],2),1)="-","0"&amp;LEFT(Table1[[#This Row],[Date]],1),LEFT(Table1[[#This Row],[Date]],2))</f>
        <v>10</v>
      </c>
      <c r="D38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5" s="1" t="str">
        <f>RIGHT(Table1[[#This Row],[Date]],4)</f>
        <v>2013</v>
      </c>
      <c r="F3835">
        <v>0</v>
      </c>
      <c r="G3835">
        <v>0</v>
      </c>
      <c r="H3835">
        <v>23</v>
      </c>
      <c r="I3835">
        <v>1648.61599999999</v>
      </c>
      <c r="M3835" t="str">
        <f>_xlfn.CONCAT(Table1[[#This Row],[HouseId]],"_",Table1[[#This Row],[HouseHoldID]],"_",Table1[[#This Row],[Day]],"-",Table1[[#This Row],[Month]],"-",Table1[[#This Row],[Year]],"_",Table1[[#This Row],[Last Hour]])</f>
        <v>0_0_10-09-2013_23</v>
      </c>
      <c r="N3835" s="2">
        <f>IF(Table1[[#This Row],[1SDConsumption]] ="",0,1)</f>
        <v>0</v>
      </c>
    </row>
    <row r="3836" spans="1:14" x14ac:dyDescent="0.3">
      <c r="A3836" t="s">
        <v>859</v>
      </c>
      <c r="B38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36" s="1" t="str">
        <f>IF(RIGHT(LEFT(Table1[[#This Row],[Date]],2),1)="-","0"&amp;LEFT(Table1[[#This Row],[Date]],1),LEFT(Table1[[#This Row],[Date]],2))</f>
        <v>10</v>
      </c>
      <c r="D38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6" s="1" t="str">
        <f>RIGHT(Table1[[#This Row],[Date]],4)</f>
        <v>2013</v>
      </c>
      <c r="F3836">
        <v>1</v>
      </c>
      <c r="G3836">
        <v>0</v>
      </c>
      <c r="H3836">
        <v>20</v>
      </c>
      <c r="I3836">
        <v>116.664</v>
      </c>
      <c r="M3836" t="str">
        <f>_xlfn.CONCAT(Table1[[#This Row],[HouseId]],"_",Table1[[#This Row],[HouseHoldID]],"_",Table1[[#This Row],[Day]],"-",Table1[[#This Row],[Month]],"-",Table1[[#This Row],[Year]],"_",Table1[[#This Row],[Last Hour]])</f>
        <v>1_0_10-09-2013_20</v>
      </c>
      <c r="N3836" s="2">
        <f>IF(Table1[[#This Row],[1SDConsumption]] ="",0,1)</f>
        <v>0</v>
      </c>
    </row>
    <row r="3837" spans="1:14" x14ac:dyDescent="0.3">
      <c r="A3837" t="s">
        <v>873</v>
      </c>
      <c r="B38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37" s="1" t="str">
        <f>IF(RIGHT(LEFT(Table1[[#This Row],[Date]],2),1)="-","0"&amp;LEFT(Table1[[#This Row],[Date]],1),LEFT(Table1[[#This Row],[Date]],2))</f>
        <v>10</v>
      </c>
      <c r="D38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7" s="1" t="str">
        <f>RIGHT(Table1[[#This Row],[Date]],4)</f>
        <v>2013</v>
      </c>
      <c r="F3837">
        <v>0</v>
      </c>
      <c r="G3837">
        <v>5</v>
      </c>
      <c r="H3837">
        <v>20</v>
      </c>
      <c r="I3837">
        <v>50.475000000000001</v>
      </c>
      <c r="M3837" t="str">
        <f>_xlfn.CONCAT(Table1[[#This Row],[HouseId]],"_",Table1[[#This Row],[HouseHoldID]],"_",Table1[[#This Row],[Day]],"-",Table1[[#This Row],[Month]],"-",Table1[[#This Row],[Year]],"_",Table1[[#This Row],[Last Hour]])</f>
        <v>0_5_10-09-2013_20</v>
      </c>
      <c r="N3837" s="2">
        <f>IF(Table1[[#This Row],[1SDConsumption]] ="",0,1)</f>
        <v>0</v>
      </c>
    </row>
    <row r="3838" spans="1:14" x14ac:dyDescent="0.3">
      <c r="A3838" t="s">
        <v>898</v>
      </c>
      <c r="B38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38" s="1" t="str">
        <f>IF(RIGHT(LEFT(Table1[[#This Row],[Date]],2),1)="-","0"&amp;LEFT(Table1[[#This Row],[Date]],1),LEFT(Table1[[#This Row],[Date]],2))</f>
        <v>10</v>
      </c>
      <c r="D38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8" s="1" t="str">
        <f>RIGHT(Table1[[#This Row],[Date]],4)</f>
        <v>2013</v>
      </c>
      <c r="F3838">
        <v>0</v>
      </c>
      <c r="G3838">
        <v>9</v>
      </c>
      <c r="H3838">
        <v>17</v>
      </c>
      <c r="I3838">
        <v>13910.246999999999</v>
      </c>
      <c r="M3838" t="str">
        <f>_xlfn.CONCAT(Table1[[#This Row],[HouseId]],"_",Table1[[#This Row],[HouseHoldID]],"_",Table1[[#This Row],[Day]],"-",Table1[[#This Row],[Month]],"-",Table1[[#This Row],[Year]],"_",Table1[[#This Row],[Last Hour]])</f>
        <v>0_9_10-09-2013_17</v>
      </c>
      <c r="N3838" s="2">
        <f>IF(Table1[[#This Row],[1SDConsumption]] ="",0,1)</f>
        <v>0</v>
      </c>
    </row>
    <row r="3839" spans="1:14" x14ac:dyDescent="0.3">
      <c r="A3839" t="s">
        <v>912</v>
      </c>
      <c r="B38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39" s="1" t="str">
        <f>IF(RIGHT(LEFT(Table1[[#This Row],[Date]],2),1)="-","0"&amp;LEFT(Table1[[#This Row],[Date]],1),LEFT(Table1[[#This Row],[Date]],2))</f>
        <v>10</v>
      </c>
      <c r="D38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39" s="1" t="str">
        <f>RIGHT(Table1[[#This Row],[Date]],4)</f>
        <v>2013</v>
      </c>
      <c r="F3839">
        <v>0</v>
      </c>
      <c r="G3839">
        <v>9</v>
      </c>
      <c r="H3839">
        <v>3</v>
      </c>
      <c r="I3839">
        <v>2747.2040000000002</v>
      </c>
      <c r="M3839" t="str">
        <f>_xlfn.CONCAT(Table1[[#This Row],[HouseId]],"_",Table1[[#This Row],[HouseHoldID]],"_",Table1[[#This Row],[Day]],"-",Table1[[#This Row],[Month]],"-",Table1[[#This Row],[Year]],"_",Table1[[#This Row],[Last Hour]])</f>
        <v>0_9_10-09-2013_3</v>
      </c>
      <c r="N3839" s="2">
        <f>IF(Table1[[#This Row],[1SDConsumption]] ="",0,1)</f>
        <v>0</v>
      </c>
    </row>
    <row r="3840" spans="1:14" x14ac:dyDescent="0.3">
      <c r="A3840" t="s">
        <v>922</v>
      </c>
      <c r="B38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40" s="1" t="str">
        <f>IF(RIGHT(LEFT(Table1[[#This Row],[Date]],2),1)="-","0"&amp;LEFT(Table1[[#This Row],[Date]],1),LEFT(Table1[[#This Row],[Date]],2))</f>
        <v>10</v>
      </c>
      <c r="D38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0" s="1" t="str">
        <f>RIGHT(Table1[[#This Row],[Date]],4)</f>
        <v>2013</v>
      </c>
      <c r="F3840">
        <v>0</v>
      </c>
      <c r="G3840">
        <v>9</v>
      </c>
      <c r="H3840">
        <v>4</v>
      </c>
      <c r="I3840">
        <v>3524.761</v>
      </c>
      <c r="M3840" t="str">
        <f>_xlfn.CONCAT(Table1[[#This Row],[HouseId]],"_",Table1[[#This Row],[HouseHoldID]],"_",Table1[[#This Row],[Day]],"-",Table1[[#This Row],[Month]],"-",Table1[[#This Row],[Year]],"_",Table1[[#This Row],[Last Hour]])</f>
        <v>0_9_10-09-2013_4</v>
      </c>
      <c r="N3840" s="2">
        <f>IF(Table1[[#This Row],[1SDConsumption]] ="",0,1)</f>
        <v>0</v>
      </c>
    </row>
    <row r="3841" spans="1:14" x14ac:dyDescent="0.3">
      <c r="A3841" t="s">
        <v>935</v>
      </c>
      <c r="B38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41" s="1" t="str">
        <f>IF(RIGHT(LEFT(Table1[[#This Row],[Date]],2),1)="-","0"&amp;LEFT(Table1[[#This Row],[Date]],1),LEFT(Table1[[#This Row],[Date]],2))</f>
        <v>10</v>
      </c>
      <c r="D38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1" s="1" t="str">
        <f>RIGHT(Table1[[#This Row],[Date]],4)</f>
        <v>2013</v>
      </c>
      <c r="F3841">
        <v>0</v>
      </c>
      <c r="G3841">
        <v>0</v>
      </c>
      <c r="H3841">
        <v>13</v>
      </c>
      <c r="I3841">
        <v>9116.4380000000001</v>
      </c>
      <c r="M3841" t="str">
        <f>_xlfn.CONCAT(Table1[[#This Row],[HouseId]],"_",Table1[[#This Row],[HouseHoldID]],"_",Table1[[#This Row],[Day]],"-",Table1[[#This Row],[Month]],"-",Table1[[#This Row],[Year]],"_",Table1[[#This Row],[Last Hour]])</f>
        <v>0_0_10-09-2013_13</v>
      </c>
      <c r="N3841" s="2">
        <f>IF(Table1[[#This Row],[1SDConsumption]] ="",0,1)</f>
        <v>0</v>
      </c>
    </row>
    <row r="3842" spans="1:14" x14ac:dyDescent="0.3">
      <c r="A3842" t="s">
        <v>974</v>
      </c>
      <c r="B38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42" s="1" t="str">
        <f>IF(RIGHT(LEFT(Table1[[#This Row],[Date]],2),1)="-","0"&amp;LEFT(Table1[[#This Row],[Date]],1),LEFT(Table1[[#This Row],[Date]],2))</f>
        <v>10</v>
      </c>
      <c r="D38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2" s="1" t="str">
        <f>RIGHT(Table1[[#This Row],[Date]],4)</f>
        <v>2013</v>
      </c>
      <c r="F3842">
        <v>0</v>
      </c>
      <c r="G3842">
        <v>6</v>
      </c>
      <c r="H3842">
        <v>12</v>
      </c>
      <c r="I3842">
        <v>12694.951999999899</v>
      </c>
      <c r="M3842" t="str">
        <f>_xlfn.CONCAT(Table1[[#This Row],[HouseId]],"_",Table1[[#This Row],[HouseHoldID]],"_",Table1[[#This Row],[Day]],"-",Table1[[#This Row],[Month]],"-",Table1[[#This Row],[Year]],"_",Table1[[#This Row],[Last Hour]])</f>
        <v>0_6_10-09-2013_12</v>
      </c>
      <c r="N3842" s="2">
        <f>IF(Table1[[#This Row],[1SDConsumption]] ="",0,1)</f>
        <v>0</v>
      </c>
    </row>
    <row r="3843" spans="1:14" x14ac:dyDescent="0.3">
      <c r="A3843" t="s">
        <v>986</v>
      </c>
      <c r="B38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43" s="1" t="str">
        <f>IF(RIGHT(LEFT(Table1[[#This Row],[Date]],2),1)="-","0"&amp;LEFT(Table1[[#This Row],[Date]],1),LEFT(Table1[[#This Row],[Date]],2))</f>
        <v>10</v>
      </c>
      <c r="D38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3" s="1" t="str">
        <f>RIGHT(Table1[[#This Row],[Date]],4)</f>
        <v>2013</v>
      </c>
      <c r="F3843">
        <v>0</v>
      </c>
      <c r="G3843">
        <v>11</v>
      </c>
      <c r="H3843">
        <v>14</v>
      </c>
      <c r="I3843">
        <v>571.86299999999903</v>
      </c>
      <c r="M3843" t="str">
        <f>_xlfn.CONCAT(Table1[[#This Row],[HouseId]],"_",Table1[[#This Row],[HouseHoldID]],"_",Table1[[#This Row],[Day]],"-",Table1[[#This Row],[Month]],"-",Table1[[#This Row],[Year]],"_",Table1[[#This Row],[Last Hour]])</f>
        <v>0_11_10-09-2013_14</v>
      </c>
      <c r="N3843" s="2">
        <f>IF(Table1[[#This Row],[1SDConsumption]] ="",0,1)</f>
        <v>0</v>
      </c>
    </row>
    <row r="3844" spans="1:14" x14ac:dyDescent="0.3">
      <c r="A3844" t="s">
        <v>996</v>
      </c>
      <c r="B38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44" s="1" t="str">
        <f>IF(RIGHT(LEFT(Table1[[#This Row],[Date]],2),1)="-","0"&amp;LEFT(Table1[[#This Row],[Date]],1),LEFT(Table1[[#This Row],[Date]],2))</f>
        <v>10</v>
      </c>
      <c r="D38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4" s="1" t="str">
        <f>RIGHT(Table1[[#This Row],[Date]],4)</f>
        <v>2013</v>
      </c>
      <c r="F3844">
        <v>0</v>
      </c>
      <c r="G3844">
        <v>0</v>
      </c>
      <c r="H3844">
        <v>18</v>
      </c>
      <c r="I3844">
        <v>11405.643</v>
      </c>
      <c r="M3844" t="str">
        <f>_xlfn.CONCAT(Table1[[#This Row],[HouseId]],"_",Table1[[#This Row],[HouseHoldID]],"_",Table1[[#This Row],[Day]],"-",Table1[[#This Row],[Month]],"-",Table1[[#This Row],[Year]],"_",Table1[[#This Row],[Last Hour]])</f>
        <v>0_0_10-09-2013_18</v>
      </c>
      <c r="N3844" s="2">
        <f>IF(Table1[[#This Row],[1SDConsumption]] ="",0,1)</f>
        <v>0</v>
      </c>
    </row>
    <row r="3845" spans="1:14" x14ac:dyDescent="0.3">
      <c r="A3845" t="s">
        <v>1016</v>
      </c>
      <c r="B38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45" s="1" t="str">
        <f>IF(RIGHT(LEFT(Table1[[#This Row],[Date]],2),1)="-","0"&amp;LEFT(Table1[[#This Row],[Date]],1),LEFT(Table1[[#This Row],[Date]],2))</f>
        <v>10</v>
      </c>
      <c r="D38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5" s="1" t="str">
        <f>RIGHT(Table1[[#This Row],[Date]],4)</f>
        <v>2013</v>
      </c>
      <c r="F3845">
        <v>0</v>
      </c>
      <c r="G3845">
        <v>10</v>
      </c>
      <c r="H3845">
        <v>20</v>
      </c>
      <c r="I3845">
        <v>1338.1310000000001</v>
      </c>
      <c r="M3845" t="str">
        <f>_xlfn.CONCAT(Table1[[#This Row],[HouseId]],"_",Table1[[#This Row],[HouseHoldID]],"_",Table1[[#This Row],[Day]],"-",Table1[[#This Row],[Month]],"-",Table1[[#This Row],[Year]],"_",Table1[[#This Row],[Last Hour]])</f>
        <v>0_10_10-09-2013_20</v>
      </c>
      <c r="N3845" s="2">
        <f>IF(Table1[[#This Row],[1SDConsumption]] ="",0,1)</f>
        <v>0</v>
      </c>
    </row>
    <row r="3846" spans="1:14" x14ac:dyDescent="0.3">
      <c r="A3846" t="s">
        <v>1031</v>
      </c>
      <c r="B38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46" s="1" t="str">
        <f>IF(RIGHT(LEFT(Table1[[#This Row],[Date]],2),1)="-","0"&amp;LEFT(Table1[[#This Row],[Date]],1),LEFT(Table1[[#This Row],[Date]],2))</f>
        <v>10</v>
      </c>
      <c r="D38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6" s="1" t="str">
        <f>RIGHT(Table1[[#This Row],[Date]],4)</f>
        <v>2013</v>
      </c>
      <c r="F3846">
        <v>1</v>
      </c>
      <c r="G3846">
        <v>0</v>
      </c>
      <c r="H3846">
        <v>10</v>
      </c>
      <c r="I3846">
        <v>4484.95</v>
      </c>
      <c r="M3846" t="str">
        <f>_xlfn.CONCAT(Table1[[#This Row],[HouseId]],"_",Table1[[#This Row],[HouseHoldID]],"_",Table1[[#This Row],[Day]],"-",Table1[[#This Row],[Month]],"-",Table1[[#This Row],[Year]],"_",Table1[[#This Row],[Last Hour]])</f>
        <v>1_0_10-09-2013_10</v>
      </c>
      <c r="N3846" s="2">
        <f>IF(Table1[[#This Row],[1SDConsumption]] ="",0,1)</f>
        <v>0</v>
      </c>
    </row>
    <row r="3847" spans="1:14" x14ac:dyDescent="0.3">
      <c r="A3847" t="s">
        <v>1044</v>
      </c>
      <c r="B38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47" s="1" t="str">
        <f>IF(RIGHT(LEFT(Table1[[#This Row],[Date]],2),1)="-","0"&amp;LEFT(Table1[[#This Row],[Date]],1),LEFT(Table1[[#This Row],[Date]],2))</f>
        <v>10</v>
      </c>
      <c r="D38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7" s="1" t="str">
        <f>RIGHT(Table1[[#This Row],[Date]],4)</f>
        <v>2013</v>
      </c>
      <c r="F3847">
        <v>0</v>
      </c>
      <c r="G3847">
        <v>5</v>
      </c>
      <c r="H3847">
        <v>19</v>
      </c>
      <c r="I3847">
        <v>39.209000000000003</v>
      </c>
      <c r="M3847" t="str">
        <f>_xlfn.CONCAT(Table1[[#This Row],[HouseId]],"_",Table1[[#This Row],[HouseHoldID]],"_",Table1[[#This Row],[Day]],"-",Table1[[#This Row],[Month]],"-",Table1[[#This Row],[Year]],"_",Table1[[#This Row],[Last Hour]])</f>
        <v>0_5_10-09-2013_19</v>
      </c>
      <c r="N3847" s="2">
        <f>IF(Table1[[#This Row],[1SDConsumption]] ="",0,1)</f>
        <v>0</v>
      </c>
    </row>
    <row r="3848" spans="1:14" x14ac:dyDescent="0.3">
      <c r="A3848" t="s">
        <v>1048</v>
      </c>
      <c r="B38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48" s="1" t="str">
        <f>IF(RIGHT(LEFT(Table1[[#This Row],[Date]],2),1)="-","0"&amp;LEFT(Table1[[#This Row],[Date]],1),LEFT(Table1[[#This Row],[Date]],2))</f>
        <v>10</v>
      </c>
      <c r="D38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8" s="1" t="str">
        <f>RIGHT(Table1[[#This Row],[Date]],4)</f>
        <v>2013</v>
      </c>
      <c r="F3848">
        <v>0</v>
      </c>
      <c r="G3848">
        <v>9</v>
      </c>
      <c r="H3848">
        <v>20</v>
      </c>
      <c r="I3848">
        <v>4785.2709999999997</v>
      </c>
      <c r="M3848" t="str">
        <f>_xlfn.CONCAT(Table1[[#This Row],[HouseId]],"_",Table1[[#This Row],[HouseHoldID]],"_",Table1[[#This Row],[Day]],"-",Table1[[#This Row],[Month]],"-",Table1[[#This Row],[Year]],"_",Table1[[#This Row],[Last Hour]])</f>
        <v>0_9_10-09-2013_20</v>
      </c>
      <c r="N3848" s="2">
        <f>IF(Table1[[#This Row],[1SDConsumption]] ="",0,1)</f>
        <v>0</v>
      </c>
    </row>
    <row r="3849" spans="1:14" x14ac:dyDescent="0.3">
      <c r="A3849" t="s">
        <v>1077</v>
      </c>
      <c r="B38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49" s="1" t="str">
        <f>IF(RIGHT(LEFT(Table1[[#This Row],[Date]],2),1)="-","0"&amp;LEFT(Table1[[#This Row],[Date]],1),LEFT(Table1[[#This Row],[Date]],2))</f>
        <v>10</v>
      </c>
      <c r="D38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49" s="1" t="str">
        <f>RIGHT(Table1[[#This Row],[Date]],4)</f>
        <v>2013</v>
      </c>
      <c r="F3849">
        <v>0</v>
      </c>
      <c r="G3849">
        <v>12</v>
      </c>
      <c r="H3849">
        <v>9</v>
      </c>
      <c r="I3849">
        <v>9836.8169999999991</v>
      </c>
      <c r="M3849" t="str">
        <f>_xlfn.CONCAT(Table1[[#This Row],[HouseId]],"_",Table1[[#This Row],[HouseHoldID]],"_",Table1[[#This Row],[Day]],"-",Table1[[#This Row],[Month]],"-",Table1[[#This Row],[Year]],"_",Table1[[#This Row],[Last Hour]])</f>
        <v>0_12_10-09-2013_9</v>
      </c>
      <c r="N3849" s="2">
        <f>IF(Table1[[#This Row],[1SDConsumption]] ="",0,1)</f>
        <v>0</v>
      </c>
    </row>
    <row r="3850" spans="1:14" x14ac:dyDescent="0.3">
      <c r="A3850" t="s">
        <v>1101</v>
      </c>
      <c r="B38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50" s="1" t="str">
        <f>IF(RIGHT(LEFT(Table1[[#This Row],[Date]],2),1)="-","0"&amp;LEFT(Table1[[#This Row],[Date]],1),LEFT(Table1[[#This Row],[Date]],2))</f>
        <v>10</v>
      </c>
      <c r="D38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0" s="1" t="str">
        <f>RIGHT(Table1[[#This Row],[Date]],4)</f>
        <v>2013</v>
      </c>
      <c r="F3850">
        <v>0</v>
      </c>
      <c r="G3850">
        <v>0</v>
      </c>
      <c r="H3850">
        <v>6</v>
      </c>
      <c r="I3850">
        <v>1688.16299999999</v>
      </c>
      <c r="M3850" t="str">
        <f>_xlfn.CONCAT(Table1[[#This Row],[HouseId]],"_",Table1[[#This Row],[HouseHoldID]],"_",Table1[[#This Row],[Day]],"-",Table1[[#This Row],[Month]],"-",Table1[[#This Row],[Year]],"_",Table1[[#This Row],[Last Hour]])</f>
        <v>0_0_10-09-2013_6</v>
      </c>
      <c r="N3850" s="2">
        <f>IF(Table1[[#This Row],[1SDConsumption]] ="",0,1)</f>
        <v>0</v>
      </c>
    </row>
    <row r="3851" spans="1:14" x14ac:dyDescent="0.3">
      <c r="A3851" t="s">
        <v>1124</v>
      </c>
      <c r="B38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51" s="1" t="str">
        <f>IF(RIGHT(LEFT(Table1[[#This Row],[Date]],2),1)="-","0"&amp;LEFT(Table1[[#This Row],[Date]],1),LEFT(Table1[[#This Row],[Date]],2))</f>
        <v>10</v>
      </c>
      <c r="D38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1" s="1" t="str">
        <f>RIGHT(Table1[[#This Row],[Date]],4)</f>
        <v>2013</v>
      </c>
      <c r="F3851">
        <v>1</v>
      </c>
      <c r="G3851">
        <v>0</v>
      </c>
      <c r="H3851">
        <v>11</v>
      </c>
      <c r="I3851">
        <v>3450.74999999999</v>
      </c>
      <c r="M3851" t="str">
        <f>_xlfn.CONCAT(Table1[[#This Row],[HouseId]],"_",Table1[[#This Row],[HouseHoldID]],"_",Table1[[#This Row],[Day]],"-",Table1[[#This Row],[Month]],"-",Table1[[#This Row],[Year]],"_",Table1[[#This Row],[Last Hour]])</f>
        <v>1_0_10-09-2013_11</v>
      </c>
      <c r="N3851" s="2">
        <f>IF(Table1[[#This Row],[1SDConsumption]] ="",0,1)</f>
        <v>0</v>
      </c>
    </row>
    <row r="3852" spans="1:14" x14ac:dyDescent="0.3">
      <c r="A3852" t="s">
        <v>1162</v>
      </c>
      <c r="B38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52" s="1" t="str">
        <f>IF(RIGHT(LEFT(Table1[[#This Row],[Date]],2),1)="-","0"&amp;LEFT(Table1[[#This Row],[Date]],1),LEFT(Table1[[#This Row],[Date]],2))</f>
        <v>10</v>
      </c>
      <c r="D38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2" s="1" t="str">
        <f>RIGHT(Table1[[#This Row],[Date]],4)</f>
        <v>2013</v>
      </c>
      <c r="F3852">
        <v>0</v>
      </c>
      <c r="G3852">
        <v>2</v>
      </c>
      <c r="H3852">
        <v>2</v>
      </c>
      <c r="I3852">
        <v>6951.5429999999897</v>
      </c>
      <c r="M3852" t="str">
        <f>_xlfn.CONCAT(Table1[[#This Row],[HouseId]],"_",Table1[[#This Row],[HouseHoldID]],"_",Table1[[#This Row],[Day]],"-",Table1[[#This Row],[Month]],"-",Table1[[#This Row],[Year]],"_",Table1[[#This Row],[Last Hour]])</f>
        <v>0_2_10-09-2013_2</v>
      </c>
      <c r="N3852" s="2">
        <f>IF(Table1[[#This Row],[1SDConsumption]] ="",0,1)</f>
        <v>0</v>
      </c>
    </row>
    <row r="3853" spans="1:14" x14ac:dyDescent="0.3">
      <c r="A3853" t="s">
        <v>1185</v>
      </c>
      <c r="B38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53" s="1" t="str">
        <f>IF(RIGHT(LEFT(Table1[[#This Row],[Date]],2),1)="-","0"&amp;LEFT(Table1[[#This Row],[Date]],1),LEFT(Table1[[#This Row],[Date]],2))</f>
        <v>10</v>
      </c>
      <c r="D38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3" s="1" t="str">
        <f>RIGHT(Table1[[#This Row],[Date]],4)</f>
        <v>2013</v>
      </c>
      <c r="F3853">
        <v>0</v>
      </c>
      <c r="G3853">
        <v>10</v>
      </c>
      <c r="H3853">
        <v>19</v>
      </c>
      <c r="I3853">
        <v>11778.423999999901</v>
      </c>
      <c r="M3853" t="str">
        <f>_xlfn.CONCAT(Table1[[#This Row],[HouseId]],"_",Table1[[#This Row],[HouseHoldID]],"_",Table1[[#This Row],[Day]],"-",Table1[[#This Row],[Month]],"-",Table1[[#This Row],[Year]],"_",Table1[[#This Row],[Last Hour]])</f>
        <v>0_10_10-09-2013_19</v>
      </c>
      <c r="N3853" s="2">
        <f>IF(Table1[[#This Row],[1SDConsumption]] ="",0,1)</f>
        <v>0</v>
      </c>
    </row>
    <row r="3854" spans="1:14" x14ac:dyDescent="0.3">
      <c r="A3854" t="s">
        <v>1200</v>
      </c>
      <c r="B38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54" s="1" t="str">
        <f>IF(RIGHT(LEFT(Table1[[#This Row],[Date]],2),1)="-","0"&amp;LEFT(Table1[[#This Row],[Date]],1),LEFT(Table1[[#This Row],[Date]],2))</f>
        <v>10</v>
      </c>
      <c r="D38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4" s="1" t="str">
        <f>RIGHT(Table1[[#This Row],[Date]],4)</f>
        <v>2013</v>
      </c>
      <c r="F3854">
        <v>0</v>
      </c>
      <c r="G3854">
        <v>10</v>
      </c>
      <c r="H3854">
        <v>17</v>
      </c>
      <c r="I3854">
        <v>12786.666999999999</v>
      </c>
      <c r="M3854" t="str">
        <f>_xlfn.CONCAT(Table1[[#This Row],[HouseId]],"_",Table1[[#This Row],[HouseHoldID]],"_",Table1[[#This Row],[Day]],"-",Table1[[#This Row],[Month]],"-",Table1[[#This Row],[Year]],"_",Table1[[#This Row],[Last Hour]])</f>
        <v>0_10_10-09-2013_17</v>
      </c>
      <c r="N3854" s="2">
        <f>IF(Table1[[#This Row],[1SDConsumption]] ="",0,1)</f>
        <v>0</v>
      </c>
    </row>
    <row r="3855" spans="1:14" x14ac:dyDescent="0.3">
      <c r="A3855" t="s">
        <v>1237</v>
      </c>
      <c r="B38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55" s="1" t="str">
        <f>IF(RIGHT(LEFT(Table1[[#This Row],[Date]],2),1)="-","0"&amp;LEFT(Table1[[#This Row],[Date]],1),LEFT(Table1[[#This Row],[Date]],2))</f>
        <v>10</v>
      </c>
      <c r="D38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5" s="1" t="str">
        <f>RIGHT(Table1[[#This Row],[Date]],4)</f>
        <v>2013</v>
      </c>
      <c r="F3855">
        <v>1</v>
      </c>
      <c r="G3855">
        <v>0</v>
      </c>
      <c r="H3855">
        <v>17</v>
      </c>
      <c r="I3855">
        <v>4901.875</v>
      </c>
      <c r="M3855" t="str">
        <f>_xlfn.CONCAT(Table1[[#This Row],[HouseId]],"_",Table1[[#This Row],[HouseHoldID]],"_",Table1[[#This Row],[Day]],"-",Table1[[#This Row],[Month]],"-",Table1[[#This Row],[Year]],"_",Table1[[#This Row],[Last Hour]])</f>
        <v>1_0_10-09-2013_17</v>
      </c>
      <c r="N3855" s="2">
        <f>IF(Table1[[#This Row],[1SDConsumption]] ="",0,1)</f>
        <v>0</v>
      </c>
    </row>
    <row r="3856" spans="1:14" x14ac:dyDescent="0.3">
      <c r="A3856" t="s">
        <v>1279</v>
      </c>
      <c r="B38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56" s="1" t="str">
        <f>IF(RIGHT(LEFT(Table1[[#This Row],[Date]],2),1)="-","0"&amp;LEFT(Table1[[#This Row],[Date]],1),LEFT(Table1[[#This Row],[Date]],2))</f>
        <v>10</v>
      </c>
      <c r="D38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6" s="1" t="str">
        <f>RIGHT(Table1[[#This Row],[Date]],4)</f>
        <v>2013</v>
      </c>
      <c r="F3856">
        <v>0</v>
      </c>
      <c r="G3856">
        <v>0</v>
      </c>
      <c r="H3856">
        <v>4</v>
      </c>
      <c r="I3856">
        <v>1679.915</v>
      </c>
      <c r="M3856" t="str">
        <f>_xlfn.CONCAT(Table1[[#This Row],[HouseId]],"_",Table1[[#This Row],[HouseHoldID]],"_",Table1[[#This Row],[Day]],"-",Table1[[#This Row],[Month]],"-",Table1[[#This Row],[Year]],"_",Table1[[#This Row],[Last Hour]])</f>
        <v>0_0_10-09-2013_4</v>
      </c>
      <c r="N3856" s="2">
        <f>IF(Table1[[#This Row],[1SDConsumption]] ="",0,1)</f>
        <v>0</v>
      </c>
    </row>
    <row r="3857" spans="1:14" x14ac:dyDescent="0.3">
      <c r="A3857" t="s">
        <v>1309</v>
      </c>
      <c r="B38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57" s="1" t="str">
        <f>IF(RIGHT(LEFT(Table1[[#This Row],[Date]],2),1)="-","0"&amp;LEFT(Table1[[#This Row],[Date]],1),LEFT(Table1[[#This Row],[Date]],2))</f>
        <v>10</v>
      </c>
      <c r="D38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7" s="1" t="str">
        <f>RIGHT(Table1[[#This Row],[Date]],4)</f>
        <v>2013</v>
      </c>
      <c r="F3857">
        <v>0</v>
      </c>
      <c r="G3857">
        <v>0</v>
      </c>
      <c r="H3857">
        <v>16</v>
      </c>
      <c r="I3857">
        <v>9543.0799999999908</v>
      </c>
      <c r="M3857" t="str">
        <f>_xlfn.CONCAT(Table1[[#This Row],[HouseId]],"_",Table1[[#This Row],[HouseHoldID]],"_",Table1[[#This Row],[Day]],"-",Table1[[#This Row],[Month]],"-",Table1[[#This Row],[Year]],"_",Table1[[#This Row],[Last Hour]])</f>
        <v>0_0_10-09-2013_16</v>
      </c>
      <c r="N3857" s="2">
        <f>IF(Table1[[#This Row],[1SDConsumption]] ="",0,1)</f>
        <v>0</v>
      </c>
    </row>
    <row r="3858" spans="1:14" x14ac:dyDescent="0.3">
      <c r="A3858" t="s">
        <v>1343</v>
      </c>
      <c r="B38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58" s="1" t="str">
        <f>IF(RIGHT(LEFT(Table1[[#This Row],[Date]],2),1)="-","0"&amp;LEFT(Table1[[#This Row],[Date]],1),LEFT(Table1[[#This Row],[Date]],2))</f>
        <v>10</v>
      </c>
      <c r="D38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8" s="1" t="str">
        <f>RIGHT(Table1[[#This Row],[Date]],4)</f>
        <v>2013</v>
      </c>
      <c r="F3858">
        <v>0</v>
      </c>
      <c r="G3858">
        <v>2</v>
      </c>
      <c r="H3858">
        <v>5</v>
      </c>
      <c r="I3858">
        <v>1457.751</v>
      </c>
      <c r="M3858" t="str">
        <f>_xlfn.CONCAT(Table1[[#This Row],[HouseId]],"_",Table1[[#This Row],[HouseHoldID]],"_",Table1[[#This Row],[Day]],"-",Table1[[#This Row],[Month]],"-",Table1[[#This Row],[Year]],"_",Table1[[#This Row],[Last Hour]])</f>
        <v>0_2_10-09-2013_5</v>
      </c>
      <c r="N3858" s="2">
        <f>IF(Table1[[#This Row],[1SDConsumption]] ="",0,1)</f>
        <v>0</v>
      </c>
    </row>
    <row r="3859" spans="1:14" x14ac:dyDescent="0.3">
      <c r="A3859" t="s">
        <v>1366</v>
      </c>
      <c r="B38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59" s="1" t="str">
        <f>IF(RIGHT(LEFT(Table1[[#This Row],[Date]],2),1)="-","0"&amp;LEFT(Table1[[#This Row],[Date]],1),LEFT(Table1[[#This Row],[Date]],2))</f>
        <v>10</v>
      </c>
      <c r="D38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59" s="1" t="str">
        <f>RIGHT(Table1[[#This Row],[Date]],4)</f>
        <v>2013</v>
      </c>
      <c r="F3859">
        <v>0</v>
      </c>
      <c r="G3859">
        <v>9</v>
      </c>
      <c r="H3859">
        <v>10</v>
      </c>
      <c r="I3859">
        <v>12013.262000000001</v>
      </c>
      <c r="M3859" t="str">
        <f>_xlfn.CONCAT(Table1[[#This Row],[HouseId]],"_",Table1[[#This Row],[HouseHoldID]],"_",Table1[[#This Row],[Day]],"-",Table1[[#This Row],[Month]],"-",Table1[[#This Row],[Year]],"_",Table1[[#This Row],[Last Hour]])</f>
        <v>0_9_10-09-2013_10</v>
      </c>
      <c r="N3859" s="2">
        <f>IF(Table1[[#This Row],[1SDConsumption]] ="",0,1)</f>
        <v>0</v>
      </c>
    </row>
    <row r="3860" spans="1:14" x14ac:dyDescent="0.3">
      <c r="A3860" t="s">
        <v>1396</v>
      </c>
      <c r="B38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60" s="1" t="str">
        <f>IF(RIGHT(LEFT(Table1[[#This Row],[Date]],2),1)="-","0"&amp;LEFT(Table1[[#This Row],[Date]],1),LEFT(Table1[[#This Row],[Date]],2))</f>
        <v>10</v>
      </c>
      <c r="D38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0" s="1" t="str">
        <f>RIGHT(Table1[[#This Row],[Date]],4)</f>
        <v>2013</v>
      </c>
      <c r="F3860">
        <v>1</v>
      </c>
      <c r="G3860">
        <v>0</v>
      </c>
      <c r="H3860">
        <v>1</v>
      </c>
      <c r="I3860">
        <v>125.06100000000001</v>
      </c>
      <c r="M3860" t="str">
        <f>_xlfn.CONCAT(Table1[[#This Row],[HouseId]],"_",Table1[[#This Row],[HouseHoldID]],"_",Table1[[#This Row],[Day]],"-",Table1[[#This Row],[Month]],"-",Table1[[#This Row],[Year]],"_",Table1[[#This Row],[Last Hour]])</f>
        <v>1_0_10-09-2013_1</v>
      </c>
      <c r="N3860" s="2">
        <f>IF(Table1[[#This Row],[1SDConsumption]] ="",0,1)</f>
        <v>0</v>
      </c>
    </row>
    <row r="3861" spans="1:14" x14ac:dyDescent="0.3">
      <c r="A3861" t="s">
        <v>1433</v>
      </c>
      <c r="B38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61" s="1" t="str">
        <f>IF(RIGHT(LEFT(Table1[[#This Row],[Date]],2),1)="-","0"&amp;LEFT(Table1[[#This Row],[Date]],1),LEFT(Table1[[#This Row],[Date]],2))</f>
        <v>10</v>
      </c>
      <c r="D38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1" s="1" t="str">
        <f>RIGHT(Table1[[#This Row],[Date]],4)</f>
        <v>2013</v>
      </c>
      <c r="F3861">
        <v>1</v>
      </c>
      <c r="G3861">
        <v>0</v>
      </c>
      <c r="H3861">
        <v>4</v>
      </c>
      <c r="I3861">
        <v>122.09399999999999</v>
      </c>
      <c r="M3861" t="str">
        <f>_xlfn.CONCAT(Table1[[#This Row],[HouseId]],"_",Table1[[#This Row],[HouseHoldID]],"_",Table1[[#This Row],[Day]],"-",Table1[[#This Row],[Month]],"-",Table1[[#This Row],[Year]],"_",Table1[[#This Row],[Last Hour]])</f>
        <v>1_0_10-09-2013_4</v>
      </c>
      <c r="N3861" s="2">
        <f>IF(Table1[[#This Row],[1SDConsumption]] ="",0,1)</f>
        <v>0</v>
      </c>
    </row>
    <row r="3862" spans="1:14" x14ac:dyDescent="0.3">
      <c r="A3862" t="s">
        <v>1438</v>
      </c>
      <c r="B38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62" s="1" t="str">
        <f>IF(RIGHT(LEFT(Table1[[#This Row],[Date]],2),1)="-","0"&amp;LEFT(Table1[[#This Row],[Date]],1),LEFT(Table1[[#This Row],[Date]],2))</f>
        <v>10</v>
      </c>
      <c r="D38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2" s="1" t="str">
        <f>RIGHT(Table1[[#This Row],[Date]],4)</f>
        <v>2013</v>
      </c>
      <c r="F3862">
        <v>0</v>
      </c>
      <c r="G3862">
        <v>1</v>
      </c>
      <c r="H3862">
        <v>8</v>
      </c>
      <c r="I3862">
        <v>24428.65</v>
      </c>
      <c r="M3862" t="str">
        <f>_xlfn.CONCAT(Table1[[#This Row],[HouseId]],"_",Table1[[#This Row],[HouseHoldID]],"_",Table1[[#This Row],[Day]],"-",Table1[[#This Row],[Month]],"-",Table1[[#This Row],[Year]],"_",Table1[[#This Row],[Last Hour]])</f>
        <v>0_1_10-09-2013_8</v>
      </c>
      <c r="N3862" s="2">
        <f>IF(Table1[[#This Row],[1SDConsumption]] ="",0,1)</f>
        <v>0</v>
      </c>
    </row>
    <row r="3863" spans="1:14" x14ac:dyDescent="0.3">
      <c r="A3863" t="s">
        <v>1476</v>
      </c>
      <c r="B38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63" s="1" t="str">
        <f>IF(RIGHT(LEFT(Table1[[#This Row],[Date]],2),1)="-","0"&amp;LEFT(Table1[[#This Row],[Date]],1),LEFT(Table1[[#This Row],[Date]],2))</f>
        <v>10</v>
      </c>
      <c r="D38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3" s="1" t="str">
        <f>RIGHT(Table1[[#This Row],[Date]],4)</f>
        <v>2013</v>
      </c>
      <c r="F3863">
        <v>0</v>
      </c>
      <c r="G3863">
        <v>0</v>
      </c>
      <c r="H3863">
        <v>14</v>
      </c>
      <c r="I3863">
        <v>8868.5419999999995</v>
      </c>
      <c r="M3863" t="str">
        <f>_xlfn.CONCAT(Table1[[#This Row],[HouseId]],"_",Table1[[#This Row],[HouseHoldID]],"_",Table1[[#This Row],[Day]],"-",Table1[[#This Row],[Month]],"-",Table1[[#This Row],[Year]],"_",Table1[[#This Row],[Last Hour]])</f>
        <v>0_0_10-09-2013_14</v>
      </c>
      <c r="N3863" s="2">
        <f>IF(Table1[[#This Row],[1SDConsumption]] ="",0,1)</f>
        <v>0</v>
      </c>
    </row>
    <row r="3864" spans="1:14" x14ac:dyDescent="0.3">
      <c r="A3864" t="s">
        <v>1481</v>
      </c>
      <c r="B38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64" s="1" t="str">
        <f>IF(RIGHT(LEFT(Table1[[#This Row],[Date]],2),1)="-","0"&amp;LEFT(Table1[[#This Row],[Date]],1),LEFT(Table1[[#This Row],[Date]],2))</f>
        <v>10</v>
      </c>
      <c r="D38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4" s="1" t="str">
        <f>RIGHT(Table1[[#This Row],[Date]],4)</f>
        <v>2013</v>
      </c>
      <c r="F3864">
        <v>0</v>
      </c>
      <c r="G3864">
        <v>9</v>
      </c>
      <c r="H3864">
        <v>12</v>
      </c>
      <c r="I3864">
        <v>10589.4479999999</v>
      </c>
      <c r="M3864" t="str">
        <f>_xlfn.CONCAT(Table1[[#This Row],[HouseId]],"_",Table1[[#This Row],[HouseHoldID]],"_",Table1[[#This Row],[Day]],"-",Table1[[#This Row],[Month]],"-",Table1[[#This Row],[Year]],"_",Table1[[#This Row],[Last Hour]])</f>
        <v>0_9_10-09-2013_12</v>
      </c>
      <c r="N3864" s="2">
        <f>IF(Table1[[#This Row],[1SDConsumption]] ="",0,1)</f>
        <v>0</v>
      </c>
    </row>
    <row r="3865" spans="1:14" x14ac:dyDescent="0.3">
      <c r="A3865" t="s">
        <v>1507</v>
      </c>
      <c r="B38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65" s="1" t="str">
        <f>IF(RIGHT(LEFT(Table1[[#This Row],[Date]],2),1)="-","0"&amp;LEFT(Table1[[#This Row],[Date]],1),LEFT(Table1[[#This Row],[Date]],2))</f>
        <v>10</v>
      </c>
      <c r="D38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5" s="1" t="str">
        <f>RIGHT(Table1[[#This Row],[Date]],4)</f>
        <v>2013</v>
      </c>
      <c r="F3865">
        <v>0</v>
      </c>
      <c r="G3865">
        <v>2</v>
      </c>
      <c r="H3865">
        <v>18</v>
      </c>
      <c r="I3865">
        <v>7093.20999999999</v>
      </c>
      <c r="M3865" t="str">
        <f>_xlfn.CONCAT(Table1[[#This Row],[HouseId]],"_",Table1[[#This Row],[HouseHoldID]],"_",Table1[[#This Row],[Day]],"-",Table1[[#This Row],[Month]],"-",Table1[[#This Row],[Year]],"_",Table1[[#This Row],[Last Hour]])</f>
        <v>0_2_10-09-2013_18</v>
      </c>
      <c r="N3865" s="2">
        <f>IF(Table1[[#This Row],[1SDConsumption]] ="",0,1)</f>
        <v>0</v>
      </c>
    </row>
    <row r="3866" spans="1:14" x14ac:dyDescent="0.3">
      <c r="A3866" t="s">
        <v>1530</v>
      </c>
      <c r="B38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66" s="1" t="str">
        <f>IF(RIGHT(LEFT(Table1[[#This Row],[Date]],2),1)="-","0"&amp;LEFT(Table1[[#This Row],[Date]],1),LEFT(Table1[[#This Row],[Date]],2))</f>
        <v>10</v>
      </c>
      <c r="D38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6" s="1" t="str">
        <f>RIGHT(Table1[[#This Row],[Date]],4)</f>
        <v>2013</v>
      </c>
      <c r="F3866">
        <v>1</v>
      </c>
      <c r="G3866">
        <v>0</v>
      </c>
      <c r="H3866">
        <v>12</v>
      </c>
      <c r="I3866">
        <v>4007.5070000000001</v>
      </c>
      <c r="M3866" t="str">
        <f>_xlfn.CONCAT(Table1[[#This Row],[HouseId]],"_",Table1[[#This Row],[HouseHoldID]],"_",Table1[[#This Row],[Day]],"-",Table1[[#This Row],[Month]],"-",Table1[[#This Row],[Year]],"_",Table1[[#This Row],[Last Hour]])</f>
        <v>1_0_10-09-2013_12</v>
      </c>
      <c r="N3866" s="2">
        <f>IF(Table1[[#This Row],[1SDConsumption]] ="",0,1)</f>
        <v>0</v>
      </c>
    </row>
    <row r="3867" spans="1:14" x14ac:dyDescent="0.3">
      <c r="A3867" t="s">
        <v>1557</v>
      </c>
      <c r="B38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67" s="1" t="str">
        <f>IF(RIGHT(LEFT(Table1[[#This Row],[Date]],2),1)="-","0"&amp;LEFT(Table1[[#This Row],[Date]],1),LEFT(Table1[[#This Row],[Date]],2))</f>
        <v>10</v>
      </c>
      <c r="D38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7" s="1" t="str">
        <f>RIGHT(Table1[[#This Row],[Date]],4)</f>
        <v>2013</v>
      </c>
      <c r="F3867">
        <v>0</v>
      </c>
      <c r="G3867">
        <v>2</v>
      </c>
      <c r="H3867">
        <v>7</v>
      </c>
      <c r="I3867">
        <v>14378.888000000001</v>
      </c>
      <c r="M3867" t="str">
        <f>_xlfn.CONCAT(Table1[[#This Row],[HouseId]],"_",Table1[[#This Row],[HouseHoldID]],"_",Table1[[#This Row],[Day]],"-",Table1[[#This Row],[Month]],"-",Table1[[#This Row],[Year]],"_",Table1[[#This Row],[Last Hour]])</f>
        <v>0_2_10-09-2013_7</v>
      </c>
      <c r="N3867" s="2">
        <f>IF(Table1[[#This Row],[1SDConsumption]] ="",0,1)</f>
        <v>0</v>
      </c>
    </row>
    <row r="3868" spans="1:14" x14ac:dyDescent="0.3">
      <c r="A3868" t="s">
        <v>1587</v>
      </c>
      <c r="B38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68" s="1" t="str">
        <f>IF(RIGHT(LEFT(Table1[[#This Row],[Date]],2),1)="-","0"&amp;LEFT(Table1[[#This Row],[Date]],1),LEFT(Table1[[#This Row],[Date]],2))</f>
        <v>10</v>
      </c>
      <c r="D38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8" s="1" t="str">
        <f>RIGHT(Table1[[#This Row],[Date]],4)</f>
        <v>2013</v>
      </c>
      <c r="F3868">
        <v>1</v>
      </c>
      <c r="G3868">
        <v>0</v>
      </c>
      <c r="H3868">
        <v>2</v>
      </c>
      <c r="I3868">
        <v>127.44</v>
      </c>
      <c r="M3868" t="str">
        <f>_xlfn.CONCAT(Table1[[#This Row],[HouseId]],"_",Table1[[#This Row],[HouseHoldID]],"_",Table1[[#This Row],[Day]],"-",Table1[[#This Row],[Month]],"-",Table1[[#This Row],[Year]],"_",Table1[[#This Row],[Last Hour]])</f>
        <v>1_0_10-09-2013_2</v>
      </c>
      <c r="N3868" s="2">
        <f>IF(Table1[[#This Row],[1SDConsumption]] ="",0,1)</f>
        <v>0</v>
      </c>
    </row>
    <row r="3869" spans="1:14" x14ac:dyDescent="0.3">
      <c r="A3869" t="s">
        <v>1611</v>
      </c>
      <c r="B38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69" s="1" t="str">
        <f>IF(RIGHT(LEFT(Table1[[#This Row],[Date]],2),1)="-","0"&amp;LEFT(Table1[[#This Row],[Date]],1),LEFT(Table1[[#This Row],[Date]],2))</f>
        <v>10</v>
      </c>
      <c r="D38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69" s="1" t="str">
        <f>RIGHT(Table1[[#This Row],[Date]],4)</f>
        <v>2013</v>
      </c>
      <c r="F3869">
        <v>0</v>
      </c>
      <c r="G3869">
        <v>9</v>
      </c>
      <c r="H3869">
        <v>5</v>
      </c>
      <c r="I3869">
        <v>2917.855</v>
      </c>
      <c r="M3869" t="str">
        <f>_xlfn.CONCAT(Table1[[#This Row],[HouseId]],"_",Table1[[#This Row],[HouseHoldID]],"_",Table1[[#This Row],[Day]],"-",Table1[[#This Row],[Month]],"-",Table1[[#This Row],[Year]],"_",Table1[[#This Row],[Last Hour]])</f>
        <v>0_9_10-09-2013_5</v>
      </c>
      <c r="N3869" s="2">
        <f>IF(Table1[[#This Row],[1SDConsumption]] ="",0,1)</f>
        <v>0</v>
      </c>
    </row>
    <row r="3870" spans="1:14" x14ac:dyDescent="0.3">
      <c r="A3870" t="s">
        <v>1623</v>
      </c>
      <c r="B38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70" s="1" t="str">
        <f>IF(RIGHT(LEFT(Table1[[#This Row],[Date]],2),1)="-","0"&amp;LEFT(Table1[[#This Row],[Date]],1),LEFT(Table1[[#This Row],[Date]],2))</f>
        <v>10</v>
      </c>
      <c r="D38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0" s="1" t="str">
        <f>RIGHT(Table1[[#This Row],[Date]],4)</f>
        <v>2013</v>
      </c>
      <c r="F3870">
        <v>0</v>
      </c>
      <c r="G3870">
        <v>5</v>
      </c>
      <c r="H3870">
        <v>5</v>
      </c>
      <c r="I3870">
        <v>34.905000000000001</v>
      </c>
      <c r="M3870" t="str">
        <f>_xlfn.CONCAT(Table1[[#This Row],[HouseId]],"_",Table1[[#This Row],[HouseHoldID]],"_",Table1[[#This Row],[Day]],"-",Table1[[#This Row],[Month]],"-",Table1[[#This Row],[Year]],"_",Table1[[#This Row],[Last Hour]])</f>
        <v>0_5_10-09-2013_5</v>
      </c>
      <c r="N3870" s="2">
        <f>IF(Table1[[#This Row],[1SDConsumption]] ="",0,1)</f>
        <v>0</v>
      </c>
    </row>
    <row r="3871" spans="1:14" x14ac:dyDescent="0.3">
      <c r="A3871" t="s">
        <v>1626</v>
      </c>
      <c r="B38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71" s="1" t="str">
        <f>IF(RIGHT(LEFT(Table1[[#This Row],[Date]],2),1)="-","0"&amp;LEFT(Table1[[#This Row],[Date]],1),LEFT(Table1[[#This Row],[Date]],2))</f>
        <v>10</v>
      </c>
      <c r="D38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1" s="1" t="str">
        <f>RIGHT(Table1[[#This Row],[Date]],4)</f>
        <v>2013</v>
      </c>
      <c r="F3871">
        <v>0</v>
      </c>
      <c r="G3871">
        <v>1</v>
      </c>
      <c r="H3871">
        <v>17</v>
      </c>
      <c r="I3871">
        <v>27777.394999999899</v>
      </c>
      <c r="M3871" t="str">
        <f>_xlfn.CONCAT(Table1[[#This Row],[HouseId]],"_",Table1[[#This Row],[HouseHoldID]],"_",Table1[[#This Row],[Day]],"-",Table1[[#This Row],[Month]],"-",Table1[[#This Row],[Year]],"_",Table1[[#This Row],[Last Hour]])</f>
        <v>0_1_10-09-2013_17</v>
      </c>
      <c r="N3871" s="2">
        <f>IF(Table1[[#This Row],[1SDConsumption]] ="",0,1)</f>
        <v>0</v>
      </c>
    </row>
    <row r="3872" spans="1:14" x14ac:dyDescent="0.3">
      <c r="A3872" t="s">
        <v>1655</v>
      </c>
      <c r="B38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72" s="1" t="str">
        <f>IF(RIGHT(LEFT(Table1[[#This Row],[Date]],2),1)="-","0"&amp;LEFT(Table1[[#This Row],[Date]],1),LEFT(Table1[[#This Row],[Date]],2))</f>
        <v>10</v>
      </c>
      <c r="D38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2" s="1" t="str">
        <f>RIGHT(Table1[[#This Row],[Date]],4)</f>
        <v>2013</v>
      </c>
      <c r="F3872">
        <v>0</v>
      </c>
      <c r="G3872">
        <v>0</v>
      </c>
      <c r="H3872">
        <v>21</v>
      </c>
      <c r="I3872">
        <v>1778.318</v>
      </c>
      <c r="M3872" t="str">
        <f>_xlfn.CONCAT(Table1[[#This Row],[HouseId]],"_",Table1[[#This Row],[HouseHoldID]],"_",Table1[[#This Row],[Day]],"-",Table1[[#This Row],[Month]],"-",Table1[[#This Row],[Year]],"_",Table1[[#This Row],[Last Hour]])</f>
        <v>0_0_10-09-2013_21</v>
      </c>
      <c r="N3872" s="2">
        <f>IF(Table1[[#This Row],[1SDConsumption]] ="",0,1)</f>
        <v>0</v>
      </c>
    </row>
    <row r="3873" spans="1:14" x14ac:dyDescent="0.3">
      <c r="A3873" t="s">
        <v>1688</v>
      </c>
      <c r="B38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73" s="1" t="str">
        <f>IF(RIGHT(LEFT(Table1[[#This Row],[Date]],2),1)="-","0"&amp;LEFT(Table1[[#This Row],[Date]],1),LEFT(Table1[[#This Row],[Date]],2))</f>
        <v>10</v>
      </c>
      <c r="D38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3" s="1" t="str">
        <f>RIGHT(Table1[[#This Row],[Date]],4)</f>
        <v>2013</v>
      </c>
      <c r="F3873">
        <v>0</v>
      </c>
      <c r="G3873">
        <v>4</v>
      </c>
      <c r="H3873">
        <v>5</v>
      </c>
      <c r="I3873">
        <v>0</v>
      </c>
      <c r="M3873" t="str">
        <f>_xlfn.CONCAT(Table1[[#This Row],[HouseId]],"_",Table1[[#This Row],[HouseHoldID]],"_",Table1[[#This Row],[Day]],"-",Table1[[#This Row],[Month]],"-",Table1[[#This Row],[Year]],"_",Table1[[#This Row],[Last Hour]])</f>
        <v>0_4_10-09-2013_5</v>
      </c>
      <c r="N3873" s="2">
        <f>IF(Table1[[#This Row],[1SDConsumption]] ="",0,1)</f>
        <v>0</v>
      </c>
    </row>
    <row r="3874" spans="1:14" x14ac:dyDescent="0.3">
      <c r="A3874" t="s">
        <v>1705</v>
      </c>
      <c r="B38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74" s="1" t="str">
        <f>IF(RIGHT(LEFT(Table1[[#This Row],[Date]],2),1)="-","0"&amp;LEFT(Table1[[#This Row],[Date]],1),LEFT(Table1[[#This Row],[Date]],2))</f>
        <v>10</v>
      </c>
      <c r="D38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4" s="1" t="str">
        <f>RIGHT(Table1[[#This Row],[Date]],4)</f>
        <v>2013</v>
      </c>
      <c r="F3874">
        <v>0</v>
      </c>
      <c r="G3874">
        <v>1</v>
      </c>
      <c r="H3874">
        <v>2</v>
      </c>
      <c r="I3874">
        <v>7297.2079999999996</v>
      </c>
      <c r="M3874" t="str">
        <f>_xlfn.CONCAT(Table1[[#This Row],[HouseId]],"_",Table1[[#This Row],[HouseHoldID]],"_",Table1[[#This Row],[Day]],"-",Table1[[#This Row],[Month]],"-",Table1[[#This Row],[Year]],"_",Table1[[#This Row],[Last Hour]])</f>
        <v>0_1_10-09-2013_2</v>
      </c>
      <c r="N3874" s="2">
        <f>IF(Table1[[#This Row],[1SDConsumption]] ="",0,1)</f>
        <v>0</v>
      </c>
    </row>
    <row r="3875" spans="1:14" x14ac:dyDescent="0.3">
      <c r="A3875" t="s">
        <v>1734</v>
      </c>
      <c r="B38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75" s="1" t="str">
        <f>IF(RIGHT(LEFT(Table1[[#This Row],[Date]],2),1)="-","0"&amp;LEFT(Table1[[#This Row],[Date]],1),LEFT(Table1[[#This Row],[Date]],2))</f>
        <v>10</v>
      </c>
      <c r="D38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5" s="1" t="str">
        <f>RIGHT(Table1[[#This Row],[Date]],4)</f>
        <v>2013</v>
      </c>
      <c r="F3875">
        <v>0</v>
      </c>
      <c r="G3875">
        <v>5</v>
      </c>
      <c r="H3875">
        <v>11</v>
      </c>
      <c r="I3875">
        <v>30.314</v>
      </c>
      <c r="M3875" t="str">
        <f>_xlfn.CONCAT(Table1[[#This Row],[HouseId]],"_",Table1[[#This Row],[HouseHoldID]],"_",Table1[[#This Row],[Day]],"-",Table1[[#This Row],[Month]],"-",Table1[[#This Row],[Year]],"_",Table1[[#This Row],[Last Hour]])</f>
        <v>0_5_10-09-2013_11</v>
      </c>
      <c r="N3875" s="2">
        <f>IF(Table1[[#This Row],[1SDConsumption]] ="",0,1)</f>
        <v>0</v>
      </c>
    </row>
    <row r="3876" spans="1:14" x14ac:dyDescent="0.3">
      <c r="A3876" t="s">
        <v>1765</v>
      </c>
      <c r="B38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76" s="1" t="str">
        <f>IF(RIGHT(LEFT(Table1[[#This Row],[Date]],2),1)="-","0"&amp;LEFT(Table1[[#This Row],[Date]],1),LEFT(Table1[[#This Row],[Date]],2))</f>
        <v>10</v>
      </c>
      <c r="D38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6" s="1" t="str">
        <f>RIGHT(Table1[[#This Row],[Date]],4)</f>
        <v>2013</v>
      </c>
      <c r="F3876">
        <v>0</v>
      </c>
      <c r="G3876">
        <v>0</v>
      </c>
      <c r="H3876">
        <v>10</v>
      </c>
      <c r="I3876">
        <v>8825.5149999999994</v>
      </c>
      <c r="M3876" t="str">
        <f>_xlfn.CONCAT(Table1[[#This Row],[HouseId]],"_",Table1[[#This Row],[HouseHoldID]],"_",Table1[[#This Row],[Day]],"-",Table1[[#This Row],[Month]],"-",Table1[[#This Row],[Year]],"_",Table1[[#This Row],[Last Hour]])</f>
        <v>0_0_10-09-2013_10</v>
      </c>
      <c r="N3876" s="2">
        <f>IF(Table1[[#This Row],[1SDConsumption]] ="",0,1)</f>
        <v>0</v>
      </c>
    </row>
    <row r="3877" spans="1:14" x14ac:dyDescent="0.3">
      <c r="A3877" t="s">
        <v>1773</v>
      </c>
      <c r="B38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77" s="1" t="str">
        <f>IF(RIGHT(LEFT(Table1[[#This Row],[Date]],2),1)="-","0"&amp;LEFT(Table1[[#This Row],[Date]],1),LEFT(Table1[[#This Row],[Date]],2))</f>
        <v>10</v>
      </c>
      <c r="D38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7" s="1" t="str">
        <f>RIGHT(Table1[[#This Row],[Date]],4)</f>
        <v>2013</v>
      </c>
      <c r="F3877">
        <v>0</v>
      </c>
      <c r="G3877">
        <v>0</v>
      </c>
      <c r="H3877">
        <v>22</v>
      </c>
      <c r="I3877">
        <v>1824.7070000000001</v>
      </c>
      <c r="M3877" t="str">
        <f>_xlfn.CONCAT(Table1[[#This Row],[HouseId]],"_",Table1[[#This Row],[HouseHoldID]],"_",Table1[[#This Row],[Day]],"-",Table1[[#This Row],[Month]],"-",Table1[[#This Row],[Year]],"_",Table1[[#This Row],[Last Hour]])</f>
        <v>0_0_10-09-2013_22</v>
      </c>
      <c r="N3877" s="2">
        <f>IF(Table1[[#This Row],[1SDConsumption]] ="",0,1)</f>
        <v>0</v>
      </c>
    </row>
    <row r="3878" spans="1:14" x14ac:dyDescent="0.3">
      <c r="A3878" t="s">
        <v>1812</v>
      </c>
      <c r="B38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78" s="1" t="str">
        <f>IF(RIGHT(LEFT(Table1[[#This Row],[Date]],2),1)="-","0"&amp;LEFT(Table1[[#This Row],[Date]],1),LEFT(Table1[[#This Row],[Date]],2))</f>
        <v>10</v>
      </c>
      <c r="D38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8" s="1" t="str">
        <f>RIGHT(Table1[[#This Row],[Date]],4)</f>
        <v>2013</v>
      </c>
      <c r="F3878">
        <v>0</v>
      </c>
      <c r="G3878">
        <v>1</v>
      </c>
      <c r="H3878">
        <v>15</v>
      </c>
      <c r="I3878">
        <v>179477.397</v>
      </c>
      <c r="M3878" t="str">
        <f>_xlfn.CONCAT(Table1[[#This Row],[HouseId]],"_",Table1[[#This Row],[HouseHoldID]],"_",Table1[[#This Row],[Day]],"-",Table1[[#This Row],[Month]],"-",Table1[[#This Row],[Year]],"_",Table1[[#This Row],[Last Hour]])</f>
        <v>0_1_10-09-2013_15</v>
      </c>
      <c r="N3878" s="2">
        <f>IF(Table1[[#This Row],[1SDConsumption]] ="",0,1)</f>
        <v>0</v>
      </c>
    </row>
    <row r="3879" spans="1:14" x14ac:dyDescent="0.3">
      <c r="A3879" t="s">
        <v>1820</v>
      </c>
      <c r="B38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79" s="1" t="str">
        <f>IF(RIGHT(LEFT(Table1[[#This Row],[Date]],2),1)="-","0"&amp;LEFT(Table1[[#This Row],[Date]],1),LEFT(Table1[[#This Row],[Date]],2))</f>
        <v>10</v>
      </c>
      <c r="D38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79" s="1" t="str">
        <f>RIGHT(Table1[[#This Row],[Date]],4)</f>
        <v>2013</v>
      </c>
      <c r="F3879">
        <v>0</v>
      </c>
      <c r="G3879">
        <v>3</v>
      </c>
      <c r="H3879">
        <v>14</v>
      </c>
      <c r="I3879">
        <v>3061.9690000000001</v>
      </c>
      <c r="M3879" t="str">
        <f>_xlfn.CONCAT(Table1[[#This Row],[HouseId]],"_",Table1[[#This Row],[HouseHoldID]],"_",Table1[[#This Row],[Day]],"-",Table1[[#This Row],[Month]],"-",Table1[[#This Row],[Year]],"_",Table1[[#This Row],[Last Hour]])</f>
        <v>0_3_10-09-2013_14</v>
      </c>
      <c r="N3879" s="2">
        <f>IF(Table1[[#This Row],[1SDConsumption]] ="",0,1)</f>
        <v>0</v>
      </c>
    </row>
    <row r="3880" spans="1:14" x14ac:dyDescent="0.3">
      <c r="A3880" t="s">
        <v>1830</v>
      </c>
      <c r="B38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80" s="1" t="str">
        <f>IF(RIGHT(LEFT(Table1[[#This Row],[Date]],2),1)="-","0"&amp;LEFT(Table1[[#This Row],[Date]],1),LEFT(Table1[[#This Row],[Date]],2))</f>
        <v>10</v>
      </c>
      <c r="D38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0" s="1" t="str">
        <f>RIGHT(Table1[[#This Row],[Date]],4)</f>
        <v>2013</v>
      </c>
      <c r="F3880">
        <v>0</v>
      </c>
      <c r="G3880">
        <v>4</v>
      </c>
      <c r="H3880">
        <v>3</v>
      </c>
      <c r="I3880">
        <v>0</v>
      </c>
      <c r="M3880" t="str">
        <f>_xlfn.CONCAT(Table1[[#This Row],[HouseId]],"_",Table1[[#This Row],[HouseHoldID]],"_",Table1[[#This Row],[Day]],"-",Table1[[#This Row],[Month]],"-",Table1[[#This Row],[Year]],"_",Table1[[#This Row],[Last Hour]])</f>
        <v>0_4_10-09-2013_3</v>
      </c>
      <c r="N3880" s="2">
        <f>IF(Table1[[#This Row],[1SDConsumption]] ="",0,1)</f>
        <v>0</v>
      </c>
    </row>
    <row r="3881" spans="1:14" x14ac:dyDescent="0.3">
      <c r="A3881" t="s">
        <v>1845</v>
      </c>
      <c r="B38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81" s="1" t="str">
        <f>IF(RIGHT(LEFT(Table1[[#This Row],[Date]],2),1)="-","0"&amp;LEFT(Table1[[#This Row],[Date]],1),LEFT(Table1[[#This Row],[Date]],2))</f>
        <v>10</v>
      </c>
      <c r="D38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1" s="1" t="str">
        <f>RIGHT(Table1[[#This Row],[Date]],4)</f>
        <v>2013</v>
      </c>
      <c r="F3881">
        <v>1</v>
      </c>
      <c r="G3881">
        <v>0</v>
      </c>
      <c r="H3881">
        <v>18</v>
      </c>
      <c r="I3881">
        <v>4377.4539999999897</v>
      </c>
      <c r="M3881" t="str">
        <f>_xlfn.CONCAT(Table1[[#This Row],[HouseId]],"_",Table1[[#This Row],[HouseHoldID]],"_",Table1[[#This Row],[Day]],"-",Table1[[#This Row],[Month]],"-",Table1[[#This Row],[Year]],"_",Table1[[#This Row],[Last Hour]])</f>
        <v>1_0_10-09-2013_18</v>
      </c>
      <c r="N3881" s="2">
        <f>IF(Table1[[#This Row],[1SDConsumption]] ="",0,1)</f>
        <v>0</v>
      </c>
    </row>
    <row r="3882" spans="1:14" x14ac:dyDescent="0.3">
      <c r="A3882" t="s">
        <v>1868</v>
      </c>
      <c r="B38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82" s="1" t="str">
        <f>IF(RIGHT(LEFT(Table1[[#This Row],[Date]],2),1)="-","0"&amp;LEFT(Table1[[#This Row],[Date]],1),LEFT(Table1[[#This Row],[Date]],2))</f>
        <v>10</v>
      </c>
      <c r="D38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2" s="1" t="str">
        <f>RIGHT(Table1[[#This Row],[Date]],4)</f>
        <v>2013</v>
      </c>
      <c r="F3882">
        <v>1</v>
      </c>
      <c r="G3882">
        <v>0</v>
      </c>
      <c r="H3882">
        <v>7</v>
      </c>
      <c r="I3882">
        <v>4368.7910000000002</v>
      </c>
      <c r="M3882" t="str">
        <f>_xlfn.CONCAT(Table1[[#This Row],[HouseId]],"_",Table1[[#This Row],[HouseHoldID]],"_",Table1[[#This Row],[Day]],"-",Table1[[#This Row],[Month]],"-",Table1[[#This Row],[Year]],"_",Table1[[#This Row],[Last Hour]])</f>
        <v>1_0_10-09-2013_7</v>
      </c>
      <c r="N3882" s="2">
        <f>IF(Table1[[#This Row],[1SDConsumption]] ="",0,1)</f>
        <v>0</v>
      </c>
    </row>
    <row r="3883" spans="1:14" x14ac:dyDescent="0.3">
      <c r="A3883" t="s">
        <v>1906</v>
      </c>
      <c r="B388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83" s="1" t="str">
        <f>IF(RIGHT(LEFT(Table1[[#This Row],[Date]],2),1)="-","0"&amp;LEFT(Table1[[#This Row],[Date]],1),LEFT(Table1[[#This Row],[Date]],2))</f>
        <v>10</v>
      </c>
      <c r="D388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3" s="1" t="str">
        <f>RIGHT(Table1[[#This Row],[Date]],4)</f>
        <v>2013</v>
      </c>
      <c r="F3883">
        <v>0</v>
      </c>
      <c r="G3883">
        <v>1</v>
      </c>
      <c r="H3883">
        <v>23</v>
      </c>
      <c r="I3883">
        <v>7602.5619999999999</v>
      </c>
      <c r="M3883" t="str">
        <f>_xlfn.CONCAT(Table1[[#This Row],[HouseId]],"_",Table1[[#This Row],[HouseHoldID]],"_",Table1[[#This Row],[Day]],"-",Table1[[#This Row],[Month]],"-",Table1[[#This Row],[Year]],"_",Table1[[#This Row],[Last Hour]])</f>
        <v>0_1_10-09-2013_23</v>
      </c>
      <c r="N3883" s="2">
        <f>IF(Table1[[#This Row],[1SDConsumption]] ="",0,1)</f>
        <v>0</v>
      </c>
    </row>
    <row r="3884" spans="1:14" x14ac:dyDescent="0.3">
      <c r="A3884" t="s">
        <v>1947</v>
      </c>
      <c r="B388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84" s="1" t="str">
        <f>IF(RIGHT(LEFT(Table1[[#This Row],[Date]],2),1)="-","0"&amp;LEFT(Table1[[#This Row],[Date]],1),LEFT(Table1[[#This Row],[Date]],2))</f>
        <v>10</v>
      </c>
      <c r="D388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4" s="1" t="str">
        <f>RIGHT(Table1[[#This Row],[Date]],4)</f>
        <v>2013</v>
      </c>
      <c r="F3884">
        <v>0</v>
      </c>
      <c r="G3884">
        <v>0</v>
      </c>
      <c r="H3884">
        <v>15</v>
      </c>
      <c r="I3884">
        <v>9845.4469999999892</v>
      </c>
      <c r="M3884" t="str">
        <f>_xlfn.CONCAT(Table1[[#This Row],[HouseId]],"_",Table1[[#This Row],[HouseHoldID]],"_",Table1[[#This Row],[Day]],"-",Table1[[#This Row],[Month]],"-",Table1[[#This Row],[Year]],"_",Table1[[#This Row],[Last Hour]])</f>
        <v>0_0_10-09-2013_15</v>
      </c>
      <c r="N3884" s="2">
        <f>IF(Table1[[#This Row],[1SDConsumption]] ="",0,1)</f>
        <v>0</v>
      </c>
    </row>
    <row r="3885" spans="1:14" x14ac:dyDescent="0.3">
      <c r="A3885" t="s">
        <v>1983</v>
      </c>
      <c r="B388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85" s="1" t="str">
        <f>IF(RIGHT(LEFT(Table1[[#This Row],[Date]],2),1)="-","0"&amp;LEFT(Table1[[#This Row],[Date]],1),LEFT(Table1[[#This Row],[Date]],2))</f>
        <v>10</v>
      </c>
      <c r="D388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5" s="1" t="str">
        <f>RIGHT(Table1[[#This Row],[Date]],4)</f>
        <v>2013</v>
      </c>
      <c r="F3885">
        <v>1</v>
      </c>
      <c r="G3885">
        <v>0</v>
      </c>
      <c r="H3885">
        <v>22</v>
      </c>
      <c r="I3885">
        <v>132.86000000000001</v>
      </c>
      <c r="M3885" t="str">
        <f>_xlfn.CONCAT(Table1[[#This Row],[HouseId]],"_",Table1[[#This Row],[HouseHoldID]],"_",Table1[[#This Row],[Day]],"-",Table1[[#This Row],[Month]],"-",Table1[[#This Row],[Year]],"_",Table1[[#This Row],[Last Hour]])</f>
        <v>1_0_10-09-2013_22</v>
      </c>
      <c r="N3885" s="2">
        <f>IF(Table1[[#This Row],[1SDConsumption]] ="",0,1)</f>
        <v>0</v>
      </c>
    </row>
    <row r="3886" spans="1:14" x14ac:dyDescent="0.3">
      <c r="A3886" t="s">
        <v>2014</v>
      </c>
      <c r="B388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86" s="1" t="str">
        <f>IF(RIGHT(LEFT(Table1[[#This Row],[Date]],2),1)="-","0"&amp;LEFT(Table1[[#This Row],[Date]],1),LEFT(Table1[[#This Row],[Date]],2))</f>
        <v>10</v>
      </c>
      <c r="D388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6" s="1" t="str">
        <f>RIGHT(Table1[[#This Row],[Date]],4)</f>
        <v>2013</v>
      </c>
      <c r="F3886">
        <v>0</v>
      </c>
      <c r="G3886">
        <v>7</v>
      </c>
      <c r="H3886">
        <v>2</v>
      </c>
      <c r="I3886">
        <v>3174.5230000000001</v>
      </c>
      <c r="M3886" t="str">
        <f>_xlfn.CONCAT(Table1[[#This Row],[HouseId]],"_",Table1[[#This Row],[HouseHoldID]],"_",Table1[[#This Row],[Day]],"-",Table1[[#This Row],[Month]],"-",Table1[[#This Row],[Year]],"_",Table1[[#This Row],[Last Hour]])</f>
        <v>0_7_10-09-2013_2</v>
      </c>
      <c r="N3886" s="2">
        <f>IF(Table1[[#This Row],[1SDConsumption]] ="",0,1)</f>
        <v>0</v>
      </c>
    </row>
    <row r="3887" spans="1:14" x14ac:dyDescent="0.3">
      <c r="A3887" t="s">
        <v>2023</v>
      </c>
      <c r="B388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87" s="1" t="str">
        <f>IF(RIGHT(LEFT(Table1[[#This Row],[Date]],2),1)="-","0"&amp;LEFT(Table1[[#This Row],[Date]],1),LEFT(Table1[[#This Row],[Date]],2))</f>
        <v>10</v>
      </c>
      <c r="D388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7" s="1" t="str">
        <f>RIGHT(Table1[[#This Row],[Date]],4)</f>
        <v>2013</v>
      </c>
      <c r="F3887">
        <v>0</v>
      </c>
      <c r="G3887">
        <v>11</v>
      </c>
      <c r="H3887">
        <v>13</v>
      </c>
      <c r="I3887">
        <v>585.16599999999903</v>
      </c>
      <c r="M3887" t="str">
        <f>_xlfn.CONCAT(Table1[[#This Row],[HouseId]],"_",Table1[[#This Row],[HouseHoldID]],"_",Table1[[#This Row],[Day]],"-",Table1[[#This Row],[Month]],"-",Table1[[#This Row],[Year]],"_",Table1[[#This Row],[Last Hour]])</f>
        <v>0_11_10-09-2013_13</v>
      </c>
      <c r="N3887" s="2">
        <f>IF(Table1[[#This Row],[1SDConsumption]] ="",0,1)</f>
        <v>0</v>
      </c>
    </row>
    <row r="3888" spans="1:14" x14ac:dyDescent="0.3">
      <c r="A3888" t="s">
        <v>2054</v>
      </c>
      <c r="B388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88" s="1" t="str">
        <f>IF(RIGHT(LEFT(Table1[[#This Row],[Date]],2),1)="-","0"&amp;LEFT(Table1[[#This Row],[Date]],1),LEFT(Table1[[#This Row],[Date]],2))</f>
        <v>10</v>
      </c>
      <c r="D388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8" s="1" t="str">
        <f>RIGHT(Table1[[#This Row],[Date]],4)</f>
        <v>2013</v>
      </c>
      <c r="F3888">
        <v>0</v>
      </c>
      <c r="G3888">
        <v>8</v>
      </c>
      <c r="H3888">
        <v>15</v>
      </c>
      <c r="I3888">
        <v>11606.94</v>
      </c>
      <c r="M3888" t="str">
        <f>_xlfn.CONCAT(Table1[[#This Row],[HouseId]],"_",Table1[[#This Row],[HouseHoldID]],"_",Table1[[#This Row],[Day]],"-",Table1[[#This Row],[Month]],"-",Table1[[#This Row],[Year]],"_",Table1[[#This Row],[Last Hour]])</f>
        <v>0_8_10-09-2013_15</v>
      </c>
      <c r="N3888" s="2">
        <f>IF(Table1[[#This Row],[1SDConsumption]] ="",0,1)</f>
        <v>0</v>
      </c>
    </row>
    <row r="3889" spans="1:14" x14ac:dyDescent="0.3">
      <c r="A3889" t="s">
        <v>2057</v>
      </c>
      <c r="B388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89" s="1" t="str">
        <f>IF(RIGHT(LEFT(Table1[[#This Row],[Date]],2),1)="-","0"&amp;LEFT(Table1[[#This Row],[Date]],1),LEFT(Table1[[#This Row],[Date]],2))</f>
        <v>10</v>
      </c>
      <c r="D388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89" s="1" t="str">
        <f>RIGHT(Table1[[#This Row],[Date]],4)</f>
        <v>2013</v>
      </c>
      <c r="F3889">
        <v>0</v>
      </c>
      <c r="G3889">
        <v>2</v>
      </c>
      <c r="H3889">
        <v>6</v>
      </c>
      <c r="I3889">
        <v>7890.9880000000003</v>
      </c>
      <c r="M3889" t="str">
        <f>_xlfn.CONCAT(Table1[[#This Row],[HouseId]],"_",Table1[[#This Row],[HouseHoldID]],"_",Table1[[#This Row],[Day]],"-",Table1[[#This Row],[Month]],"-",Table1[[#This Row],[Year]],"_",Table1[[#This Row],[Last Hour]])</f>
        <v>0_2_10-09-2013_6</v>
      </c>
      <c r="N3889" s="2">
        <f>IF(Table1[[#This Row],[1SDConsumption]] ="",0,1)</f>
        <v>0</v>
      </c>
    </row>
    <row r="3890" spans="1:14" x14ac:dyDescent="0.3">
      <c r="A3890" t="s">
        <v>2085</v>
      </c>
      <c r="B389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90" s="1" t="str">
        <f>IF(RIGHT(LEFT(Table1[[#This Row],[Date]],2),1)="-","0"&amp;LEFT(Table1[[#This Row],[Date]],1),LEFT(Table1[[#This Row],[Date]],2))</f>
        <v>10</v>
      </c>
      <c r="D389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0" s="1" t="str">
        <f>RIGHT(Table1[[#This Row],[Date]],4)</f>
        <v>2013</v>
      </c>
      <c r="F3890">
        <v>0</v>
      </c>
      <c r="G3890">
        <v>0</v>
      </c>
      <c r="H3890">
        <v>20</v>
      </c>
      <c r="I3890">
        <v>1674.44299999999</v>
      </c>
      <c r="M3890" t="str">
        <f>_xlfn.CONCAT(Table1[[#This Row],[HouseId]],"_",Table1[[#This Row],[HouseHoldID]],"_",Table1[[#This Row],[Day]],"-",Table1[[#This Row],[Month]],"-",Table1[[#This Row],[Year]],"_",Table1[[#This Row],[Last Hour]])</f>
        <v>0_0_10-09-2013_20</v>
      </c>
      <c r="N3890" s="2">
        <f>IF(Table1[[#This Row],[1SDConsumption]] ="",0,1)</f>
        <v>0</v>
      </c>
    </row>
    <row r="3891" spans="1:14" x14ac:dyDescent="0.3">
      <c r="A3891" t="s">
        <v>2115</v>
      </c>
      <c r="B389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91" s="1" t="str">
        <f>IF(RIGHT(LEFT(Table1[[#This Row],[Date]],2),1)="-","0"&amp;LEFT(Table1[[#This Row],[Date]],1),LEFT(Table1[[#This Row],[Date]],2))</f>
        <v>10</v>
      </c>
      <c r="D389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1" s="1" t="str">
        <f>RIGHT(Table1[[#This Row],[Date]],4)</f>
        <v>2013</v>
      </c>
      <c r="F3891">
        <v>1</v>
      </c>
      <c r="G3891">
        <v>0</v>
      </c>
      <c r="H3891">
        <v>5</v>
      </c>
      <c r="I3891">
        <v>123.75700000000001</v>
      </c>
      <c r="M3891" t="str">
        <f>_xlfn.CONCAT(Table1[[#This Row],[HouseId]],"_",Table1[[#This Row],[HouseHoldID]],"_",Table1[[#This Row],[Day]],"-",Table1[[#This Row],[Month]],"-",Table1[[#This Row],[Year]],"_",Table1[[#This Row],[Last Hour]])</f>
        <v>1_0_10-09-2013_5</v>
      </c>
      <c r="N3891" s="2">
        <f>IF(Table1[[#This Row],[1SDConsumption]] ="",0,1)</f>
        <v>0</v>
      </c>
    </row>
    <row r="3892" spans="1:14" x14ac:dyDescent="0.3">
      <c r="A3892" t="s">
        <v>2139</v>
      </c>
      <c r="B389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92" s="1" t="str">
        <f>IF(RIGHT(LEFT(Table1[[#This Row],[Date]],2),1)="-","0"&amp;LEFT(Table1[[#This Row],[Date]],1),LEFT(Table1[[#This Row],[Date]],2))</f>
        <v>10</v>
      </c>
      <c r="D389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2" s="1" t="str">
        <f>RIGHT(Table1[[#This Row],[Date]],4)</f>
        <v>2013</v>
      </c>
      <c r="F3892">
        <v>1</v>
      </c>
      <c r="G3892">
        <v>0</v>
      </c>
      <c r="H3892">
        <v>9</v>
      </c>
      <c r="I3892">
        <v>4559.2489999999898</v>
      </c>
      <c r="M3892" t="str">
        <f>_xlfn.CONCAT(Table1[[#This Row],[HouseId]],"_",Table1[[#This Row],[HouseHoldID]],"_",Table1[[#This Row],[Day]],"-",Table1[[#This Row],[Month]],"-",Table1[[#This Row],[Year]],"_",Table1[[#This Row],[Last Hour]])</f>
        <v>1_0_10-09-2013_9</v>
      </c>
      <c r="N3892" s="2">
        <f>IF(Table1[[#This Row],[1SDConsumption]] ="",0,1)</f>
        <v>0</v>
      </c>
    </row>
    <row r="3893" spans="1:14" x14ac:dyDescent="0.3">
      <c r="A3893" t="s">
        <v>2167</v>
      </c>
      <c r="B389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93" s="1" t="str">
        <f>IF(RIGHT(LEFT(Table1[[#This Row],[Date]],2),1)="-","0"&amp;LEFT(Table1[[#This Row],[Date]],1),LEFT(Table1[[#This Row],[Date]],2))</f>
        <v>10</v>
      </c>
      <c r="D389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3" s="1" t="str">
        <f>RIGHT(Table1[[#This Row],[Date]],4)</f>
        <v>2013</v>
      </c>
      <c r="F3893">
        <v>1</v>
      </c>
      <c r="G3893">
        <v>0</v>
      </c>
      <c r="H3893">
        <v>3</v>
      </c>
      <c r="I3893">
        <v>130.595</v>
      </c>
      <c r="M3893" t="str">
        <f>_xlfn.CONCAT(Table1[[#This Row],[HouseId]],"_",Table1[[#This Row],[HouseHoldID]],"_",Table1[[#This Row],[Day]],"-",Table1[[#This Row],[Month]],"-",Table1[[#This Row],[Year]],"_",Table1[[#This Row],[Last Hour]])</f>
        <v>1_0_10-09-2013_3</v>
      </c>
      <c r="N3893" s="2">
        <f>IF(Table1[[#This Row],[1SDConsumption]] ="",0,1)</f>
        <v>0</v>
      </c>
    </row>
    <row r="3894" spans="1:14" x14ac:dyDescent="0.3">
      <c r="A3894" t="s">
        <v>2177</v>
      </c>
      <c r="B389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94" s="1" t="str">
        <f>IF(RIGHT(LEFT(Table1[[#This Row],[Date]],2),1)="-","0"&amp;LEFT(Table1[[#This Row],[Date]],1),LEFT(Table1[[#This Row],[Date]],2))</f>
        <v>10</v>
      </c>
      <c r="D389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4" s="1" t="str">
        <f>RIGHT(Table1[[#This Row],[Date]],4)</f>
        <v>2013</v>
      </c>
      <c r="F3894">
        <v>0</v>
      </c>
      <c r="G3894">
        <v>4</v>
      </c>
      <c r="H3894">
        <v>1</v>
      </c>
      <c r="I3894">
        <v>0</v>
      </c>
      <c r="M3894" t="str">
        <f>_xlfn.CONCAT(Table1[[#This Row],[HouseId]],"_",Table1[[#This Row],[HouseHoldID]],"_",Table1[[#This Row],[Day]],"-",Table1[[#This Row],[Month]],"-",Table1[[#This Row],[Year]],"_",Table1[[#This Row],[Last Hour]])</f>
        <v>0_4_10-09-2013_1</v>
      </c>
      <c r="N3894" s="2">
        <f>IF(Table1[[#This Row],[1SDConsumption]] ="",0,1)</f>
        <v>0</v>
      </c>
    </row>
    <row r="3895" spans="1:14" x14ac:dyDescent="0.3">
      <c r="A3895" t="s">
        <v>2191</v>
      </c>
      <c r="B389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95" s="1" t="str">
        <f>IF(RIGHT(LEFT(Table1[[#This Row],[Date]],2),1)="-","0"&amp;LEFT(Table1[[#This Row],[Date]],1),LEFT(Table1[[#This Row],[Date]],2))</f>
        <v>10</v>
      </c>
      <c r="D389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5" s="1" t="str">
        <f>RIGHT(Table1[[#This Row],[Date]],4)</f>
        <v>2013</v>
      </c>
      <c r="F3895">
        <v>0</v>
      </c>
      <c r="G3895">
        <v>5</v>
      </c>
      <c r="H3895">
        <v>15</v>
      </c>
      <c r="I3895">
        <v>41.857999999999997</v>
      </c>
      <c r="M3895" t="str">
        <f>_xlfn.CONCAT(Table1[[#This Row],[HouseId]],"_",Table1[[#This Row],[HouseHoldID]],"_",Table1[[#This Row],[Day]],"-",Table1[[#This Row],[Month]],"-",Table1[[#This Row],[Year]],"_",Table1[[#This Row],[Last Hour]])</f>
        <v>0_5_10-09-2013_15</v>
      </c>
      <c r="N3895" s="2">
        <f>IF(Table1[[#This Row],[1SDConsumption]] ="",0,1)</f>
        <v>0</v>
      </c>
    </row>
    <row r="3896" spans="1:14" x14ac:dyDescent="0.3">
      <c r="A3896" t="s">
        <v>2198</v>
      </c>
      <c r="B389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96" s="1" t="str">
        <f>IF(RIGHT(LEFT(Table1[[#This Row],[Date]],2),1)="-","0"&amp;LEFT(Table1[[#This Row],[Date]],1),LEFT(Table1[[#This Row],[Date]],2))</f>
        <v>10</v>
      </c>
      <c r="D389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6" s="1" t="str">
        <f>RIGHT(Table1[[#This Row],[Date]],4)</f>
        <v>2013</v>
      </c>
      <c r="F3896">
        <v>0</v>
      </c>
      <c r="G3896">
        <v>5</v>
      </c>
      <c r="H3896">
        <v>0</v>
      </c>
      <c r="I3896">
        <v>45.423000000000002</v>
      </c>
      <c r="M3896" t="str">
        <f>_xlfn.CONCAT(Table1[[#This Row],[HouseId]],"_",Table1[[#This Row],[HouseHoldID]],"_",Table1[[#This Row],[Day]],"-",Table1[[#This Row],[Month]],"-",Table1[[#This Row],[Year]],"_",Table1[[#This Row],[Last Hour]])</f>
        <v>0_5_10-09-2013_0</v>
      </c>
      <c r="N3896" s="2">
        <f>IF(Table1[[#This Row],[1SDConsumption]] ="",0,1)</f>
        <v>0</v>
      </c>
    </row>
    <row r="3897" spans="1:14" x14ac:dyDescent="0.3">
      <c r="A3897" t="s">
        <v>2214</v>
      </c>
      <c r="B389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97" s="1" t="str">
        <f>IF(RIGHT(LEFT(Table1[[#This Row],[Date]],2),1)="-","0"&amp;LEFT(Table1[[#This Row],[Date]],1),LEFT(Table1[[#This Row],[Date]],2))</f>
        <v>10</v>
      </c>
      <c r="D389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7" s="1" t="str">
        <f>RIGHT(Table1[[#This Row],[Date]],4)</f>
        <v>2013</v>
      </c>
      <c r="F3897">
        <v>0</v>
      </c>
      <c r="G3897">
        <v>12</v>
      </c>
      <c r="H3897">
        <v>8</v>
      </c>
      <c r="I3897">
        <v>9317.1929999999993</v>
      </c>
      <c r="M3897" t="str">
        <f>_xlfn.CONCAT(Table1[[#This Row],[HouseId]],"_",Table1[[#This Row],[HouseHoldID]],"_",Table1[[#This Row],[Day]],"-",Table1[[#This Row],[Month]],"-",Table1[[#This Row],[Year]],"_",Table1[[#This Row],[Last Hour]])</f>
        <v>0_12_10-09-2013_8</v>
      </c>
      <c r="N3897" s="2">
        <f>IF(Table1[[#This Row],[1SDConsumption]] ="",0,1)</f>
        <v>0</v>
      </c>
    </row>
    <row r="3898" spans="1:14" x14ac:dyDescent="0.3">
      <c r="A3898" t="s">
        <v>2242</v>
      </c>
      <c r="B389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98" s="1" t="str">
        <f>IF(RIGHT(LEFT(Table1[[#This Row],[Date]],2),1)="-","0"&amp;LEFT(Table1[[#This Row],[Date]],1),LEFT(Table1[[#This Row],[Date]],2))</f>
        <v>10</v>
      </c>
      <c r="D389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8" s="1" t="str">
        <f>RIGHT(Table1[[#This Row],[Date]],4)</f>
        <v>2013</v>
      </c>
      <c r="F3898">
        <v>0</v>
      </c>
      <c r="G3898">
        <v>5</v>
      </c>
      <c r="H3898">
        <v>3</v>
      </c>
      <c r="I3898">
        <v>34.923000000000002</v>
      </c>
      <c r="M3898" t="str">
        <f>_xlfn.CONCAT(Table1[[#This Row],[HouseId]],"_",Table1[[#This Row],[HouseHoldID]],"_",Table1[[#This Row],[Day]],"-",Table1[[#This Row],[Month]],"-",Table1[[#This Row],[Year]],"_",Table1[[#This Row],[Last Hour]])</f>
        <v>0_5_10-09-2013_3</v>
      </c>
      <c r="N3898" s="2">
        <f>IF(Table1[[#This Row],[1SDConsumption]] ="",0,1)</f>
        <v>0</v>
      </c>
    </row>
    <row r="3899" spans="1:14" x14ac:dyDescent="0.3">
      <c r="A3899" t="s">
        <v>2271</v>
      </c>
      <c r="B389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899" s="1" t="str">
        <f>IF(RIGHT(LEFT(Table1[[#This Row],[Date]],2),1)="-","0"&amp;LEFT(Table1[[#This Row],[Date]],1),LEFT(Table1[[#This Row],[Date]],2))</f>
        <v>10</v>
      </c>
      <c r="D389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899" s="1" t="str">
        <f>RIGHT(Table1[[#This Row],[Date]],4)</f>
        <v>2013</v>
      </c>
      <c r="F3899">
        <v>0</v>
      </c>
      <c r="G3899">
        <v>0</v>
      </c>
      <c r="H3899">
        <v>2</v>
      </c>
      <c r="I3899">
        <v>1789.44</v>
      </c>
      <c r="M3899" t="str">
        <f>_xlfn.CONCAT(Table1[[#This Row],[HouseId]],"_",Table1[[#This Row],[HouseHoldID]],"_",Table1[[#This Row],[Day]],"-",Table1[[#This Row],[Month]],"-",Table1[[#This Row],[Year]],"_",Table1[[#This Row],[Last Hour]])</f>
        <v>0_0_10-09-2013_2</v>
      </c>
      <c r="N3899" s="2">
        <f>IF(Table1[[#This Row],[1SDConsumption]] ="",0,1)</f>
        <v>0</v>
      </c>
    </row>
    <row r="3900" spans="1:14" x14ac:dyDescent="0.3">
      <c r="A3900" t="s">
        <v>2303</v>
      </c>
      <c r="B390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00" s="1" t="str">
        <f>IF(RIGHT(LEFT(Table1[[#This Row],[Date]],2),1)="-","0"&amp;LEFT(Table1[[#This Row],[Date]],1),LEFT(Table1[[#This Row],[Date]],2))</f>
        <v>10</v>
      </c>
      <c r="D390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0" s="1" t="str">
        <f>RIGHT(Table1[[#This Row],[Date]],4)</f>
        <v>2013</v>
      </c>
      <c r="F3900">
        <v>0</v>
      </c>
      <c r="G3900">
        <v>2</v>
      </c>
      <c r="H3900">
        <v>1</v>
      </c>
      <c r="I3900">
        <v>10631.273999999999</v>
      </c>
      <c r="M3900" t="str">
        <f>_xlfn.CONCAT(Table1[[#This Row],[HouseId]],"_",Table1[[#This Row],[HouseHoldID]],"_",Table1[[#This Row],[Day]],"-",Table1[[#This Row],[Month]],"-",Table1[[#This Row],[Year]],"_",Table1[[#This Row],[Last Hour]])</f>
        <v>0_2_10-09-2013_1</v>
      </c>
      <c r="N3900" s="2">
        <f>IF(Table1[[#This Row],[1SDConsumption]] ="",0,1)</f>
        <v>0</v>
      </c>
    </row>
    <row r="3901" spans="1:14" x14ac:dyDescent="0.3">
      <c r="A3901" t="s">
        <v>2332</v>
      </c>
      <c r="B390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01" s="1" t="str">
        <f>IF(RIGHT(LEFT(Table1[[#This Row],[Date]],2),1)="-","0"&amp;LEFT(Table1[[#This Row],[Date]],1),LEFT(Table1[[#This Row],[Date]],2))</f>
        <v>10</v>
      </c>
      <c r="D390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1" s="1" t="str">
        <f>RIGHT(Table1[[#This Row],[Date]],4)</f>
        <v>2013</v>
      </c>
      <c r="F3901">
        <v>0</v>
      </c>
      <c r="G3901">
        <v>9</v>
      </c>
      <c r="H3901">
        <v>7</v>
      </c>
      <c r="I3901">
        <v>27358.696</v>
      </c>
      <c r="M3901" t="str">
        <f>_xlfn.CONCAT(Table1[[#This Row],[HouseId]],"_",Table1[[#This Row],[HouseHoldID]],"_",Table1[[#This Row],[Day]],"-",Table1[[#This Row],[Month]],"-",Table1[[#This Row],[Year]],"_",Table1[[#This Row],[Last Hour]])</f>
        <v>0_9_10-09-2013_7</v>
      </c>
      <c r="N3901" s="2">
        <f>IF(Table1[[#This Row],[1SDConsumption]] ="",0,1)</f>
        <v>0</v>
      </c>
    </row>
    <row r="3902" spans="1:14" x14ac:dyDescent="0.3">
      <c r="A3902" t="s">
        <v>2337</v>
      </c>
      <c r="B390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02" s="1" t="str">
        <f>IF(RIGHT(LEFT(Table1[[#This Row],[Date]],2),1)="-","0"&amp;LEFT(Table1[[#This Row],[Date]],1),LEFT(Table1[[#This Row],[Date]],2))</f>
        <v>10</v>
      </c>
      <c r="D390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2" s="1" t="str">
        <f>RIGHT(Table1[[#This Row],[Date]],4)</f>
        <v>2013</v>
      </c>
      <c r="F3902">
        <v>0</v>
      </c>
      <c r="G3902">
        <v>5</v>
      </c>
      <c r="H3902">
        <v>1</v>
      </c>
      <c r="I3902">
        <v>37.061</v>
      </c>
      <c r="M3902" t="str">
        <f>_xlfn.CONCAT(Table1[[#This Row],[HouseId]],"_",Table1[[#This Row],[HouseHoldID]],"_",Table1[[#This Row],[Day]],"-",Table1[[#This Row],[Month]],"-",Table1[[#This Row],[Year]],"_",Table1[[#This Row],[Last Hour]])</f>
        <v>0_5_10-09-2013_1</v>
      </c>
      <c r="N3902" s="2">
        <f>IF(Table1[[#This Row],[1SDConsumption]] ="",0,1)</f>
        <v>0</v>
      </c>
    </row>
    <row r="3903" spans="1:14" x14ac:dyDescent="0.3">
      <c r="A3903" t="s">
        <v>2351</v>
      </c>
      <c r="B390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03" s="1" t="str">
        <f>IF(RIGHT(LEFT(Table1[[#This Row],[Date]],2),1)="-","0"&amp;LEFT(Table1[[#This Row],[Date]],1),LEFT(Table1[[#This Row],[Date]],2))</f>
        <v>10</v>
      </c>
      <c r="D390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3" s="1" t="str">
        <f>RIGHT(Table1[[#This Row],[Date]],4)</f>
        <v>2013</v>
      </c>
      <c r="F3903">
        <v>0</v>
      </c>
      <c r="G3903">
        <v>6</v>
      </c>
      <c r="H3903">
        <v>11</v>
      </c>
      <c r="I3903">
        <v>7390.9379999999901</v>
      </c>
      <c r="M3903" t="str">
        <f>_xlfn.CONCAT(Table1[[#This Row],[HouseId]],"_",Table1[[#This Row],[HouseHoldID]],"_",Table1[[#This Row],[Day]],"-",Table1[[#This Row],[Month]],"-",Table1[[#This Row],[Year]],"_",Table1[[#This Row],[Last Hour]])</f>
        <v>0_6_10-09-2013_11</v>
      </c>
      <c r="N3903" s="2">
        <f>IF(Table1[[#This Row],[1SDConsumption]] ="",0,1)</f>
        <v>0</v>
      </c>
    </row>
    <row r="3904" spans="1:14" x14ac:dyDescent="0.3">
      <c r="A3904" t="s">
        <v>2378</v>
      </c>
      <c r="B390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04" s="1" t="str">
        <f>IF(RIGHT(LEFT(Table1[[#This Row],[Date]],2),1)="-","0"&amp;LEFT(Table1[[#This Row],[Date]],1),LEFT(Table1[[#This Row],[Date]],2))</f>
        <v>10</v>
      </c>
      <c r="D390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4" s="1" t="str">
        <f>RIGHT(Table1[[#This Row],[Date]],4)</f>
        <v>2013</v>
      </c>
      <c r="F3904">
        <v>0</v>
      </c>
      <c r="G3904">
        <v>5</v>
      </c>
      <c r="H3904">
        <v>4</v>
      </c>
      <c r="I3904">
        <v>31.108000000000001</v>
      </c>
      <c r="M3904" t="str">
        <f>_xlfn.CONCAT(Table1[[#This Row],[HouseId]],"_",Table1[[#This Row],[HouseHoldID]],"_",Table1[[#This Row],[Day]],"-",Table1[[#This Row],[Month]],"-",Table1[[#This Row],[Year]],"_",Table1[[#This Row],[Last Hour]])</f>
        <v>0_5_10-09-2013_4</v>
      </c>
      <c r="N3904" s="2">
        <f>IF(Table1[[#This Row],[1SDConsumption]] ="",0,1)</f>
        <v>0</v>
      </c>
    </row>
    <row r="3905" spans="1:14" x14ac:dyDescent="0.3">
      <c r="A3905" t="s">
        <v>2434</v>
      </c>
      <c r="B390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05" s="1" t="str">
        <f>IF(RIGHT(LEFT(Table1[[#This Row],[Date]],2),1)="-","0"&amp;LEFT(Table1[[#This Row],[Date]],1),LEFT(Table1[[#This Row],[Date]],2))</f>
        <v>10</v>
      </c>
      <c r="D390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5" s="1" t="str">
        <f>RIGHT(Table1[[#This Row],[Date]],4)</f>
        <v>2013</v>
      </c>
      <c r="F3905">
        <v>0</v>
      </c>
      <c r="G3905">
        <v>11</v>
      </c>
      <c r="H3905">
        <v>15</v>
      </c>
      <c r="I3905">
        <v>588.36500000000001</v>
      </c>
      <c r="M3905" t="str">
        <f>_xlfn.CONCAT(Table1[[#This Row],[HouseId]],"_",Table1[[#This Row],[HouseHoldID]],"_",Table1[[#This Row],[Day]],"-",Table1[[#This Row],[Month]],"-",Table1[[#This Row],[Year]],"_",Table1[[#This Row],[Last Hour]])</f>
        <v>0_11_10-09-2013_15</v>
      </c>
      <c r="N3905" s="2">
        <f>IF(Table1[[#This Row],[1SDConsumption]] ="",0,1)</f>
        <v>0</v>
      </c>
    </row>
    <row r="3906" spans="1:14" x14ac:dyDescent="0.3">
      <c r="A3906" t="s">
        <v>2473</v>
      </c>
      <c r="B390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06" s="1" t="str">
        <f>IF(RIGHT(LEFT(Table1[[#This Row],[Date]],2),1)="-","0"&amp;LEFT(Table1[[#This Row],[Date]],1),LEFT(Table1[[#This Row],[Date]],2))</f>
        <v>10</v>
      </c>
      <c r="D390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6" s="1" t="str">
        <f>RIGHT(Table1[[#This Row],[Date]],4)</f>
        <v>2013</v>
      </c>
      <c r="F3906">
        <v>0</v>
      </c>
      <c r="G3906">
        <v>0</v>
      </c>
      <c r="H3906">
        <v>7</v>
      </c>
      <c r="I3906">
        <v>9395.9049999999897</v>
      </c>
      <c r="M3906" t="str">
        <f>_xlfn.CONCAT(Table1[[#This Row],[HouseId]],"_",Table1[[#This Row],[HouseHoldID]],"_",Table1[[#This Row],[Day]],"-",Table1[[#This Row],[Month]],"-",Table1[[#This Row],[Year]],"_",Table1[[#This Row],[Last Hour]])</f>
        <v>0_0_10-09-2013_7</v>
      </c>
      <c r="N3906" s="2">
        <f>IF(Table1[[#This Row],[1SDConsumption]] ="",0,1)</f>
        <v>0</v>
      </c>
    </row>
    <row r="3907" spans="1:14" x14ac:dyDescent="0.3">
      <c r="A3907" t="s">
        <v>2484</v>
      </c>
      <c r="B390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07" s="1" t="str">
        <f>IF(RIGHT(LEFT(Table1[[#This Row],[Date]],2),1)="-","0"&amp;LEFT(Table1[[#This Row],[Date]],1),LEFT(Table1[[#This Row],[Date]],2))</f>
        <v>10</v>
      </c>
      <c r="D390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7" s="1" t="str">
        <f>RIGHT(Table1[[#This Row],[Date]],4)</f>
        <v>2013</v>
      </c>
      <c r="F3907">
        <v>0</v>
      </c>
      <c r="G3907">
        <v>9</v>
      </c>
      <c r="H3907">
        <v>9</v>
      </c>
      <c r="I3907">
        <v>12206.736000000001</v>
      </c>
      <c r="M3907" t="str">
        <f>_xlfn.CONCAT(Table1[[#This Row],[HouseId]],"_",Table1[[#This Row],[HouseHoldID]],"_",Table1[[#This Row],[Day]],"-",Table1[[#This Row],[Month]],"-",Table1[[#This Row],[Year]],"_",Table1[[#This Row],[Last Hour]])</f>
        <v>0_9_10-09-2013_9</v>
      </c>
      <c r="N3907" s="2">
        <f>IF(Table1[[#This Row],[1SDConsumption]] ="",0,1)</f>
        <v>0</v>
      </c>
    </row>
    <row r="3908" spans="1:14" x14ac:dyDescent="0.3">
      <c r="A3908" t="s">
        <v>2504</v>
      </c>
      <c r="B390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08" s="1" t="str">
        <f>IF(RIGHT(LEFT(Table1[[#This Row],[Date]],2),1)="-","0"&amp;LEFT(Table1[[#This Row],[Date]],1),LEFT(Table1[[#This Row],[Date]],2))</f>
        <v>10</v>
      </c>
      <c r="D390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8" s="1" t="str">
        <f>RIGHT(Table1[[#This Row],[Date]],4)</f>
        <v>2013</v>
      </c>
      <c r="F3908">
        <v>0</v>
      </c>
      <c r="G3908">
        <v>3</v>
      </c>
      <c r="H3908">
        <v>8</v>
      </c>
      <c r="I3908">
        <v>3004.3739999999898</v>
      </c>
      <c r="M3908" t="str">
        <f>_xlfn.CONCAT(Table1[[#This Row],[HouseId]],"_",Table1[[#This Row],[HouseHoldID]],"_",Table1[[#This Row],[Day]],"-",Table1[[#This Row],[Month]],"-",Table1[[#This Row],[Year]],"_",Table1[[#This Row],[Last Hour]])</f>
        <v>0_3_10-09-2013_8</v>
      </c>
      <c r="N3908" s="2">
        <f>IF(Table1[[#This Row],[1SDConsumption]] ="",0,1)</f>
        <v>0</v>
      </c>
    </row>
    <row r="3909" spans="1:14" x14ac:dyDescent="0.3">
      <c r="A3909" t="s">
        <v>2521</v>
      </c>
      <c r="B390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09" s="1" t="str">
        <f>IF(RIGHT(LEFT(Table1[[#This Row],[Date]],2),1)="-","0"&amp;LEFT(Table1[[#This Row],[Date]],1),LEFT(Table1[[#This Row],[Date]],2))</f>
        <v>10</v>
      </c>
      <c r="D390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09" s="1" t="str">
        <f>RIGHT(Table1[[#This Row],[Date]],4)</f>
        <v>2013</v>
      </c>
      <c r="F3909">
        <v>0</v>
      </c>
      <c r="G3909">
        <v>8</v>
      </c>
      <c r="H3909">
        <v>16</v>
      </c>
      <c r="I3909">
        <v>12375.472</v>
      </c>
      <c r="M3909" t="str">
        <f>_xlfn.CONCAT(Table1[[#This Row],[HouseId]],"_",Table1[[#This Row],[HouseHoldID]],"_",Table1[[#This Row],[Day]],"-",Table1[[#This Row],[Month]],"-",Table1[[#This Row],[Year]],"_",Table1[[#This Row],[Last Hour]])</f>
        <v>0_8_10-09-2013_16</v>
      </c>
      <c r="N3909" s="2">
        <f>IF(Table1[[#This Row],[1SDConsumption]] ="",0,1)</f>
        <v>0</v>
      </c>
    </row>
    <row r="3910" spans="1:14" x14ac:dyDescent="0.3">
      <c r="A3910" t="s">
        <v>2529</v>
      </c>
      <c r="B391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10" s="1" t="str">
        <f>IF(RIGHT(LEFT(Table1[[#This Row],[Date]],2),1)="-","0"&amp;LEFT(Table1[[#This Row],[Date]],1),LEFT(Table1[[#This Row],[Date]],2))</f>
        <v>10</v>
      </c>
      <c r="D391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0" s="1" t="str">
        <f>RIGHT(Table1[[#This Row],[Date]],4)</f>
        <v>2013</v>
      </c>
      <c r="F3910">
        <v>0</v>
      </c>
      <c r="G3910">
        <v>7</v>
      </c>
      <c r="H3910">
        <v>3</v>
      </c>
      <c r="I3910">
        <v>3013.6669999999999</v>
      </c>
      <c r="M3910" t="str">
        <f>_xlfn.CONCAT(Table1[[#This Row],[HouseId]],"_",Table1[[#This Row],[HouseHoldID]],"_",Table1[[#This Row],[Day]],"-",Table1[[#This Row],[Month]],"-",Table1[[#This Row],[Year]],"_",Table1[[#This Row],[Last Hour]])</f>
        <v>0_7_10-09-2013_3</v>
      </c>
      <c r="N3910" s="2">
        <f>IF(Table1[[#This Row],[1SDConsumption]] ="",0,1)</f>
        <v>0</v>
      </c>
    </row>
    <row r="3911" spans="1:14" x14ac:dyDescent="0.3">
      <c r="A3911" t="s">
        <v>2544</v>
      </c>
      <c r="B391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11" s="1" t="str">
        <f>IF(RIGHT(LEFT(Table1[[#This Row],[Date]],2),1)="-","0"&amp;LEFT(Table1[[#This Row],[Date]],1),LEFT(Table1[[#This Row],[Date]],2))</f>
        <v>10</v>
      </c>
      <c r="D391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1" s="1" t="str">
        <f>RIGHT(Table1[[#This Row],[Date]],4)</f>
        <v>2013</v>
      </c>
      <c r="F3911">
        <v>1</v>
      </c>
      <c r="G3911">
        <v>0</v>
      </c>
      <c r="H3911">
        <v>19</v>
      </c>
      <c r="I3911">
        <v>4214.1709999999903</v>
      </c>
      <c r="M3911" t="str">
        <f>_xlfn.CONCAT(Table1[[#This Row],[HouseId]],"_",Table1[[#This Row],[HouseHoldID]],"_",Table1[[#This Row],[Day]],"-",Table1[[#This Row],[Month]],"-",Table1[[#This Row],[Year]],"_",Table1[[#This Row],[Last Hour]])</f>
        <v>1_0_10-09-2013_19</v>
      </c>
      <c r="N3911" s="2">
        <f>IF(Table1[[#This Row],[1SDConsumption]] ="",0,1)</f>
        <v>0</v>
      </c>
    </row>
    <row r="3912" spans="1:14" x14ac:dyDescent="0.3">
      <c r="A3912" t="s">
        <v>2562</v>
      </c>
      <c r="B391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12" s="1" t="str">
        <f>IF(RIGHT(LEFT(Table1[[#This Row],[Date]],2),1)="-","0"&amp;LEFT(Table1[[#This Row],[Date]],1),LEFT(Table1[[#This Row],[Date]],2))</f>
        <v>10</v>
      </c>
      <c r="D391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2" s="1" t="str">
        <f>RIGHT(Table1[[#This Row],[Date]],4)</f>
        <v>2013</v>
      </c>
      <c r="F3912">
        <v>0</v>
      </c>
      <c r="G3912">
        <v>10</v>
      </c>
      <c r="H3912">
        <v>16</v>
      </c>
      <c r="I3912">
        <v>11463.522999999999</v>
      </c>
      <c r="M3912" t="str">
        <f>_xlfn.CONCAT(Table1[[#This Row],[HouseId]],"_",Table1[[#This Row],[HouseHoldID]],"_",Table1[[#This Row],[Day]],"-",Table1[[#This Row],[Month]],"-",Table1[[#This Row],[Year]],"_",Table1[[#This Row],[Last Hour]])</f>
        <v>0_10_10-09-2013_16</v>
      </c>
      <c r="N3912" s="2">
        <f>IF(Table1[[#This Row],[1SDConsumption]] ="",0,1)</f>
        <v>0</v>
      </c>
    </row>
    <row r="3913" spans="1:14" x14ac:dyDescent="0.3">
      <c r="A3913" t="s">
        <v>2571</v>
      </c>
      <c r="B391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13" s="1" t="str">
        <f>IF(RIGHT(LEFT(Table1[[#This Row],[Date]],2),1)="-","0"&amp;LEFT(Table1[[#This Row],[Date]],1),LEFT(Table1[[#This Row],[Date]],2))</f>
        <v>10</v>
      </c>
      <c r="D391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3" s="1" t="str">
        <f>RIGHT(Table1[[#This Row],[Date]],4)</f>
        <v>2013</v>
      </c>
      <c r="F3913">
        <v>0</v>
      </c>
      <c r="G3913">
        <v>5</v>
      </c>
      <c r="H3913">
        <v>16</v>
      </c>
      <c r="I3913">
        <v>991.45</v>
      </c>
      <c r="M3913" t="str">
        <f>_xlfn.CONCAT(Table1[[#This Row],[HouseId]],"_",Table1[[#This Row],[HouseHoldID]],"_",Table1[[#This Row],[Day]],"-",Table1[[#This Row],[Month]],"-",Table1[[#This Row],[Year]],"_",Table1[[#This Row],[Last Hour]])</f>
        <v>0_5_10-09-2013_16</v>
      </c>
      <c r="N3913" s="2">
        <f>IF(Table1[[#This Row],[1SDConsumption]] ="",0,1)</f>
        <v>0</v>
      </c>
    </row>
    <row r="3914" spans="1:14" x14ac:dyDescent="0.3">
      <c r="A3914" t="s">
        <v>2577</v>
      </c>
      <c r="B391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14" s="1" t="str">
        <f>IF(RIGHT(LEFT(Table1[[#This Row],[Date]],2),1)="-","0"&amp;LEFT(Table1[[#This Row],[Date]],1),LEFT(Table1[[#This Row],[Date]],2))</f>
        <v>10</v>
      </c>
      <c r="D391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4" s="1" t="str">
        <f>RIGHT(Table1[[#This Row],[Date]],4)</f>
        <v>2013</v>
      </c>
      <c r="F3914">
        <v>0</v>
      </c>
      <c r="G3914">
        <v>12</v>
      </c>
      <c r="H3914">
        <v>7</v>
      </c>
      <c r="I3914">
        <v>9266.598</v>
      </c>
      <c r="M3914" t="str">
        <f>_xlfn.CONCAT(Table1[[#This Row],[HouseId]],"_",Table1[[#This Row],[HouseHoldID]],"_",Table1[[#This Row],[Day]],"-",Table1[[#This Row],[Month]],"-",Table1[[#This Row],[Year]],"_",Table1[[#This Row],[Last Hour]])</f>
        <v>0_12_10-09-2013_7</v>
      </c>
      <c r="N3914" s="2">
        <f>IF(Table1[[#This Row],[1SDConsumption]] ="",0,1)</f>
        <v>0</v>
      </c>
    </row>
    <row r="3915" spans="1:14" x14ac:dyDescent="0.3">
      <c r="A3915" t="s">
        <v>2584</v>
      </c>
      <c r="B391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15" s="1" t="str">
        <f>IF(RIGHT(LEFT(Table1[[#This Row],[Date]],2),1)="-","0"&amp;LEFT(Table1[[#This Row],[Date]],1),LEFT(Table1[[#This Row],[Date]],2))</f>
        <v>10</v>
      </c>
      <c r="D391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5" s="1" t="str">
        <f>RIGHT(Table1[[#This Row],[Date]],4)</f>
        <v>2013</v>
      </c>
      <c r="F3915">
        <v>0</v>
      </c>
      <c r="G3915">
        <v>3</v>
      </c>
      <c r="H3915">
        <v>7</v>
      </c>
      <c r="I3915">
        <v>8661.8909999999996</v>
      </c>
      <c r="M3915" t="str">
        <f>_xlfn.CONCAT(Table1[[#This Row],[HouseId]],"_",Table1[[#This Row],[HouseHoldID]],"_",Table1[[#This Row],[Day]],"-",Table1[[#This Row],[Month]],"-",Table1[[#This Row],[Year]],"_",Table1[[#This Row],[Last Hour]])</f>
        <v>0_3_10-09-2013_7</v>
      </c>
      <c r="N3915" s="2">
        <f>IF(Table1[[#This Row],[1SDConsumption]] ="",0,1)</f>
        <v>0</v>
      </c>
    </row>
    <row r="3916" spans="1:14" x14ac:dyDescent="0.3">
      <c r="A3916" t="s">
        <v>2601</v>
      </c>
      <c r="B391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16" s="1" t="str">
        <f>IF(RIGHT(LEFT(Table1[[#This Row],[Date]],2),1)="-","0"&amp;LEFT(Table1[[#This Row],[Date]],1),LEFT(Table1[[#This Row],[Date]],2))</f>
        <v>10</v>
      </c>
      <c r="D391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6" s="1" t="str">
        <f>RIGHT(Table1[[#This Row],[Date]],4)</f>
        <v>2013</v>
      </c>
      <c r="F3916">
        <v>0</v>
      </c>
      <c r="G3916">
        <v>12</v>
      </c>
      <c r="H3916">
        <v>1</v>
      </c>
      <c r="I3916">
        <v>267.68599999999998</v>
      </c>
      <c r="M3916" t="str">
        <f>_xlfn.CONCAT(Table1[[#This Row],[HouseId]],"_",Table1[[#This Row],[HouseHoldID]],"_",Table1[[#This Row],[Day]],"-",Table1[[#This Row],[Month]],"-",Table1[[#This Row],[Year]],"_",Table1[[#This Row],[Last Hour]])</f>
        <v>0_12_10-09-2013_1</v>
      </c>
      <c r="N3916" s="2">
        <f>IF(Table1[[#This Row],[1SDConsumption]] ="",0,1)</f>
        <v>0</v>
      </c>
    </row>
    <row r="3917" spans="1:14" x14ac:dyDescent="0.3">
      <c r="A3917" t="s">
        <v>2609</v>
      </c>
      <c r="B391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17" s="1" t="str">
        <f>IF(RIGHT(LEFT(Table1[[#This Row],[Date]],2),1)="-","0"&amp;LEFT(Table1[[#This Row],[Date]],1),LEFT(Table1[[#This Row],[Date]],2))</f>
        <v>10</v>
      </c>
      <c r="D391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7" s="1" t="str">
        <f>RIGHT(Table1[[#This Row],[Date]],4)</f>
        <v>2013</v>
      </c>
      <c r="F3917">
        <v>0</v>
      </c>
      <c r="G3917">
        <v>9</v>
      </c>
      <c r="H3917">
        <v>15</v>
      </c>
      <c r="I3917">
        <v>11474.168</v>
      </c>
      <c r="M3917" t="str">
        <f>_xlfn.CONCAT(Table1[[#This Row],[HouseId]],"_",Table1[[#This Row],[HouseHoldID]],"_",Table1[[#This Row],[Day]],"-",Table1[[#This Row],[Month]],"-",Table1[[#This Row],[Year]],"_",Table1[[#This Row],[Last Hour]])</f>
        <v>0_9_10-09-2013_15</v>
      </c>
      <c r="N3917" s="2">
        <f>IF(Table1[[#This Row],[1SDConsumption]] ="",0,1)</f>
        <v>0</v>
      </c>
    </row>
    <row r="3918" spans="1:14" x14ac:dyDescent="0.3">
      <c r="A3918" t="s">
        <v>2620</v>
      </c>
      <c r="B391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18" s="1" t="str">
        <f>IF(RIGHT(LEFT(Table1[[#This Row],[Date]],2),1)="-","0"&amp;LEFT(Table1[[#This Row],[Date]],1),LEFT(Table1[[#This Row],[Date]],2))</f>
        <v>10</v>
      </c>
      <c r="D391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8" s="1" t="str">
        <f>RIGHT(Table1[[#This Row],[Date]],4)</f>
        <v>2013</v>
      </c>
      <c r="F3918">
        <v>0</v>
      </c>
      <c r="G3918">
        <v>2</v>
      </c>
      <c r="H3918">
        <v>3</v>
      </c>
      <c r="I3918">
        <v>1377.296</v>
      </c>
      <c r="M3918" t="str">
        <f>_xlfn.CONCAT(Table1[[#This Row],[HouseId]],"_",Table1[[#This Row],[HouseHoldID]],"_",Table1[[#This Row],[Day]],"-",Table1[[#This Row],[Month]],"-",Table1[[#This Row],[Year]],"_",Table1[[#This Row],[Last Hour]])</f>
        <v>0_2_10-09-2013_3</v>
      </c>
      <c r="N3918" s="2">
        <f>IF(Table1[[#This Row],[1SDConsumption]] ="",0,1)</f>
        <v>0</v>
      </c>
    </row>
    <row r="3919" spans="1:14" x14ac:dyDescent="0.3">
      <c r="A3919" t="s">
        <v>2628</v>
      </c>
      <c r="B391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19" s="1" t="str">
        <f>IF(RIGHT(LEFT(Table1[[#This Row],[Date]],2),1)="-","0"&amp;LEFT(Table1[[#This Row],[Date]],1),LEFT(Table1[[#This Row],[Date]],2))</f>
        <v>10</v>
      </c>
      <c r="D391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19" s="1" t="str">
        <f>RIGHT(Table1[[#This Row],[Date]],4)</f>
        <v>2013</v>
      </c>
      <c r="F3919">
        <v>0</v>
      </c>
      <c r="G3919">
        <v>2</v>
      </c>
      <c r="H3919">
        <v>20</v>
      </c>
      <c r="I3919">
        <v>2950.3719999999998</v>
      </c>
      <c r="M3919" t="str">
        <f>_xlfn.CONCAT(Table1[[#This Row],[HouseId]],"_",Table1[[#This Row],[HouseHoldID]],"_",Table1[[#This Row],[Day]],"-",Table1[[#This Row],[Month]],"-",Table1[[#This Row],[Year]],"_",Table1[[#This Row],[Last Hour]])</f>
        <v>0_2_10-09-2013_20</v>
      </c>
      <c r="N3919" s="2">
        <f>IF(Table1[[#This Row],[1SDConsumption]] ="",0,1)</f>
        <v>0</v>
      </c>
    </row>
    <row r="3920" spans="1:14" x14ac:dyDescent="0.3">
      <c r="A3920" t="s">
        <v>2645</v>
      </c>
      <c r="B392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20" s="1" t="str">
        <f>IF(RIGHT(LEFT(Table1[[#This Row],[Date]],2),1)="-","0"&amp;LEFT(Table1[[#This Row],[Date]],1),LEFT(Table1[[#This Row],[Date]],2))</f>
        <v>10</v>
      </c>
      <c r="D392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0" s="1" t="str">
        <f>RIGHT(Table1[[#This Row],[Date]],4)</f>
        <v>2013</v>
      </c>
      <c r="F3920">
        <v>0</v>
      </c>
      <c r="G3920">
        <v>9</v>
      </c>
      <c r="H3920">
        <v>21</v>
      </c>
      <c r="I3920">
        <v>19820.803999999898</v>
      </c>
      <c r="M3920" t="str">
        <f>_xlfn.CONCAT(Table1[[#This Row],[HouseId]],"_",Table1[[#This Row],[HouseHoldID]],"_",Table1[[#This Row],[Day]],"-",Table1[[#This Row],[Month]],"-",Table1[[#This Row],[Year]],"_",Table1[[#This Row],[Last Hour]])</f>
        <v>0_9_10-09-2013_21</v>
      </c>
      <c r="N3920" s="2">
        <f>IF(Table1[[#This Row],[1SDConsumption]] ="",0,1)</f>
        <v>0</v>
      </c>
    </row>
    <row r="3921" spans="1:14" x14ac:dyDescent="0.3">
      <c r="A3921" t="s">
        <v>2697</v>
      </c>
      <c r="B392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21" s="1" t="str">
        <f>IF(RIGHT(LEFT(Table1[[#This Row],[Date]],2),1)="-","0"&amp;LEFT(Table1[[#This Row],[Date]],1),LEFT(Table1[[#This Row],[Date]],2))</f>
        <v>10</v>
      </c>
      <c r="D392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1" s="1" t="str">
        <f>RIGHT(Table1[[#This Row],[Date]],4)</f>
        <v>2013</v>
      </c>
      <c r="F3921">
        <v>0</v>
      </c>
      <c r="G3921">
        <v>0</v>
      </c>
      <c r="H3921">
        <v>5</v>
      </c>
      <c r="I3921">
        <v>1709.5360000000001</v>
      </c>
      <c r="M3921" t="str">
        <f>_xlfn.CONCAT(Table1[[#This Row],[HouseId]],"_",Table1[[#This Row],[HouseHoldID]],"_",Table1[[#This Row],[Day]],"-",Table1[[#This Row],[Month]],"-",Table1[[#This Row],[Year]],"_",Table1[[#This Row],[Last Hour]])</f>
        <v>0_0_10-09-2013_5</v>
      </c>
      <c r="N3921" s="2">
        <f>IF(Table1[[#This Row],[1SDConsumption]] ="",0,1)</f>
        <v>0</v>
      </c>
    </row>
    <row r="3922" spans="1:14" x14ac:dyDescent="0.3">
      <c r="A3922" t="s">
        <v>2727</v>
      </c>
      <c r="B392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22" s="1" t="str">
        <f>IF(RIGHT(LEFT(Table1[[#This Row],[Date]],2),1)="-","0"&amp;LEFT(Table1[[#This Row],[Date]],1),LEFT(Table1[[#This Row],[Date]],2))</f>
        <v>10</v>
      </c>
      <c r="D392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2" s="1" t="str">
        <f>RIGHT(Table1[[#This Row],[Date]],4)</f>
        <v>2013</v>
      </c>
      <c r="F3922">
        <v>1</v>
      </c>
      <c r="G3922">
        <v>0</v>
      </c>
      <c r="H3922">
        <v>15</v>
      </c>
      <c r="I3922">
        <v>4569.7729999999901</v>
      </c>
      <c r="M3922" t="str">
        <f>_xlfn.CONCAT(Table1[[#This Row],[HouseId]],"_",Table1[[#This Row],[HouseHoldID]],"_",Table1[[#This Row],[Day]],"-",Table1[[#This Row],[Month]],"-",Table1[[#This Row],[Year]],"_",Table1[[#This Row],[Last Hour]])</f>
        <v>1_0_10-09-2013_15</v>
      </c>
      <c r="N3922" s="2">
        <f>IF(Table1[[#This Row],[1SDConsumption]] ="",0,1)</f>
        <v>0</v>
      </c>
    </row>
    <row r="3923" spans="1:14" x14ac:dyDescent="0.3">
      <c r="A3923" t="s">
        <v>2752</v>
      </c>
      <c r="B392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23" s="1" t="str">
        <f>IF(RIGHT(LEFT(Table1[[#This Row],[Date]],2),1)="-","0"&amp;LEFT(Table1[[#This Row],[Date]],1),LEFT(Table1[[#This Row],[Date]],2))</f>
        <v>10</v>
      </c>
      <c r="D392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3" s="1" t="str">
        <f>RIGHT(Table1[[#This Row],[Date]],4)</f>
        <v>2013</v>
      </c>
      <c r="F3923">
        <v>1</v>
      </c>
      <c r="G3923">
        <v>0</v>
      </c>
      <c r="H3923">
        <v>16</v>
      </c>
      <c r="I3923">
        <v>4507.9409999999998</v>
      </c>
      <c r="M3923" t="str">
        <f>_xlfn.CONCAT(Table1[[#This Row],[HouseId]],"_",Table1[[#This Row],[HouseHoldID]],"_",Table1[[#This Row],[Day]],"-",Table1[[#This Row],[Month]],"-",Table1[[#This Row],[Year]],"_",Table1[[#This Row],[Last Hour]])</f>
        <v>1_0_10-09-2013_16</v>
      </c>
      <c r="N3923" s="2">
        <f>IF(Table1[[#This Row],[1SDConsumption]] ="",0,1)</f>
        <v>0</v>
      </c>
    </row>
    <row r="3924" spans="1:14" x14ac:dyDescent="0.3">
      <c r="A3924" t="s">
        <v>2772</v>
      </c>
      <c r="B392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24" s="1" t="str">
        <f>IF(RIGHT(LEFT(Table1[[#This Row],[Date]],2),1)="-","0"&amp;LEFT(Table1[[#This Row],[Date]],1),LEFT(Table1[[#This Row],[Date]],2))</f>
        <v>10</v>
      </c>
      <c r="D392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4" s="1" t="str">
        <f>RIGHT(Table1[[#This Row],[Date]],4)</f>
        <v>2013</v>
      </c>
      <c r="F3924">
        <v>1</v>
      </c>
      <c r="G3924">
        <v>0</v>
      </c>
      <c r="H3924">
        <v>13</v>
      </c>
      <c r="I3924">
        <v>4254.5879999999997</v>
      </c>
      <c r="M3924" t="str">
        <f>_xlfn.CONCAT(Table1[[#This Row],[HouseId]],"_",Table1[[#This Row],[HouseHoldID]],"_",Table1[[#This Row],[Day]],"-",Table1[[#This Row],[Month]],"-",Table1[[#This Row],[Year]],"_",Table1[[#This Row],[Last Hour]])</f>
        <v>1_0_10-09-2013_13</v>
      </c>
      <c r="N3924" s="2">
        <f>IF(Table1[[#This Row],[1SDConsumption]] ="",0,1)</f>
        <v>0</v>
      </c>
    </row>
    <row r="3925" spans="1:14" x14ac:dyDescent="0.3">
      <c r="A3925" t="s">
        <v>2785</v>
      </c>
      <c r="B392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25" s="1" t="str">
        <f>IF(RIGHT(LEFT(Table1[[#This Row],[Date]],2),1)="-","0"&amp;LEFT(Table1[[#This Row],[Date]],1),LEFT(Table1[[#This Row],[Date]],2))</f>
        <v>10</v>
      </c>
      <c r="D392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5" s="1" t="str">
        <f>RIGHT(Table1[[#This Row],[Date]],4)</f>
        <v>2013</v>
      </c>
      <c r="F3925">
        <v>0</v>
      </c>
      <c r="G3925">
        <v>3</v>
      </c>
      <c r="H3925">
        <v>3</v>
      </c>
      <c r="I3925">
        <v>2567.578</v>
      </c>
      <c r="M3925" t="str">
        <f>_xlfn.CONCAT(Table1[[#This Row],[HouseId]],"_",Table1[[#This Row],[HouseHoldID]],"_",Table1[[#This Row],[Day]],"-",Table1[[#This Row],[Month]],"-",Table1[[#This Row],[Year]],"_",Table1[[#This Row],[Last Hour]])</f>
        <v>0_3_10-09-2013_3</v>
      </c>
      <c r="N3925" s="2">
        <f>IF(Table1[[#This Row],[1SDConsumption]] ="",0,1)</f>
        <v>0</v>
      </c>
    </row>
    <row r="3926" spans="1:14" x14ac:dyDescent="0.3">
      <c r="A3926" t="s">
        <v>2834</v>
      </c>
      <c r="B392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26" s="1" t="str">
        <f>IF(RIGHT(LEFT(Table1[[#This Row],[Date]],2),1)="-","0"&amp;LEFT(Table1[[#This Row],[Date]],1),LEFT(Table1[[#This Row],[Date]],2))</f>
        <v>10</v>
      </c>
      <c r="D392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6" s="1" t="str">
        <f>RIGHT(Table1[[#This Row],[Date]],4)</f>
        <v>2013</v>
      </c>
      <c r="F3926">
        <v>0</v>
      </c>
      <c r="G3926">
        <v>1</v>
      </c>
      <c r="H3926">
        <v>14</v>
      </c>
      <c r="I3926">
        <v>22972.0819999999</v>
      </c>
      <c r="M3926" t="str">
        <f>_xlfn.CONCAT(Table1[[#This Row],[HouseId]],"_",Table1[[#This Row],[HouseHoldID]],"_",Table1[[#This Row],[Day]],"-",Table1[[#This Row],[Month]],"-",Table1[[#This Row],[Year]],"_",Table1[[#This Row],[Last Hour]])</f>
        <v>0_1_10-09-2013_14</v>
      </c>
      <c r="N3926" s="2">
        <f>IF(Table1[[#This Row],[1SDConsumption]] ="",0,1)</f>
        <v>0</v>
      </c>
    </row>
    <row r="3927" spans="1:14" x14ac:dyDescent="0.3">
      <c r="A3927" t="s">
        <v>2846</v>
      </c>
      <c r="B392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27" s="1" t="str">
        <f>IF(RIGHT(LEFT(Table1[[#This Row],[Date]],2),1)="-","0"&amp;LEFT(Table1[[#This Row],[Date]],1),LEFT(Table1[[#This Row],[Date]],2))</f>
        <v>10</v>
      </c>
      <c r="D392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7" s="1" t="str">
        <f>RIGHT(Table1[[#This Row],[Date]],4)</f>
        <v>2013</v>
      </c>
      <c r="F3927">
        <v>0</v>
      </c>
      <c r="G3927">
        <v>11</v>
      </c>
      <c r="H3927">
        <v>10</v>
      </c>
      <c r="I3927">
        <v>563.07799999999997</v>
      </c>
      <c r="M3927" t="str">
        <f>_xlfn.CONCAT(Table1[[#This Row],[HouseId]],"_",Table1[[#This Row],[HouseHoldID]],"_",Table1[[#This Row],[Day]],"-",Table1[[#This Row],[Month]],"-",Table1[[#This Row],[Year]],"_",Table1[[#This Row],[Last Hour]])</f>
        <v>0_11_10-09-2013_10</v>
      </c>
      <c r="N3927" s="2">
        <f>IF(Table1[[#This Row],[1SDConsumption]] ="",0,1)</f>
        <v>0</v>
      </c>
    </row>
    <row r="3928" spans="1:14" x14ac:dyDescent="0.3">
      <c r="A3928" t="s">
        <v>2884</v>
      </c>
      <c r="B392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28" s="1" t="str">
        <f>IF(RIGHT(LEFT(Table1[[#This Row],[Date]],2),1)="-","0"&amp;LEFT(Table1[[#This Row],[Date]],1),LEFT(Table1[[#This Row],[Date]],2))</f>
        <v>10</v>
      </c>
      <c r="D392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8" s="1" t="str">
        <f>RIGHT(Table1[[#This Row],[Date]],4)</f>
        <v>2013</v>
      </c>
      <c r="F3928">
        <v>0</v>
      </c>
      <c r="G3928">
        <v>9</v>
      </c>
      <c r="H3928">
        <v>22</v>
      </c>
      <c r="I3928">
        <v>19634.934000000001</v>
      </c>
      <c r="M3928" t="str">
        <f>_xlfn.CONCAT(Table1[[#This Row],[HouseId]],"_",Table1[[#This Row],[HouseHoldID]],"_",Table1[[#This Row],[Day]],"-",Table1[[#This Row],[Month]],"-",Table1[[#This Row],[Year]],"_",Table1[[#This Row],[Last Hour]])</f>
        <v>0_9_10-09-2013_22</v>
      </c>
      <c r="N3928" s="2">
        <f>IF(Table1[[#This Row],[1SDConsumption]] ="",0,1)</f>
        <v>0</v>
      </c>
    </row>
    <row r="3929" spans="1:14" x14ac:dyDescent="0.3">
      <c r="A3929" t="s">
        <v>2891</v>
      </c>
      <c r="B392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29" s="1" t="str">
        <f>IF(RIGHT(LEFT(Table1[[#This Row],[Date]],2),1)="-","0"&amp;LEFT(Table1[[#This Row],[Date]],1),LEFT(Table1[[#This Row],[Date]],2))</f>
        <v>10</v>
      </c>
      <c r="D392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29" s="1" t="str">
        <f>RIGHT(Table1[[#This Row],[Date]],4)</f>
        <v>2013</v>
      </c>
      <c r="F3929">
        <v>0</v>
      </c>
      <c r="G3929">
        <v>9</v>
      </c>
      <c r="H3929">
        <v>11</v>
      </c>
      <c r="I3929">
        <v>9285.2759999999998</v>
      </c>
      <c r="M3929" t="str">
        <f>_xlfn.CONCAT(Table1[[#This Row],[HouseId]],"_",Table1[[#This Row],[HouseHoldID]],"_",Table1[[#This Row],[Day]],"-",Table1[[#This Row],[Month]],"-",Table1[[#This Row],[Year]],"_",Table1[[#This Row],[Last Hour]])</f>
        <v>0_9_10-09-2013_11</v>
      </c>
      <c r="N3929" s="2">
        <f>IF(Table1[[#This Row],[1SDConsumption]] ="",0,1)</f>
        <v>0</v>
      </c>
    </row>
    <row r="3930" spans="1:14" x14ac:dyDescent="0.3">
      <c r="A3930" t="s">
        <v>2910</v>
      </c>
      <c r="B393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30" s="1" t="str">
        <f>IF(RIGHT(LEFT(Table1[[#This Row],[Date]],2),1)="-","0"&amp;LEFT(Table1[[#This Row],[Date]],1),LEFT(Table1[[#This Row],[Date]],2))</f>
        <v>10</v>
      </c>
      <c r="D393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0" s="1" t="str">
        <f>RIGHT(Table1[[#This Row],[Date]],4)</f>
        <v>2013</v>
      </c>
      <c r="F3930">
        <v>0</v>
      </c>
      <c r="G3930">
        <v>2</v>
      </c>
      <c r="H3930">
        <v>19</v>
      </c>
      <c r="I3930">
        <v>9302.5779999999995</v>
      </c>
      <c r="M3930" t="str">
        <f>_xlfn.CONCAT(Table1[[#This Row],[HouseId]],"_",Table1[[#This Row],[HouseHoldID]],"_",Table1[[#This Row],[Day]],"-",Table1[[#This Row],[Month]],"-",Table1[[#This Row],[Year]],"_",Table1[[#This Row],[Last Hour]])</f>
        <v>0_2_10-09-2013_19</v>
      </c>
      <c r="N3930" s="2">
        <f>IF(Table1[[#This Row],[1SDConsumption]] ="",0,1)</f>
        <v>0</v>
      </c>
    </row>
    <row r="3931" spans="1:14" x14ac:dyDescent="0.3">
      <c r="A3931" t="s">
        <v>2929</v>
      </c>
      <c r="B393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31" s="1" t="str">
        <f>IF(RIGHT(LEFT(Table1[[#This Row],[Date]],2),1)="-","0"&amp;LEFT(Table1[[#This Row],[Date]],1),LEFT(Table1[[#This Row],[Date]],2))</f>
        <v>10</v>
      </c>
      <c r="D393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1" s="1" t="str">
        <f>RIGHT(Table1[[#This Row],[Date]],4)</f>
        <v>2013</v>
      </c>
      <c r="F3931">
        <v>0</v>
      </c>
      <c r="G3931">
        <v>3</v>
      </c>
      <c r="H3931">
        <v>6</v>
      </c>
      <c r="I3931">
        <v>7337.6939999999904</v>
      </c>
      <c r="M3931" t="str">
        <f>_xlfn.CONCAT(Table1[[#This Row],[HouseId]],"_",Table1[[#This Row],[HouseHoldID]],"_",Table1[[#This Row],[Day]],"-",Table1[[#This Row],[Month]],"-",Table1[[#This Row],[Year]],"_",Table1[[#This Row],[Last Hour]])</f>
        <v>0_3_10-09-2013_6</v>
      </c>
      <c r="N3931" s="2">
        <f>IF(Table1[[#This Row],[1SDConsumption]] ="",0,1)</f>
        <v>0</v>
      </c>
    </row>
    <row r="3932" spans="1:14" x14ac:dyDescent="0.3">
      <c r="A3932" t="s">
        <v>2970</v>
      </c>
      <c r="B393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32" s="1" t="str">
        <f>IF(RIGHT(LEFT(Table1[[#This Row],[Date]],2),1)="-","0"&amp;LEFT(Table1[[#This Row],[Date]],1),LEFT(Table1[[#This Row],[Date]],2))</f>
        <v>10</v>
      </c>
      <c r="D393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2" s="1" t="str">
        <f>RIGHT(Table1[[#This Row],[Date]],4)</f>
        <v>2013</v>
      </c>
      <c r="F3932">
        <v>0</v>
      </c>
      <c r="G3932">
        <v>1</v>
      </c>
      <c r="H3932">
        <v>13</v>
      </c>
      <c r="I3932">
        <v>24266.442999999999</v>
      </c>
      <c r="M3932" t="str">
        <f>_xlfn.CONCAT(Table1[[#This Row],[HouseId]],"_",Table1[[#This Row],[HouseHoldID]],"_",Table1[[#This Row],[Day]],"-",Table1[[#This Row],[Month]],"-",Table1[[#This Row],[Year]],"_",Table1[[#This Row],[Last Hour]])</f>
        <v>0_1_10-09-2013_13</v>
      </c>
      <c r="N3932" s="2">
        <f>IF(Table1[[#This Row],[1SDConsumption]] ="",0,1)</f>
        <v>0</v>
      </c>
    </row>
    <row r="3933" spans="1:14" x14ac:dyDescent="0.3">
      <c r="A3933" t="s">
        <v>3002</v>
      </c>
      <c r="B393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33" s="1" t="str">
        <f>IF(RIGHT(LEFT(Table1[[#This Row],[Date]],2),1)="-","0"&amp;LEFT(Table1[[#This Row],[Date]],1),LEFT(Table1[[#This Row],[Date]],2))</f>
        <v>10</v>
      </c>
      <c r="D393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3" s="1" t="str">
        <f>RIGHT(Table1[[#This Row],[Date]],4)</f>
        <v>2013</v>
      </c>
      <c r="F3933">
        <v>0</v>
      </c>
      <c r="G3933">
        <v>1</v>
      </c>
      <c r="H3933">
        <v>1</v>
      </c>
      <c r="I3933">
        <v>9815.9189999999799</v>
      </c>
      <c r="M3933" t="str">
        <f>_xlfn.CONCAT(Table1[[#This Row],[HouseId]],"_",Table1[[#This Row],[HouseHoldID]],"_",Table1[[#This Row],[Day]],"-",Table1[[#This Row],[Month]],"-",Table1[[#This Row],[Year]],"_",Table1[[#This Row],[Last Hour]])</f>
        <v>0_1_10-09-2013_1</v>
      </c>
      <c r="N3933" s="2">
        <f>IF(Table1[[#This Row],[1SDConsumption]] ="",0,1)</f>
        <v>0</v>
      </c>
    </row>
    <row r="3934" spans="1:14" x14ac:dyDescent="0.3">
      <c r="A3934" t="s">
        <v>3018</v>
      </c>
      <c r="B393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34" s="1" t="str">
        <f>IF(RIGHT(LEFT(Table1[[#This Row],[Date]],2),1)="-","0"&amp;LEFT(Table1[[#This Row],[Date]],1),LEFT(Table1[[#This Row],[Date]],2))</f>
        <v>10</v>
      </c>
      <c r="D393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4" s="1" t="str">
        <f>RIGHT(Table1[[#This Row],[Date]],4)</f>
        <v>2013</v>
      </c>
      <c r="F3934">
        <v>0</v>
      </c>
      <c r="G3934">
        <v>9</v>
      </c>
      <c r="H3934">
        <v>1</v>
      </c>
      <c r="I3934">
        <v>22013.207999999999</v>
      </c>
      <c r="M3934" t="str">
        <f>_xlfn.CONCAT(Table1[[#This Row],[HouseId]],"_",Table1[[#This Row],[HouseHoldID]],"_",Table1[[#This Row],[Day]],"-",Table1[[#This Row],[Month]],"-",Table1[[#This Row],[Year]],"_",Table1[[#This Row],[Last Hour]])</f>
        <v>0_9_10-09-2013_1</v>
      </c>
      <c r="N3934" s="2">
        <f>IF(Table1[[#This Row],[1SDConsumption]] ="",0,1)</f>
        <v>0</v>
      </c>
    </row>
    <row r="3935" spans="1:14" x14ac:dyDescent="0.3">
      <c r="A3935" t="s">
        <v>3022</v>
      </c>
      <c r="B393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35" s="1" t="str">
        <f>IF(RIGHT(LEFT(Table1[[#This Row],[Date]],2),1)="-","0"&amp;LEFT(Table1[[#This Row],[Date]],1),LEFT(Table1[[#This Row],[Date]],2))</f>
        <v>10</v>
      </c>
      <c r="D393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5" s="1" t="str">
        <f>RIGHT(Table1[[#This Row],[Date]],4)</f>
        <v>2013</v>
      </c>
      <c r="F3935">
        <v>0</v>
      </c>
      <c r="G3935">
        <v>8</v>
      </c>
      <c r="H3935">
        <v>6</v>
      </c>
      <c r="I3935">
        <v>1896.595</v>
      </c>
      <c r="M3935" t="str">
        <f>_xlfn.CONCAT(Table1[[#This Row],[HouseId]],"_",Table1[[#This Row],[HouseHoldID]],"_",Table1[[#This Row],[Day]],"-",Table1[[#This Row],[Month]],"-",Table1[[#This Row],[Year]],"_",Table1[[#This Row],[Last Hour]])</f>
        <v>0_8_10-09-2013_6</v>
      </c>
      <c r="N3935" s="2">
        <f>IF(Table1[[#This Row],[1SDConsumption]] ="",0,1)</f>
        <v>0</v>
      </c>
    </row>
    <row r="3936" spans="1:14" x14ac:dyDescent="0.3">
      <c r="A3936" t="s">
        <v>3041</v>
      </c>
      <c r="B393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36" s="1" t="str">
        <f>IF(RIGHT(LEFT(Table1[[#This Row],[Date]],2),1)="-","0"&amp;LEFT(Table1[[#This Row],[Date]],1),LEFT(Table1[[#This Row],[Date]],2))</f>
        <v>10</v>
      </c>
      <c r="D393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6" s="1" t="str">
        <f>RIGHT(Table1[[#This Row],[Date]],4)</f>
        <v>2013</v>
      </c>
      <c r="F3936">
        <v>0</v>
      </c>
      <c r="G3936">
        <v>7</v>
      </c>
      <c r="H3936">
        <v>4</v>
      </c>
      <c r="I3936">
        <v>3285.5329999999999</v>
      </c>
      <c r="M3936" t="str">
        <f>_xlfn.CONCAT(Table1[[#This Row],[HouseId]],"_",Table1[[#This Row],[HouseHoldID]],"_",Table1[[#This Row],[Day]],"-",Table1[[#This Row],[Month]],"-",Table1[[#This Row],[Year]],"_",Table1[[#This Row],[Last Hour]])</f>
        <v>0_7_10-09-2013_4</v>
      </c>
      <c r="N3936" s="2">
        <f>IF(Table1[[#This Row],[1SDConsumption]] ="",0,1)</f>
        <v>0</v>
      </c>
    </row>
    <row r="3937" spans="1:14" x14ac:dyDescent="0.3">
      <c r="A3937" t="s">
        <v>3047</v>
      </c>
      <c r="B393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37" s="1" t="str">
        <f>IF(RIGHT(LEFT(Table1[[#This Row],[Date]],2),1)="-","0"&amp;LEFT(Table1[[#This Row],[Date]],1),LEFT(Table1[[#This Row],[Date]],2))</f>
        <v>10</v>
      </c>
      <c r="D393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7" s="1" t="str">
        <f>RIGHT(Table1[[#This Row],[Date]],4)</f>
        <v>2013</v>
      </c>
      <c r="F3937">
        <v>0</v>
      </c>
      <c r="G3937">
        <v>3</v>
      </c>
      <c r="H3937">
        <v>5</v>
      </c>
      <c r="I3937">
        <v>2547.3999999999901</v>
      </c>
      <c r="M3937" t="str">
        <f>_xlfn.CONCAT(Table1[[#This Row],[HouseId]],"_",Table1[[#This Row],[HouseHoldID]],"_",Table1[[#This Row],[Day]],"-",Table1[[#This Row],[Month]],"-",Table1[[#This Row],[Year]],"_",Table1[[#This Row],[Last Hour]])</f>
        <v>0_3_10-09-2013_5</v>
      </c>
      <c r="N3937" s="2">
        <f>IF(Table1[[#This Row],[1SDConsumption]] ="",0,1)</f>
        <v>0</v>
      </c>
    </row>
    <row r="3938" spans="1:14" x14ac:dyDescent="0.3">
      <c r="A3938" t="s">
        <v>3074</v>
      </c>
      <c r="B393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38" s="1" t="str">
        <f>IF(RIGHT(LEFT(Table1[[#This Row],[Date]],2),1)="-","0"&amp;LEFT(Table1[[#This Row],[Date]],1),LEFT(Table1[[#This Row],[Date]],2))</f>
        <v>10</v>
      </c>
      <c r="D393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8" s="1" t="str">
        <f>RIGHT(Table1[[#This Row],[Date]],4)</f>
        <v>2013</v>
      </c>
      <c r="F3938">
        <v>0</v>
      </c>
      <c r="G3938">
        <v>1</v>
      </c>
      <c r="H3938">
        <v>4</v>
      </c>
      <c r="I3938">
        <v>3999.7269999999999</v>
      </c>
      <c r="M3938" t="str">
        <f>_xlfn.CONCAT(Table1[[#This Row],[HouseId]],"_",Table1[[#This Row],[HouseHoldID]],"_",Table1[[#This Row],[Day]],"-",Table1[[#This Row],[Month]],"-",Table1[[#This Row],[Year]],"_",Table1[[#This Row],[Last Hour]])</f>
        <v>0_1_10-09-2013_4</v>
      </c>
      <c r="N3938" s="2">
        <f>IF(Table1[[#This Row],[1SDConsumption]] ="",0,1)</f>
        <v>0</v>
      </c>
    </row>
    <row r="3939" spans="1:14" x14ac:dyDescent="0.3">
      <c r="A3939" t="s">
        <v>3091</v>
      </c>
      <c r="B393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39" s="1" t="str">
        <f>IF(RIGHT(LEFT(Table1[[#This Row],[Date]],2),1)="-","0"&amp;LEFT(Table1[[#This Row],[Date]],1),LEFT(Table1[[#This Row],[Date]],2))</f>
        <v>10</v>
      </c>
      <c r="D393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39" s="1" t="str">
        <f>RIGHT(Table1[[#This Row],[Date]],4)</f>
        <v>2013</v>
      </c>
      <c r="F3939">
        <v>0</v>
      </c>
      <c r="G3939">
        <v>8</v>
      </c>
      <c r="H3939">
        <v>10</v>
      </c>
      <c r="I3939">
        <v>10712.295</v>
      </c>
      <c r="M3939" t="str">
        <f>_xlfn.CONCAT(Table1[[#This Row],[HouseId]],"_",Table1[[#This Row],[HouseHoldID]],"_",Table1[[#This Row],[Day]],"-",Table1[[#This Row],[Month]],"-",Table1[[#This Row],[Year]],"_",Table1[[#This Row],[Last Hour]])</f>
        <v>0_8_10-09-2013_10</v>
      </c>
      <c r="N3939" s="2">
        <f>IF(Table1[[#This Row],[1SDConsumption]] ="",0,1)</f>
        <v>0</v>
      </c>
    </row>
    <row r="3940" spans="1:14" x14ac:dyDescent="0.3">
      <c r="A3940" t="s">
        <v>3103</v>
      </c>
      <c r="B394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40" s="1" t="str">
        <f>IF(RIGHT(LEFT(Table1[[#This Row],[Date]],2),1)="-","0"&amp;LEFT(Table1[[#This Row],[Date]],1),LEFT(Table1[[#This Row],[Date]],2))</f>
        <v>10</v>
      </c>
      <c r="D394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0" s="1" t="str">
        <f>RIGHT(Table1[[#This Row],[Date]],4)</f>
        <v>2013</v>
      </c>
      <c r="F3940">
        <v>0</v>
      </c>
      <c r="G3940">
        <v>0</v>
      </c>
      <c r="H3940">
        <v>11</v>
      </c>
      <c r="I3940">
        <v>7005.6880000000001</v>
      </c>
      <c r="M3940" t="str">
        <f>_xlfn.CONCAT(Table1[[#This Row],[HouseId]],"_",Table1[[#This Row],[HouseHoldID]],"_",Table1[[#This Row],[Day]],"-",Table1[[#This Row],[Month]],"-",Table1[[#This Row],[Year]],"_",Table1[[#This Row],[Last Hour]])</f>
        <v>0_0_10-09-2013_11</v>
      </c>
      <c r="N3940" s="2">
        <f>IF(Table1[[#This Row],[1SDConsumption]] ="",0,1)</f>
        <v>0</v>
      </c>
    </row>
    <row r="3941" spans="1:14" x14ac:dyDescent="0.3">
      <c r="A3941" t="s">
        <v>3124</v>
      </c>
      <c r="B394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41" s="1" t="str">
        <f>IF(RIGHT(LEFT(Table1[[#This Row],[Date]],2),1)="-","0"&amp;LEFT(Table1[[#This Row],[Date]],1),LEFT(Table1[[#This Row],[Date]],2))</f>
        <v>10</v>
      </c>
      <c r="D394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1" s="1" t="str">
        <f>RIGHT(Table1[[#This Row],[Date]],4)</f>
        <v>2013</v>
      </c>
      <c r="F3941">
        <v>0</v>
      </c>
      <c r="G3941">
        <v>1</v>
      </c>
      <c r="H3941">
        <v>22</v>
      </c>
      <c r="I3941">
        <v>10084.781000000001</v>
      </c>
      <c r="M3941" t="str">
        <f>_xlfn.CONCAT(Table1[[#This Row],[HouseId]],"_",Table1[[#This Row],[HouseHoldID]],"_",Table1[[#This Row],[Day]],"-",Table1[[#This Row],[Month]],"-",Table1[[#This Row],[Year]],"_",Table1[[#This Row],[Last Hour]])</f>
        <v>0_1_10-09-2013_22</v>
      </c>
      <c r="N3941" s="2">
        <f>IF(Table1[[#This Row],[1SDConsumption]] ="",0,1)</f>
        <v>0</v>
      </c>
    </row>
    <row r="3942" spans="1:14" x14ac:dyDescent="0.3">
      <c r="A3942" t="s">
        <v>3159</v>
      </c>
      <c r="B394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42" s="1" t="str">
        <f>IF(RIGHT(LEFT(Table1[[#This Row],[Date]],2),1)="-","0"&amp;LEFT(Table1[[#This Row],[Date]],1),LEFT(Table1[[#This Row],[Date]],2))</f>
        <v>10</v>
      </c>
      <c r="D394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2" s="1" t="str">
        <f>RIGHT(Table1[[#This Row],[Date]],4)</f>
        <v>2013</v>
      </c>
      <c r="F3942">
        <v>1</v>
      </c>
      <c r="G3942">
        <v>0</v>
      </c>
      <c r="H3942">
        <v>14</v>
      </c>
      <c r="I3942">
        <v>3909.6060000000002</v>
      </c>
      <c r="M3942" t="str">
        <f>_xlfn.CONCAT(Table1[[#This Row],[HouseId]],"_",Table1[[#This Row],[HouseHoldID]],"_",Table1[[#This Row],[Day]],"-",Table1[[#This Row],[Month]],"-",Table1[[#This Row],[Year]],"_",Table1[[#This Row],[Last Hour]])</f>
        <v>1_0_10-09-2013_14</v>
      </c>
      <c r="N3942" s="2">
        <f>IF(Table1[[#This Row],[1SDConsumption]] ="",0,1)</f>
        <v>0</v>
      </c>
    </row>
    <row r="3943" spans="1:14" x14ac:dyDescent="0.3">
      <c r="A3943" t="s">
        <v>3177</v>
      </c>
      <c r="B394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43" s="1" t="str">
        <f>IF(RIGHT(LEFT(Table1[[#This Row],[Date]],2),1)="-","0"&amp;LEFT(Table1[[#This Row],[Date]],1),LEFT(Table1[[#This Row],[Date]],2))</f>
        <v>10</v>
      </c>
      <c r="D394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3" s="1" t="str">
        <f>RIGHT(Table1[[#This Row],[Date]],4)</f>
        <v>2013</v>
      </c>
      <c r="F3943">
        <v>0</v>
      </c>
      <c r="G3943">
        <v>3</v>
      </c>
      <c r="H3943">
        <v>9</v>
      </c>
      <c r="I3943">
        <v>1736.69299999999</v>
      </c>
      <c r="M3943" t="str">
        <f>_xlfn.CONCAT(Table1[[#This Row],[HouseId]],"_",Table1[[#This Row],[HouseHoldID]],"_",Table1[[#This Row],[Day]],"-",Table1[[#This Row],[Month]],"-",Table1[[#This Row],[Year]],"_",Table1[[#This Row],[Last Hour]])</f>
        <v>0_3_10-09-2013_9</v>
      </c>
      <c r="N3943" s="2">
        <f>IF(Table1[[#This Row],[1SDConsumption]] ="",0,1)</f>
        <v>0</v>
      </c>
    </row>
    <row r="3944" spans="1:14" x14ac:dyDescent="0.3">
      <c r="A3944" t="s">
        <v>3191</v>
      </c>
      <c r="B394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44" s="1" t="str">
        <f>IF(RIGHT(LEFT(Table1[[#This Row],[Date]],2),1)="-","0"&amp;LEFT(Table1[[#This Row],[Date]],1),LEFT(Table1[[#This Row],[Date]],2))</f>
        <v>10</v>
      </c>
      <c r="D394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4" s="1" t="str">
        <f>RIGHT(Table1[[#This Row],[Date]],4)</f>
        <v>2013</v>
      </c>
      <c r="F3944">
        <v>0</v>
      </c>
      <c r="G3944">
        <v>4</v>
      </c>
      <c r="H3944">
        <v>0</v>
      </c>
      <c r="I3944">
        <v>0</v>
      </c>
      <c r="M3944" t="str">
        <f>_xlfn.CONCAT(Table1[[#This Row],[HouseId]],"_",Table1[[#This Row],[HouseHoldID]],"_",Table1[[#This Row],[Day]],"-",Table1[[#This Row],[Month]],"-",Table1[[#This Row],[Year]],"_",Table1[[#This Row],[Last Hour]])</f>
        <v>0_4_10-09-2013_0</v>
      </c>
      <c r="N3944" s="2">
        <f>IF(Table1[[#This Row],[1SDConsumption]] ="",0,1)</f>
        <v>0</v>
      </c>
    </row>
    <row r="3945" spans="1:14" x14ac:dyDescent="0.3">
      <c r="A3945" t="s">
        <v>3200</v>
      </c>
      <c r="B394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45" s="1" t="str">
        <f>IF(RIGHT(LEFT(Table1[[#This Row],[Date]],2),1)="-","0"&amp;LEFT(Table1[[#This Row],[Date]],1),LEFT(Table1[[#This Row],[Date]],2))</f>
        <v>10</v>
      </c>
      <c r="D394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5" s="1" t="str">
        <f>RIGHT(Table1[[#This Row],[Date]],4)</f>
        <v>2013</v>
      </c>
      <c r="F3945">
        <v>0</v>
      </c>
      <c r="G3945">
        <v>1</v>
      </c>
      <c r="H3945">
        <v>18</v>
      </c>
      <c r="I3945">
        <v>26801.014999999999</v>
      </c>
      <c r="M3945" t="str">
        <f>_xlfn.CONCAT(Table1[[#This Row],[HouseId]],"_",Table1[[#This Row],[HouseHoldID]],"_",Table1[[#This Row],[Day]],"-",Table1[[#This Row],[Month]],"-",Table1[[#This Row],[Year]],"_",Table1[[#This Row],[Last Hour]])</f>
        <v>0_1_10-09-2013_18</v>
      </c>
      <c r="N3945" s="2">
        <f>IF(Table1[[#This Row],[1SDConsumption]] ="",0,1)</f>
        <v>0</v>
      </c>
    </row>
    <row r="3946" spans="1:14" x14ac:dyDescent="0.3">
      <c r="A3946" t="s">
        <v>3237</v>
      </c>
      <c r="B394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46" s="1" t="str">
        <f>IF(RIGHT(LEFT(Table1[[#This Row],[Date]],2),1)="-","0"&amp;LEFT(Table1[[#This Row],[Date]],1),LEFT(Table1[[#This Row],[Date]],2))</f>
        <v>10</v>
      </c>
      <c r="D394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6" s="1" t="str">
        <f>RIGHT(Table1[[#This Row],[Date]],4)</f>
        <v>2013</v>
      </c>
      <c r="F3946">
        <v>0</v>
      </c>
      <c r="G3946">
        <v>4</v>
      </c>
      <c r="H3946">
        <v>2</v>
      </c>
      <c r="I3946">
        <v>0</v>
      </c>
      <c r="M3946" t="str">
        <f>_xlfn.CONCAT(Table1[[#This Row],[HouseId]],"_",Table1[[#This Row],[HouseHoldID]],"_",Table1[[#This Row],[Day]],"-",Table1[[#This Row],[Month]],"-",Table1[[#This Row],[Year]],"_",Table1[[#This Row],[Last Hour]])</f>
        <v>0_4_10-09-2013_2</v>
      </c>
      <c r="N3946" s="2">
        <f>IF(Table1[[#This Row],[1SDConsumption]] ="",0,1)</f>
        <v>0</v>
      </c>
    </row>
    <row r="3947" spans="1:14" x14ac:dyDescent="0.3">
      <c r="A3947" t="s">
        <v>3249</v>
      </c>
      <c r="B394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47" s="1" t="str">
        <f>IF(RIGHT(LEFT(Table1[[#This Row],[Date]],2),1)="-","0"&amp;LEFT(Table1[[#This Row],[Date]],1),LEFT(Table1[[#This Row],[Date]],2))</f>
        <v>10</v>
      </c>
      <c r="D394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7" s="1" t="str">
        <f>RIGHT(Table1[[#This Row],[Date]],4)</f>
        <v>2013</v>
      </c>
      <c r="F3947">
        <v>0</v>
      </c>
      <c r="G3947">
        <v>8</v>
      </c>
      <c r="H3947">
        <v>9</v>
      </c>
      <c r="I3947">
        <v>10853.928</v>
      </c>
      <c r="M3947" t="str">
        <f>_xlfn.CONCAT(Table1[[#This Row],[HouseId]],"_",Table1[[#This Row],[HouseHoldID]],"_",Table1[[#This Row],[Day]],"-",Table1[[#This Row],[Month]],"-",Table1[[#This Row],[Year]],"_",Table1[[#This Row],[Last Hour]])</f>
        <v>0_8_10-09-2013_9</v>
      </c>
      <c r="N3947" s="2">
        <f>IF(Table1[[#This Row],[1SDConsumption]] ="",0,1)</f>
        <v>0</v>
      </c>
    </row>
    <row r="3948" spans="1:14" x14ac:dyDescent="0.3">
      <c r="A3948" t="s">
        <v>3268</v>
      </c>
      <c r="B394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48" s="1" t="str">
        <f>IF(RIGHT(LEFT(Table1[[#This Row],[Date]],2),1)="-","0"&amp;LEFT(Table1[[#This Row],[Date]],1),LEFT(Table1[[#This Row],[Date]],2))</f>
        <v>10</v>
      </c>
      <c r="D394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8" s="1" t="str">
        <f>RIGHT(Table1[[#This Row],[Date]],4)</f>
        <v>2013</v>
      </c>
      <c r="F3948">
        <v>0</v>
      </c>
      <c r="G3948">
        <v>5</v>
      </c>
      <c r="H3948">
        <v>12</v>
      </c>
      <c r="I3948">
        <v>35.296999999999997</v>
      </c>
      <c r="M3948" t="str">
        <f>_xlfn.CONCAT(Table1[[#This Row],[HouseId]],"_",Table1[[#This Row],[HouseHoldID]],"_",Table1[[#This Row],[Day]],"-",Table1[[#This Row],[Month]],"-",Table1[[#This Row],[Year]],"_",Table1[[#This Row],[Last Hour]])</f>
        <v>0_5_10-09-2013_12</v>
      </c>
      <c r="N3948" s="2">
        <f>IF(Table1[[#This Row],[1SDConsumption]] ="",0,1)</f>
        <v>0</v>
      </c>
    </row>
    <row r="3949" spans="1:14" x14ac:dyDescent="0.3">
      <c r="A3949" t="s">
        <v>3294</v>
      </c>
      <c r="B394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49" s="1" t="str">
        <f>IF(RIGHT(LEFT(Table1[[#This Row],[Date]],2),1)="-","0"&amp;LEFT(Table1[[#This Row],[Date]],1),LEFT(Table1[[#This Row],[Date]],2))</f>
        <v>10</v>
      </c>
      <c r="D394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49" s="1" t="str">
        <f>RIGHT(Table1[[#This Row],[Date]],4)</f>
        <v>2013</v>
      </c>
      <c r="F3949">
        <v>0</v>
      </c>
      <c r="G3949">
        <v>2</v>
      </c>
      <c r="H3949">
        <v>15</v>
      </c>
      <c r="I3949">
        <v>6849.7330000000002</v>
      </c>
      <c r="M3949" t="str">
        <f>_xlfn.CONCAT(Table1[[#This Row],[HouseId]],"_",Table1[[#This Row],[HouseHoldID]],"_",Table1[[#This Row],[Day]],"-",Table1[[#This Row],[Month]],"-",Table1[[#This Row],[Year]],"_",Table1[[#This Row],[Last Hour]])</f>
        <v>0_2_10-09-2013_15</v>
      </c>
      <c r="N3949" s="2">
        <f>IF(Table1[[#This Row],[1SDConsumption]] ="",0,1)</f>
        <v>0</v>
      </c>
    </row>
    <row r="3950" spans="1:14" x14ac:dyDescent="0.3">
      <c r="A3950" t="s">
        <v>3305</v>
      </c>
      <c r="B395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50" s="1" t="str">
        <f>IF(RIGHT(LEFT(Table1[[#This Row],[Date]],2),1)="-","0"&amp;LEFT(Table1[[#This Row],[Date]],1),LEFT(Table1[[#This Row],[Date]],2))</f>
        <v>10</v>
      </c>
      <c r="D395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0" s="1" t="str">
        <f>RIGHT(Table1[[#This Row],[Date]],4)</f>
        <v>2013</v>
      </c>
      <c r="F3950">
        <v>0</v>
      </c>
      <c r="G3950">
        <v>9</v>
      </c>
      <c r="H3950">
        <v>18</v>
      </c>
      <c r="I3950">
        <v>13485.763000000001</v>
      </c>
      <c r="M3950" t="str">
        <f>_xlfn.CONCAT(Table1[[#This Row],[HouseId]],"_",Table1[[#This Row],[HouseHoldID]],"_",Table1[[#This Row],[Day]],"-",Table1[[#This Row],[Month]],"-",Table1[[#This Row],[Year]],"_",Table1[[#This Row],[Last Hour]])</f>
        <v>0_9_10-09-2013_18</v>
      </c>
      <c r="N3950" s="2">
        <f>IF(Table1[[#This Row],[1SDConsumption]] ="",0,1)</f>
        <v>0</v>
      </c>
    </row>
    <row r="3951" spans="1:14" x14ac:dyDescent="0.3">
      <c r="A3951" t="s">
        <v>3317</v>
      </c>
      <c r="B395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51" s="1" t="str">
        <f>IF(RIGHT(LEFT(Table1[[#This Row],[Date]],2),1)="-","0"&amp;LEFT(Table1[[#This Row],[Date]],1),LEFT(Table1[[#This Row],[Date]],2))</f>
        <v>10</v>
      </c>
      <c r="D395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1" s="1" t="str">
        <f>RIGHT(Table1[[#This Row],[Date]],4)</f>
        <v>2013</v>
      </c>
      <c r="F3951">
        <v>0</v>
      </c>
      <c r="G3951">
        <v>9</v>
      </c>
      <c r="H3951">
        <v>6</v>
      </c>
      <c r="I3951">
        <v>16315.3829999999</v>
      </c>
      <c r="M3951" t="str">
        <f>_xlfn.CONCAT(Table1[[#This Row],[HouseId]],"_",Table1[[#This Row],[HouseHoldID]],"_",Table1[[#This Row],[Day]],"-",Table1[[#This Row],[Month]],"-",Table1[[#This Row],[Year]],"_",Table1[[#This Row],[Last Hour]])</f>
        <v>0_9_10-09-2013_6</v>
      </c>
      <c r="N3951" s="2">
        <f>IF(Table1[[#This Row],[1SDConsumption]] ="",0,1)</f>
        <v>0</v>
      </c>
    </row>
    <row r="3952" spans="1:14" x14ac:dyDescent="0.3">
      <c r="A3952" t="s">
        <v>3353</v>
      </c>
      <c r="B395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52" s="1" t="str">
        <f>IF(RIGHT(LEFT(Table1[[#This Row],[Date]],2),1)="-","0"&amp;LEFT(Table1[[#This Row],[Date]],1),LEFT(Table1[[#This Row],[Date]],2))</f>
        <v>10</v>
      </c>
      <c r="D395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2" s="1" t="str">
        <f>RIGHT(Table1[[#This Row],[Date]],4)</f>
        <v>2013</v>
      </c>
      <c r="F3952">
        <v>0</v>
      </c>
      <c r="G3952">
        <v>1</v>
      </c>
      <c r="H3952">
        <v>12</v>
      </c>
      <c r="I3952">
        <v>23241.704000000002</v>
      </c>
      <c r="M3952" t="str">
        <f>_xlfn.CONCAT(Table1[[#This Row],[HouseId]],"_",Table1[[#This Row],[HouseHoldID]],"_",Table1[[#This Row],[Day]],"-",Table1[[#This Row],[Month]],"-",Table1[[#This Row],[Year]],"_",Table1[[#This Row],[Last Hour]])</f>
        <v>0_1_10-09-2013_12</v>
      </c>
      <c r="N3952" s="2">
        <f>IF(Table1[[#This Row],[1SDConsumption]] ="",0,1)</f>
        <v>0</v>
      </c>
    </row>
    <row r="3953" spans="1:14" x14ac:dyDescent="0.3">
      <c r="A3953" t="s">
        <v>3365</v>
      </c>
      <c r="B395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53" s="1" t="str">
        <f>IF(RIGHT(LEFT(Table1[[#This Row],[Date]],2),1)="-","0"&amp;LEFT(Table1[[#This Row],[Date]],1),LEFT(Table1[[#This Row],[Date]],2))</f>
        <v>10</v>
      </c>
      <c r="D395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3" s="1" t="str">
        <f>RIGHT(Table1[[#This Row],[Date]],4)</f>
        <v>2013</v>
      </c>
      <c r="F3953">
        <v>0</v>
      </c>
      <c r="G3953">
        <v>5</v>
      </c>
      <c r="H3953">
        <v>18</v>
      </c>
      <c r="I3953">
        <v>37.109000000000002</v>
      </c>
      <c r="M3953" t="str">
        <f>_xlfn.CONCAT(Table1[[#This Row],[HouseId]],"_",Table1[[#This Row],[HouseHoldID]],"_",Table1[[#This Row],[Day]],"-",Table1[[#This Row],[Month]],"-",Table1[[#This Row],[Year]],"_",Table1[[#This Row],[Last Hour]])</f>
        <v>0_5_10-09-2013_18</v>
      </c>
      <c r="N3953" s="2">
        <f>IF(Table1[[#This Row],[1SDConsumption]] ="",0,1)</f>
        <v>0</v>
      </c>
    </row>
    <row r="3954" spans="1:14" x14ac:dyDescent="0.3">
      <c r="A3954" t="s">
        <v>3375</v>
      </c>
      <c r="B395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54" s="1" t="str">
        <f>IF(RIGHT(LEFT(Table1[[#This Row],[Date]],2),1)="-","0"&amp;LEFT(Table1[[#This Row],[Date]],1),LEFT(Table1[[#This Row],[Date]],2))</f>
        <v>10</v>
      </c>
      <c r="D395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4" s="1" t="str">
        <f>RIGHT(Table1[[#This Row],[Date]],4)</f>
        <v>2013</v>
      </c>
      <c r="F3954">
        <v>1</v>
      </c>
      <c r="G3954">
        <v>0</v>
      </c>
      <c r="H3954">
        <v>21</v>
      </c>
      <c r="I3954">
        <v>125.04</v>
      </c>
      <c r="M3954" t="str">
        <f>_xlfn.CONCAT(Table1[[#This Row],[HouseId]],"_",Table1[[#This Row],[HouseHoldID]],"_",Table1[[#This Row],[Day]],"-",Table1[[#This Row],[Month]],"-",Table1[[#This Row],[Year]],"_",Table1[[#This Row],[Last Hour]])</f>
        <v>1_0_10-09-2013_21</v>
      </c>
      <c r="N3954" s="2">
        <f>IF(Table1[[#This Row],[1SDConsumption]] ="",0,1)</f>
        <v>0</v>
      </c>
    </row>
    <row r="3955" spans="1:14" x14ac:dyDescent="0.3">
      <c r="A3955" t="s">
        <v>3395</v>
      </c>
      <c r="B395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55" s="1" t="str">
        <f>IF(RIGHT(LEFT(Table1[[#This Row],[Date]],2),1)="-","0"&amp;LEFT(Table1[[#This Row],[Date]],1),LEFT(Table1[[#This Row],[Date]],2))</f>
        <v>10</v>
      </c>
      <c r="D395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5" s="1" t="str">
        <f>RIGHT(Table1[[#This Row],[Date]],4)</f>
        <v>2013</v>
      </c>
      <c r="F3955">
        <v>0</v>
      </c>
      <c r="G3955">
        <v>10</v>
      </c>
      <c r="H3955">
        <v>21</v>
      </c>
      <c r="I3955">
        <v>9373.9490000000005</v>
      </c>
      <c r="M3955" t="str">
        <f>_xlfn.CONCAT(Table1[[#This Row],[HouseId]],"_",Table1[[#This Row],[HouseHoldID]],"_",Table1[[#This Row],[Day]],"-",Table1[[#This Row],[Month]],"-",Table1[[#This Row],[Year]],"_",Table1[[#This Row],[Last Hour]])</f>
        <v>0_10_10-09-2013_21</v>
      </c>
      <c r="N3955" s="2">
        <f>IF(Table1[[#This Row],[1SDConsumption]] ="",0,1)</f>
        <v>0</v>
      </c>
    </row>
    <row r="3956" spans="1:14" x14ac:dyDescent="0.3">
      <c r="A3956" t="s">
        <v>3412</v>
      </c>
      <c r="B395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56" s="1" t="str">
        <f>IF(RIGHT(LEFT(Table1[[#This Row],[Date]],2),1)="-","0"&amp;LEFT(Table1[[#This Row],[Date]],1),LEFT(Table1[[#This Row],[Date]],2))</f>
        <v>10</v>
      </c>
      <c r="D395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6" s="1" t="str">
        <f>RIGHT(Table1[[#This Row],[Date]],4)</f>
        <v>2013</v>
      </c>
      <c r="F3956">
        <v>0</v>
      </c>
      <c r="G3956">
        <v>10</v>
      </c>
      <c r="H3956">
        <v>23</v>
      </c>
      <c r="I3956">
        <v>8995.0190000000002</v>
      </c>
      <c r="M3956" t="str">
        <f>_xlfn.CONCAT(Table1[[#This Row],[HouseId]],"_",Table1[[#This Row],[HouseHoldID]],"_",Table1[[#This Row],[Day]],"-",Table1[[#This Row],[Month]],"-",Table1[[#This Row],[Year]],"_",Table1[[#This Row],[Last Hour]])</f>
        <v>0_10_10-09-2013_23</v>
      </c>
      <c r="N3956" s="2">
        <f>IF(Table1[[#This Row],[1SDConsumption]] ="",0,1)</f>
        <v>0</v>
      </c>
    </row>
    <row r="3957" spans="1:14" x14ac:dyDescent="0.3">
      <c r="A3957" t="s">
        <v>3419</v>
      </c>
      <c r="B395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57" s="1" t="str">
        <f>IF(RIGHT(LEFT(Table1[[#This Row],[Date]],2),1)="-","0"&amp;LEFT(Table1[[#This Row],[Date]],1),LEFT(Table1[[#This Row],[Date]],2))</f>
        <v>10</v>
      </c>
      <c r="D395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7" s="1" t="str">
        <f>RIGHT(Table1[[#This Row],[Date]],4)</f>
        <v>2013</v>
      </c>
      <c r="F3957">
        <v>0</v>
      </c>
      <c r="G3957">
        <v>2</v>
      </c>
      <c r="H3957">
        <v>17</v>
      </c>
      <c r="I3957">
        <v>7941.4759999999897</v>
      </c>
      <c r="M3957" t="str">
        <f>_xlfn.CONCAT(Table1[[#This Row],[HouseId]],"_",Table1[[#This Row],[HouseHoldID]],"_",Table1[[#This Row],[Day]],"-",Table1[[#This Row],[Month]],"-",Table1[[#This Row],[Year]],"_",Table1[[#This Row],[Last Hour]])</f>
        <v>0_2_10-09-2013_17</v>
      </c>
      <c r="N3957" s="2">
        <f>IF(Table1[[#This Row],[1SDConsumption]] ="",0,1)</f>
        <v>0</v>
      </c>
    </row>
    <row r="3958" spans="1:14" x14ac:dyDescent="0.3">
      <c r="A3958" t="s">
        <v>3430</v>
      </c>
      <c r="B395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58" s="1" t="str">
        <f>IF(RIGHT(LEFT(Table1[[#This Row],[Date]],2),1)="-","0"&amp;LEFT(Table1[[#This Row],[Date]],1),LEFT(Table1[[#This Row],[Date]],2))</f>
        <v>10</v>
      </c>
      <c r="D395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8" s="1" t="str">
        <f>RIGHT(Table1[[#This Row],[Date]],4)</f>
        <v>2013</v>
      </c>
      <c r="F3958">
        <v>0</v>
      </c>
      <c r="G3958">
        <v>5</v>
      </c>
      <c r="H3958">
        <v>17</v>
      </c>
      <c r="I3958">
        <v>158.23599999999999</v>
      </c>
      <c r="M3958" t="str">
        <f>_xlfn.CONCAT(Table1[[#This Row],[HouseId]],"_",Table1[[#This Row],[HouseHoldID]],"_",Table1[[#This Row],[Day]],"-",Table1[[#This Row],[Month]],"-",Table1[[#This Row],[Year]],"_",Table1[[#This Row],[Last Hour]])</f>
        <v>0_5_10-09-2013_17</v>
      </c>
      <c r="N3958" s="2">
        <f>IF(Table1[[#This Row],[1SDConsumption]] ="",0,1)</f>
        <v>0</v>
      </c>
    </row>
    <row r="3959" spans="1:14" x14ac:dyDescent="0.3">
      <c r="A3959" t="s">
        <v>3438</v>
      </c>
      <c r="B395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59" s="1" t="str">
        <f>IF(RIGHT(LEFT(Table1[[#This Row],[Date]],2),1)="-","0"&amp;LEFT(Table1[[#This Row],[Date]],1),LEFT(Table1[[#This Row],[Date]],2))</f>
        <v>10</v>
      </c>
      <c r="D395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59" s="1" t="str">
        <f>RIGHT(Table1[[#This Row],[Date]],4)</f>
        <v>2013</v>
      </c>
      <c r="F3959">
        <v>0</v>
      </c>
      <c r="G3959">
        <v>12</v>
      </c>
      <c r="H3959">
        <v>6</v>
      </c>
      <c r="I3959">
        <v>269.875</v>
      </c>
      <c r="M3959" t="str">
        <f>_xlfn.CONCAT(Table1[[#This Row],[HouseId]],"_",Table1[[#This Row],[HouseHoldID]],"_",Table1[[#This Row],[Day]],"-",Table1[[#This Row],[Month]],"-",Table1[[#This Row],[Year]],"_",Table1[[#This Row],[Last Hour]])</f>
        <v>0_12_10-09-2013_6</v>
      </c>
      <c r="N3959" s="2">
        <f>IF(Table1[[#This Row],[1SDConsumption]] ="",0,1)</f>
        <v>0</v>
      </c>
    </row>
    <row r="3960" spans="1:14" x14ac:dyDescent="0.3">
      <c r="A3960" t="s">
        <v>3450</v>
      </c>
      <c r="B396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60" s="1" t="str">
        <f>IF(RIGHT(LEFT(Table1[[#This Row],[Date]],2),1)="-","0"&amp;LEFT(Table1[[#This Row],[Date]],1),LEFT(Table1[[#This Row],[Date]],2))</f>
        <v>10</v>
      </c>
      <c r="D396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0" s="1" t="str">
        <f>RIGHT(Table1[[#This Row],[Date]],4)</f>
        <v>2013</v>
      </c>
      <c r="F3960">
        <v>0</v>
      </c>
      <c r="G3960">
        <v>0</v>
      </c>
      <c r="H3960">
        <v>19</v>
      </c>
      <c r="I3960">
        <v>11046.37</v>
      </c>
      <c r="M3960" t="str">
        <f>_xlfn.CONCAT(Table1[[#This Row],[HouseId]],"_",Table1[[#This Row],[HouseHoldID]],"_",Table1[[#This Row],[Day]],"-",Table1[[#This Row],[Month]],"-",Table1[[#This Row],[Year]],"_",Table1[[#This Row],[Last Hour]])</f>
        <v>0_0_10-09-2013_19</v>
      </c>
      <c r="N3960" s="2">
        <f>IF(Table1[[#This Row],[1SDConsumption]] ="",0,1)</f>
        <v>0</v>
      </c>
    </row>
    <row r="3961" spans="1:14" x14ac:dyDescent="0.3">
      <c r="A3961" t="s">
        <v>3472</v>
      </c>
      <c r="B396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61" s="1" t="str">
        <f>IF(RIGHT(LEFT(Table1[[#This Row],[Date]],2),1)="-","0"&amp;LEFT(Table1[[#This Row],[Date]],1),LEFT(Table1[[#This Row],[Date]],2))</f>
        <v>10</v>
      </c>
      <c r="D396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1" s="1" t="str">
        <f>RIGHT(Table1[[#This Row],[Date]],4)</f>
        <v>2013</v>
      </c>
      <c r="F3961">
        <v>0</v>
      </c>
      <c r="G3961">
        <v>12</v>
      </c>
      <c r="H3961">
        <v>5</v>
      </c>
      <c r="I3961">
        <v>269.84899999999999</v>
      </c>
      <c r="M3961" t="str">
        <f>_xlfn.CONCAT(Table1[[#This Row],[HouseId]],"_",Table1[[#This Row],[HouseHoldID]],"_",Table1[[#This Row],[Day]],"-",Table1[[#This Row],[Month]],"-",Table1[[#This Row],[Year]],"_",Table1[[#This Row],[Last Hour]])</f>
        <v>0_12_10-09-2013_5</v>
      </c>
      <c r="N3961" s="2">
        <f>IF(Table1[[#This Row],[1SDConsumption]] ="",0,1)</f>
        <v>0</v>
      </c>
    </row>
    <row r="3962" spans="1:14" x14ac:dyDescent="0.3">
      <c r="A3962" t="s">
        <v>3493</v>
      </c>
      <c r="B396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62" s="1" t="str">
        <f>IF(RIGHT(LEFT(Table1[[#This Row],[Date]],2),1)="-","0"&amp;LEFT(Table1[[#This Row],[Date]],1),LEFT(Table1[[#This Row],[Date]],2))</f>
        <v>10</v>
      </c>
      <c r="D396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2" s="1" t="str">
        <f>RIGHT(Table1[[#This Row],[Date]],4)</f>
        <v>2013</v>
      </c>
      <c r="F3962">
        <v>0</v>
      </c>
      <c r="G3962">
        <v>3</v>
      </c>
      <c r="H3962">
        <v>12</v>
      </c>
      <c r="I3962">
        <v>3155.97999999999</v>
      </c>
      <c r="M3962" t="str">
        <f>_xlfn.CONCAT(Table1[[#This Row],[HouseId]],"_",Table1[[#This Row],[HouseHoldID]],"_",Table1[[#This Row],[Day]],"-",Table1[[#This Row],[Month]],"-",Table1[[#This Row],[Year]],"_",Table1[[#This Row],[Last Hour]])</f>
        <v>0_3_10-09-2013_12</v>
      </c>
      <c r="N3962" s="2">
        <f>IF(Table1[[#This Row],[1SDConsumption]] ="",0,1)</f>
        <v>0</v>
      </c>
    </row>
    <row r="3963" spans="1:14" x14ac:dyDescent="0.3">
      <c r="A3963" t="s">
        <v>3500</v>
      </c>
      <c r="B396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63" s="1" t="str">
        <f>IF(RIGHT(LEFT(Table1[[#This Row],[Date]],2),1)="-","0"&amp;LEFT(Table1[[#This Row],[Date]],1),LEFT(Table1[[#This Row],[Date]],2))</f>
        <v>10</v>
      </c>
      <c r="D396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3" s="1" t="str">
        <f>RIGHT(Table1[[#This Row],[Date]],4)</f>
        <v>2013</v>
      </c>
      <c r="F3963">
        <v>0</v>
      </c>
      <c r="G3963">
        <v>0</v>
      </c>
      <c r="H3963">
        <v>3</v>
      </c>
      <c r="I3963">
        <v>1845.5349999999901</v>
      </c>
      <c r="M3963" t="str">
        <f>_xlfn.CONCAT(Table1[[#This Row],[HouseId]],"_",Table1[[#This Row],[HouseHoldID]],"_",Table1[[#This Row],[Day]],"-",Table1[[#This Row],[Month]],"-",Table1[[#This Row],[Year]],"_",Table1[[#This Row],[Last Hour]])</f>
        <v>0_0_10-09-2013_3</v>
      </c>
      <c r="N3963" s="2">
        <f>IF(Table1[[#This Row],[1SDConsumption]] ="",0,1)</f>
        <v>0</v>
      </c>
    </row>
    <row r="3964" spans="1:14" x14ac:dyDescent="0.3">
      <c r="A3964" t="s">
        <v>3535</v>
      </c>
      <c r="B396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64" s="1" t="str">
        <f>IF(RIGHT(LEFT(Table1[[#This Row],[Date]],2),1)="-","0"&amp;LEFT(Table1[[#This Row],[Date]],1),LEFT(Table1[[#This Row],[Date]],2))</f>
        <v>10</v>
      </c>
      <c r="D396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4" s="1" t="str">
        <f>RIGHT(Table1[[#This Row],[Date]],4)</f>
        <v>2013</v>
      </c>
      <c r="F3964">
        <v>0</v>
      </c>
      <c r="G3964">
        <v>1</v>
      </c>
      <c r="H3964">
        <v>5</v>
      </c>
      <c r="I3964">
        <v>3629.422</v>
      </c>
      <c r="M3964" t="str">
        <f>_xlfn.CONCAT(Table1[[#This Row],[HouseId]],"_",Table1[[#This Row],[HouseHoldID]],"_",Table1[[#This Row],[Day]],"-",Table1[[#This Row],[Month]],"-",Table1[[#This Row],[Year]],"_",Table1[[#This Row],[Last Hour]])</f>
        <v>0_1_10-09-2013_5</v>
      </c>
      <c r="N3964" s="2">
        <f>IF(Table1[[#This Row],[1SDConsumption]] ="",0,1)</f>
        <v>0</v>
      </c>
    </row>
    <row r="3965" spans="1:14" x14ac:dyDescent="0.3">
      <c r="A3965" t="s">
        <v>3554</v>
      </c>
      <c r="B396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65" s="1" t="str">
        <f>IF(RIGHT(LEFT(Table1[[#This Row],[Date]],2),1)="-","0"&amp;LEFT(Table1[[#This Row],[Date]],1),LEFT(Table1[[#This Row],[Date]],2))</f>
        <v>10</v>
      </c>
      <c r="D396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5" s="1" t="str">
        <f>RIGHT(Table1[[#This Row],[Date]],4)</f>
        <v>2013</v>
      </c>
      <c r="F3965">
        <v>0</v>
      </c>
      <c r="G3965">
        <v>9</v>
      </c>
      <c r="H3965">
        <v>19</v>
      </c>
      <c r="I3965">
        <v>16696.365000000002</v>
      </c>
      <c r="M3965" t="str">
        <f>_xlfn.CONCAT(Table1[[#This Row],[HouseId]],"_",Table1[[#This Row],[HouseHoldID]],"_",Table1[[#This Row],[Day]],"-",Table1[[#This Row],[Month]],"-",Table1[[#This Row],[Year]],"_",Table1[[#This Row],[Last Hour]])</f>
        <v>0_9_10-09-2013_19</v>
      </c>
      <c r="N3965" s="2">
        <f>IF(Table1[[#This Row],[1SDConsumption]] ="",0,1)</f>
        <v>0</v>
      </c>
    </row>
    <row r="3966" spans="1:14" x14ac:dyDescent="0.3">
      <c r="A3966" t="s">
        <v>3570</v>
      </c>
      <c r="B396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66" s="1" t="str">
        <f>IF(RIGHT(LEFT(Table1[[#This Row],[Date]],2),1)="-","0"&amp;LEFT(Table1[[#This Row],[Date]],1),LEFT(Table1[[#This Row],[Date]],2))</f>
        <v>10</v>
      </c>
      <c r="D396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6" s="1" t="str">
        <f>RIGHT(Table1[[#This Row],[Date]],4)</f>
        <v>2013</v>
      </c>
      <c r="F3966">
        <v>0</v>
      </c>
      <c r="G3966">
        <v>9</v>
      </c>
      <c r="H3966">
        <v>8</v>
      </c>
      <c r="I3966">
        <v>11640.078</v>
      </c>
      <c r="M3966" t="str">
        <f>_xlfn.CONCAT(Table1[[#This Row],[HouseId]],"_",Table1[[#This Row],[HouseHoldID]],"_",Table1[[#This Row],[Day]],"-",Table1[[#This Row],[Month]],"-",Table1[[#This Row],[Year]],"_",Table1[[#This Row],[Last Hour]])</f>
        <v>0_9_10-09-2013_8</v>
      </c>
      <c r="N3966" s="2">
        <f>IF(Table1[[#This Row],[1SDConsumption]] ="",0,1)</f>
        <v>0</v>
      </c>
    </row>
    <row r="3967" spans="1:14" x14ac:dyDescent="0.3">
      <c r="A3967" t="s">
        <v>3649</v>
      </c>
      <c r="B396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67" s="1" t="str">
        <f>IF(RIGHT(LEFT(Table1[[#This Row],[Date]],2),1)="-","0"&amp;LEFT(Table1[[#This Row],[Date]],1),LEFT(Table1[[#This Row],[Date]],2))</f>
        <v>10</v>
      </c>
      <c r="D396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7" s="1" t="str">
        <f>RIGHT(Table1[[#This Row],[Date]],4)</f>
        <v>2013</v>
      </c>
      <c r="F3967">
        <v>0</v>
      </c>
      <c r="G3967">
        <v>1</v>
      </c>
      <c r="H3967">
        <v>16</v>
      </c>
      <c r="I3967">
        <v>29401.3309999999</v>
      </c>
      <c r="M3967" t="str">
        <f>_xlfn.CONCAT(Table1[[#This Row],[HouseId]],"_",Table1[[#This Row],[HouseHoldID]],"_",Table1[[#This Row],[Day]],"-",Table1[[#This Row],[Month]],"-",Table1[[#This Row],[Year]],"_",Table1[[#This Row],[Last Hour]])</f>
        <v>0_1_10-09-2013_16</v>
      </c>
      <c r="N3967" s="2">
        <f>IF(Table1[[#This Row],[1SDConsumption]] ="",0,1)</f>
        <v>0</v>
      </c>
    </row>
    <row r="3968" spans="1:14" x14ac:dyDescent="0.3">
      <c r="A3968" t="s">
        <v>3659</v>
      </c>
      <c r="B396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68" s="1" t="str">
        <f>IF(RIGHT(LEFT(Table1[[#This Row],[Date]],2),1)="-","0"&amp;LEFT(Table1[[#This Row],[Date]],1),LEFT(Table1[[#This Row],[Date]],2))</f>
        <v>10</v>
      </c>
      <c r="D396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8" s="1" t="str">
        <f>RIGHT(Table1[[#This Row],[Date]],4)</f>
        <v>2013</v>
      </c>
      <c r="F3968">
        <v>0</v>
      </c>
      <c r="G3968">
        <v>5</v>
      </c>
      <c r="H3968">
        <v>21</v>
      </c>
      <c r="I3968">
        <v>41.576000000000001</v>
      </c>
      <c r="M3968" t="str">
        <f>_xlfn.CONCAT(Table1[[#This Row],[HouseId]],"_",Table1[[#This Row],[HouseHoldID]],"_",Table1[[#This Row],[Day]],"-",Table1[[#This Row],[Month]],"-",Table1[[#This Row],[Year]],"_",Table1[[#This Row],[Last Hour]])</f>
        <v>0_5_10-09-2013_21</v>
      </c>
      <c r="N3968" s="2">
        <f>IF(Table1[[#This Row],[1SDConsumption]] ="",0,1)</f>
        <v>0</v>
      </c>
    </row>
    <row r="3969" spans="1:14" x14ac:dyDescent="0.3">
      <c r="A3969" t="s">
        <v>3663</v>
      </c>
      <c r="B396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69" s="1" t="str">
        <f>IF(RIGHT(LEFT(Table1[[#This Row],[Date]],2),1)="-","0"&amp;LEFT(Table1[[#This Row],[Date]],1),LEFT(Table1[[#This Row],[Date]],2))</f>
        <v>10</v>
      </c>
      <c r="D396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69" s="1" t="str">
        <f>RIGHT(Table1[[#This Row],[Date]],4)</f>
        <v>2013</v>
      </c>
      <c r="F3969">
        <v>0</v>
      </c>
      <c r="G3969">
        <v>2</v>
      </c>
      <c r="H3969">
        <v>4</v>
      </c>
      <c r="I3969">
        <v>1831.54</v>
      </c>
      <c r="M3969" t="str">
        <f>_xlfn.CONCAT(Table1[[#This Row],[HouseId]],"_",Table1[[#This Row],[HouseHoldID]],"_",Table1[[#This Row],[Day]],"-",Table1[[#This Row],[Month]],"-",Table1[[#This Row],[Year]],"_",Table1[[#This Row],[Last Hour]])</f>
        <v>0_2_10-09-2013_4</v>
      </c>
      <c r="N3969" s="2">
        <f>IF(Table1[[#This Row],[1SDConsumption]] ="",0,1)</f>
        <v>0</v>
      </c>
    </row>
    <row r="3970" spans="1:14" x14ac:dyDescent="0.3">
      <c r="A3970" t="s">
        <v>3693</v>
      </c>
      <c r="B397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70" s="1" t="str">
        <f>IF(RIGHT(LEFT(Table1[[#This Row],[Date]],2),1)="-","0"&amp;LEFT(Table1[[#This Row],[Date]],1),LEFT(Table1[[#This Row],[Date]],2))</f>
        <v>10</v>
      </c>
      <c r="D397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0" s="1" t="str">
        <f>RIGHT(Table1[[#This Row],[Date]],4)</f>
        <v>2013</v>
      </c>
      <c r="F3970">
        <v>1</v>
      </c>
      <c r="G3970">
        <v>0</v>
      </c>
      <c r="H3970">
        <v>0</v>
      </c>
      <c r="I3970">
        <v>122.51300000000001</v>
      </c>
      <c r="M3970" t="str">
        <f>_xlfn.CONCAT(Table1[[#This Row],[HouseId]],"_",Table1[[#This Row],[HouseHoldID]],"_",Table1[[#This Row],[Day]],"-",Table1[[#This Row],[Month]],"-",Table1[[#This Row],[Year]],"_",Table1[[#This Row],[Last Hour]])</f>
        <v>1_0_10-09-2013_0</v>
      </c>
      <c r="N3970" s="2">
        <f>IF(Table1[[#This Row],[1SDConsumption]] ="",0,1)</f>
        <v>0</v>
      </c>
    </row>
    <row r="3971" spans="1:14" x14ac:dyDescent="0.3">
      <c r="A3971" t="s">
        <v>3724</v>
      </c>
      <c r="B397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71" s="1" t="str">
        <f>IF(RIGHT(LEFT(Table1[[#This Row],[Date]],2),1)="-","0"&amp;LEFT(Table1[[#This Row],[Date]],1),LEFT(Table1[[#This Row],[Date]],2))</f>
        <v>10</v>
      </c>
      <c r="D397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1" s="1" t="str">
        <f>RIGHT(Table1[[#This Row],[Date]],4)</f>
        <v>2013</v>
      </c>
      <c r="F3971">
        <v>0</v>
      </c>
      <c r="G3971">
        <v>0</v>
      </c>
      <c r="H3971">
        <v>8</v>
      </c>
      <c r="I3971">
        <v>9551.9319999999898</v>
      </c>
      <c r="M3971" t="str">
        <f>_xlfn.CONCAT(Table1[[#This Row],[HouseId]],"_",Table1[[#This Row],[HouseHoldID]],"_",Table1[[#This Row],[Day]],"-",Table1[[#This Row],[Month]],"-",Table1[[#This Row],[Year]],"_",Table1[[#This Row],[Last Hour]])</f>
        <v>0_0_10-09-2013_8</v>
      </c>
      <c r="N3971" s="2">
        <f>IF(Table1[[#This Row],[1SDConsumption]] ="",0,1)</f>
        <v>0</v>
      </c>
    </row>
    <row r="3972" spans="1:14" x14ac:dyDescent="0.3">
      <c r="A3972" t="s">
        <v>3752</v>
      </c>
      <c r="B397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72" s="1" t="str">
        <f>IF(RIGHT(LEFT(Table1[[#This Row],[Date]],2),1)="-","0"&amp;LEFT(Table1[[#This Row],[Date]],1),LEFT(Table1[[#This Row],[Date]],2))</f>
        <v>10</v>
      </c>
      <c r="D397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2" s="1" t="str">
        <f>RIGHT(Table1[[#This Row],[Date]],4)</f>
        <v>2013</v>
      </c>
      <c r="F3972">
        <v>0</v>
      </c>
      <c r="G3972">
        <v>0</v>
      </c>
      <c r="H3972">
        <v>12</v>
      </c>
      <c r="I3972">
        <v>9012.0220000000008</v>
      </c>
      <c r="M3972" t="str">
        <f>_xlfn.CONCAT(Table1[[#This Row],[HouseId]],"_",Table1[[#This Row],[HouseHoldID]],"_",Table1[[#This Row],[Day]],"-",Table1[[#This Row],[Month]],"-",Table1[[#This Row],[Year]],"_",Table1[[#This Row],[Last Hour]])</f>
        <v>0_0_10-09-2013_12</v>
      </c>
      <c r="N3972" s="2">
        <f>IF(Table1[[#This Row],[1SDConsumption]] ="",0,1)</f>
        <v>0</v>
      </c>
    </row>
    <row r="3973" spans="1:14" x14ac:dyDescent="0.3">
      <c r="A3973" t="s">
        <v>3784</v>
      </c>
      <c r="B3973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73" s="1" t="str">
        <f>IF(RIGHT(LEFT(Table1[[#This Row],[Date]],2),1)="-","0"&amp;LEFT(Table1[[#This Row],[Date]],1),LEFT(Table1[[#This Row],[Date]],2))</f>
        <v>10</v>
      </c>
      <c r="D3973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3" s="1" t="str">
        <f>RIGHT(Table1[[#This Row],[Date]],4)</f>
        <v>2013</v>
      </c>
      <c r="F3973">
        <v>1</v>
      </c>
      <c r="G3973">
        <v>0</v>
      </c>
      <c r="H3973">
        <v>6</v>
      </c>
      <c r="I3973">
        <v>127.14700000000001</v>
      </c>
      <c r="M3973" t="str">
        <f>_xlfn.CONCAT(Table1[[#This Row],[HouseId]],"_",Table1[[#This Row],[HouseHoldID]],"_",Table1[[#This Row],[Day]],"-",Table1[[#This Row],[Month]],"-",Table1[[#This Row],[Year]],"_",Table1[[#This Row],[Last Hour]])</f>
        <v>1_0_10-09-2013_6</v>
      </c>
      <c r="N3973" s="2">
        <f>IF(Table1[[#This Row],[1SDConsumption]] ="",0,1)</f>
        <v>0</v>
      </c>
    </row>
    <row r="3974" spans="1:14" x14ac:dyDescent="0.3">
      <c r="A3974" t="s">
        <v>3821</v>
      </c>
      <c r="B3974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74" s="1" t="str">
        <f>IF(RIGHT(LEFT(Table1[[#This Row],[Date]],2),1)="-","0"&amp;LEFT(Table1[[#This Row],[Date]],1),LEFT(Table1[[#This Row],[Date]],2))</f>
        <v>10</v>
      </c>
      <c r="D3974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4" s="1" t="str">
        <f>RIGHT(Table1[[#This Row],[Date]],4)</f>
        <v>2013</v>
      </c>
      <c r="F3974">
        <v>0</v>
      </c>
      <c r="G3974">
        <v>8</v>
      </c>
      <c r="H3974">
        <v>12</v>
      </c>
      <c r="I3974">
        <v>10519.433999999999</v>
      </c>
      <c r="M3974" t="str">
        <f>_xlfn.CONCAT(Table1[[#This Row],[HouseId]],"_",Table1[[#This Row],[HouseHoldID]],"_",Table1[[#This Row],[Day]],"-",Table1[[#This Row],[Month]],"-",Table1[[#This Row],[Year]],"_",Table1[[#This Row],[Last Hour]])</f>
        <v>0_8_10-09-2013_12</v>
      </c>
      <c r="N3974" s="2">
        <f>IF(Table1[[#This Row],[1SDConsumption]] ="",0,1)</f>
        <v>0</v>
      </c>
    </row>
    <row r="3975" spans="1:14" x14ac:dyDescent="0.3">
      <c r="A3975" t="s">
        <v>3840</v>
      </c>
      <c r="B3975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75" s="1" t="str">
        <f>IF(RIGHT(LEFT(Table1[[#This Row],[Date]],2),1)="-","0"&amp;LEFT(Table1[[#This Row],[Date]],1),LEFT(Table1[[#This Row],[Date]],2))</f>
        <v>10</v>
      </c>
      <c r="D3975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5" s="1" t="str">
        <f>RIGHT(Table1[[#This Row],[Date]],4)</f>
        <v>2013</v>
      </c>
      <c r="F3975">
        <v>0</v>
      </c>
      <c r="G3975">
        <v>8</v>
      </c>
      <c r="H3975">
        <v>8</v>
      </c>
      <c r="I3975">
        <v>11290.472</v>
      </c>
      <c r="M3975" t="str">
        <f>_xlfn.CONCAT(Table1[[#This Row],[HouseId]],"_",Table1[[#This Row],[HouseHoldID]],"_",Table1[[#This Row],[Day]],"-",Table1[[#This Row],[Month]],"-",Table1[[#This Row],[Year]],"_",Table1[[#This Row],[Last Hour]])</f>
        <v>0_8_10-09-2013_8</v>
      </c>
      <c r="N3975" s="2">
        <f>IF(Table1[[#This Row],[1SDConsumption]] ="",0,1)</f>
        <v>0</v>
      </c>
    </row>
    <row r="3976" spans="1:14" x14ac:dyDescent="0.3">
      <c r="A3976" t="s">
        <v>3859</v>
      </c>
      <c r="B3976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76" s="1" t="str">
        <f>IF(RIGHT(LEFT(Table1[[#This Row],[Date]],2),1)="-","0"&amp;LEFT(Table1[[#This Row],[Date]],1),LEFT(Table1[[#This Row],[Date]],2))</f>
        <v>10</v>
      </c>
      <c r="D3976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6" s="1" t="str">
        <f>RIGHT(Table1[[#This Row],[Date]],4)</f>
        <v>2013</v>
      </c>
      <c r="F3976">
        <v>0</v>
      </c>
      <c r="G3976">
        <v>2</v>
      </c>
      <c r="H3976">
        <v>16</v>
      </c>
      <c r="I3976">
        <v>7193.5659999999998</v>
      </c>
      <c r="M3976" t="str">
        <f>_xlfn.CONCAT(Table1[[#This Row],[HouseId]],"_",Table1[[#This Row],[HouseHoldID]],"_",Table1[[#This Row],[Day]],"-",Table1[[#This Row],[Month]],"-",Table1[[#This Row],[Year]],"_",Table1[[#This Row],[Last Hour]])</f>
        <v>0_2_10-09-2013_16</v>
      </c>
      <c r="N3976" s="2">
        <f>IF(Table1[[#This Row],[1SDConsumption]] ="",0,1)</f>
        <v>0</v>
      </c>
    </row>
    <row r="3977" spans="1:14" x14ac:dyDescent="0.3">
      <c r="A3977" t="s">
        <v>3883</v>
      </c>
      <c r="B3977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77" s="1" t="str">
        <f>IF(RIGHT(LEFT(Table1[[#This Row],[Date]],2),1)="-","0"&amp;LEFT(Table1[[#This Row],[Date]],1),LEFT(Table1[[#This Row],[Date]],2))</f>
        <v>10</v>
      </c>
      <c r="D3977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7" s="1" t="str">
        <f>RIGHT(Table1[[#This Row],[Date]],4)</f>
        <v>2013</v>
      </c>
      <c r="F3977">
        <v>0</v>
      </c>
      <c r="G3977">
        <v>3</v>
      </c>
      <c r="H3977">
        <v>4</v>
      </c>
      <c r="I3977">
        <v>2529.663</v>
      </c>
      <c r="M3977" t="str">
        <f>_xlfn.CONCAT(Table1[[#This Row],[HouseId]],"_",Table1[[#This Row],[HouseHoldID]],"_",Table1[[#This Row],[Day]],"-",Table1[[#This Row],[Month]],"-",Table1[[#This Row],[Year]],"_",Table1[[#This Row],[Last Hour]])</f>
        <v>0_3_10-09-2013_4</v>
      </c>
      <c r="N3977" s="2">
        <f>IF(Table1[[#This Row],[1SDConsumption]] ="",0,1)</f>
        <v>0</v>
      </c>
    </row>
    <row r="3978" spans="1:14" x14ac:dyDescent="0.3">
      <c r="A3978" t="s">
        <v>3891</v>
      </c>
      <c r="B3978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78" s="1" t="str">
        <f>IF(RIGHT(LEFT(Table1[[#This Row],[Date]],2),1)="-","0"&amp;LEFT(Table1[[#This Row],[Date]],1),LEFT(Table1[[#This Row],[Date]],2))</f>
        <v>10</v>
      </c>
      <c r="D3978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8" s="1" t="str">
        <f>RIGHT(Table1[[#This Row],[Date]],4)</f>
        <v>2013</v>
      </c>
      <c r="F3978">
        <v>0</v>
      </c>
      <c r="G3978">
        <v>3</v>
      </c>
      <c r="H3978">
        <v>2</v>
      </c>
      <c r="I3978">
        <v>2595.1929999999902</v>
      </c>
      <c r="M3978" t="str">
        <f>_xlfn.CONCAT(Table1[[#This Row],[HouseId]],"_",Table1[[#This Row],[HouseHoldID]],"_",Table1[[#This Row],[Day]],"-",Table1[[#This Row],[Month]],"-",Table1[[#This Row],[Year]],"_",Table1[[#This Row],[Last Hour]])</f>
        <v>0_3_10-09-2013_2</v>
      </c>
      <c r="N3978" s="2">
        <f>IF(Table1[[#This Row],[1SDConsumption]] ="",0,1)</f>
        <v>0</v>
      </c>
    </row>
    <row r="3979" spans="1:14" x14ac:dyDescent="0.3">
      <c r="A3979" t="s">
        <v>3921</v>
      </c>
      <c r="B3979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79" s="1" t="str">
        <f>IF(RIGHT(LEFT(Table1[[#This Row],[Date]],2),1)="-","0"&amp;LEFT(Table1[[#This Row],[Date]],1),LEFT(Table1[[#This Row],[Date]],2))</f>
        <v>10</v>
      </c>
      <c r="D3979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79" s="1" t="str">
        <f>RIGHT(Table1[[#This Row],[Date]],4)</f>
        <v>2013</v>
      </c>
      <c r="F3979">
        <v>0</v>
      </c>
      <c r="G3979">
        <v>3</v>
      </c>
      <c r="H3979">
        <v>10</v>
      </c>
      <c r="I3979">
        <v>1708.9760000000001</v>
      </c>
      <c r="M3979" t="str">
        <f>_xlfn.CONCAT(Table1[[#This Row],[HouseId]],"_",Table1[[#This Row],[HouseHoldID]],"_",Table1[[#This Row],[Day]],"-",Table1[[#This Row],[Month]],"-",Table1[[#This Row],[Year]],"_",Table1[[#This Row],[Last Hour]])</f>
        <v>0_3_10-09-2013_10</v>
      </c>
      <c r="N3979" s="2">
        <f>IF(Table1[[#This Row],[1SDConsumption]] ="",0,1)</f>
        <v>0</v>
      </c>
    </row>
    <row r="3980" spans="1:14" x14ac:dyDescent="0.3">
      <c r="A3980" t="s">
        <v>3943</v>
      </c>
      <c r="B3980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80" s="1" t="str">
        <f>IF(RIGHT(LEFT(Table1[[#This Row],[Date]],2),1)="-","0"&amp;LEFT(Table1[[#This Row],[Date]],1),LEFT(Table1[[#This Row],[Date]],2))</f>
        <v>10</v>
      </c>
      <c r="D3980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80" s="1" t="str">
        <f>RIGHT(Table1[[#This Row],[Date]],4)</f>
        <v>2013</v>
      </c>
      <c r="F3980">
        <v>0</v>
      </c>
      <c r="G3980">
        <v>2</v>
      </c>
      <c r="H3980">
        <v>0</v>
      </c>
      <c r="I3980">
        <v>1360.404</v>
      </c>
      <c r="M3980" t="str">
        <f>_xlfn.CONCAT(Table1[[#This Row],[HouseId]],"_",Table1[[#This Row],[HouseHoldID]],"_",Table1[[#This Row],[Day]],"-",Table1[[#This Row],[Month]],"-",Table1[[#This Row],[Year]],"_",Table1[[#This Row],[Last Hour]])</f>
        <v>0_2_10-09-2013_0</v>
      </c>
      <c r="N3980" s="2">
        <f>IF(Table1[[#This Row],[1SDConsumption]] ="",0,1)</f>
        <v>0</v>
      </c>
    </row>
    <row r="3981" spans="1:14" x14ac:dyDescent="0.3">
      <c r="A3981" t="s">
        <v>3952</v>
      </c>
      <c r="B3981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81" s="1" t="str">
        <f>IF(RIGHT(LEFT(Table1[[#This Row],[Date]],2),1)="-","0"&amp;LEFT(Table1[[#This Row],[Date]],1),LEFT(Table1[[#This Row],[Date]],2))</f>
        <v>10</v>
      </c>
      <c r="D3981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81" s="1" t="str">
        <f>RIGHT(Table1[[#This Row],[Date]],4)</f>
        <v>2013</v>
      </c>
      <c r="F3981">
        <v>0</v>
      </c>
      <c r="G3981">
        <v>5</v>
      </c>
      <c r="H3981">
        <v>14</v>
      </c>
      <c r="I3981">
        <v>37.384999999999998</v>
      </c>
      <c r="M3981" t="str">
        <f>_xlfn.CONCAT(Table1[[#This Row],[HouseId]],"_",Table1[[#This Row],[HouseHoldID]],"_",Table1[[#This Row],[Day]],"-",Table1[[#This Row],[Month]],"-",Table1[[#This Row],[Year]],"_",Table1[[#This Row],[Last Hour]])</f>
        <v>0_5_10-09-2013_14</v>
      </c>
      <c r="N3981" s="2">
        <f>IF(Table1[[#This Row],[1SDConsumption]] ="",0,1)</f>
        <v>0</v>
      </c>
    </row>
    <row r="3982" spans="1:14" x14ac:dyDescent="0.3">
      <c r="A3982" t="s">
        <v>3973</v>
      </c>
      <c r="B3982" s="1" t="str">
        <f>IF(RIGHT(MID(Table1[[#This Row],[Id]],SEARCH("_",Table1[[#This Row],[Id]],3) +1,9),1) ="_",LEFT(MID(Table1[[#This Row],[Id]],SEARCH("_",Table1[[#This Row],[Id]],3) +1,9),LEN(MID(Table1[[#This Row],[Id]],SEARCH("_",[1]!Table1[[#This Row],[Id]],3) +1,9)) - 1),MID(Table1[[#This Row],[Id]],SEARCH("_",Table1[[#This Row],[Id]],3) +1,9))</f>
        <v>10-9-2013</v>
      </c>
      <c r="C3982" s="1" t="str">
        <f>IF(RIGHT(LEFT(Table1[[#This Row],[Date]],2),1)="-","0"&amp;LEFT(Table1[[#This Row],[Date]],1),LEFT(Table1[[#This Row],[Date]],2))</f>
        <v>10</v>
      </c>
      <c r="D3982" s="1" t="str">
        <f>IF(RIGHT(MID(Table1[[#This Row],[Date]],FIND("-",Table1[[#This Row],[Date]])+1,2),1)="-","0"&amp;LEFT(MID(Table1[[#This Row],[Date]],FIND("-",Table1[[#This Row],[Date]])+1,2),1),MID(Table1[[#This Row],[Date]],FIND("-",Table1[[#This Row],[Date]])+1,2))</f>
        <v>09</v>
      </c>
      <c r="E3982" s="1" t="str">
        <f>RIGHT(Table1[[#This Row],[Date]],4)</f>
        <v>2013</v>
      </c>
      <c r="F3982">
        <v>0</v>
      </c>
      <c r="G3982">
        <v>9</v>
      </c>
      <c r="H3982">
        <v>16</v>
      </c>
      <c r="I3982">
        <v>13660.7</v>
      </c>
      <c r="M3982" t="str">
        <f>_xlfn.CONCAT(Table1[[#This Row],[HouseId]],"_",Table1[[#This Row],[HouseHoldID]],"_",Table1[[#This Row],[Day]],"-",Table1[[#This Row],[Month]],"-",Table1[[#This Row],[Year]],"_",Table1[[#This Row],[Last Hour]])</f>
        <v>0_9_10-09-2013_16</v>
      </c>
      <c r="N3982" s="2">
        <f>IF(Table1[[#This Row],[1SDConsumption]] ="",0,1)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alertType1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Tandon</dc:creator>
  <cp:lastModifiedBy>Siddharth Tandon</cp:lastModifiedBy>
  <dcterms:created xsi:type="dcterms:W3CDTF">2018-07-08T05:18:02Z</dcterms:created>
  <dcterms:modified xsi:type="dcterms:W3CDTF">2018-07-08T12:01:54Z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sitandon@microsoft.com</vt:lpwstr>
  </property>
  <property fmtid="{D5CDD505-2E9C-101B-9397-08002B2CF9AE}" pid="5" name="MSIP_Label_f42aa342-8706-4288-bd11-ebb85995028c_SetDate">
    <vt:lpwstr>2018-07-08T07:34:03.2992649Z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