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:\My Drive\Projects\Fixed_Income_Product_Analysis\Project-Fixed_Income_CF_Analysis\Validations\"/>
    </mc:Choice>
  </mc:AlternateContent>
  <xr:revisionPtr revIDLastSave="0" documentId="13_ncr:1_{D4E09BC3-E9DC-4E1D-B8DA-D9BBA380D932}" xr6:coauthVersionLast="47" xr6:coauthVersionMax="47" xr10:uidLastSave="{00000000-0000-0000-0000-000000000000}"/>
  <bookViews>
    <workbookView xWindow="380" yWindow="380" windowWidth="16920" windowHeight="10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2" i="1"/>
  <c r="G23" i="1"/>
  <c r="G24" i="1"/>
  <c r="G25" i="1"/>
  <c r="G26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1" i="1"/>
  <c r="G62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0" i="1"/>
  <c r="G82" i="1"/>
  <c r="G83" i="1"/>
  <c r="G84" i="1"/>
  <c r="G85" i="1"/>
  <c r="G86" i="1"/>
  <c r="G88" i="1"/>
  <c r="G89" i="1"/>
  <c r="G90" i="1"/>
  <c r="G91" i="1"/>
  <c r="G92" i="1"/>
  <c r="G94" i="1"/>
  <c r="G95" i="1"/>
  <c r="G96" i="1"/>
  <c r="G97" i="1"/>
  <c r="G98" i="1"/>
  <c r="G100" i="1"/>
  <c r="G101" i="1"/>
  <c r="G102" i="1"/>
  <c r="G103" i="1"/>
  <c r="G104" i="1"/>
  <c r="G106" i="1"/>
  <c r="G107" i="1"/>
  <c r="G108" i="1"/>
  <c r="G109" i="1"/>
  <c r="G110" i="1"/>
  <c r="G112" i="1"/>
  <c r="G113" i="1"/>
  <c r="G114" i="1"/>
  <c r="G115" i="1"/>
  <c r="G116" i="1"/>
  <c r="G118" i="1"/>
  <c r="G119" i="1"/>
  <c r="G120" i="1"/>
  <c r="G121" i="1"/>
  <c r="G122" i="1"/>
  <c r="G124" i="1"/>
  <c r="G125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2" i="1"/>
  <c r="G143" i="1"/>
  <c r="G144" i="1"/>
  <c r="G145" i="1"/>
  <c r="G146" i="1"/>
  <c r="G148" i="1"/>
  <c r="G149" i="1"/>
  <c r="G150" i="1"/>
  <c r="G151" i="1"/>
  <c r="G152" i="1"/>
  <c r="G154" i="1"/>
  <c r="G155" i="1"/>
  <c r="G156" i="1"/>
  <c r="G157" i="1"/>
  <c r="G158" i="1"/>
  <c r="G160" i="1"/>
  <c r="G161" i="1"/>
  <c r="G162" i="1"/>
  <c r="G163" i="1"/>
  <c r="G164" i="1"/>
  <c r="G166" i="1"/>
  <c r="G167" i="1"/>
  <c r="G168" i="1"/>
  <c r="G169" i="1"/>
  <c r="G170" i="1"/>
  <c r="G172" i="1"/>
  <c r="G173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88" i="1"/>
  <c r="G190" i="1"/>
  <c r="G191" i="1"/>
  <c r="G192" i="1"/>
  <c r="G193" i="1"/>
  <c r="G194" i="1"/>
  <c r="G196" i="1"/>
  <c r="G197" i="1"/>
  <c r="G198" i="1"/>
  <c r="G199" i="1"/>
  <c r="G200" i="1"/>
  <c r="G202" i="1"/>
  <c r="G203" i="1"/>
  <c r="G204" i="1"/>
  <c r="G205" i="1"/>
  <c r="G206" i="1"/>
  <c r="G208" i="1"/>
  <c r="G209" i="1"/>
  <c r="G210" i="1"/>
  <c r="G211" i="1"/>
  <c r="G212" i="1"/>
  <c r="G214" i="1"/>
  <c r="G215" i="1"/>
  <c r="G216" i="1"/>
  <c r="G217" i="1"/>
  <c r="G218" i="1"/>
  <c r="G220" i="1"/>
  <c r="G221" i="1"/>
  <c r="G222" i="1"/>
  <c r="G223" i="1"/>
  <c r="G224" i="1"/>
  <c r="G226" i="1"/>
  <c r="G227" i="1"/>
  <c r="G228" i="1"/>
  <c r="G229" i="1"/>
  <c r="G230" i="1"/>
  <c r="G232" i="1"/>
  <c r="G233" i="1"/>
  <c r="G234" i="1"/>
  <c r="G235" i="1"/>
  <c r="G236" i="1"/>
  <c r="G238" i="1"/>
  <c r="G239" i="1"/>
  <c r="G240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6" i="1"/>
  <c r="G257" i="1"/>
  <c r="G258" i="1"/>
  <c r="G259" i="1"/>
  <c r="G260" i="1"/>
  <c r="G262" i="1"/>
  <c r="G263" i="1"/>
  <c r="G264" i="1"/>
  <c r="G265" i="1"/>
  <c r="G266" i="1"/>
  <c r="G268" i="1"/>
  <c r="G269" i="1"/>
  <c r="G270" i="1"/>
  <c r="G271" i="1"/>
  <c r="G272" i="1"/>
  <c r="G274" i="1"/>
  <c r="G275" i="1"/>
  <c r="G276" i="1"/>
  <c r="G277" i="1"/>
  <c r="G278" i="1"/>
  <c r="G280" i="1"/>
  <c r="G281" i="1"/>
  <c r="G282" i="1"/>
  <c r="G283" i="1"/>
  <c r="G284" i="1"/>
  <c r="G286" i="1"/>
  <c r="G287" i="1"/>
  <c r="G288" i="1"/>
  <c r="G289" i="1"/>
  <c r="G290" i="1"/>
  <c r="G292" i="1"/>
  <c r="G293" i="1"/>
  <c r="G294" i="1"/>
  <c r="G295" i="1"/>
  <c r="G296" i="1"/>
  <c r="G298" i="1"/>
  <c r="G299" i="1"/>
  <c r="G300" i="1"/>
  <c r="G301" i="1"/>
  <c r="G302" i="1"/>
  <c r="G304" i="1"/>
  <c r="G305" i="1"/>
  <c r="G306" i="1"/>
  <c r="G307" i="1"/>
  <c r="G308" i="1"/>
  <c r="G310" i="1"/>
  <c r="G311" i="1"/>
  <c r="G312" i="1"/>
  <c r="G313" i="1"/>
  <c r="G314" i="1"/>
  <c r="G316" i="1"/>
  <c r="G317" i="1"/>
  <c r="G318" i="1"/>
  <c r="G319" i="1"/>
  <c r="G320" i="1"/>
  <c r="G322" i="1"/>
  <c r="G323" i="1"/>
  <c r="G324" i="1"/>
  <c r="G325" i="1"/>
  <c r="G326" i="1"/>
  <c r="G328" i="1"/>
  <c r="G329" i="1"/>
  <c r="G330" i="1"/>
  <c r="G331" i="1"/>
  <c r="G332" i="1"/>
  <c r="G334" i="1"/>
  <c r="G335" i="1"/>
  <c r="G336" i="1"/>
  <c r="G337" i="1"/>
  <c r="G338" i="1"/>
  <c r="G340" i="1"/>
  <c r="G341" i="1"/>
  <c r="G342" i="1"/>
  <c r="G343" i="1"/>
  <c r="G344" i="1"/>
  <c r="G346" i="1"/>
  <c r="G347" i="1"/>
  <c r="G348" i="1"/>
  <c r="G349" i="1"/>
  <c r="G350" i="1"/>
  <c r="G352" i="1"/>
  <c r="G353" i="1"/>
  <c r="G354" i="1"/>
  <c r="G355" i="1"/>
  <c r="G356" i="1"/>
  <c r="G358" i="1"/>
  <c r="G359" i="1"/>
  <c r="G360" i="1"/>
  <c r="G361" i="1"/>
  <c r="G362" i="1"/>
  <c r="G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2" i="1"/>
  <c r="F23" i="1"/>
  <c r="F24" i="1"/>
  <c r="F25" i="1"/>
  <c r="F26" i="1"/>
  <c r="F28" i="1"/>
  <c r="F29" i="1"/>
  <c r="F30" i="1"/>
  <c r="F31" i="1"/>
  <c r="F32" i="1"/>
  <c r="F34" i="1"/>
  <c r="F35" i="1"/>
  <c r="F36" i="1"/>
  <c r="F37" i="1"/>
  <c r="F38" i="1"/>
  <c r="F40" i="1"/>
  <c r="F41" i="1"/>
  <c r="F42" i="1"/>
  <c r="F43" i="1"/>
  <c r="F44" i="1"/>
  <c r="F46" i="1"/>
  <c r="F47" i="1"/>
  <c r="F48" i="1"/>
  <c r="F49" i="1"/>
  <c r="F50" i="1"/>
  <c r="F52" i="1"/>
  <c r="F53" i="1"/>
  <c r="F54" i="1"/>
  <c r="F55" i="1"/>
  <c r="F56" i="1"/>
  <c r="F58" i="1"/>
  <c r="F59" i="1"/>
  <c r="F60" i="1"/>
  <c r="F61" i="1"/>
  <c r="F62" i="1"/>
  <c r="F64" i="1"/>
  <c r="F65" i="1"/>
  <c r="F66" i="1"/>
  <c r="F67" i="1"/>
  <c r="F68" i="1"/>
  <c r="F70" i="1"/>
  <c r="F71" i="1"/>
  <c r="F72" i="1"/>
  <c r="F73" i="1"/>
  <c r="F74" i="1"/>
  <c r="F76" i="1"/>
  <c r="F77" i="1"/>
  <c r="F78" i="1"/>
  <c r="F79" i="1"/>
  <c r="F80" i="1"/>
  <c r="F82" i="1"/>
  <c r="F83" i="1"/>
  <c r="F84" i="1"/>
  <c r="F85" i="1"/>
  <c r="F86" i="1"/>
  <c r="F88" i="1"/>
  <c r="F89" i="1"/>
  <c r="F90" i="1"/>
  <c r="F91" i="1"/>
  <c r="F92" i="1"/>
  <c r="F94" i="1"/>
  <c r="F95" i="1"/>
  <c r="F96" i="1"/>
  <c r="F97" i="1"/>
  <c r="F98" i="1"/>
  <c r="F100" i="1"/>
  <c r="F101" i="1"/>
  <c r="F102" i="1"/>
  <c r="F103" i="1"/>
  <c r="F104" i="1"/>
  <c r="F106" i="1"/>
  <c r="F107" i="1"/>
  <c r="F108" i="1"/>
  <c r="F109" i="1"/>
  <c r="F110" i="1"/>
  <c r="F112" i="1"/>
  <c r="F113" i="1"/>
  <c r="F114" i="1"/>
  <c r="F115" i="1"/>
  <c r="F116" i="1"/>
  <c r="F118" i="1"/>
  <c r="F119" i="1"/>
  <c r="F120" i="1"/>
  <c r="F121" i="1"/>
  <c r="F122" i="1"/>
  <c r="F124" i="1"/>
  <c r="F125" i="1"/>
  <c r="F126" i="1"/>
  <c r="F127" i="1"/>
  <c r="F128" i="1"/>
  <c r="F130" i="1"/>
  <c r="F131" i="1"/>
  <c r="F132" i="1"/>
  <c r="F133" i="1"/>
  <c r="F134" i="1"/>
  <c r="F136" i="1"/>
  <c r="F137" i="1"/>
  <c r="F138" i="1"/>
  <c r="F139" i="1"/>
  <c r="F140" i="1"/>
  <c r="F142" i="1"/>
  <c r="F143" i="1"/>
  <c r="F144" i="1"/>
  <c r="F145" i="1"/>
  <c r="F146" i="1"/>
  <c r="F148" i="1"/>
  <c r="F149" i="1"/>
  <c r="F150" i="1"/>
  <c r="F151" i="1"/>
  <c r="F152" i="1"/>
  <c r="F154" i="1"/>
  <c r="F155" i="1"/>
  <c r="F156" i="1"/>
  <c r="F157" i="1"/>
  <c r="F158" i="1"/>
  <c r="F160" i="1"/>
  <c r="F161" i="1"/>
  <c r="F162" i="1"/>
  <c r="F163" i="1"/>
  <c r="F164" i="1"/>
  <c r="F166" i="1"/>
  <c r="F167" i="1"/>
  <c r="F168" i="1"/>
  <c r="F169" i="1"/>
  <c r="F170" i="1"/>
  <c r="F172" i="1"/>
  <c r="F173" i="1"/>
  <c r="F174" i="1"/>
  <c r="F175" i="1"/>
  <c r="F176" i="1"/>
  <c r="F178" i="1"/>
  <c r="F179" i="1"/>
  <c r="F180" i="1"/>
  <c r="F181" i="1"/>
  <c r="F182" i="1"/>
  <c r="F184" i="1"/>
  <c r="F185" i="1"/>
  <c r="F186" i="1"/>
  <c r="F187" i="1"/>
  <c r="F188" i="1"/>
  <c r="F190" i="1"/>
  <c r="F191" i="1"/>
  <c r="F192" i="1"/>
  <c r="F193" i="1"/>
  <c r="F194" i="1"/>
  <c r="F196" i="1"/>
  <c r="F197" i="1"/>
  <c r="F198" i="1"/>
  <c r="F199" i="1"/>
  <c r="F200" i="1"/>
  <c r="F202" i="1"/>
  <c r="F203" i="1"/>
  <c r="F204" i="1"/>
  <c r="F205" i="1"/>
  <c r="F206" i="1"/>
  <c r="F208" i="1"/>
  <c r="F209" i="1"/>
  <c r="F210" i="1"/>
  <c r="F211" i="1"/>
  <c r="F212" i="1"/>
  <c r="F214" i="1"/>
  <c r="F215" i="1"/>
  <c r="F216" i="1"/>
  <c r="F217" i="1"/>
  <c r="F218" i="1"/>
  <c r="F220" i="1"/>
  <c r="F221" i="1"/>
  <c r="F222" i="1"/>
  <c r="F223" i="1"/>
  <c r="F224" i="1"/>
  <c r="F226" i="1"/>
  <c r="F227" i="1"/>
  <c r="F228" i="1"/>
  <c r="F229" i="1"/>
  <c r="F230" i="1"/>
  <c r="F232" i="1"/>
  <c r="F233" i="1"/>
  <c r="F234" i="1"/>
  <c r="F235" i="1"/>
  <c r="F236" i="1"/>
  <c r="F238" i="1"/>
  <c r="F239" i="1"/>
  <c r="F240" i="1"/>
  <c r="F241" i="1"/>
  <c r="F242" i="1"/>
  <c r="F244" i="1"/>
  <c r="F245" i="1"/>
  <c r="F246" i="1"/>
  <c r="F247" i="1"/>
  <c r="F248" i="1"/>
  <c r="F250" i="1"/>
  <c r="F251" i="1"/>
  <c r="F252" i="1"/>
  <c r="F253" i="1"/>
  <c r="F254" i="1"/>
  <c r="F256" i="1"/>
  <c r="F257" i="1"/>
  <c r="F258" i="1"/>
  <c r="F259" i="1"/>
  <c r="F260" i="1"/>
  <c r="F262" i="1"/>
  <c r="F263" i="1"/>
  <c r="F264" i="1"/>
  <c r="F265" i="1"/>
  <c r="F266" i="1"/>
  <c r="F268" i="1"/>
  <c r="F269" i="1"/>
  <c r="F270" i="1"/>
  <c r="F271" i="1"/>
  <c r="F272" i="1"/>
  <c r="F274" i="1"/>
  <c r="F275" i="1"/>
  <c r="F276" i="1"/>
  <c r="F277" i="1"/>
  <c r="F278" i="1"/>
  <c r="F280" i="1"/>
  <c r="F281" i="1"/>
  <c r="F282" i="1"/>
  <c r="F283" i="1"/>
  <c r="F284" i="1"/>
  <c r="F286" i="1"/>
  <c r="F287" i="1"/>
  <c r="F288" i="1"/>
  <c r="F289" i="1"/>
  <c r="F290" i="1"/>
  <c r="F292" i="1"/>
  <c r="F293" i="1"/>
  <c r="F294" i="1"/>
  <c r="F295" i="1"/>
  <c r="F296" i="1"/>
  <c r="F298" i="1"/>
  <c r="F299" i="1"/>
  <c r="F300" i="1"/>
  <c r="F301" i="1"/>
  <c r="F302" i="1"/>
  <c r="F304" i="1"/>
  <c r="F305" i="1"/>
  <c r="F306" i="1"/>
  <c r="F307" i="1"/>
  <c r="F308" i="1"/>
  <c r="F310" i="1"/>
  <c r="F311" i="1"/>
  <c r="F312" i="1"/>
  <c r="F313" i="1"/>
  <c r="F314" i="1"/>
  <c r="F316" i="1"/>
  <c r="F317" i="1"/>
  <c r="F318" i="1"/>
  <c r="F319" i="1"/>
  <c r="F320" i="1"/>
  <c r="F322" i="1"/>
  <c r="F323" i="1"/>
  <c r="F324" i="1"/>
  <c r="F325" i="1"/>
  <c r="F326" i="1"/>
  <c r="F328" i="1"/>
  <c r="F329" i="1"/>
  <c r="F330" i="1"/>
  <c r="F331" i="1"/>
  <c r="F332" i="1"/>
  <c r="F334" i="1"/>
  <c r="F335" i="1"/>
  <c r="F336" i="1"/>
  <c r="F337" i="1"/>
  <c r="F338" i="1"/>
  <c r="F340" i="1"/>
  <c r="F341" i="1"/>
  <c r="F342" i="1"/>
  <c r="F343" i="1"/>
  <c r="F344" i="1"/>
  <c r="F346" i="1"/>
  <c r="F347" i="1"/>
  <c r="F348" i="1"/>
  <c r="F349" i="1"/>
  <c r="F350" i="1"/>
  <c r="F352" i="1"/>
  <c r="F353" i="1"/>
  <c r="F354" i="1"/>
  <c r="F355" i="1"/>
  <c r="F356" i="1"/>
  <c r="F358" i="1"/>
  <c r="F359" i="1"/>
  <c r="F360" i="1"/>
  <c r="F361" i="1"/>
  <c r="F362" i="1"/>
  <c r="F3" i="1"/>
  <c r="E4" i="1" s="1"/>
  <c r="E5" i="1" s="1"/>
  <c r="I1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" i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F15" i="1" l="1"/>
  <c r="G15" i="1" s="1"/>
  <c r="E16" i="1" l="1"/>
  <c r="E17" i="1" s="1"/>
  <c r="E18" i="1" s="1"/>
  <c r="E19" i="1" s="1"/>
  <c r="E20" i="1" s="1"/>
  <c r="E21" i="1" s="1"/>
  <c r="F21" i="1" s="1"/>
  <c r="G21" i="1" s="1"/>
  <c r="E22" i="1" l="1"/>
  <c r="E23" i="1" s="1"/>
  <c r="E24" i="1" s="1"/>
  <c r="E25" i="1" s="1"/>
  <c r="E26" i="1" s="1"/>
  <c r="E27" i="1" s="1"/>
  <c r="F27" i="1"/>
  <c r="G27" i="1" s="1"/>
  <c r="E28" i="1" l="1"/>
  <c r="E29" i="1" s="1"/>
  <c r="E30" i="1" s="1"/>
  <c r="E31" i="1" s="1"/>
  <c r="E32" i="1" s="1"/>
  <c r="E33" i="1" s="1"/>
  <c r="F33" i="1"/>
  <c r="G33" i="1" s="1"/>
  <c r="E34" i="1"/>
  <c r="E35" i="1" s="1"/>
  <c r="E36" i="1" s="1"/>
  <c r="E37" i="1" s="1"/>
  <c r="E38" i="1" s="1"/>
  <c r="E39" i="1" s="1"/>
  <c r="F39" i="1" l="1"/>
  <c r="G39" i="1" s="1"/>
  <c r="E40" i="1" l="1"/>
  <c r="E41" i="1" s="1"/>
  <c r="E42" i="1" s="1"/>
  <c r="E43" i="1" s="1"/>
  <c r="E44" i="1" s="1"/>
  <c r="E45" i="1" s="1"/>
  <c r="F45" i="1" s="1"/>
  <c r="G45" i="1" s="1"/>
  <c r="E46" i="1" l="1"/>
  <c r="E47" i="1" s="1"/>
  <c r="E48" i="1" s="1"/>
  <c r="E49" i="1" s="1"/>
  <c r="E50" i="1" s="1"/>
  <c r="E51" i="1" s="1"/>
  <c r="F51" i="1" s="1"/>
  <c r="G51" i="1" s="1"/>
  <c r="E52" i="1" l="1"/>
  <c r="E53" i="1" s="1"/>
  <c r="E54" i="1" s="1"/>
  <c r="E55" i="1" s="1"/>
  <c r="E56" i="1" s="1"/>
  <c r="E57" i="1" s="1"/>
  <c r="F57" i="1"/>
  <c r="G57" i="1" s="1"/>
  <c r="E58" i="1" l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F69" i="1" s="1"/>
  <c r="G69" i="1" s="1"/>
  <c r="F63" i="1"/>
  <c r="G63" i="1" s="1"/>
  <c r="E70" i="1" l="1"/>
  <c r="E71" i="1" s="1"/>
  <c r="E72" i="1" s="1"/>
  <c r="E73" i="1" s="1"/>
  <c r="E74" i="1" s="1"/>
  <c r="E75" i="1" s="1"/>
  <c r="F75" i="1" s="1"/>
  <c r="G75" i="1" s="1"/>
  <c r="E76" i="1" l="1"/>
  <c r="E77" i="1" s="1"/>
  <c r="E78" i="1" s="1"/>
  <c r="E79" i="1" s="1"/>
  <c r="E80" i="1" s="1"/>
  <c r="E81" i="1" s="1"/>
  <c r="F81" i="1" s="1"/>
  <c r="G81" i="1" s="1"/>
  <c r="E82" i="1" l="1"/>
  <c r="E83" i="1" s="1"/>
  <c r="E84" i="1" s="1"/>
  <c r="E85" i="1" s="1"/>
  <c r="E86" i="1" s="1"/>
  <c r="E87" i="1" s="1"/>
  <c r="F87" i="1" s="1"/>
  <c r="G87" i="1" s="1"/>
  <c r="E88" i="1" l="1"/>
  <c r="E89" i="1" s="1"/>
  <c r="E90" i="1" s="1"/>
  <c r="E91" i="1" s="1"/>
  <c r="E92" i="1" s="1"/>
  <c r="E93" i="1" s="1"/>
  <c r="F93" i="1" l="1"/>
  <c r="G93" i="1" s="1"/>
  <c r="E94" i="1" l="1"/>
  <c r="E95" i="1" s="1"/>
  <c r="E96" i="1" s="1"/>
  <c r="E97" i="1" s="1"/>
  <c r="E98" i="1" s="1"/>
  <c r="E99" i="1" s="1"/>
  <c r="F99" i="1"/>
  <c r="G99" i="1" s="1"/>
  <c r="E100" i="1" l="1"/>
  <c r="E101" i="1" s="1"/>
  <c r="E102" i="1" s="1"/>
  <c r="E103" i="1" s="1"/>
  <c r="E104" i="1" s="1"/>
  <c r="E105" i="1" s="1"/>
  <c r="F105" i="1" l="1"/>
  <c r="E106" i="1" l="1"/>
  <c r="E107" i="1" s="1"/>
  <c r="E108" i="1" s="1"/>
  <c r="E109" i="1" s="1"/>
  <c r="E110" i="1" s="1"/>
  <c r="E111" i="1" s="1"/>
  <c r="F111" i="1" s="1"/>
  <c r="G111" i="1" s="1"/>
  <c r="G105" i="1"/>
  <c r="E112" i="1" l="1"/>
  <c r="E113" i="1" s="1"/>
  <c r="E114" i="1" s="1"/>
  <c r="E115" i="1" s="1"/>
  <c r="E116" i="1" s="1"/>
  <c r="E117" i="1" s="1"/>
  <c r="F117" i="1" s="1"/>
  <c r="G117" i="1" s="1"/>
  <c r="E118" i="1" l="1"/>
  <c r="E119" i="1" s="1"/>
  <c r="E120" i="1" s="1"/>
  <c r="E121" i="1" s="1"/>
  <c r="E122" i="1" s="1"/>
  <c r="E123" i="1" s="1"/>
  <c r="F123" i="1" s="1"/>
  <c r="G123" i="1" s="1"/>
  <c r="E124" i="1" l="1"/>
  <c r="E125" i="1" s="1"/>
  <c r="E126" i="1" s="1"/>
  <c r="E127" i="1" s="1"/>
  <c r="E128" i="1" s="1"/>
  <c r="E129" i="1" s="1"/>
  <c r="F129" i="1" s="1"/>
  <c r="E130" i="1" l="1"/>
  <c r="E131" i="1" s="1"/>
  <c r="E132" i="1" s="1"/>
  <c r="E133" i="1" s="1"/>
  <c r="E134" i="1" s="1"/>
  <c r="E135" i="1" s="1"/>
  <c r="F135" i="1" s="1"/>
  <c r="G135" i="1" s="1"/>
  <c r="G129" i="1"/>
  <c r="E136" i="1" l="1"/>
  <c r="E137" i="1" s="1"/>
  <c r="E138" i="1" s="1"/>
  <c r="E139" i="1" s="1"/>
  <c r="E140" i="1" s="1"/>
  <c r="E141" i="1" s="1"/>
  <c r="F141" i="1" s="1"/>
  <c r="G141" i="1" s="1"/>
  <c r="E142" i="1" l="1"/>
  <c r="E143" i="1" s="1"/>
  <c r="E144" i="1" s="1"/>
  <c r="E145" i="1" s="1"/>
  <c r="E146" i="1" s="1"/>
  <c r="E147" i="1" s="1"/>
  <c r="F147" i="1" s="1"/>
  <c r="G147" i="1" s="1"/>
  <c r="E148" i="1"/>
  <c r="E149" i="1" s="1"/>
  <c r="E150" i="1" s="1"/>
  <c r="E151" i="1" s="1"/>
  <c r="E152" i="1" s="1"/>
  <c r="E153" i="1" s="1"/>
  <c r="F153" i="1" s="1"/>
  <c r="G153" i="1" s="1"/>
  <c r="E154" i="1" l="1"/>
  <c r="E155" i="1" s="1"/>
  <c r="E156" i="1" s="1"/>
  <c r="E157" i="1" s="1"/>
  <c r="E158" i="1" s="1"/>
  <c r="E159" i="1" s="1"/>
  <c r="F159" i="1" s="1"/>
  <c r="G159" i="1" s="1"/>
  <c r="E160" i="1" l="1"/>
  <c r="E161" i="1" s="1"/>
  <c r="E162" i="1" s="1"/>
  <c r="E163" i="1" s="1"/>
  <c r="E164" i="1" s="1"/>
  <c r="E165" i="1" s="1"/>
  <c r="F165" i="1" s="1"/>
  <c r="G165" i="1" s="1"/>
  <c r="E166" i="1" l="1"/>
  <c r="E167" i="1" s="1"/>
  <c r="E168" i="1" s="1"/>
  <c r="E169" i="1" s="1"/>
  <c r="E170" i="1" s="1"/>
  <c r="E171" i="1" s="1"/>
  <c r="F171" i="1" s="1"/>
  <c r="G171" i="1" s="1"/>
  <c r="E172" i="1" l="1"/>
  <c r="E173" i="1" s="1"/>
  <c r="E174" i="1" s="1"/>
  <c r="E175" i="1" s="1"/>
  <c r="E176" i="1" s="1"/>
  <c r="E177" i="1" s="1"/>
  <c r="F177" i="1" s="1"/>
  <c r="G177" i="1" s="1"/>
  <c r="E178" i="1" l="1"/>
  <c r="E179" i="1" s="1"/>
  <c r="E180" i="1" s="1"/>
  <c r="E181" i="1" s="1"/>
  <c r="E182" i="1" s="1"/>
  <c r="E183" i="1" s="1"/>
  <c r="F183" i="1" s="1"/>
  <c r="G183" i="1" s="1"/>
  <c r="E184" i="1" l="1"/>
  <c r="E185" i="1" s="1"/>
  <c r="E186" i="1" s="1"/>
  <c r="E187" i="1" s="1"/>
  <c r="E188" i="1" s="1"/>
  <c r="E189" i="1" s="1"/>
  <c r="F189" i="1" s="1"/>
  <c r="G189" i="1" s="1"/>
  <c r="E190" i="1" l="1"/>
  <c r="E191" i="1" s="1"/>
  <c r="E192" i="1" s="1"/>
  <c r="E193" i="1" s="1"/>
  <c r="E194" i="1" s="1"/>
  <c r="E195" i="1" s="1"/>
  <c r="F195" i="1" s="1"/>
  <c r="G195" i="1" s="1"/>
  <c r="E196" i="1" l="1"/>
  <c r="E197" i="1" s="1"/>
  <c r="E198" i="1" s="1"/>
  <c r="E199" i="1" s="1"/>
  <c r="E200" i="1" s="1"/>
  <c r="E201" i="1" s="1"/>
  <c r="F201" i="1" s="1"/>
  <c r="G201" i="1" s="1"/>
  <c r="E202" i="1" l="1"/>
  <c r="E203" i="1" s="1"/>
  <c r="E204" i="1" s="1"/>
  <c r="E205" i="1" s="1"/>
  <c r="E206" i="1" s="1"/>
  <c r="E207" i="1" s="1"/>
  <c r="F207" i="1" s="1"/>
  <c r="G207" i="1" s="1"/>
  <c r="E208" i="1" l="1"/>
  <c r="E209" i="1" s="1"/>
  <c r="E210" i="1" s="1"/>
  <c r="E211" i="1" s="1"/>
  <c r="E212" i="1" s="1"/>
  <c r="E213" i="1" s="1"/>
  <c r="F213" i="1" s="1"/>
  <c r="G213" i="1" s="1"/>
  <c r="E214" i="1" l="1"/>
  <c r="E215" i="1" s="1"/>
  <c r="E216" i="1" s="1"/>
  <c r="E217" i="1" s="1"/>
  <c r="E218" i="1" s="1"/>
  <c r="E219" i="1" s="1"/>
  <c r="F219" i="1" s="1"/>
  <c r="G219" i="1" s="1"/>
  <c r="E220" i="1" l="1"/>
  <c r="E221" i="1" s="1"/>
  <c r="E222" i="1" s="1"/>
  <c r="E223" i="1" s="1"/>
  <c r="E224" i="1" s="1"/>
  <c r="E225" i="1" s="1"/>
  <c r="F225" i="1" s="1"/>
  <c r="G225" i="1" s="1"/>
  <c r="E226" i="1" l="1"/>
  <c r="E227" i="1" s="1"/>
  <c r="E228" i="1" s="1"/>
  <c r="E229" i="1" s="1"/>
  <c r="E230" i="1" s="1"/>
  <c r="E231" i="1" s="1"/>
  <c r="F231" i="1" s="1"/>
  <c r="G231" i="1" s="1"/>
  <c r="E232" i="1" l="1"/>
  <c r="E233" i="1" s="1"/>
  <c r="E234" i="1" s="1"/>
  <c r="E235" i="1" s="1"/>
  <c r="E236" i="1" s="1"/>
  <c r="E237" i="1" s="1"/>
  <c r="F237" i="1" s="1"/>
  <c r="G237" i="1" s="1"/>
  <c r="E238" i="1" l="1"/>
  <c r="E239" i="1" s="1"/>
  <c r="E240" i="1" s="1"/>
  <c r="E241" i="1" s="1"/>
  <c r="E242" i="1" s="1"/>
  <c r="E243" i="1" s="1"/>
  <c r="F243" i="1" s="1"/>
  <c r="G243" i="1" s="1"/>
  <c r="E244" i="1" l="1"/>
  <c r="E245" i="1" s="1"/>
  <c r="E246" i="1" s="1"/>
  <c r="E247" i="1" s="1"/>
  <c r="E248" i="1" s="1"/>
  <c r="E249" i="1" s="1"/>
  <c r="F249" i="1" s="1"/>
  <c r="G249" i="1" s="1"/>
  <c r="E250" i="1" l="1"/>
  <c r="E251" i="1" s="1"/>
  <c r="E252" i="1" s="1"/>
  <c r="E253" i="1" s="1"/>
  <c r="E254" i="1" s="1"/>
  <c r="E255" i="1" s="1"/>
  <c r="F255" i="1" s="1"/>
  <c r="G255" i="1" s="1"/>
  <c r="E256" i="1" l="1"/>
  <c r="E257" i="1" s="1"/>
  <c r="E258" i="1" s="1"/>
  <c r="E259" i="1" s="1"/>
  <c r="E260" i="1" s="1"/>
  <c r="E261" i="1" s="1"/>
  <c r="F261" i="1" s="1"/>
  <c r="G261" i="1" s="1"/>
  <c r="E262" i="1" l="1"/>
  <c r="E263" i="1" s="1"/>
  <c r="E264" i="1" s="1"/>
  <c r="E265" i="1" s="1"/>
  <c r="E266" i="1" s="1"/>
  <c r="E267" i="1" s="1"/>
  <c r="F267" i="1" s="1"/>
  <c r="G267" i="1" s="1"/>
  <c r="E268" i="1" l="1"/>
  <c r="E269" i="1" s="1"/>
  <c r="E270" i="1" s="1"/>
  <c r="E271" i="1" s="1"/>
  <c r="E272" i="1" s="1"/>
  <c r="E273" i="1" s="1"/>
  <c r="F273" i="1" s="1"/>
  <c r="G273" i="1" s="1"/>
  <c r="E274" i="1" l="1"/>
  <c r="E275" i="1" s="1"/>
  <c r="E276" i="1" s="1"/>
  <c r="E277" i="1" s="1"/>
  <c r="E278" i="1" s="1"/>
  <c r="E279" i="1" s="1"/>
  <c r="F279" i="1" s="1"/>
  <c r="G279" i="1" s="1"/>
  <c r="E280" i="1" l="1"/>
  <c r="E281" i="1" s="1"/>
  <c r="E282" i="1" s="1"/>
  <c r="E283" i="1" s="1"/>
  <c r="E284" i="1" s="1"/>
  <c r="E285" i="1" s="1"/>
  <c r="F285" i="1" s="1"/>
  <c r="G285" i="1" s="1"/>
  <c r="E286" i="1" l="1"/>
  <c r="E287" i="1" s="1"/>
  <c r="E288" i="1" s="1"/>
  <c r="E289" i="1" s="1"/>
  <c r="E290" i="1" s="1"/>
  <c r="E291" i="1" s="1"/>
  <c r="F291" i="1" s="1"/>
  <c r="G291" i="1" s="1"/>
  <c r="E292" i="1" l="1"/>
  <c r="E293" i="1" s="1"/>
  <c r="E294" i="1" s="1"/>
  <c r="E295" i="1" s="1"/>
  <c r="E296" i="1" s="1"/>
  <c r="E297" i="1" s="1"/>
  <c r="F297" i="1" s="1"/>
  <c r="G297" i="1" s="1"/>
  <c r="E298" i="1" l="1"/>
  <c r="E299" i="1" s="1"/>
  <c r="E300" i="1" s="1"/>
  <c r="E301" i="1" s="1"/>
  <c r="E302" i="1" s="1"/>
  <c r="E303" i="1" s="1"/>
  <c r="F303" i="1" s="1"/>
  <c r="G303" i="1" s="1"/>
  <c r="E304" i="1" l="1"/>
  <c r="E305" i="1" s="1"/>
  <c r="E306" i="1" s="1"/>
  <c r="E307" i="1" s="1"/>
  <c r="E308" i="1" s="1"/>
  <c r="E309" i="1" s="1"/>
  <c r="F309" i="1" s="1"/>
  <c r="G309" i="1" s="1"/>
  <c r="E310" i="1" l="1"/>
  <c r="E311" i="1" s="1"/>
  <c r="E312" i="1" s="1"/>
  <c r="E313" i="1" s="1"/>
  <c r="E314" i="1" s="1"/>
  <c r="E315" i="1" s="1"/>
  <c r="F315" i="1" s="1"/>
  <c r="G315" i="1" s="1"/>
  <c r="E316" i="1" l="1"/>
  <c r="E317" i="1" s="1"/>
  <c r="E318" i="1" s="1"/>
  <c r="E319" i="1" s="1"/>
  <c r="E320" i="1" s="1"/>
  <c r="E321" i="1" s="1"/>
  <c r="F321" i="1" s="1"/>
  <c r="G321" i="1" s="1"/>
  <c r="E322" i="1" l="1"/>
  <c r="E323" i="1" s="1"/>
  <c r="E324" i="1" s="1"/>
  <c r="E325" i="1" s="1"/>
  <c r="E326" i="1" s="1"/>
  <c r="E327" i="1" s="1"/>
  <c r="F327" i="1" s="1"/>
  <c r="G327" i="1" s="1"/>
  <c r="E328" i="1" l="1"/>
  <c r="E329" i="1" s="1"/>
  <c r="E330" i="1" s="1"/>
  <c r="E331" i="1" s="1"/>
  <c r="E332" i="1" s="1"/>
  <c r="E333" i="1" s="1"/>
  <c r="F333" i="1" s="1"/>
  <c r="G333" i="1" s="1"/>
  <c r="E334" i="1" l="1"/>
  <c r="E335" i="1" s="1"/>
  <c r="E336" i="1" s="1"/>
  <c r="E337" i="1" s="1"/>
  <c r="E338" i="1" s="1"/>
  <c r="E339" i="1" s="1"/>
  <c r="F339" i="1" s="1"/>
  <c r="G339" i="1" s="1"/>
  <c r="E340" i="1" l="1"/>
  <c r="E341" i="1" s="1"/>
  <c r="E342" i="1" s="1"/>
  <c r="E343" i="1" s="1"/>
  <c r="E344" i="1" s="1"/>
  <c r="E345" i="1" s="1"/>
  <c r="F345" i="1" s="1"/>
  <c r="G345" i="1" s="1"/>
  <c r="E346" i="1" l="1"/>
  <c r="E347" i="1" s="1"/>
  <c r="E348" i="1" s="1"/>
  <c r="E349" i="1" s="1"/>
  <c r="E350" i="1" s="1"/>
  <c r="E351" i="1" s="1"/>
  <c r="F351" i="1" s="1"/>
  <c r="G351" i="1" s="1"/>
  <c r="E352" i="1" l="1"/>
  <c r="E353" i="1" s="1"/>
  <c r="E354" i="1" s="1"/>
  <c r="E355" i="1" s="1"/>
  <c r="E356" i="1" s="1"/>
  <c r="E357" i="1" s="1"/>
  <c r="F357" i="1" s="1"/>
  <c r="G357" i="1" s="1"/>
  <c r="E358" i="1" l="1"/>
  <c r="E359" i="1" s="1"/>
  <c r="E360" i="1" s="1"/>
  <c r="E361" i="1" s="1"/>
  <c r="E362" i="1" s="1"/>
  <c r="E363" i="1" s="1"/>
  <c r="F363" i="1" s="1"/>
  <c r="G363" i="1" s="1"/>
</calcChain>
</file>

<file path=xl/sharedStrings.xml><?xml version="1.0" encoding="utf-8"?>
<sst xmlns="http://schemas.openxmlformats.org/spreadsheetml/2006/main" count="6" uniqueCount="6">
  <si>
    <t>Tenure</t>
  </si>
  <si>
    <t>Par Rate</t>
  </si>
  <si>
    <t>Annuity Factor</t>
  </si>
  <si>
    <t>Process?</t>
  </si>
  <si>
    <t>ZCB Prices</t>
  </si>
  <si>
    <t>Spot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</si>
</sst>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8" formatCode="0.000000"/>
    <numFmt numFmtId="175" formatCode="0.0000000000000"/>
    <numFmt numFmtId="179" formatCode="_(* #,##0.000000_);_(* \(#,##0.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0" applyNumberFormat="1"/>
    <xf numFmtId="175" fontId="0" fillId="0" borderId="0" xfId="0" applyNumberFormat="1"/>
    <xf numFmtId="17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3"/>
  <sheetViews>
    <sheetView tabSelected="1" topLeftCell="B1" workbookViewId="0">
      <selection activeCell="B1" sqref="B1"/>
    </sheetView>
  </sheetViews>
  <sheetFormatPr defaultRowHeight="14.5" x14ac:dyDescent="0.35"/>
  <cols>
    <col min="4" max="5" width="13" bestFit="1" customWidth="1"/>
    <col min="6" max="6" width="13.6328125" customWidth="1"/>
    <col min="9" max="9" width="15.453125" bestFit="1" customWidth="1"/>
  </cols>
  <sheetData>
    <row r="2" spans="2:9" x14ac:dyDescent="0.35">
      <c r="B2" t="s">
        <v>0</v>
      </c>
      <c r="C2" t="s">
        <v>1</v>
      </c>
      <c r="D2" t="s">
        <v>3</v>
      </c>
      <c r="E2" t="s">
        <v>2</v>
      </c>
      <c r="F2" t="s">
        <v>4</v>
      </c>
      <c r="G2" t="s">
        <v>5</v>
      </c>
    </row>
    <row r="3" spans="2:9" x14ac:dyDescent="0.35">
      <c r="B3">
        <v>0</v>
      </c>
      <c r="C3">
        <v>0.09</v>
      </c>
      <c r="D3">
        <f>IF(MOD(B3,6)=0,1,0)</f>
        <v>1</v>
      </c>
      <c r="E3">
        <v>0</v>
      </c>
      <c r="F3" s="3">
        <f>IF(D3=1, IF(B3&lt;=6,(1+C3/100)^(-B3/12),(1-(C3/200*E3))/(1+C3/200)),0)</f>
        <v>1</v>
      </c>
      <c r="G3">
        <f>IF(D3=1,IF(B3&lt;=6,C3,(1/F3^(12/B3)-1)*100),0)</f>
        <v>0.09</v>
      </c>
      <c r="I3" s="2"/>
    </row>
    <row r="4" spans="2:9" x14ac:dyDescent="0.35">
      <c r="B4">
        <v>1</v>
      </c>
      <c r="C4">
        <v>0.09</v>
      </c>
      <c r="D4">
        <f t="shared" ref="D4:D67" si="0">IF(MOD(B4,6)=0,1,0)</f>
        <v>0</v>
      </c>
      <c r="E4" s="1">
        <f>E3+F3</f>
        <v>1</v>
      </c>
      <c r="F4" s="3">
        <f t="shared" ref="F4:F67" si="1">IF(D4=1, IF(B4&lt;=6,(1+C4/100)^(-B4/12),(1-(C4/200*E4))/(1+C4/200)),0)</f>
        <v>0</v>
      </c>
      <c r="G4">
        <f t="shared" ref="G4:G67" si="2">IF(D4=1,IF(B4&lt;=6,C4,(1/F4^(12/B4)-1)*100),0)</f>
        <v>0</v>
      </c>
    </row>
    <row r="5" spans="2:9" x14ac:dyDescent="0.35">
      <c r="B5">
        <v>2</v>
      </c>
      <c r="C5">
        <v>0.04</v>
      </c>
      <c r="D5">
        <f t="shared" si="0"/>
        <v>0</v>
      </c>
      <c r="E5" s="1">
        <f t="shared" ref="E5:E68" si="3">E4+F4</f>
        <v>1</v>
      </c>
      <c r="F5" s="3">
        <f t="shared" si="1"/>
        <v>0</v>
      </c>
      <c r="G5">
        <f t="shared" si="2"/>
        <v>0</v>
      </c>
    </row>
    <row r="6" spans="2:9" x14ac:dyDescent="0.35">
      <c r="B6">
        <v>3</v>
      </c>
      <c r="C6">
        <v>0.06</v>
      </c>
      <c r="D6">
        <f t="shared" si="0"/>
        <v>0</v>
      </c>
      <c r="E6" s="1">
        <f t="shared" si="3"/>
        <v>1</v>
      </c>
      <c r="F6" s="3">
        <f t="shared" si="1"/>
        <v>0</v>
      </c>
      <c r="G6">
        <f t="shared" si="2"/>
        <v>0</v>
      </c>
    </row>
    <row r="7" spans="2:9" x14ac:dyDescent="0.35">
      <c r="B7">
        <v>4</v>
      </c>
      <c r="C7">
        <v>0</v>
      </c>
      <c r="D7">
        <f t="shared" si="0"/>
        <v>0</v>
      </c>
      <c r="E7" s="1">
        <f t="shared" si="3"/>
        <v>1</v>
      </c>
      <c r="F7" s="3">
        <f t="shared" si="1"/>
        <v>0</v>
      </c>
      <c r="G7">
        <f t="shared" si="2"/>
        <v>0</v>
      </c>
    </row>
    <row r="8" spans="2:9" x14ac:dyDescent="0.35">
      <c r="B8">
        <v>5</v>
      </c>
      <c r="C8">
        <v>0</v>
      </c>
      <c r="D8">
        <f t="shared" si="0"/>
        <v>0</v>
      </c>
      <c r="E8" s="1">
        <f t="shared" si="3"/>
        <v>1</v>
      </c>
      <c r="F8" s="3">
        <f t="shared" si="1"/>
        <v>0</v>
      </c>
      <c r="G8">
        <f t="shared" si="2"/>
        <v>0</v>
      </c>
    </row>
    <row r="9" spans="2:9" x14ac:dyDescent="0.35">
      <c r="B9">
        <v>6</v>
      </c>
      <c r="C9">
        <v>0.1</v>
      </c>
      <c r="D9">
        <f t="shared" si="0"/>
        <v>1</v>
      </c>
      <c r="E9" s="1">
        <f t="shared" si="3"/>
        <v>1</v>
      </c>
      <c r="F9" s="3">
        <f t="shared" si="1"/>
        <v>0.9995003746877732</v>
      </c>
      <c r="G9">
        <f t="shared" si="2"/>
        <v>0.1</v>
      </c>
      <c r="I9" s="2"/>
    </row>
    <row r="10" spans="2:9" x14ac:dyDescent="0.35">
      <c r="B10">
        <v>7</v>
      </c>
      <c r="C10">
        <v>0</v>
      </c>
      <c r="D10">
        <f t="shared" si="0"/>
        <v>0</v>
      </c>
      <c r="E10" s="1">
        <f t="shared" si="3"/>
        <v>1.9995003746877731</v>
      </c>
      <c r="F10" s="3">
        <f t="shared" si="1"/>
        <v>0</v>
      </c>
      <c r="G10">
        <f t="shared" si="2"/>
        <v>0</v>
      </c>
    </row>
    <row r="11" spans="2:9" x14ac:dyDescent="0.35">
      <c r="B11">
        <v>8</v>
      </c>
      <c r="C11">
        <v>0</v>
      </c>
      <c r="D11">
        <f t="shared" si="0"/>
        <v>0</v>
      </c>
      <c r="E11" s="1">
        <f t="shared" si="3"/>
        <v>1.9995003746877731</v>
      </c>
      <c r="F11" s="3">
        <f t="shared" si="1"/>
        <v>0</v>
      </c>
      <c r="G11">
        <f t="shared" si="2"/>
        <v>0</v>
      </c>
    </row>
    <row r="12" spans="2:9" x14ac:dyDescent="0.35">
      <c r="B12">
        <v>9</v>
      </c>
      <c r="C12">
        <v>0</v>
      </c>
      <c r="D12">
        <f t="shared" si="0"/>
        <v>0</v>
      </c>
      <c r="E12" s="1">
        <f t="shared" si="3"/>
        <v>1.9995003746877731</v>
      </c>
      <c r="F12" s="3">
        <f t="shared" si="1"/>
        <v>0</v>
      </c>
      <c r="G12">
        <f t="shared" si="2"/>
        <v>0</v>
      </c>
    </row>
    <row r="13" spans="2:9" x14ac:dyDescent="0.35">
      <c r="B13">
        <v>10</v>
      </c>
      <c r="C13">
        <v>0</v>
      </c>
      <c r="D13">
        <f t="shared" si="0"/>
        <v>0</v>
      </c>
      <c r="E13" s="1">
        <f t="shared" si="3"/>
        <v>1.9995003746877731</v>
      </c>
      <c r="F13" s="3">
        <f t="shared" si="1"/>
        <v>0</v>
      </c>
      <c r="G13">
        <f t="shared" si="2"/>
        <v>0</v>
      </c>
    </row>
    <row r="14" spans="2:9" x14ac:dyDescent="0.35">
      <c r="B14">
        <v>11</v>
      </c>
      <c r="C14">
        <v>0</v>
      </c>
      <c r="D14">
        <f t="shared" si="0"/>
        <v>0</v>
      </c>
      <c r="E14" s="1">
        <f t="shared" si="3"/>
        <v>1.9995003746877731</v>
      </c>
      <c r="F14" s="3">
        <f t="shared" si="1"/>
        <v>0</v>
      </c>
      <c r="G14">
        <f t="shared" si="2"/>
        <v>0</v>
      </c>
    </row>
    <row r="15" spans="2:9" x14ac:dyDescent="0.35">
      <c r="B15">
        <v>12</v>
      </c>
      <c r="C15">
        <v>0.25</v>
      </c>
      <c r="D15">
        <f t="shared" si="0"/>
        <v>1</v>
      </c>
      <c r="E15" s="1">
        <f t="shared" si="3"/>
        <v>1.9995003746877731</v>
      </c>
      <c r="F15" s="3">
        <f t="shared" si="1"/>
        <v>0.99625530539989038</v>
      </c>
      <c r="G15">
        <f t="shared" si="2"/>
        <v>0.37587700460040008</v>
      </c>
      <c r="I15">
        <f>(1-C15)/(1+C15)</f>
        <v>0.6</v>
      </c>
    </row>
    <row r="16" spans="2:9" x14ac:dyDescent="0.35">
      <c r="B16">
        <v>13</v>
      </c>
      <c r="C16">
        <v>0</v>
      </c>
      <c r="D16">
        <f t="shared" si="0"/>
        <v>0</v>
      </c>
      <c r="E16" s="1">
        <f t="shared" si="3"/>
        <v>2.9957556800876635</v>
      </c>
      <c r="F16" s="3">
        <f t="shared" si="1"/>
        <v>0</v>
      </c>
      <c r="G16">
        <f t="shared" si="2"/>
        <v>0</v>
      </c>
    </row>
    <row r="17" spans="2:7" x14ac:dyDescent="0.35">
      <c r="B17">
        <v>14</v>
      </c>
      <c r="C17">
        <v>0</v>
      </c>
      <c r="D17">
        <f t="shared" si="0"/>
        <v>0</v>
      </c>
      <c r="E17" s="1">
        <f t="shared" si="3"/>
        <v>2.9957556800876635</v>
      </c>
      <c r="F17" s="3">
        <f t="shared" si="1"/>
        <v>0</v>
      </c>
      <c r="G17">
        <f t="shared" si="2"/>
        <v>0</v>
      </c>
    </row>
    <row r="18" spans="2:7" x14ac:dyDescent="0.35">
      <c r="B18">
        <v>15</v>
      </c>
      <c r="C18">
        <v>0</v>
      </c>
      <c r="D18">
        <f t="shared" si="0"/>
        <v>0</v>
      </c>
      <c r="E18" s="1">
        <f t="shared" si="3"/>
        <v>2.9957556800876635</v>
      </c>
      <c r="F18" s="3">
        <f t="shared" si="1"/>
        <v>0</v>
      </c>
      <c r="G18">
        <f t="shared" si="2"/>
        <v>0</v>
      </c>
    </row>
    <row r="19" spans="2:7" x14ac:dyDescent="0.35">
      <c r="B19">
        <v>16</v>
      </c>
      <c r="C19">
        <v>0</v>
      </c>
      <c r="D19">
        <f t="shared" si="0"/>
        <v>0</v>
      </c>
      <c r="E19" s="1">
        <f t="shared" si="3"/>
        <v>2.9957556800876635</v>
      </c>
      <c r="F19" s="3">
        <f t="shared" si="1"/>
        <v>0</v>
      </c>
      <c r="G19">
        <f t="shared" si="2"/>
        <v>0</v>
      </c>
    </row>
    <row r="20" spans="2:7" x14ac:dyDescent="0.35">
      <c r="B20">
        <v>17</v>
      </c>
      <c r="C20">
        <v>0</v>
      </c>
      <c r="D20">
        <f t="shared" si="0"/>
        <v>0</v>
      </c>
      <c r="E20" s="1">
        <f t="shared" si="3"/>
        <v>2.9957556800876635</v>
      </c>
      <c r="F20" s="3">
        <f t="shared" si="1"/>
        <v>0</v>
      </c>
      <c r="G20">
        <f t="shared" si="2"/>
        <v>0</v>
      </c>
    </row>
    <row r="21" spans="2:7" x14ac:dyDescent="0.35">
      <c r="B21">
        <v>18</v>
      </c>
      <c r="C21">
        <v>0.40500000000000003</v>
      </c>
      <c r="D21">
        <f t="shared" si="0"/>
        <v>1</v>
      </c>
      <c r="E21" s="1">
        <f t="shared" si="3"/>
        <v>2.9957556800876635</v>
      </c>
      <c r="F21" s="3">
        <f t="shared" si="1"/>
        <v>0.99192494673069287</v>
      </c>
      <c r="G21">
        <f t="shared" si="2"/>
        <v>0.54198566333503173</v>
      </c>
    </row>
    <row r="22" spans="2:7" x14ac:dyDescent="0.35">
      <c r="B22">
        <v>19</v>
      </c>
      <c r="C22">
        <v>0</v>
      </c>
      <c r="D22">
        <f t="shared" si="0"/>
        <v>0</v>
      </c>
      <c r="E22" s="1">
        <f t="shared" si="3"/>
        <v>3.9876806268183564</v>
      </c>
      <c r="F22" s="3">
        <f t="shared" si="1"/>
        <v>0</v>
      </c>
      <c r="G22">
        <f t="shared" si="2"/>
        <v>0</v>
      </c>
    </row>
    <row r="23" spans="2:7" x14ac:dyDescent="0.35">
      <c r="B23">
        <v>20</v>
      </c>
      <c r="C23">
        <v>0</v>
      </c>
      <c r="D23">
        <f t="shared" si="0"/>
        <v>0</v>
      </c>
      <c r="E23" s="1">
        <f t="shared" si="3"/>
        <v>3.9876806268183564</v>
      </c>
      <c r="F23" s="3">
        <f t="shared" si="1"/>
        <v>0</v>
      </c>
      <c r="G23">
        <f t="shared" si="2"/>
        <v>0</v>
      </c>
    </row>
    <row r="24" spans="2:7" x14ac:dyDescent="0.35">
      <c r="B24">
        <v>21</v>
      </c>
      <c r="C24">
        <v>0</v>
      </c>
      <c r="D24">
        <f t="shared" si="0"/>
        <v>0</v>
      </c>
      <c r="E24" s="1">
        <f t="shared" si="3"/>
        <v>3.9876806268183564</v>
      </c>
      <c r="F24" s="3">
        <f t="shared" si="1"/>
        <v>0</v>
      </c>
      <c r="G24">
        <f t="shared" si="2"/>
        <v>0</v>
      </c>
    </row>
    <row r="25" spans="2:7" x14ac:dyDescent="0.35">
      <c r="B25">
        <v>22</v>
      </c>
      <c r="C25">
        <v>0</v>
      </c>
      <c r="D25">
        <f t="shared" si="0"/>
        <v>0</v>
      </c>
      <c r="E25" s="1">
        <f t="shared" si="3"/>
        <v>3.9876806268183564</v>
      </c>
      <c r="F25" s="3">
        <f t="shared" si="1"/>
        <v>0</v>
      </c>
      <c r="G25">
        <f t="shared" si="2"/>
        <v>0</v>
      </c>
    </row>
    <row r="26" spans="2:7" x14ac:dyDescent="0.35">
      <c r="B26">
        <v>23</v>
      </c>
      <c r="C26">
        <v>0</v>
      </c>
      <c r="D26">
        <f t="shared" si="0"/>
        <v>0</v>
      </c>
      <c r="E26" s="1">
        <f t="shared" si="3"/>
        <v>3.9876806268183564</v>
      </c>
      <c r="F26" s="3">
        <f t="shared" si="1"/>
        <v>0</v>
      </c>
      <c r="G26">
        <f t="shared" si="2"/>
        <v>0</v>
      </c>
    </row>
    <row r="27" spans="2:7" x14ac:dyDescent="0.35">
      <c r="B27">
        <v>24</v>
      </c>
      <c r="C27">
        <v>0.56000000000000005</v>
      </c>
      <c r="D27">
        <f t="shared" si="0"/>
        <v>1</v>
      </c>
      <c r="E27" s="1">
        <f t="shared" si="3"/>
        <v>3.9876806268183564</v>
      </c>
      <c r="F27" s="3">
        <f t="shared" si="1"/>
        <v>0.98607348847717258</v>
      </c>
      <c r="G27">
        <f t="shared" si="2"/>
        <v>0.70368406409957451</v>
      </c>
    </row>
    <row r="28" spans="2:7" x14ac:dyDescent="0.35">
      <c r="B28">
        <v>25</v>
      </c>
      <c r="C28">
        <v>0</v>
      </c>
      <c r="D28">
        <f t="shared" si="0"/>
        <v>0</v>
      </c>
      <c r="E28" s="1">
        <f t="shared" si="3"/>
        <v>4.9737541152955291</v>
      </c>
      <c r="F28" s="3">
        <f t="shared" si="1"/>
        <v>0</v>
      </c>
      <c r="G28">
        <f t="shared" si="2"/>
        <v>0</v>
      </c>
    </row>
    <row r="29" spans="2:7" x14ac:dyDescent="0.35">
      <c r="B29">
        <v>26</v>
      </c>
      <c r="C29">
        <v>0</v>
      </c>
      <c r="D29">
        <f t="shared" si="0"/>
        <v>0</v>
      </c>
      <c r="E29" s="1">
        <f t="shared" si="3"/>
        <v>4.9737541152955291</v>
      </c>
      <c r="F29" s="3">
        <f t="shared" si="1"/>
        <v>0</v>
      </c>
      <c r="G29">
        <f t="shared" si="2"/>
        <v>0</v>
      </c>
    </row>
    <row r="30" spans="2:7" x14ac:dyDescent="0.35">
      <c r="B30">
        <v>27</v>
      </c>
      <c r="C30">
        <v>0</v>
      </c>
      <c r="D30">
        <f t="shared" si="0"/>
        <v>0</v>
      </c>
      <c r="E30" s="1">
        <f t="shared" si="3"/>
        <v>4.9737541152955291</v>
      </c>
      <c r="F30" s="3">
        <f t="shared" si="1"/>
        <v>0</v>
      </c>
      <c r="G30">
        <f t="shared" si="2"/>
        <v>0</v>
      </c>
    </row>
    <row r="31" spans="2:7" x14ac:dyDescent="0.35">
      <c r="B31">
        <v>28</v>
      </c>
      <c r="C31">
        <v>0</v>
      </c>
      <c r="D31">
        <f t="shared" si="0"/>
        <v>0</v>
      </c>
      <c r="E31" s="1">
        <f t="shared" si="3"/>
        <v>4.9737541152955291</v>
      </c>
      <c r="F31" s="3">
        <f t="shared" si="1"/>
        <v>0</v>
      </c>
      <c r="G31">
        <f t="shared" si="2"/>
        <v>0</v>
      </c>
    </row>
    <row r="32" spans="2:7" x14ac:dyDescent="0.35">
      <c r="B32">
        <v>29</v>
      </c>
      <c r="C32">
        <v>0</v>
      </c>
      <c r="D32">
        <f t="shared" si="0"/>
        <v>0</v>
      </c>
      <c r="E32" s="1">
        <f t="shared" si="3"/>
        <v>4.9737541152955291</v>
      </c>
      <c r="F32" s="3">
        <f t="shared" si="1"/>
        <v>0</v>
      </c>
      <c r="G32">
        <f t="shared" si="2"/>
        <v>0</v>
      </c>
    </row>
    <row r="33" spans="2:7" x14ac:dyDescent="0.35">
      <c r="B33">
        <v>30</v>
      </c>
      <c r="C33">
        <v>0.70499999999999996</v>
      </c>
      <c r="D33">
        <f t="shared" si="0"/>
        <v>1</v>
      </c>
      <c r="E33" s="1">
        <f t="shared" si="3"/>
        <v>4.9737541152955291</v>
      </c>
      <c r="F33" s="3">
        <f t="shared" si="1"/>
        <v>0.9790164836387566</v>
      </c>
      <c r="G33">
        <f t="shared" si="2"/>
        <v>0.85187999636580081</v>
      </c>
    </row>
    <row r="34" spans="2:7" x14ac:dyDescent="0.35">
      <c r="B34">
        <v>31</v>
      </c>
      <c r="C34">
        <v>0</v>
      </c>
      <c r="D34">
        <f t="shared" si="0"/>
        <v>0</v>
      </c>
      <c r="E34" s="1">
        <f t="shared" si="3"/>
        <v>5.9527705989342854</v>
      </c>
      <c r="F34" s="3">
        <f t="shared" si="1"/>
        <v>0</v>
      </c>
      <c r="G34">
        <f t="shared" si="2"/>
        <v>0</v>
      </c>
    </row>
    <row r="35" spans="2:7" x14ac:dyDescent="0.35">
      <c r="B35">
        <v>32</v>
      </c>
      <c r="C35">
        <v>0</v>
      </c>
      <c r="D35">
        <f t="shared" si="0"/>
        <v>0</v>
      </c>
      <c r="E35" s="1">
        <f t="shared" si="3"/>
        <v>5.9527705989342854</v>
      </c>
      <c r="F35" s="3">
        <f t="shared" si="1"/>
        <v>0</v>
      </c>
      <c r="G35">
        <f t="shared" si="2"/>
        <v>0</v>
      </c>
    </row>
    <row r="36" spans="2:7" x14ac:dyDescent="0.35">
      <c r="B36">
        <v>33</v>
      </c>
      <c r="C36">
        <v>0</v>
      </c>
      <c r="D36">
        <f t="shared" si="0"/>
        <v>0</v>
      </c>
      <c r="E36" s="1">
        <f t="shared" si="3"/>
        <v>5.9527705989342854</v>
      </c>
      <c r="F36" s="3">
        <f t="shared" si="1"/>
        <v>0</v>
      </c>
      <c r="G36">
        <f t="shared" si="2"/>
        <v>0</v>
      </c>
    </row>
    <row r="37" spans="2:7" x14ac:dyDescent="0.35">
      <c r="B37">
        <v>34</v>
      </c>
      <c r="C37">
        <v>0</v>
      </c>
      <c r="D37">
        <f t="shared" si="0"/>
        <v>0</v>
      </c>
      <c r="E37" s="1">
        <f t="shared" si="3"/>
        <v>5.9527705989342854</v>
      </c>
      <c r="F37" s="3">
        <f t="shared" si="1"/>
        <v>0</v>
      </c>
      <c r="G37">
        <f t="shared" si="2"/>
        <v>0</v>
      </c>
    </row>
    <row r="38" spans="2:7" x14ac:dyDescent="0.35">
      <c r="B38">
        <v>35</v>
      </c>
      <c r="C38">
        <v>0</v>
      </c>
      <c r="D38">
        <f t="shared" si="0"/>
        <v>0</v>
      </c>
      <c r="E38" s="1">
        <f t="shared" si="3"/>
        <v>5.9527705989342854</v>
      </c>
      <c r="F38" s="3">
        <f t="shared" si="1"/>
        <v>0</v>
      </c>
      <c r="G38">
        <f t="shared" si="2"/>
        <v>0</v>
      </c>
    </row>
    <row r="39" spans="2:7" x14ac:dyDescent="0.35">
      <c r="B39">
        <v>36</v>
      </c>
      <c r="C39">
        <v>0.85</v>
      </c>
      <c r="D39">
        <f t="shared" si="0"/>
        <v>1</v>
      </c>
      <c r="E39" s="1">
        <f t="shared" si="3"/>
        <v>5.9527705989342854</v>
      </c>
      <c r="F39" s="3">
        <f t="shared" si="1"/>
        <v>0.97057577789846072</v>
      </c>
      <c r="G39">
        <f t="shared" si="2"/>
        <v>1.000498455252985</v>
      </c>
    </row>
    <row r="40" spans="2:7" x14ac:dyDescent="0.35">
      <c r="B40">
        <v>37</v>
      </c>
      <c r="C40">
        <v>0</v>
      </c>
      <c r="D40">
        <f t="shared" si="0"/>
        <v>0</v>
      </c>
      <c r="E40" s="1">
        <f t="shared" si="3"/>
        <v>6.9233463768327459</v>
      </c>
      <c r="F40" s="3">
        <f t="shared" si="1"/>
        <v>0</v>
      </c>
      <c r="G40">
        <f t="shared" si="2"/>
        <v>0</v>
      </c>
    </row>
    <row r="41" spans="2:7" x14ac:dyDescent="0.35">
      <c r="B41">
        <v>38</v>
      </c>
      <c r="C41">
        <v>0</v>
      </c>
      <c r="D41">
        <f t="shared" si="0"/>
        <v>0</v>
      </c>
      <c r="E41" s="1">
        <f t="shared" si="3"/>
        <v>6.9233463768327459</v>
      </c>
      <c r="F41" s="3">
        <f t="shared" si="1"/>
        <v>0</v>
      </c>
      <c r="G41">
        <f t="shared" si="2"/>
        <v>0</v>
      </c>
    </row>
    <row r="42" spans="2:7" x14ac:dyDescent="0.35">
      <c r="B42">
        <v>39</v>
      </c>
      <c r="C42">
        <v>0</v>
      </c>
      <c r="D42">
        <f t="shared" si="0"/>
        <v>0</v>
      </c>
      <c r="E42" s="1">
        <f t="shared" si="3"/>
        <v>6.9233463768327459</v>
      </c>
      <c r="F42" s="3">
        <f t="shared" si="1"/>
        <v>0</v>
      </c>
      <c r="G42">
        <f t="shared" si="2"/>
        <v>0</v>
      </c>
    </row>
    <row r="43" spans="2:7" x14ac:dyDescent="0.35">
      <c r="B43">
        <v>40</v>
      </c>
      <c r="C43">
        <v>0</v>
      </c>
      <c r="D43">
        <f t="shared" si="0"/>
        <v>0</v>
      </c>
      <c r="E43" s="1">
        <f t="shared" si="3"/>
        <v>6.9233463768327459</v>
      </c>
      <c r="F43" s="3">
        <f t="shared" si="1"/>
        <v>0</v>
      </c>
      <c r="G43">
        <f t="shared" si="2"/>
        <v>0</v>
      </c>
    </row>
    <row r="44" spans="2:7" x14ac:dyDescent="0.35">
      <c r="B44">
        <v>41</v>
      </c>
      <c r="C44">
        <v>0</v>
      </c>
      <c r="D44">
        <f t="shared" si="0"/>
        <v>0</v>
      </c>
      <c r="E44" s="1">
        <f t="shared" si="3"/>
        <v>6.9233463768327459</v>
      </c>
      <c r="F44" s="3">
        <f t="shared" si="1"/>
        <v>0</v>
      </c>
      <c r="G44">
        <f t="shared" si="2"/>
        <v>0</v>
      </c>
    </row>
    <row r="45" spans="2:7" x14ac:dyDescent="0.35">
      <c r="B45">
        <v>42</v>
      </c>
      <c r="C45">
        <v>0.92500000000000004</v>
      </c>
      <c r="D45">
        <f t="shared" si="0"/>
        <v>1</v>
      </c>
      <c r="E45" s="1">
        <f t="shared" si="3"/>
        <v>6.9233463768327459</v>
      </c>
      <c r="F45" s="3">
        <f t="shared" si="1"/>
        <v>0.96352322807729096</v>
      </c>
      <c r="G45">
        <f t="shared" si="2"/>
        <v>1.0673324529253403</v>
      </c>
    </row>
    <row r="46" spans="2:7" x14ac:dyDescent="0.35">
      <c r="B46">
        <v>43</v>
      </c>
      <c r="C46">
        <v>0</v>
      </c>
      <c r="D46">
        <f t="shared" si="0"/>
        <v>0</v>
      </c>
      <c r="E46" s="1">
        <f t="shared" si="3"/>
        <v>7.8868696049100366</v>
      </c>
      <c r="F46" s="3">
        <f t="shared" si="1"/>
        <v>0</v>
      </c>
      <c r="G46">
        <f t="shared" si="2"/>
        <v>0</v>
      </c>
    </row>
    <row r="47" spans="2:7" x14ac:dyDescent="0.35">
      <c r="B47">
        <v>44</v>
      </c>
      <c r="C47">
        <v>0</v>
      </c>
      <c r="D47">
        <f t="shared" si="0"/>
        <v>0</v>
      </c>
      <c r="E47" s="1">
        <f t="shared" si="3"/>
        <v>7.8868696049100366</v>
      </c>
      <c r="F47" s="3">
        <f t="shared" si="1"/>
        <v>0</v>
      </c>
      <c r="G47">
        <f t="shared" si="2"/>
        <v>0</v>
      </c>
    </row>
    <row r="48" spans="2:7" x14ac:dyDescent="0.35">
      <c r="B48">
        <v>45</v>
      </c>
      <c r="C48">
        <v>0</v>
      </c>
      <c r="D48">
        <f t="shared" si="0"/>
        <v>0</v>
      </c>
      <c r="E48" s="1">
        <f t="shared" si="3"/>
        <v>7.8868696049100366</v>
      </c>
      <c r="F48" s="3">
        <f t="shared" si="1"/>
        <v>0</v>
      </c>
      <c r="G48">
        <f t="shared" si="2"/>
        <v>0</v>
      </c>
    </row>
    <row r="49" spans="2:7" x14ac:dyDescent="0.35">
      <c r="B49">
        <v>46</v>
      </c>
      <c r="C49">
        <v>0</v>
      </c>
      <c r="D49">
        <f t="shared" si="0"/>
        <v>0</v>
      </c>
      <c r="E49" s="1">
        <f t="shared" si="3"/>
        <v>7.8868696049100366</v>
      </c>
      <c r="F49" s="3">
        <f t="shared" si="1"/>
        <v>0</v>
      </c>
      <c r="G49">
        <f t="shared" si="2"/>
        <v>0</v>
      </c>
    </row>
    <row r="50" spans="2:7" x14ac:dyDescent="0.35">
      <c r="B50">
        <v>47</v>
      </c>
      <c r="C50">
        <v>0</v>
      </c>
      <c r="D50">
        <f t="shared" si="0"/>
        <v>0</v>
      </c>
      <c r="E50" s="1">
        <f t="shared" si="3"/>
        <v>7.8868696049100366</v>
      </c>
      <c r="F50" s="3">
        <f t="shared" si="1"/>
        <v>0</v>
      </c>
      <c r="G50">
        <f t="shared" si="2"/>
        <v>0</v>
      </c>
    </row>
    <row r="51" spans="2:7" x14ac:dyDescent="0.35">
      <c r="B51">
        <v>48</v>
      </c>
      <c r="C51">
        <v>1</v>
      </c>
      <c r="D51">
        <f t="shared" si="0"/>
        <v>1</v>
      </c>
      <c r="E51" s="1">
        <f t="shared" si="3"/>
        <v>7.8868696049100366</v>
      </c>
      <c r="F51" s="3">
        <f t="shared" si="1"/>
        <v>0.95578671838353224</v>
      </c>
      <c r="G51">
        <f t="shared" si="2"/>
        <v>1.1369266572460512</v>
      </c>
    </row>
    <row r="52" spans="2:7" x14ac:dyDescent="0.35">
      <c r="B52">
        <v>49</v>
      </c>
      <c r="C52">
        <v>0</v>
      </c>
      <c r="D52">
        <f t="shared" si="0"/>
        <v>0</v>
      </c>
      <c r="E52" s="1">
        <f t="shared" si="3"/>
        <v>8.8426563232935695</v>
      </c>
      <c r="F52" s="3">
        <f t="shared" si="1"/>
        <v>0</v>
      </c>
      <c r="G52">
        <f t="shared" si="2"/>
        <v>0</v>
      </c>
    </row>
    <row r="53" spans="2:7" x14ac:dyDescent="0.35">
      <c r="B53">
        <v>50</v>
      </c>
      <c r="C53">
        <v>0</v>
      </c>
      <c r="D53">
        <f t="shared" si="0"/>
        <v>0</v>
      </c>
      <c r="E53" s="1">
        <f t="shared" si="3"/>
        <v>8.8426563232935695</v>
      </c>
      <c r="F53" s="3">
        <f t="shared" si="1"/>
        <v>0</v>
      </c>
      <c r="G53">
        <f t="shared" si="2"/>
        <v>0</v>
      </c>
    </row>
    <row r="54" spans="2:7" x14ac:dyDescent="0.35">
      <c r="B54">
        <v>51</v>
      </c>
      <c r="C54">
        <v>0</v>
      </c>
      <c r="D54">
        <f t="shared" si="0"/>
        <v>0</v>
      </c>
      <c r="E54" s="1">
        <f t="shared" si="3"/>
        <v>8.8426563232935695</v>
      </c>
      <c r="F54" s="3">
        <f t="shared" si="1"/>
        <v>0</v>
      </c>
      <c r="G54">
        <f t="shared" si="2"/>
        <v>0</v>
      </c>
    </row>
    <row r="55" spans="2:7" x14ac:dyDescent="0.35">
      <c r="B55">
        <v>52</v>
      </c>
      <c r="C55">
        <v>0</v>
      </c>
      <c r="D55">
        <f t="shared" si="0"/>
        <v>0</v>
      </c>
      <c r="E55" s="1">
        <f t="shared" si="3"/>
        <v>8.8426563232935695</v>
      </c>
      <c r="F55" s="3">
        <f t="shared" si="1"/>
        <v>0</v>
      </c>
      <c r="G55">
        <f t="shared" si="2"/>
        <v>0</v>
      </c>
    </row>
    <row r="56" spans="2:7" x14ac:dyDescent="0.35">
      <c r="B56">
        <v>53</v>
      </c>
      <c r="C56">
        <v>0</v>
      </c>
      <c r="D56">
        <f t="shared" si="0"/>
        <v>0</v>
      </c>
      <c r="E56" s="1">
        <f t="shared" si="3"/>
        <v>8.8426563232935695</v>
      </c>
      <c r="F56" s="3">
        <f t="shared" si="1"/>
        <v>0</v>
      </c>
      <c r="G56">
        <f t="shared" si="2"/>
        <v>0</v>
      </c>
    </row>
    <row r="57" spans="2:7" x14ac:dyDescent="0.35">
      <c r="B57">
        <v>54</v>
      </c>
      <c r="C57">
        <v>1.075</v>
      </c>
      <c r="D57">
        <f t="shared" si="0"/>
        <v>1</v>
      </c>
      <c r="E57" s="1">
        <f t="shared" si="3"/>
        <v>8.8426563232935695</v>
      </c>
      <c r="F57" s="3">
        <f t="shared" si="1"/>
        <v>0.94737856248891916</v>
      </c>
      <c r="G57">
        <f t="shared" si="2"/>
        <v>1.2084999781765582</v>
      </c>
    </row>
    <row r="58" spans="2:7" x14ac:dyDescent="0.35">
      <c r="B58">
        <v>55</v>
      </c>
      <c r="C58">
        <v>0</v>
      </c>
      <c r="D58">
        <f t="shared" si="0"/>
        <v>0</v>
      </c>
      <c r="E58" s="1">
        <f t="shared" si="3"/>
        <v>9.7900348857824895</v>
      </c>
      <c r="F58" s="3">
        <f t="shared" si="1"/>
        <v>0</v>
      </c>
      <c r="G58">
        <f t="shared" si="2"/>
        <v>0</v>
      </c>
    </row>
    <row r="59" spans="2:7" x14ac:dyDescent="0.35">
      <c r="B59">
        <v>56</v>
      </c>
      <c r="C59">
        <v>0</v>
      </c>
      <c r="D59">
        <f t="shared" si="0"/>
        <v>0</v>
      </c>
      <c r="E59" s="1">
        <f t="shared" si="3"/>
        <v>9.7900348857824895</v>
      </c>
      <c r="F59" s="3">
        <f t="shared" si="1"/>
        <v>0</v>
      </c>
      <c r="G59">
        <f t="shared" si="2"/>
        <v>0</v>
      </c>
    </row>
    <row r="60" spans="2:7" x14ac:dyDescent="0.35">
      <c r="B60">
        <v>57</v>
      </c>
      <c r="C60">
        <v>0</v>
      </c>
      <c r="D60">
        <f t="shared" si="0"/>
        <v>0</v>
      </c>
      <c r="E60" s="1">
        <f t="shared" si="3"/>
        <v>9.7900348857824895</v>
      </c>
      <c r="F60" s="3">
        <f t="shared" si="1"/>
        <v>0</v>
      </c>
      <c r="G60">
        <f t="shared" si="2"/>
        <v>0</v>
      </c>
    </row>
    <row r="61" spans="2:7" x14ac:dyDescent="0.35">
      <c r="B61">
        <v>58</v>
      </c>
      <c r="C61">
        <v>0</v>
      </c>
      <c r="D61">
        <f t="shared" si="0"/>
        <v>0</v>
      </c>
      <c r="E61" s="1">
        <f t="shared" si="3"/>
        <v>9.7900348857824895</v>
      </c>
      <c r="F61" s="3">
        <f t="shared" si="1"/>
        <v>0</v>
      </c>
      <c r="G61">
        <f t="shared" si="2"/>
        <v>0</v>
      </c>
    </row>
    <row r="62" spans="2:7" x14ac:dyDescent="0.35">
      <c r="B62">
        <v>59</v>
      </c>
      <c r="C62">
        <v>0</v>
      </c>
      <c r="D62">
        <f t="shared" si="0"/>
        <v>0</v>
      </c>
      <c r="E62" s="1">
        <f t="shared" si="3"/>
        <v>9.7900348857824895</v>
      </c>
      <c r="F62" s="3">
        <f t="shared" si="1"/>
        <v>0</v>
      </c>
      <c r="G62">
        <f t="shared" si="2"/>
        <v>0</v>
      </c>
    </row>
    <row r="63" spans="2:7" x14ac:dyDescent="0.35">
      <c r="B63">
        <v>60</v>
      </c>
      <c r="C63">
        <v>1.1499999999999999</v>
      </c>
      <c r="D63">
        <f t="shared" si="0"/>
        <v>1</v>
      </c>
      <c r="E63" s="1">
        <f t="shared" si="3"/>
        <v>9.7900348857824895</v>
      </c>
      <c r="F63" s="3">
        <f t="shared" si="1"/>
        <v>0.9383120053758397</v>
      </c>
      <c r="G63">
        <f t="shared" si="2"/>
        <v>1.281598107968529</v>
      </c>
    </row>
    <row r="64" spans="2:7" x14ac:dyDescent="0.35">
      <c r="B64">
        <v>61</v>
      </c>
      <c r="C64">
        <v>0</v>
      </c>
      <c r="D64">
        <f t="shared" si="0"/>
        <v>0</v>
      </c>
      <c r="E64" s="1">
        <f t="shared" si="3"/>
        <v>10.72834689115833</v>
      </c>
      <c r="F64" s="3">
        <f t="shared" si="1"/>
        <v>0</v>
      </c>
      <c r="G64">
        <f t="shared" si="2"/>
        <v>0</v>
      </c>
    </row>
    <row r="65" spans="2:7" x14ac:dyDescent="0.35">
      <c r="B65">
        <v>62</v>
      </c>
      <c r="C65">
        <v>0</v>
      </c>
      <c r="D65">
        <f t="shared" si="0"/>
        <v>0</v>
      </c>
      <c r="E65" s="1">
        <f t="shared" si="3"/>
        <v>10.72834689115833</v>
      </c>
      <c r="F65" s="3">
        <f t="shared" si="1"/>
        <v>0</v>
      </c>
      <c r="G65">
        <f t="shared" si="2"/>
        <v>0</v>
      </c>
    </row>
    <row r="66" spans="2:7" x14ac:dyDescent="0.35">
      <c r="B66">
        <v>63</v>
      </c>
      <c r="C66">
        <v>0</v>
      </c>
      <c r="D66">
        <f t="shared" si="0"/>
        <v>0</v>
      </c>
      <c r="E66" s="1">
        <f t="shared" si="3"/>
        <v>10.72834689115833</v>
      </c>
      <c r="F66" s="3">
        <f t="shared" si="1"/>
        <v>0</v>
      </c>
      <c r="G66">
        <f t="shared" si="2"/>
        <v>0</v>
      </c>
    </row>
    <row r="67" spans="2:7" x14ac:dyDescent="0.35">
      <c r="B67">
        <v>64</v>
      </c>
      <c r="C67">
        <v>0</v>
      </c>
      <c r="D67">
        <f t="shared" si="0"/>
        <v>0</v>
      </c>
      <c r="E67" s="1">
        <f t="shared" si="3"/>
        <v>10.72834689115833</v>
      </c>
      <c r="F67" s="3">
        <f t="shared" si="1"/>
        <v>0</v>
      </c>
      <c r="G67">
        <f t="shared" si="2"/>
        <v>0</v>
      </c>
    </row>
    <row r="68" spans="2:7" x14ac:dyDescent="0.35">
      <c r="B68">
        <v>65</v>
      </c>
      <c r="C68">
        <v>0</v>
      </c>
      <c r="D68">
        <f t="shared" ref="D68:D131" si="4">IF(MOD(B68,6)=0,1,0)</f>
        <v>0</v>
      </c>
      <c r="E68" s="1">
        <f t="shared" si="3"/>
        <v>10.72834689115833</v>
      </c>
      <c r="F68" s="3">
        <f t="shared" ref="F68:F131" si="5">IF(D68=1, IF(B68&lt;=6,(1+C68/100)^(-B68/12),(1-(C68/200*E68))/(1+C68/200)),0)</f>
        <v>0</v>
      </c>
      <c r="G68">
        <f t="shared" ref="G68:G131" si="6">IF(D68=1,IF(B68&lt;=6,C68,(1/F68^(12/B68)-1)*100),0)</f>
        <v>0</v>
      </c>
    </row>
    <row r="69" spans="2:7" x14ac:dyDescent="0.35">
      <c r="B69">
        <v>66</v>
      </c>
      <c r="C69">
        <v>1.2</v>
      </c>
      <c r="D69">
        <f t="shared" si="4"/>
        <v>1</v>
      </c>
      <c r="E69" s="1">
        <f t="shared" ref="E69:E132" si="7">E68+F68</f>
        <v>10.72834689115833</v>
      </c>
      <c r="F69" s="3">
        <f t="shared" si="5"/>
        <v>0.93004962092748511</v>
      </c>
      <c r="G69">
        <f t="shared" si="6"/>
        <v>1.3272275630062724</v>
      </c>
    </row>
    <row r="70" spans="2:7" x14ac:dyDescent="0.35">
      <c r="B70">
        <v>67</v>
      </c>
      <c r="C70">
        <v>0</v>
      </c>
      <c r="D70">
        <f t="shared" si="4"/>
        <v>0</v>
      </c>
      <c r="E70" s="1">
        <f t="shared" si="7"/>
        <v>11.658396512085815</v>
      </c>
      <c r="F70" s="3">
        <f t="shared" si="5"/>
        <v>0</v>
      </c>
      <c r="G70">
        <f t="shared" si="6"/>
        <v>0</v>
      </c>
    </row>
    <row r="71" spans="2:7" x14ac:dyDescent="0.35">
      <c r="B71">
        <v>68</v>
      </c>
      <c r="C71">
        <v>0</v>
      </c>
      <c r="D71">
        <f t="shared" si="4"/>
        <v>0</v>
      </c>
      <c r="E71" s="1">
        <f t="shared" si="7"/>
        <v>11.658396512085815</v>
      </c>
      <c r="F71" s="3">
        <f t="shared" si="5"/>
        <v>0</v>
      </c>
      <c r="G71">
        <f t="shared" si="6"/>
        <v>0</v>
      </c>
    </row>
    <row r="72" spans="2:7" x14ac:dyDescent="0.35">
      <c r="B72">
        <v>69</v>
      </c>
      <c r="C72">
        <v>0</v>
      </c>
      <c r="D72">
        <f t="shared" si="4"/>
        <v>0</v>
      </c>
      <c r="E72" s="1">
        <f t="shared" si="7"/>
        <v>11.658396512085815</v>
      </c>
      <c r="F72" s="3">
        <f t="shared" si="5"/>
        <v>0</v>
      </c>
      <c r="G72">
        <f t="shared" si="6"/>
        <v>0</v>
      </c>
    </row>
    <row r="73" spans="2:7" x14ac:dyDescent="0.35">
      <c r="B73">
        <v>70</v>
      </c>
      <c r="C73">
        <v>0</v>
      </c>
      <c r="D73">
        <f t="shared" si="4"/>
        <v>0</v>
      </c>
      <c r="E73" s="1">
        <f t="shared" si="7"/>
        <v>11.658396512085815</v>
      </c>
      <c r="F73" s="3">
        <f t="shared" si="5"/>
        <v>0</v>
      </c>
      <c r="G73">
        <f t="shared" si="6"/>
        <v>0</v>
      </c>
    </row>
    <row r="74" spans="2:7" x14ac:dyDescent="0.35">
      <c r="B74">
        <v>71</v>
      </c>
      <c r="C74">
        <v>0</v>
      </c>
      <c r="D74">
        <f t="shared" si="4"/>
        <v>0</v>
      </c>
      <c r="E74" s="1">
        <f t="shared" si="7"/>
        <v>11.658396512085815</v>
      </c>
      <c r="F74" s="3">
        <f t="shared" si="5"/>
        <v>0</v>
      </c>
      <c r="G74">
        <f t="shared" si="6"/>
        <v>0</v>
      </c>
    </row>
    <row r="75" spans="2:7" x14ac:dyDescent="0.35">
      <c r="B75">
        <v>72</v>
      </c>
      <c r="C75">
        <v>1.25</v>
      </c>
      <c r="D75">
        <f t="shared" si="4"/>
        <v>1</v>
      </c>
      <c r="E75" s="1">
        <f t="shared" si="7"/>
        <v>11.658396512085815</v>
      </c>
      <c r="F75" s="3">
        <f t="shared" si="5"/>
        <v>0.92137641917959112</v>
      </c>
      <c r="G75">
        <f t="shared" si="6"/>
        <v>1.3741325801516879</v>
      </c>
    </row>
    <row r="76" spans="2:7" x14ac:dyDescent="0.35">
      <c r="B76">
        <v>73</v>
      </c>
      <c r="C76">
        <v>0</v>
      </c>
      <c r="D76">
        <f t="shared" si="4"/>
        <v>0</v>
      </c>
      <c r="E76" s="1">
        <f t="shared" si="7"/>
        <v>12.579772931265406</v>
      </c>
      <c r="F76" s="3">
        <f t="shared" si="5"/>
        <v>0</v>
      </c>
      <c r="G76">
        <f t="shared" si="6"/>
        <v>0</v>
      </c>
    </row>
    <row r="77" spans="2:7" x14ac:dyDescent="0.35">
      <c r="B77">
        <v>74</v>
      </c>
      <c r="C77">
        <v>0</v>
      </c>
      <c r="D77">
        <f t="shared" si="4"/>
        <v>0</v>
      </c>
      <c r="E77" s="1">
        <f t="shared" si="7"/>
        <v>12.579772931265406</v>
      </c>
      <c r="F77" s="3">
        <f t="shared" si="5"/>
        <v>0</v>
      </c>
      <c r="G77">
        <f t="shared" si="6"/>
        <v>0</v>
      </c>
    </row>
    <row r="78" spans="2:7" x14ac:dyDescent="0.35">
      <c r="B78">
        <v>75</v>
      </c>
      <c r="C78">
        <v>0</v>
      </c>
      <c r="D78">
        <f t="shared" si="4"/>
        <v>0</v>
      </c>
      <c r="E78" s="1">
        <f t="shared" si="7"/>
        <v>12.579772931265406</v>
      </c>
      <c r="F78" s="3">
        <f t="shared" si="5"/>
        <v>0</v>
      </c>
      <c r="G78">
        <f t="shared" si="6"/>
        <v>0</v>
      </c>
    </row>
    <row r="79" spans="2:7" x14ac:dyDescent="0.35">
      <c r="B79">
        <v>76</v>
      </c>
      <c r="C79">
        <v>0</v>
      </c>
      <c r="D79">
        <f t="shared" si="4"/>
        <v>0</v>
      </c>
      <c r="E79" s="1">
        <f t="shared" si="7"/>
        <v>12.579772931265406</v>
      </c>
      <c r="F79" s="3">
        <f t="shared" si="5"/>
        <v>0</v>
      </c>
      <c r="G79">
        <f t="shared" si="6"/>
        <v>0</v>
      </c>
    </row>
    <row r="80" spans="2:7" x14ac:dyDescent="0.35">
      <c r="B80">
        <v>77</v>
      </c>
      <c r="C80">
        <v>0</v>
      </c>
      <c r="D80">
        <f t="shared" si="4"/>
        <v>0</v>
      </c>
      <c r="E80" s="1">
        <f t="shared" si="7"/>
        <v>12.579772931265406</v>
      </c>
      <c r="F80" s="3">
        <f t="shared" si="5"/>
        <v>0</v>
      </c>
      <c r="G80">
        <f t="shared" si="6"/>
        <v>0</v>
      </c>
    </row>
    <row r="81" spans="2:7" x14ac:dyDescent="0.35">
      <c r="B81">
        <v>78</v>
      </c>
      <c r="C81">
        <v>1.3</v>
      </c>
      <c r="D81">
        <f t="shared" si="4"/>
        <v>1</v>
      </c>
      <c r="E81" s="1">
        <f t="shared" si="7"/>
        <v>12.579772931265406</v>
      </c>
      <c r="F81" s="3">
        <f t="shared" si="5"/>
        <v>0.9123015160921758</v>
      </c>
      <c r="G81">
        <f t="shared" si="6"/>
        <v>1.4220896688298845</v>
      </c>
    </row>
    <row r="82" spans="2:7" x14ac:dyDescent="0.35">
      <c r="B82">
        <v>79</v>
      </c>
      <c r="C82">
        <v>0</v>
      </c>
      <c r="D82">
        <f t="shared" si="4"/>
        <v>0</v>
      </c>
      <c r="E82" s="1">
        <f t="shared" si="7"/>
        <v>13.492074447357583</v>
      </c>
      <c r="F82" s="3">
        <f t="shared" si="5"/>
        <v>0</v>
      </c>
      <c r="G82">
        <f t="shared" si="6"/>
        <v>0</v>
      </c>
    </row>
    <row r="83" spans="2:7" x14ac:dyDescent="0.35">
      <c r="B83">
        <v>80</v>
      </c>
      <c r="C83">
        <v>0</v>
      </c>
      <c r="D83">
        <f t="shared" si="4"/>
        <v>0</v>
      </c>
      <c r="E83" s="1">
        <f t="shared" si="7"/>
        <v>13.492074447357583</v>
      </c>
      <c r="F83" s="3">
        <f t="shared" si="5"/>
        <v>0</v>
      </c>
      <c r="G83">
        <f t="shared" si="6"/>
        <v>0</v>
      </c>
    </row>
    <row r="84" spans="2:7" x14ac:dyDescent="0.35">
      <c r="B84">
        <v>81</v>
      </c>
      <c r="C84">
        <v>0</v>
      </c>
      <c r="D84">
        <f t="shared" si="4"/>
        <v>0</v>
      </c>
      <c r="E84" s="1">
        <f t="shared" si="7"/>
        <v>13.492074447357583</v>
      </c>
      <c r="F84" s="3">
        <f t="shared" si="5"/>
        <v>0</v>
      </c>
      <c r="G84">
        <f t="shared" si="6"/>
        <v>0</v>
      </c>
    </row>
    <row r="85" spans="2:7" x14ac:dyDescent="0.35">
      <c r="B85">
        <v>82</v>
      </c>
      <c r="C85">
        <v>0</v>
      </c>
      <c r="D85">
        <f t="shared" si="4"/>
        <v>0</v>
      </c>
      <c r="E85" s="1">
        <f t="shared" si="7"/>
        <v>13.492074447357583</v>
      </c>
      <c r="F85" s="3">
        <f t="shared" si="5"/>
        <v>0</v>
      </c>
      <c r="G85">
        <f t="shared" si="6"/>
        <v>0</v>
      </c>
    </row>
    <row r="86" spans="2:7" x14ac:dyDescent="0.35">
      <c r="B86">
        <v>83</v>
      </c>
      <c r="C86">
        <v>0</v>
      </c>
      <c r="D86">
        <f t="shared" si="4"/>
        <v>0</v>
      </c>
      <c r="E86" s="1">
        <f t="shared" si="7"/>
        <v>13.492074447357583</v>
      </c>
      <c r="F86" s="3">
        <f t="shared" si="5"/>
        <v>0</v>
      </c>
      <c r="G86">
        <f t="shared" si="6"/>
        <v>0</v>
      </c>
    </row>
    <row r="87" spans="2:7" x14ac:dyDescent="0.35">
      <c r="B87">
        <v>84</v>
      </c>
      <c r="C87">
        <v>1.35</v>
      </c>
      <c r="D87">
        <f t="shared" si="4"/>
        <v>1</v>
      </c>
      <c r="E87" s="1">
        <f t="shared" si="7"/>
        <v>13.492074447357583</v>
      </c>
      <c r="F87" s="3">
        <f t="shared" si="5"/>
        <v>0.90283436551312268</v>
      </c>
      <c r="G87">
        <f t="shared" si="6"/>
        <v>1.4709444460655252</v>
      </c>
    </row>
    <row r="88" spans="2:7" x14ac:dyDescent="0.35">
      <c r="B88">
        <v>85</v>
      </c>
      <c r="C88">
        <v>0</v>
      </c>
      <c r="D88">
        <f t="shared" si="4"/>
        <v>0</v>
      </c>
      <c r="E88" s="1">
        <f t="shared" si="7"/>
        <v>14.394908812870705</v>
      </c>
      <c r="F88" s="3">
        <f t="shared" si="5"/>
        <v>0</v>
      </c>
      <c r="G88">
        <f t="shared" si="6"/>
        <v>0</v>
      </c>
    </row>
    <row r="89" spans="2:7" x14ac:dyDescent="0.35">
      <c r="B89">
        <v>86</v>
      </c>
      <c r="C89">
        <v>0</v>
      </c>
      <c r="D89">
        <f t="shared" si="4"/>
        <v>0</v>
      </c>
      <c r="E89" s="1">
        <f t="shared" si="7"/>
        <v>14.394908812870705</v>
      </c>
      <c r="F89" s="3">
        <f t="shared" si="5"/>
        <v>0</v>
      </c>
      <c r="G89">
        <f t="shared" si="6"/>
        <v>0</v>
      </c>
    </row>
    <row r="90" spans="2:7" x14ac:dyDescent="0.35">
      <c r="B90">
        <v>87</v>
      </c>
      <c r="C90">
        <v>0</v>
      </c>
      <c r="D90">
        <f t="shared" si="4"/>
        <v>0</v>
      </c>
      <c r="E90" s="1">
        <f t="shared" si="7"/>
        <v>14.394908812870705</v>
      </c>
      <c r="F90" s="3">
        <f t="shared" si="5"/>
        <v>0</v>
      </c>
      <c r="G90">
        <f t="shared" si="6"/>
        <v>0</v>
      </c>
    </row>
    <row r="91" spans="2:7" x14ac:dyDescent="0.35">
      <c r="B91">
        <v>88</v>
      </c>
      <c r="C91">
        <v>0</v>
      </c>
      <c r="D91">
        <f t="shared" si="4"/>
        <v>0</v>
      </c>
      <c r="E91" s="1">
        <f t="shared" si="7"/>
        <v>14.394908812870705</v>
      </c>
      <c r="F91" s="3">
        <f t="shared" si="5"/>
        <v>0</v>
      </c>
      <c r="G91">
        <f t="shared" si="6"/>
        <v>0</v>
      </c>
    </row>
    <row r="92" spans="2:7" x14ac:dyDescent="0.35">
      <c r="B92">
        <v>89</v>
      </c>
      <c r="C92">
        <v>0</v>
      </c>
      <c r="D92">
        <f t="shared" si="4"/>
        <v>0</v>
      </c>
      <c r="E92" s="1">
        <f t="shared" si="7"/>
        <v>14.394908812870705</v>
      </c>
      <c r="F92" s="3">
        <f t="shared" si="5"/>
        <v>0</v>
      </c>
      <c r="G92">
        <f t="shared" si="6"/>
        <v>0</v>
      </c>
    </row>
    <row r="93" spans="2:7" x14ac:dyDescent="0.35">
      <c r="B93">
        <v>90</v>
      </c>
      <c r="C93">
        <v>1.363</v>
      </c>
      <c r="D93">
        <f t="shared" si="4"/>
        <v>1</v>
      </c>
      <c r="E93" s="1">
        <f t="shared" si="7"/>
        <v>14.394908812870705</v>
      </c>
      <c r="F93" s="3">
        <f t="shared" si="5"/>
        <v>0.89579386127569238</v>
      </c>
      <c r="G93">
        <f t="shared" si="6"/>
        <v>1.4780832969360169</v>
      </c>
    </row>
    <row r="94" spans="2:7" x14ac:dyDescent="0.35">
      <c r="B94">
        <v>91</v>
      </c>
      <c r="C94">
        <v>0</v>
      </c>
      <c r="D94">
        <f t="shared" si="4"/>
        <v>0</v>
      </c>
      <c r="E94" s="1">
        <f t="shared" si="7"/>
        <v>15.290702674146397</v>
      </c>
      <c r="F94" s="3">
        <f t="shared" si="5"/>
        <v>0</v>
      </c>
      <c r="G94">
        <f t="shared" si="6"/>
        <v>0</v>
      </c>
    </row>
    <row r="95" spans="2:7" x14ac:dyDescent="0.35">
      <c r="B95">
        <v>92</v>
      </c>
      <c r="C95">
        <v>0</v>
      </c>
      <c r="D95">
        <f t="shared" si="4"/>
        <v>0</v>
      </c>
      <c r="E95" s="1">
        <f t="shared" si="7"/>
        <v>15.290702674146397</v>
      </c>
      <c r="F95" s="3">
        <f t="shared" si="5"/>
        <v>0</v>
      </c>
      <c r="G95">
        <f t="shared" si="6"/>
        <v>0</v>
      </c>
    </row>
    <row r="96" spans="2:7" x14ac:dyDescent="0.35">
      <c r="B96">
        <v>93</v>
      </c>
      <c r="C96">
        <v>0</v>
      </c>
      <c r="D96">
        <f t="shared" si="4"/>
        <v>0</v>
      </c>
      <c r="E96" s="1">
        <f t="shared" si="7"/>
        <v>15.290702674146397</v>
      </c>
      <c r="F96" s="3">
        <f t="shared" si="5"/>
        <v>0</v>
      </c>
      <c r="G96">
        <f t="shared" si="6"/>
        <v>0</v>
      </c>
    </row>
    <row r="97" spans="2:7" x14ac:dyDescent="0.35">
      <c r="B97">
        <v>94</v>
      </c>
      <c r="C97">
        <v>0</v>
      </c>
      <c r="D97">
        <f t="shared" si="4"/>
        <v>0</v>
      </c>
      <c r="E97" s="1">
        <f t="shared" si="7"/>
        <v>15.290702674146397</v>
      </c>
      <c r="F97" s="3">
        <f t="shared" si="5"/>
        <v>0</v>
      </c>
      <c r="G97">
        <f t="shared" si="6"/>
        <v>0</v>
      </c>
    </row>
    <row r="98" spans="2:7" x14ac:dyDescent="0.35">
      <c r="B98">
        <v>95</v>
      </c>
      <c r="C98">
        <v>0</v>
      </c>
      <c r="D98">
        <f t="shared" si="4"/>
        <v>0</v>
      </c>
      <c r="E98" s="1">
        <f t="shared" si="7"/>
        <v>15.290702674146397</v>
      </c>
      <c r="F98" s="3">
        <f t="shared" si="5"/>
        <v>0</v>
      </c>
      <c r="G98">
        <f t="shared" si="6"/>
        <v>0</v>
      </c>
    </row>
    <row r="99" spans="2:7" x14ac:dyDescent="0.35">
      <c r="B99">
        <v>96</v>
      </c>
      <c r="C99">
        <v>1.377</v>
      </c>
      <c r="D99">
        <f t="shared" si="4"/>
        <v>1</v>
      </c>
      <c r="E99" s="1">
        <f t="shared" si="7"/>
        <v>15.290702674146397</v>
      </c>
      <c r="F99" s="3">
        <f t="shared" si="5"/>
        <v>0.88860546347249392</v>
      </c>
      <c r="G99">
        <f t="shared" si="6"/>
        <v>1.4872250008438836</v>
      </c>
    </row>
    <row r="100" spans="2:7" x14ac:dyDescent="0.35">
      <c r="B100">
        <v>97</v>
      </c>
      <c r="C100">
        <v>0</v>
      </c>
      <c r="D100">
        <f t="shared" si="4"/>
        <v>0</v>
      </c>
      <c r="E100" s="1">
        <f t="shared" si="7"/>
        <v>16.179308137618889</v>
      </c>
      <c r="F100" s="3">
        <f t="shared" si="5"/>
        <v>0</v>
      </c>
      <c r="G100">
        <f t="shared" si="6"/>
        <v>0</v>
      </c>
    </row>
    <row r="101" spans="2:7" x14ac:dyDescent="0.35">
      <c r="B101">
        <v>98</v>
      </c>
      <c r="C101">
        <v>0</v>
      </c>
      <c r="D101">
        <f t="shared" si="4"/>
        <v>0</v>
      </c>
      <c r="E101" s="1">
        <f t="shared" si="7"/>
        <v>16.179308137618889</v>
      </c>
      <c r="F101" s="3">
        <f t="shared" si="5"/>
        <v>0</v>
      </c>
      <c r="G101">
        <f t="shared" si="6"/>
        <v>0</v>
      </c>
    </row>
    <row r="102" spans="2:7" x14ac:dyDescent="0.35">
      <c r="B102">
        <v>99</v>
      </c>
      <c r="C102">
        <v>0</v>
      </c>
      <c r="D102">
        <f t="shared" si="4"/>
        <v>0</v>
      </c>
      <c r="E102" s="1">
        <f t="shared" si="7"/>
        <v>16.179308137618889</v>
      </c>
      <c r="F102" s="3">
        <f t="shared" si="5"/>
        <v>0</v>
      </c>
      <c r="G102">
        <f t="shared" si="6"/>
        <v>0</v>
      </c>
    </row>
    <row r="103" spans="2:7" x14ac:dyDescent="0.35">
      <c r="B103">
        <v>100</v>
      </c>
      <c r="C103">
        <v>0</v>
      </c>
      <c r="D103">
        <f t="shared" si="4"/>
        <v>0</v>
      </c>
      <c r="E103" s="1">
        <f t="shared" si="7"/>
        <v>16.179308137618889</v>
      </c>
      <c r="F103" s="3">
        <f t="shared" si="5"/>
        <v>0</v>
      </c>
      <c r="G103">
        <f t="shared" si="6"/>
        <v>0</v>
      </c>
    </row>
    <row r="104" spans="2:7" x14ac:dyDescent="0.35">
      <c r="B104">
        <v>101</v>
      </c>
      <c r="C104">
        <v>0</v>
      </c>
      <c r="D104">
        <f t="shared" si="4"/>
        <v>0</v>
      </c>
      <c r="E104" s="1">
        <f t="shared" si="7"/>
        <v>16.179308137618889</v>
      </c>
      <c r="F104" s="3">
        <f t="shared" si="5"/>
        <v>0</v>
      </c>
      <c r="G104">
        <f t="shared" si="6"/>
        <v>0</v>
      </c>
    </row>
    <row r="105" spans="2:7" x14ac:dyDescent="0.35">
      <c r="B105">
        <v>102</v>
      </c>
      <c r="C105">
        <v>1.39</v>
      </c>
      <c r="D105">
        <f t="shared" si="4"/>
        <v>1</v>
      </c>
      <c r="E105" s="1">
        <f t="shared" si="7"/>
        <v>16.179308137618889</v>
      </c>
      <c r="F105" s="3">
        <f t="shared" si="5"/>
        <v>0.88142788464526411</v>
      </c>
      <c r="G105">
        <f t="shared" si="6"/>
        <v>1.4959267567187906</v>
      </c>
    </row>
    <row r="106" spans="2:7" x14ac:dyDescent="0.35">
      <c r="B106">
        <v>103</v>
      </c>
      <c r="C106">
        <v>0</v>
      </c>
      <c r="D106">
        <f t="shared" si="4"/>
        <v>0</v>
      </c>
      <c r="E106" s="1">
        <f t="shared" si="7"/>
        <v>17.060736022264152</v>
      </c>
      <c r="F106" s="3">
        <f t="shared" si="5"/>
        <v>0</v>
      </c>
      <c r="G106">
        <f t="shared" si="6"/>
        <v>0</v>
      </c>
    </row>
    <row r="107" spans="2:7" x14ac:dyDescent="0.35">
      <c r="B107">
        <v>104</v>
      </c>
      <c r="C107">
        <v>0</v>
      </c>
      <c r="D107">
        <f t="shared" si="4"/>
        <v>0</v>
      </c>
      <c r="E107" s="1">
        <f t="shared" si="7"/>
        <v>17.060736022264152</v>
      </c>
      <c r="F107" s="3">
        <f t="shared" si="5"/>
        <v>0</v>
      </c>
      <c r="G107">
        <f t="shared" si="6"/>
        <v>0</v>
      </c>
    </row>
    <row r="108" spans="2:7" x14ac:dyDescent="0.35">
      <c r="B108">
        <v>105</v>
      </c>
      <c r="C108">
        <v>0</v>
      </c>
      <c r="D108">
        <f t="shared" si="4"/>
        <v>0</v>
      </c>
      <c r="E108" s="1">
        <f t="shared" si="7"/>
        <v>17.060736022264152</v>
      </c>
      <c r="F108" s="3">
        <f t="shared" si="5"/>
        <v>0</v>
      </c>
      <c r="G108">
        <f t="shared" si="6"/>
        <v>0</v>
      </c>
    </row>
    <row r="109" spans="2:7" x14ac:dyDescent="0.35">
      <c r="B109">
        <v>106</v>
      </c>
      <c r="C109">
        <v>0</v>
      </c>
      <c r="D109">
        <f t="shared" si="4"/>
        <v>0</v>
      </c>
      <c r="E109" s="1">
        <f t="shared" si="7"/>
        <v>17.060736022264152</v>
      </c>
      <c r="F109" s="3">
        <f t="shared" si="5"/>
        <v>0</v>
      </c>
      <c r="G109">
        <f t="shared" si="6"/>
        <v>0</v>
      </c>
    </row>
    <row r="110" spans="2:7" x14ac:dyDescent="0.35">
      <c r="B110">
        <v>107</v>
      </c>
      <c r="C110">
        <v>0</v>
      </c>
      <c r="D110">
        <f t="shared" si="4"/>
        <v>0</v>
      </c>
      <c r="E110" s="1">
        <f t="shared" si="7"/>
        <v>17.060736022264152</v>
      </c>
      <c r="F110" s="3">
        <f t="shared" si="5"/>
        <v>0</v>
      </c>
      <c r="G110">
        <f t="shared" si="6"/>
        <v>0</v>
      </c>
    </row>
    <row r="111" spans="2:7" x14ac:dyDescent="0.35">
      <c r="B111">
        <v>108</v>
      </c>
      <c r="C111">
        <v>1.403</v>
      </c>
      <c r="D111">
        <f t="shared" si="4"/>
        <v>1</v>
      </c>
      <c r="E111" s="1">
        <f t="shared" si="7"/>
        <v>17.060736022264152</v>
      </c>
      <c r="F111" s="3">
        <f t="shared" si="5"/>
        <v>0.87418651837739958</v>
      </c>
      <c r="G111">
        <f t="shared" si="6"/>
        <v>1.5052330902872058</v>
      </c>
    </row>
    <row r="112" spans="2:7" x14ac:dyDescent="0.35">
      <c r="B112">
        <v>109</v>
      </c>
      <c r="C112">
        <v>0</v>
      </c>
      <c r="D112">
        <f t="shared" si="4"/>
        <v>0</v>
      </c>
      <c r="E112" s="1">
        <f t="shared" si="7"/>
        <v>17.934922540641551</v>
      </c>
      <c r="F112" s="3">
        <f t="shared" si="5"/>
        <v>0</v>
      </c>
      <c r="G112">
        <f t="shared" si="6"/>
        <v>0</v>
      </c>
    </row>
    <row r="113" spans="2:7" x14ac:dyDescent="0.35">
      <c r="B113">
        <v>110</v>
      </c>
      <c r="C113">
        <v>0</v>
      </c>
      <c r="D113">
        <f t="shared" si="4"/>
        <v>0</v>
      </c>
      <c r="E113" s="1">
        <f t="shared" si="7"/>
        <v>17.934922540641551</v>
      </c>
      <c r="F113" s="3">
        <f t="shared" si="5"/>
        <v>0</v>
      </c>
      <c r="G113">
        <f t="shared" si="6"/>
        <v>0</v>
      </c>
    </row>
    <row r="114" spans="2:7" x14ac:dyDescent="0.35">
      <c r="B114">
        <v>111</v>
      </c>
      <c r="C114">
        <v>0</v>
      </c>
      <c r="D114">
        <f t="shared" si="4"/>
        <v>0</v>
      </c>
      <c r="E114" s="1">
        <f t="shared" si="7"/>
        <v>17.934922540641551</v>
      </c>
      <c r="F114" s="3">
        <f t="shared" si="5"/>
        <v>0</v>
      </c>
      <c r="G114">
        <f t="shared" si="6"/>
        <v>0</v>
      </c>
    </row>
    <row r="115" spans="2:7" x14ac:dyDescent="0.35">
      <c r="B115">
        <v>112</v>
      </c>
      <c r="C115">
        <v>0</v>
      </c>
      <c r="D115">
        <f t="shared" si="4"/>
        <v>0</v>
      </c>
      <c r="E115" s="1">
        <f t="shared" si="7"/>
        <v>17.934922540641551</v>
      </c>
      <c r="F115" s="3">
        <f t="shared" si="5"/>
        <v>0</v>
      </c>
      <c r="G115">
        <f t="shared" si="6"/>
        <v>0</v>
      </c>
    </row>
    <row r="116" spans="2:7" x14ac:dyDescent="0.35">
      <c r="B116">
        <v>113</v>
      </c>
      <c r="C116">
        <v>0</v>
      </c>
      <c r="D116">
        <f t="shared" si="4"/>
        <v>0</v>
      </c>
      <c r="E116" s="1">
        <f t="shared" si="7"/>
        <v>17.934922540641551</v>
      </c>
      <c r="F116" s="3">
        <f t="shared" si="5"/>
        <v>0</v>
      </c>
      <c r="G116">
        <f t="shared" si="6"/>
        <v>0</v>
      </c>
    </row>
    <row r="117" spans="2:7" x14ac:dyDescent="0.35">
      <c r="B117">
        <v>114</v>
      </c>
      <c r="C117">
        <v>1.417</v>
      </c>
      <c r="D117">
        <f t="shared" si="4"/>
        <v>1</v>
      </c>
      <c r="E117" s="1">
        <f t="shared" si="7"/>
        <v>17.934922540641551</v>
      </c>
      <c r="F117" s="3">
        <f t="shared" si="5"/>
        <v>0.86678986758769572</v>
      </c>
      <c r="G117">
        <f t="shared" si="6"/>
        <v>1.5162079607449863</v>
      </c>
    </row>
    <row r="118" spans="2:7" x14ac:dyDescent="0.35">
      <c r="B118">
        <v>115</v>
      </c>
      <c r="C118">
        <v>0</v>
      </c>
      <c r="D118">
        <f t="shared" si="4"/>
        <v>0</v>
      </c>
      <c r="E118" s="1">
        <f t="shared" si="7"/>
        <v>18.801712408229246</v>
      </c>
      <c r="F118" s="3">
        <f t="shared" si="5"/>
        <v>0</v>
      </c>
      <c r="G118">
        <f t="shared" si="6"/>
        <v>0</v>
      </c>
    </row>
    <row r="119" spans="2:7" x14ac:dyDescent="0.35">
      <c r="B119">
        <v>116</v>
      </c>
      <c r="C119">
        <v>0</v>
      </c>
      <c r="D119">
        <f t="shared" si="4"/>
        <v>0</v>
      </c>
      <c r="E119" s="1">
        <f t="shared" si="7"/>
        <v>18.801712408229246</v>
      </c>
      <c r="F119" s="3">
        <f t="shared" si="5"/>
        <v>0</v>
      </c>
      <c r="G119">
        <f t="shared" si="6"/>
        <v>0</v>
      </c>
    </row>
    <row r="120" spans="2:7" x14ac:dyDescent="0.35">
      <c r="B120">
        <v>117</v>
      </c>
      <c r="C120">
        <v>0</v>
      </c>
      <c r="D120">
        <f t="shared" si="4"/>
        <v>0</v>
      </c>
      <c r="E120" s="1">
        <f t="shared" si="7"/>
        <v>18.801712408229246</v>
      </c>
      <c r="F120" s="3">
        <f t="shared" si="5"/>
        <v>0</v>
      </c>
      <c r="G120">
        <f t="shared" si="6"/>
        <v>0</v>
      </c>
    </row>
    <row r="121" spans="2:7" x14ac:dyDescent="0.35">
      <c r="B121">
        <v>118</v>
      </c>
      <c r="C121">
        <v>0</v>
      </c>
      <c r="D121">
        <f t="shared" si="4"/>
        <v>0</v>
      </c>
      <c r="E121" s="1">
        <f t="shared" si="7"/>
        <v>18.801712408229246</v>
      </c>
      <c r="F121" s="3">
        <f t="shared" si="5"/>
        <v>0</v>
      </c>
      <c r="G121">
        <f t="shared" si="6"/>
        <v>0</v>
      </c>
    </row>
    <row r="122" spans="2:7" x14ac:dyDescent="0.35">
      <c r="B122">
        <v>119</v>
      </c>
      <c r="C122">
        <v>0</v>
      </c>
      <c r="D122">
        <f t="shared" si="4"/>
        <v>0</v>
      </c>
      <c r="E122" s="1">
        <f t="shared" si="7"/>
        <v>18.801712408229246</v>
      </c>
      <c r="F122" s="3">
        <f t="shared" si="5"/>
        <v>0</v>
      </c>
      <c r="G122">
        <f t="shared" si="6"/>
        <v>0</v>
      </c>
    </row>
    <row r="123" spans="2:7" x14ac:dyDescent="0.35">
      <c r="B123">
        <v>120</v>
      </c>
      <c r="C123">
        <v>1.43</v>
      </c>
      <c r="D123">
        <f t="shared" si="4"/>
        <v>1</v>
      </c>
      <c r="E123" s="1">
        <f t="shared" si="7"/>
        <v>18.801712408229246</v>
      </c>
      <c r="F123" s="3">
        <f t="shared" si="5"/>
        <v>0.85942288267006994</v>
      </c>
      <c r="G123">
        <f t="shared" si="6"/>
        <v>1.5264752280616856</v>
      </c>
    </row>
    <row r="124" spans="2:7" x14ac:dyDescent="0.35">
      <c r="B124">
        <v>121</v>
      </c>
      <c r="C124">
        <v>0</v>
      </c>
      <c r="D124">
        <f t="shared" si="4"/>
        <v>0</v>
      </c>
      <c r="E124" s="1">
        <f t="shared" si="7"/>
        <v>19.661135290899317</v>
      </c>
      <c r="F124" s="3">
        <f t="shared" si="5"/>
        <v>0</v>
      </c>
      <c r="G124">
        <f t="shared" si="6"/>
        <v>0</v>
      </c>
    </row>
    <row r="125" spans="2:7" x14ac:dyDescent="0.35">
      <c r="B125">
        <v>122</v>
      </c>
      <c r="C125">
        <v>0</v>
      </c>
      <c r="D125">
        <f t="shared" si="4"/>
        <v>0</v>
      </c>
      <c r="E125" s="1">
        <f t="shared" si="7"/>
        <v>19.661135290899317</v>
      </c>
      <c r="F125" s="3">
        <f t="shared" si="5"/>
        <v>0</v>
      </c>
      <c r="G125">
        <f t="shared" si="6"/>
        <v>0</v>
      </c>
    </row>
    <row r="126" spans="2:7" x14ac:dyDescent="0.35">
      <c r="B126">
        <v>123</v>
      </c>
      <c r="C126">
        <v>0</v>
      </c>
      <c r="D126">
        <f t="shared" si="4"/>
        <v>0</v>
      </c>
      <c r="E126" s="1">
        <f t="shared" si="7"/>
        <v>19.661135290899317</v>
      </c>
      <c r="F126" s="3">
        <f t="shared" si="5"/>
        <v>0</v>
      </c>
      <c r="G126">
        <f t="shared" si="6"/>
        <v>0</v>
      </c>
    </row>
    <row r="127" spans="2:7" x14ac:dyDescent="0.35">
      <c r="B127">
        <v>124</v>
      </c>
      <c r="C127">
        <v>0</v>
      </c>
      <c r="D127">
        <f t="shared" si="4"/>
        <v>0</v>
      </c>
      <c r="E127" s="1">
        <f t="shared" si="7"/>
        <v>19.661135290899317</v>
      </c>
      <c r="F127" s="3">
        <f t="shared" si="5"/>
        <v>0</v>
      </c>
      <c r="G127">
        <f t="shared" si="6"/>
        <v>0</v>
      </c>
    </row>
    <row r="128" spans="2:7" x14ac:dyDescent="0.35">
      <c r="B128">
        <v>125</v>
      </c>
      <c r="C128">
        <v>0</v>
      </c>
      <c r="D128">
        <f t="shared" si="4"/>
        <v>0</v>
      </c>
      <c r="E128" s="1">
        <f t="shared" si="7"/>
        <v>19.661135290899317</v>
      </c>
      <c r="F128" s="3">
        <f t="shared" si="5"/>
        <v>0</v>
      </c>
      <c r="G128">
        <f t="shared" si="6"/>
        <v>0</v>
      </c>
    </row>
    <row r="129" spans="2:7" x14ac:dyDescent="0.35">
      <c r="B129">
        <v>126</v>
      </c>
      <c r="C129">
        <v>1.45</v>
      </c>
      <c r="D129">
        <f t="shared" si="4"/>
        <v>1</v>
      </c>
      <c r="E129" s="1">
        <f t="shared" si="7"/>
        <v>19.661135290899317</v>
      </c>
      <c r="F129" s="3">
        <f t="shared" si="5"/>
        <v>0.85128495323006204</v>
      </c>
      <c r="G129">
        <f t="shared" si="6"/>
        <v>1.5452300657370133</v>
      </c>
    </row>
    <row r="130" spans="2:7" x14ac:dyDescent="0.35">
      <c r="B130">
        <v>127</v>
      </c>
      <c r="C130">
        <v>0</v>
      </c>
      <c r="D130">
        <f t="shared" si="4"/>
        <v>0</v>
      </c>
      <c r="E130" s="1">
        <f t="shared" si="7"/>
        <v>20.51242024412938</v>
      </c>
      <c r="F130" s="3">
        <f t="shared" si="5"/>
        <v>0</v>
      </c>
      <c r="G130">
        <f t="shared" si="6"/>
        <v>0</v>
      </c>
    </row>
    <row r="131" spans="2:7" x14ac:dyDescent="0.35">
      <c r="B131">
        <v>128</v>
      </c>
      <c r="C131">
        <v>0</v>
      </c>
      <c r="D131">
        <f t="shared" si="4"/>
        <v>0</v>
      </c>
      <c r="E131" s="1">
        <f t="shared" si="7"/>
        <v>20.51242024412938</v>
      </c>
      <c r="F131" s="3">
        <f t="shared" si="5"/>
        <v>0</v>
      </c>
      <c r="G131">
        <f t="shared" si="6"/>
        <v>0</v>
      </c>
    </row>
    <row r="132" spans="2:7" x14ac:dyDescent="0.35">
      <c r="B132">
        <v>129</v>
      </c>
      <c r="C132">
        <v>0</v>
      </c>
      <c r="D132">
        <f t="shared" ref="D132:D195" si="8">IF(MOD(B132,6)=0,1,0)</f>
        <v>0</v>
      </c>
      <c r="E132" s="1">
        <f t="shared" si="7"/>
        <v>20.51242024412938</v>
      </c>
      <c r="F132" s="3">
        <f t="shared" ref="F132:F195" si="9">IF(D132=1, IF(B132&lt;=6,(1+C132/100)^(-B132/12),(1-(C132/200*E132))/(1+C132/200)),0)</f>
        <v>0</v>
      </c>
      <c r="G132">
        <f t="shared" ref="G132:G195" si="10">IF(D132=1,IF(B132&lt;=6,C132,(1/F132^(12/B132)-1)*100),0)</f>
        <v>0</v>
      </c>
    </row>
    <row r="133" spans="2:7" x14ac:dyDescent="0.35">
      <c r="B133">
        <v>130</v>
      </c>
      <c r="C133">
        <v>0</v>
      </c>
      <c r="D133">
        <f t="shared" si="8"/>
        <v>0</v>
      </c>
      <c r="E133" s="1">
        <f t="shared" ref="E133:E196" si="11">E132+F132</f>
        <v>20.51242024412938</v>
      </c>
      <c r="F133" s="3">
        <f t="shared" si="9"/>
        <v>0</v>
      </c>
      <c r="G133">
        <f t="shared" si="10"/>
        <v>0</v>
      </c>
    </row>
    <row r="134" spans="2:7" x14ac:dyDescent="0.35">
      <c r="B134">
        <v>131</v>
      </c>
      <c r="C134">
        <v>0</v>
      </c>
      <c r="D134">
        <f t="shared" si="8"/>
        <v>0</v>
      </c>
      <c r="E134" s="1">
        <f t="shared" si="11"/>
        <v>20.51242024412938</v>
      </c>
      <c r="F134" s="3">
        <f t="shared" si="9"/>
        <v>0</v>
      </c>
      <c r="G134">
        <f t="shared" si="10"/>
        <v>0</v>
      </c>
    </row>
    <row r="135" spans="2:7" x14ac:dyDescent="0.35">
      <c r="B135">
        <v>132</v>
      </c>
      <c r="C135">
        <v>1.4710000000000001</v>
      </c>
      <c r="D135">
        <f t="shared" si="8"/>
        <v>1</v>
      </c>
      <c r="E135" s="1">
        <f t="shared" si="11"/>
        <v>20.51242024412938</v>
      </c>
      <c r="F135" s="3">
        <f t="shared" si="9"/>
        <v>0.84293138874024398</v>
      </c>
      <c r="G135">
        <f t="shared" si="10"/>
        <v>1.5654883985755541</v>
      </c>
    </row>
    <row r="136" spans="2:7" x14ac:dyDescent="0.35">
      <c r="B136">
        <v>133</v>
      </c>
      <c r="C136">
        <v>0</v>
      </c>
      <c r="D136">
        <f t="shared" si="8"/>
        <v>0</v>
      </c>
      <c r="E136" s="1">
        <f t="shared" si="11"/>
        <v>21.355351632869624</v>
      </c>
      <c r="F136" s="3">
        <f t="shared" si="9"/>
        <v>0</v>
      </c>
      <c r="G136">
        <f t="shared" si="10"/>
        <v>0</v>
      </c>
    </row>
    <row r="137" spans="2:7" x14ac:dyDescent="0.35">
      <c r="B137">
        <v>134</v>
      </c>
      <c r="C137">
        <v>0</v>
      </c>
      <c r="D137">
        <f t="shared" si="8"/>
        <v>0</v>
      </c>
      <c r="E137" s="1">
        <f t="shared" si="11"/>
        <v>21.355351632869624</v>
      </c>
      <c r="F137" s="3">
        <f t="shared" si="9"/>
        <v>0</v>
      </c>
      <c r="G137">
        <f t="shared" si="10"/>
        <v>0</v>
      </c>
    </row>
    <row r="138" spans="2:7" x14ac:dyDescent="0.35">
      <c r="B138">
        <v>135</v>
      </c>
      <c r="C138">
        <v>0</v>
      </c>
      <c r="D138">
        <f t="shared" si="8"/>
        <v>0</v>
      </c>
      <c r="E138" s="1">
        <f t="shared" si="11"/>
        <v>21.355351632869624</v>
      </c>
      <c r="F138" s="3">
        <f t="shared" si="9"/>
        <v>0</v>
      </c>
      <c r="G138">
        <f t="shared" si="10"/>
        <v>0</v>
      </c>
    </row>
    <row r="139" spans="2:7" x14ac:dyDescent="0.35">
      <c r="B139">
        <v>136</v>
      </c>
      <c r="C139">
        <v>0</v>
      </c>
      <c r="D139">
        <f t="shared" si="8"/>
        <v>0</v>
      </c>
      <c r="E139" s="1">
        <f t="shared" si="11"/>
        <v>21.355351632869624</v>
      </c>
      <c r="F139" s="3">
        <f t="shared" si="9"/>
        <v>0</v>
      </c>
      <c r="G139">
        <f t="shared" si="10"/>
        <v>0</v>
      </c>
    </row>
    <row r="140" spans="2:7" x14ac:dyDescent="0.35">
      <c r="B140">
        <v>137</v>
      </c>
      <c r="C140">
        <v>0</v>
      </c>
      <c r="D140">
        <f t="shared" si="8"/>
        <v>0</v>
      </c>
      <c r="E140" s="1">
        <f t="shared" si="11"/>
        <v>21.355351632869624</v>
      </c>
      <c r="F140" s="3">
        <f t="shared" si="9"/>
        <v>0</v>
      </c>
      <c r="G140">
        <f t="shared" si="10"/>
        <v>0</v>
      </c>
    </row>
    <row r="141" spans="2:7" x14ac:dyDescent="0.35">
      <c r="B141">
        <v>138</v>
      </c>
      <c r="C141">
        <v>1.492</v>
      </c>
      <c r="D141">
        <f t="shared" si="8"/>
        <v>1</v>
      </c>
      <c r="E141" s="1">
        <f t="shared" si="11"/>
        <v>21.355351632869624</v>
      </c>
      <c r="F141" s="3">
        <f t="shared" si="9"/>
        <v>0.83446397556110685</v>
      </c>
      <c r="G141">
        <f t="shared" si="10"/>
        <v>1.5860613514486976</v>
      </c>
    </row>
    <row r="142" spans="2:7" x14ac:dyDescent="0.35">
      <c r="B142">
        <v>139</v>
      </c>
      <c r="C142">
        <v>0</v>
      </c>
      <c r="D142">
        <f t="shared" si="8"/>
        <v>0</v>
      </c>
      <c r="E142" s="1">
        <f t="shared" si="11"/>
        <v>22.189815608430731</v>
      </c>
      <c r="F142" s="3">
        <f t="shared" si="9"/>
        <v>0</v>
      </c>
      <c r="G142">
        <f t="shared" si="10"/>
        <v>0</v>
      </c>
    </row>
    <row r="143" spans="2:7" x14ac:dyDescent="0.35">
      <c r="B143">
        <v>140</v>
      </c>
      <c r="C143">
        <v>0</v>
      </c>
      <c r="D143">
        <f t="shared" si="8"/>
        <v>0</v>
      </c>
      <c r="E143" s="1">
        <f t="shared" si="11"/>
        <v>22.189815608430731</v>
      </c>
      <c r="F143" s="3">
        <f t="shared" si="9"/>
        <v>0</v>
      </c>
      <c r="G143">
        <f t="shared" si="10"/>
        <v>0</v>
      </c>
    </row>
    <row r="144" spans="2:7" x14ac:dyDescent="0.35">
      <c r="B144">
        <v>141</v>
      </c>
      <c r="C144">
        <v>0</v>
      </c>
      <c r="D144">
        <f t="shared" si="8"/>
        <v>0</v>
      </c>
      <c r="E144" s="1">
        <f t="shared" si="11"/>
        <v>22.189815608430731</v>
      </c>
      <c r="F144" s="3">
        <f t="shared" si="9"/>
        <v>0</v>
      </c>
      <c r="G144">
        <f t="shared" si="10"/>
        <v>0</v>
      </c>
    </row>
    <row r="145" spans="2:7" x14ac:dyDescent="0.35">
      <c r="B145">
        <v>142</v>
      </c>
      <c r="C145">
        <v>0</v>
      </c>
      <c r="D145">
        <f t="shared" si="8"/>
        <v>0</v>
      </c>
      <c r="E145" s="1">
        <f t="shared" si="11"/>
        <v>22.189815608430731</v>
      </c>
      <c r="F145" s="3">
        <f t="shared" si="9"/>
        <v>0</v>
      </c>
      <c r="G145">
        <f t="shared" si="10"/>
        <v>0</v>
      </c>
    </row>
    <row r="146" spans="2:7" x14ac:dyDescent="0.35">
      <c r="B146">
        <v>143</v>
      </c>
      <c r="C146">
        <v>0</v>
      </c>
      <c r="D146">
        <f t="shared" si="8"/>
        <v>0</v>
      </c>
      <c r="E146" s="1">
        <f t="shared" si="11"/>
        <v>22.189815608430731</v>
      </c>
      <c r="F146" s="3">
        <f t="shared" si="9"/>
        <v>0</v>
      </c>
      <c r="G146">
        <f t="shared" si="10"/>
        <v>0</v>
      </c>
    </row>
    <row r="147" spans="2:7" x14ac:dyDescent="0.35">
      <c r="B147">
        <v>144</v>
      </c>
      <c r="C147">
        <v>1.512</v>
      </c>
      <c r="D147">
        <f t="shared" si="8"/>
        <v>1</v>
      </c>
      <c r="E147" s="1">
        <f t="shared" si="11"/>
        <v>22.189815608430731</v>
      </c>
      <c r="F147" s="3">
        <f t="shared" si="9"/>
        <v>0.82600043074384022</v>
      </c>
      <c r="G147">
        <f t="shared" si="10"/>
        <v>1.6057557531106825</v>
      </c>
    </row>
    <row r="148" spans="2:7" x14ac:dyDescent="0.35">
      <c r="B148">
        <v>145</v>
      </c>
      <c r="C148">
        <v>0</v>
      </c>
      <c r="D148">
        <f t="shared" si="8"/>
        <v>0</v>
      </c>
      <c r="E148" s="1">
        <f t="shared" si="11"/>
        <v>23.01581603917457</v>
      </c>
      <c r="F148" s="3">
        <f t="shared" si="9"/>
        <v>0</v>
      </c>
      <c r="G148">
        <f t="shared" si="10"/>
        <v>0</v>
      </c>
    </row>
    <row r="149" spans="2:7" x14ac:dyDescent="0.35">
      <c r="B149">
        <v>146</v>
      </c>
      <c r="C149">
        <v>0</v>
      </c>
      <c r="D149">
        <f t="shared" si="8"/>
        <v>0</v>
      </c>
      <c r="E149" s="1">
        <f t="shared" si="11"/>
        <v>23.01581603917457</v>
      </c>
      <c r="F149" s="3">
        <f t="shared" si="9"/>
        <v>0</v>
      </c>
      <c r="G149">
        <f t="shared" si="10"/>
        <v>0</v>
      </c>
    </row>
    <row r="150" spans="2:7" x14ac:dyDescent="0.35">
      <c r="B150">
        <v>147</v>
      </c>
      <c r="C150">
        <v>0</v>
      </c>
      <c r="D150">
        <f t="shared" si="8"/>
        <v>0</v>
      </c>
      <c r="E150" s="1">
        <f t="shared" si="11"/>
        <v>23.01581603917457</v>
      </c>
      <c r="F150" s="3">
        <f t="shared" si="9"/>
        <v>0</v>
      </c>
      <c r="G150">
        <f t="shared" si="10"/>
        <v>0</v>
      </c>
    </row>
    <row r="151" spans="2:7" x14ac:dyDescent="0.35">
      <c r="B151">
        <v>148</v>
      </c>
      <c r="C151">
        <v>0</v>
      </c>
      <c r="D151">
        <f t="shared" si="8"/>
        <v>0</v>
      </c>
      <c r="E151" s="1">
        <f t="shared" si="11"/>
        <v>23.01581603917457</v>
      </c>
      <c r="F151" s="3">
        <f t="shared" si="9"/>
        <v>0</v>
      </c>
      <c r="G151">
        <f t="shared" si="10"/>
        <v>0</v>
      </c>
    </row>
    <row r="152" spans="2:7" x14ac:dyDescent="0.35">
      <c r="B152">
        <v>149</v>
      </c>
      <c r="C152">
        <v>0</v>
      </c>
      <c r="D152">
        <f t="shared" si="8"/>
        <v>0</v>
      </c>
      <c r="E152" s="1">
        <f t="shared" si="11"/>
        <v>23.01581603917457</v>
      </c>
      <c r="F152" s="3">
        <f t="shared" si="9"/>
        <v>0</v>
      </c>
      <c r="G152">
        <f t="shared" si="10"/>
        <v>0</v>
      </c>
    </row>
    <row r="153" spans="2:7" x14ac:dyDescent="0.35">
      <c r="B153">
        <v>150</v>
      </c>
      <c r="C153">
        <v>1.532</v>
      </c>
      <c r="D153">
        <f t="shared" si="8"/>
        <v>1</v>
      </c>
      <c r="E153" s="1">
        <f t="shared" si="11"/>
        <v>23.01581603917457</v>
      </c>
      <c r="F153" s="3">
        <f t="shared" si="9"/>
        <v>0.81743727957835255</v>
      </c>
      <c r="G153">
        <f t="shared" si="10"/>
        <v>1.6257221732612681</v>
      </c>
    </row>
    <row r="154" spans="2:7" x14ac:dyDescent="0.35">
      <c r="B154">
        <v>151</v>
      </c>
      <c r="C154">
        <v>0</v>
      </c>
      <c r="D154">
        <f t="shared" si="8"/>
        <v>0</v>
      </c>
      <c r="E154" s="1">
        <f t="shared" si="11"/>
        <v>23.833253318752924</v>
      </c>
      <c r="F154" s="3">
        <f t="shared" si="9"/>
        <v>0</v>
      </c>
      <c r="G154">
        <f t="shared" si="10"/>
        <v>0</v>
      </c>
    </row>
    <row r="155" spans="2:7" x14ac:dyDescent="0.35">
      <c r="B155">
        <v>152</v>
      </c>
      <c r="C155">
        <v>0</v>
      </c>
      <c r="D155">
        <f t="shared" si="8"/>
        <v>0</v>
      </c>
      <c r="E155" s="1">
        <f t="shared" si="11"/>
        <v>23.833253318752924</v>
      </c>
      <c r="F155" s="3">
        <f t="shared" si="9"/>
        <v>0</v>
      </c>
      <c r="G155">
        <f t="shared" si="10"/>
        <v>0</v>
      </c>
    </row>
    <row r="156" spans="2:7" x14ac:dyDescent="0.35">
      <c r="B156">
        <v>153</v>
      </c>
      <c r="C156">
        <v>0</v>
      </c>
      <c r="D156">
        <f t="shared" si="8"/>
        <v>0</v>
      </c>
      <c r="E156" s="1">
        <f t="shared" si="11"/>
        <v>23.833253318752924</v>
      </c>
      <c r="F156" s="3">
        <f t="shared" si="9"/>
        <v>0</v>
      </c>
      <c r="G156">
        <f t="shared" si="10"/>
        <v>0</v>
      </c>
    </row>
    <row r="157" spans="2:7" x14ac:dyDescent="0.35">
      <c r="B157">
        <v>154</v>
      </c>
      <c r="C157">
        <v>0</v>
      </c>
      <c r="D157">
        <f t="shared" si="8"/>
        <v>0</v>
      </c>
      <c r="E157" s="1">
        <f t="shared" si="11"/>
        <v>23.833253318752924</v>
      </c>
      <c r="F157" s="3">
        <f t="shared" si="9"/>
        <v>0</v>
      </c>
      <c r="G157">
        <f t="shared" si="10"/>
        <v>0</v>
      </c>
    </row>
    <row r="158" spans="2:7" x14ac:dyDescent="0.35">
      <c r="B158">
        <v>155</v>
      </c>
      <c r="C158">
        <v>0</v>
      </c>
      <c r="D158">
        <f t="shared" si="8"/>
        <v>0</v>
      </c>
      <c r="E158" s="1">
        <f t="shared" si="11"/>
        <v>23.833253318752924</v>
      </c>
      <c r="F158" s="3">
        <f t="shared" si="9"/>
        <v>0</v>
      </c>
      <c r="G158">
        <f t="shared" si="10"/>
        <v>0</v>
      </c>
    </row>
    <row r="159" spans="2:7" x14ac:dyDescent="0.35">
      <c r="B159">
        <v>156</v>
      </c>
      <c r="C159">
        <v>1.5529999999999999</v>
      </c>
      <c r="D159">
        <f t="shared" si="8"/>
        <v>1</v>
      </c>
      <c r="E159" s="1">
        <f t="shared" si="11"/>
        <v>23.833253318752924</v>
      </c>
      <c r="F159" s="3">
        <f t="shared" si="9"/>
        <v>0.80865557742120786</v>
      </c>
      <c r="G159">
        <f t="shared" si="10"/>
        <v>1.6471271623055284</v>
      </c>
    </row>
    <row r="160" spans="2:7" x14ac:dyDescent="0.35">
      <c r="B160">
        <v>157</v>
      </c>
      <c r="C160">
        <v>0</v>
      </c>
      <c r="D160">
        <f t="shared" si="8"/>
        <v>0</v>
      </c>
      <c r="E160" s="1">
        <f t="shared" si="11"/>
        <v>24.641908896174133</v>
      </c>
      <c r="F160" s="3">
        <f t="shared" si="9"/>
        <v>0</v>
      </c>
      <c r="G160">
        <f t="shared" si="10"/>
        <v>0</v>
      </c>
    </row>
    <row r="161" spans="2:7" x14ac:dyDescent="0.35">
      <c r="B161">
        <v>158</v>
      </c>
      <c r="C161">
        <v>0</v>
      </c>
      <c r="D161">
        <f t="shared" si="8"/>
        <v>0</v>
      </c>
      <c r="E161" s="1">
        <f t="shared" si="11"/>
        <v>24.641908896174133</v>
      </c>
      <c r="F161" s="3">
        <f t="shared" si="9"/>
        <v>0</v>
      </c>
      <c r="G161">
        <f t="shared" si="10"/>
        <v>0</v>
      </c>
    </row>
    <row r="162" spans="2:7" x14ac:dyDescent="0.35">
      <c r="B162">
        <v>159</v>
      </c>
      <c r="C162">
        <v>0</v>
      </c>
      <c r="D162">
        <f t="shared" si="8"/>
        <v>0</v>
      </c>
      <c r="E162" s="1">
        <f t="shared" si="11"/>
        <v>24.641908896174133</v>
      </c>
      <c r="F162" s="3">
        <f t="shared" si="9"/>
        <v>0</v>
      </c>
      <c r="G162">
        <f t="shared" si="10"/>
        <v>0</v>
      </c>
    </row>
    <row r="163" spans="2:7" x14ac:dyDescent="0.35">
      <c r="B163">
        <v>160</v>
      </c>
      <c r="C163">
        <v>0</v>
      </c>
      <c r="D163">
        <f t="shared" si="8"/>
        <v>0</v>
      </c>
      <c r="E163" s="1">
        <f t="shared" si="11"/>
        <v>24.641908896174133</v>
      </c>
      <c r="F163" s="3">
        <f t="shared" si="9"/>
        <v>0</v>
      </c>
      <c r="G163">
        <f t="shared" si="10"/>
        <v>0</v>
      </c>
    </row>
    <row r="164" spans="2:7" x14ac:dyDescent="0.35">
      <c r="B164">
        <v>161</v>
      </c>
      <c r="C164">
        <v>0</v>
      </c>
      <c r="D164">
        <f t="shared" si="8"/>
        <v>0</v>
      </c>
      <c r="E164" s="1">
        <f t="shared" si="11"/>
        <v>24.641908896174133</v>
      </c>
      <c r="F164" s="3">
        <f t="shared" si="9"/>
        <v>0</v>
      </c>
      <c r="G164">
        <f t="shared" si="10"/>
        <v>0</v>
      </c>
    </row>
    <row r="165" spans="2:7" x14ac:dyDescent="0.35">
      <c r="B165">
        <v>162</v>
      </c>
      <c r="C165">
        <v>1.5740000000000001</v>
      </c>
      <c r="D165">
        <f t="shared" si="8"/>
        <v>1</v>
      </c>
      <c r="E165" s="1">
        <f t="shared" si="11"/>
        <v>24.641908896174133</v>
      </c>
      <c r="F165" s="3">
        <f t="shared" si="9"/>
        <v>0.79977395595375345</v>
      </c>
      <c r="G165">
        <f t="shared" si="10"/>
        <v>1.6687796228664675</v>
      </c>
    </row>
    <row r="166" spans="2:7" x14ac:dyDescent="0.35">
      <c r="B166">
        <v>163</v>
      </c>
      <c r="C166">
        <v>0</v>
      </c>
      <c r="D166">
        <f t="shared" si="8"/>
        <v>0</v>
      </c>
      <c r="E166" s="1">
        <f t="shared" si="11"/>
        <v>25.441682852127887</v>
      </c>
      <c r="F166" s="3">
        <f t="shared" si="9"/>
        <v>0</v>
      </c>
      <c r="G166">
        <f t="shared" si="10"/>
        <v>0</v>
      </c>
    </row>
    <row r="167" spans="2:7" x14ac:dyDescent="0.35">
      <c r="B167">
        <v>164</v>
      </c>
      <c r="C167">
        <v>0</v>
      </c>
      <c r="D167">
        <f t="shared" si="8"/>
        <v>0</v>
      </c>
      <c r="E167" s="1">
        <f t="shared" si="11"/>
        <v>25.441682852127887</v>
      </c>
      <c r="F167" s="3">
        <f t="shared" si="9"/>
        <v>0</v>
      </c>
      <c r="G167">
        <f t="shared" si="10"/>
        <v>0</v>
      </c>
    </row>
    <row r="168" spans="2:7" x14ac:dyDescent="0.35">
      <c r="B168">
        <v>165</v>
      </c>
      <c r="C168">
        <v>0</v>
      </c>
      <c r="D168">
        <f t="shared" si="8"/>
        <v>0</v>
      </c>
      <c r="E168" s="1">
        <f t="shared" si="11"/>
        <v>25.441682852127887</v>
      </c>
      <c r="F168" s="3">
        <f t="shared" si="9"/>
        <v>0</v>
      </c>
      <c r="G168">
        <f t="shared" si="10"/>
        <v>0</v>
      </c>
    </row>
    <row r="169" spans="2:7" x14ac:dyDescent="0.35">
      <c r="B169">
        <v>166</v>
      </c>
      <c r="C169">
        <v>0</v>
      </c>
      <c r="D169">
        <f t="shared" si="8"/>
        <v>0</v>
      </c>
      <c r="E169" s="1">
        <f t="shared" si="11"/>
        <v>25.441682852127887</v>
      </c>
      <c r="F169" s="3">
        <f t="shared" si="9"/>
        <v>0</v>
      </c>
      <c r="G169">
        <f t="shared" si="10"/>
        <v>0</v>
      </c>
    </row>
    <row r="170" spans="2:7" x14ac:dyDescent="0.35">
      <c r="B170">
        <v>167</v>
      </c>
      <c r="C170">
        <v>0</v>
      </c>
      <c r="D170">
        <f t="shared" si="8"/>
        <v>0</v>
      </c>
      <c r="E170" s="1">
        <f t="shared" si="11"/>
        <v>25.441682852127887</v>
      </c>
      <c r="F170" s="3">
        <f t="shared" si="9"/>
        <v>0</v>
      </c>
      <c r="G170">
        <f t="shared" si="10"/>
        <v>0</v>
      </c>
    </row>
    <row r="171" spans="2:7" x14ac:dyDescent="0.35">
      <c r="B171">
        <v>168</v>
      </c>
      <c r="C171">
        <v>1.5940000000000001</v>
      </c>
      <c r="D171">
        <f t="shared" si="8"/>
        <v>1</v>
      </c>
      <c r="E171" s="1">
        <f t="shared" si="11"/>
        <v>25.441682852127887</v>
      </c>
      <c r="F171" s="3">
        <f t="shared" si="9"/>
        <v>0.79092610659894713</v>
      </c>
      <c r="G171">
        <f t="shared" si="10"/>
        <v>1.6894752800042045</v>
      </c>
    </row>
    <row r="172" spans="2:7" x14ac:dyDescent="0.35">
      <c r="B172">
        <v>169</v>
      </c>
      <c r="C172">
        <v>0</v>
      </c>
      <c r="D172">
        <f t="shared" si="8"/>
        <v>0</v>
      </c>
      <c r="E172" s="1">
        <f t="shared" si="11"/>
        <v>26.232608958726832</v>
      </c>
      <c r="F172" s="3">
        <f t="shared" si="9"/>
        <v>0</v>
      </c>
      <c r="G172">
        <f t="shared" si="10"/>
        <v>0</v>
      </c>
    </row>
    <row r="173" spans="2:7" x14ac:dyDescent="0.35">
      <c r="B173">
        <v>170</v>
      </c>
      <c r="C173">
        <v>0</v>
      </c>
      <c r="D173">
        <f t="shared" si="8"/>
        <v>0</v>
      </c>
      <c r="E173" s="1">
        <f t="shared" si="11"/>
        <v>26.232608958726832</v>
      </c>
      <c r="F173" s="3">
        <f t="shared" si="9"/>
        <v>0</v>
      </c>
      <c r="G173">
        <f t="shared" si="10"/>
        <v>0</v>
      </c>
    </row>
    <row r="174" spans="2:7" x14ac:dyDescent="0.35">
      <c r="B174">
        <v>171</v>
      </c>
      <c r="C174">
        <v>0</v>
      </c>
      <c r="D174">
        <f t="shared" si="8"/>
        <v>0</v>
      </c>
      <c r="E174" s="1">
        <f t="shared" si="11"/>
        <v>26.232608958726832</v>
      </c>
      <c r="F174" s="3">
        <f t="shared" si="9"/>
        <v>0</v>
      </c>
      <c r="G174">
        <f t="shared" si="10"/>
        <v>0</v>
      </c>
    </row>
    <row r="175" spans="2:7" x14ac:dyDescent="0.35">
      <c r="B175">
        <v>172</v>
      </c>
      <c r="C175">
        <v>0</v>
      </c>
      <c r="D175">
        <f t="shared" si="8"/>
        <v>0</v>
      </c>
      <c r="E175" s="1">
        <f t="shared" si="11"/>
        <v>26.232608958726832</v>
      </c>
      <c r="F175" s="3">
        <f t="shared" si="9"/>
        <v>0</v>
      </c>
      <c r="G175">
        <f t="shared" si="10"/>
        <v>0</v>
      </c>
    </row>
    <row r="176" spans="2:7" x14ac:dyDescent="0.35">
      <c r="B176">
        <v>173</v>
      </c>
      <c r="C176">
        <v>0</v>
      </c>
      <c r="D176">
        <f t="shared" si="8"/>
        <v>0</v>
      </c>
      <c r="E176" s="1">
        <f t="shared" si="11"/>
        <v>26.232608958726832</v>
      </c>
      <c r="F176" s="3">
        <f t="shared" si="9"/>
        <v>0</v>
      </c>
      <c r="G176">
        <f t="shared" si="10"/>
        <v>0</v>
      </c>
    </row>
    <row r="177" spans="2:7" x14ac:dyDescent="0.35">
      <c r="B177">
        <v>174</v>
      </c>
      <c r="C177">
        <v>1.6140000000000001</v>
      </c>
      <c r="D177">
        <f t="shared" si="8"/>
        <v>1</v>
      </c>
      <c r="E177" s="1">
        <f t="shared" si="11"/>
        <v>26.232608958726832</v>
      </c>
      <c r="F177" s="3">
        <f t="shared" si="9"/>
        <v>0.78199216890005097</v>
      </c>
      <c r="G177">
        <f t="shared" si="10"/>
        <v>1.7103974642704634</v>
      </c>
    </row>
    <row r="178" spans="2:7" x14ac:dyDescent="0.35">
      <c r="B178">
        <v>175</v>
      </c>
      <c r="C178">
        <v>0</v>
      </c>
      <c r="D178">
        <f t="shared" si="8"/>
        <v>0</v>
      </c>
      <c r="E178" s="1">
        <f t="shared" si="11"/>
        <v>27.014601127626882</v>
      </c>
      <c r="F178" s="3">
        <f t="shared" si="9"/>
        <v>0</v>
      </c>
      <c r="G178">
        <f t="shared" si="10"/>
        <v>0</v>
      </c>
    </row>
    <row r="179" spans="2:7" x14ac:dyDescent="0.35">
      <c r="B179">
        <v>176</v>
      </c>
      <c r="C179">
        <v>0</v>
      </c>
      <c r="D179">
        <f t="shared" si="8"/>
        <v>0</v>
      </c>
      <c r="E179" s="1">
        <f t="shared" si="11"/>
        <v>27.014601127626882</v>
      </c>
      <c r="F179" s="3">
        <f t="shared" si="9"/>
        <v>0</v>
      </c>
      <c r="G179">
        <f t="shared" si="10"/>
        <v>0</v>
      </c>
    </row>
    <row r="180" spans="2:7" x14ac:dyDescent="0.35">
      <c r="B180">
        <v>177</v>
      </c>
      <c r="C180">
        <v>0</v>
      </c>
      <c r="D180">
        <f t="shared" si="8"/>
        <v>0</v>
      </c>
      <c r="E180" s="1">
        <f t="shared" si="11"/>
        <v>27.014601127626882</v>
      </c>
      <c r="F180" s="3">
        <f t="shared" si="9"/>
        <v>0</v>
      </c>
      <c r="G180">
        <f t="shared" si="10"/>
        <v>0</v>
      </c>
    </row>
    <row r="181" spans="2:7" x14ac:dyDescent="0.35">
      <c r="B181">
        <v>178</v>
      </c>
      <c r="C181">
        <v>0</v>
      </c>
      <c r="D181">
        <f t="shared" si="8"/>
        <v>0</v>
      </c>
      <c r="E181" s="1">
        <f t="shared" si="11"/>
        <v>27.014601127626882</v>
      </c>
      <c r="F181" s="3">
        <f t="shared" si="9"/>
        <v>0</v>
      </c>
      <c r="G181">
        <f t="shared" si="10"/>
        <v>0</v>
      </c>
    </row>
    <row r="182" spans="2:7" x14ac:dyDescent="0.35">
      <c r="B182">
        <v>179</v>
      </c>
      <c r="C182">
        <v>0</v>
      </c>
      <c r="D182">
        <f t="shared" si="8"/>
        <v>0</v>
      </c>
      <c r="E182" s="1">
        <f t="shared" si="11"/>
        <v>27.014601127626882</v>
      </c>
      <c r="F182" s="3">
        <f t="shared" si="9"/>
        <v>0</v>
      </c>
      <c r="G182">
        <f t="shared" si="10"/>
        <v>0</v>
      </c>
    </row>
    <row r="183" spans="2:7" x14ac:dyDescent="0.35">
      <c r="B183">
        <v>180</v>
      </c>
      <c r="C183">
        <v>1.635</v>
      </c>
      <c r="D183">
        <f t="shared" si="8"/>
        <v>1</v>
      </c>
      <c r="E183" s="1">
        <f t="shared" si="11"/>
        <v>27.014601127626882</v>
      </c>
      <c r="F183" s="3">
        <f t="shared" si="9"/>
        <v>0.77283768768482675</v>
      </c>
      <c r="G183">
        <f t="shared" si="10"/>
        <v>1.7327491025422415</v>
      </c>
    </row>
    <row r="184" spans="2:7" x14ac:dyDescent="0.35">
      <c r="B184">
        <v>181</v>
      </c>
      <c r="C184">
        <v>0</v>
      </c>
      <c r="D184">
        <f t="shared" si="8"/>
        <v>0</v>
      </c>
      <c r="E184" s="1">
        <f t="shared" si="11"/>
        <v>27.78743881531171</v>
      </c>
      <c r="F184" s="3">
        <f t="shared" si="9"/>
        <v>0</v>
      </c>
      <c r="G184">
        <f t="shared" si="10"/>
        <v>0</v>
      </c>
    </row>
    <row r="185" spans="2:7" x14ac:dyDescent="0.35">
      <c r="B185">
        <v>182</v>
      </c>
      <c r="C185">
        <v>0</v>
      </c>
      <c r="D185">
        <f t="shared" si="8"/>
        <v>0</v>
      </c>
      <c r="E185" s="1">
        <f t="shared" si="11"/>
        <v>27.78743881531171</v>
      </c>
      <c r="F185" s="3">
        <f t="shared" si="9"/>
        <v>0</v>
      </c>
      <c r="G185">
        <f t="shared" si="10"/>
        <v>0</v>
      </c>
    </row>
    <row r="186" spans="2:7" x14ac:dyDescent="0.35">
      <c r="B186">
        <v>183</v>
      </c>
      <c r="C186">
        <v>0</v>
      </c>
      <c r="D186">
        <f t="shared" si="8"/>
        <v>0</v>
      </c>
      <c r="E186" s="1">
        <f t="shared" si="11"/>
        <v>27.78743881531171</v>
      </c>
      <c r="F186" s="3">
        <f t="shared" si="9"/>
        <v>0</v>
      </c>
      <c r="G186">
        <f t="shared" si="10"/>
        <v>0</v>
      </c>
    </row>
    <row r="187" spans="2:7" x14ac:dyDescent="0.35">
      <c r="B187">
        <v>184</v>
      </c>
      <c r="C187">
        <v>0</v>
      </c>
      <c r="D187">
        <f t="shared" si="8"/>
        <v>0</v>
      </c>
      <c r="E187" s="1">
        <f t="shared" si="11"/>
        <v>27.78743881531171</v>
      </c>
      <c r="F187" s="3">
        <f t="shared" si="9"/>
        <v>0</v>
      </c>
      <c r="G187">
        <f t="shared" si="10"/>
        <v>0</v>
      </c>
    </row>
    <row r="188" spans="2:7" x14ac:dyDescent="0.35">
      <c r="B188">
        <v>185</v>
      </c>
      <c r="C188">
        <v>0</v>
      </c>
      <c r="D188">
        <f t="shared" si="8"/>
        <v>0</v>
      </c>
      <c r="E188" s="1">
        <f t="shared" si="11"/>
        <v>27.78743881531171</v>
      </c>
      <c r="F188" s="3">
        <f t="shared" si="9"/>
        <v>0</v>
      </c>
      <c r="G188">
        <f t="shared" si="10"/>
        <v>0</v>
      </c>
    </row>
    <row r="189" spans="2:7" x14ac:dyDescent="0.35">
      <c r="B189">
        <v>186</v>
      </c>
      <c r="C189">
        <v>1.6559999999999999</v>
      </c>
      <c r="D189">
        <f t="shared" si="8"/>
        <v>1</v>
      </c>
      <c r="E189" s="1">
        <f t="shared" si="11"/>
        <v>27.78743881531171</v>
      </c>
      <c r="F189" s="3">
        <f t="shared" si="9"/>
        <v>0.76359741997185215</v>
      </c>
      <c r="G189">
        <f t="shared" si="10"/>
        <v>1.7553218067420495</v>
      </c>
    </row>
    <row r="190" spans="2:7" x14ac:dyDescent="0.35">
      <c r="B190">
        <v>187</v>
      </c>
      <c r="C190">
        <v>0</v>
      </c>
      <c r="D190">
        <f t="shared" si="8"/>
        <v>0</v>
      </c>
      <c r="E190" s="1">
        <f t="shared" si="11"/>
        <v>28.551036235283561</v>
      </c>
      <c r="F190" s="3">
        <f t="shared" si="9"/>
        <v>0</v>
      </c>
      <c r="G190">
        <f t="shared" si="10"/>
        <v>0</v>
      </c>
    </row>
    <row r="191" spans="2:7" x14ac:dyDescent="0.35">
      <c r="B191">
        <v>188</v>
      </c>
      <c r="C191">
        <v>0</v>
      </c>
      <c r="D191">
        <f t="shared" si="8"/>
        <v>0</v>
      </c>
      <c r="E191" s="1">
        <f t="shared" si="11"/>
        <v>28.551036235283561</v>
      </c>
      <c r="F191" s="3">
        <f t="shared" si="9"/>
        <v>0</v>
      </c>
      <c r="G191">
        <f t="shared" si="10"/>
        <v>0</v>
      </c>
    </row>
    <row r="192" spans="2:7" x14ac:dyDescent="0.35">
      <c r="B192">
        <v>189</v>
      </c>
      <c r="C192">
        <v>0</v>
      </c>
      <c r="D192">
        <f t="shared" si="8"/>
        <v>0</v>
      </c>
      <c r="E192" s="1">
        <f t="shared" si="11"/>
        <v>28.551036235283561</v>
      </c>
      <c r="F192" s="3">
        <f t="shared" si="9"/>
        <v>0</v>
      </c>
      <c r="G192">
        <f t="shared" si="10"/>
        <v>0</v>
      </c>
    </row>
    <row r="193" spans="2:7" x14ac:dyDescent="0.35">
      <c r="B193">
        <v>190</v>
      </c>
      <c r="C193">
        <v>0</v>
      </c>
      <c r="D193">
        <f t="shared" si="8"/>
        <v>0</v>
      </c>
      <c r="E193" s="1">
        <f t="shared" si="11"/>
        <v>28.551036235283561</v>
      </c>
      <c r="F193" s="3">
        <f t="shared" si="9"/>
        <v>0</v>
      </c>
      <c r="G193">
        <f t="shared" si="10"/>
        <v>0</v>
      </c>
    </row>
    <row r="194" spans="2:7" x14ac:dyDescent="0.35">
      <c r="B194">
        <v>191</v>
      </c>
      <c r="C194">
        <v>0</v>
      </c>
      <c r="D194">
        <f t="shared" si="8"/>
        <v>0</v>
      </c>
      <c r="E194" s="1">
        <f t="shared" si="11"/>
        <v>28.551036235283561</v>
      </c>
      <c r="F194" s="3">
        <f t="shared" si="9"/>
        <v>0</v>
      </c>
      <c r="G194">
        <f t="shared" si="10"/>
        <v>0</v>
      </c>
    </row>
    <row r="195" spans="2:7" x14ac:dyDescent="0.35">
      <c r="B195">
        <v>192</v>
      </c>
      <c r="C195">
        <v>1.6759999999999999</v>
      </c>
      <c r="D195">
        <f t="shared" si="8"/>
        <v>1</v>
      </c>
      <c r="E195" s="1">
        <f t="shared" si="11"/>
        <v>28.551036235283561</v>
      </c>
      <c r="F195" s="3">
        <f t="shared" si="9"/>
        <v>0.75442027444844573</v>
      </c>
      <c r="G195">
        <f t="shared" si="10"/>
        <v>1.7768875536824824</v>
      </c>
    </row>
    <row r="196" spans="2:7" x14ac:dyDescent="0.35">
      <c r="B196">
        <v>193</v>
      </c>
      <c r="C196">
        <v>0</v>
      </c>
      <c r="D196">
        <f t="shared" ref="D196:D259" si="12">IF(MOD(B196,6)=0,1,0)</f>
        <v>0</v>
      </c>
      <c r="E196" s="1">
        <f t="shared" si="11"/>
        <v>29.305456509732007</v>
      </c>
      <c r="F196" s="3">
        <f t="shared" ref="F196:F259" si="13">IF(D196=1, IF(B196&lt;=6,(1+C196/100)^(-B196/12),(1-(C196/200*E196))/(1+C196/200)),0)</f>
        <v>0</v>
      </c>
      <c r="G196">
        <f t="shared" ref="G196:G259" si="14">IF(D196=1,IF(B196&lt;=6,C196,(1/F196^(12/B196)-1)*100),0)</f>
        <v>0</v>
      </c>
    </row>
    <row r="197" spans="2:7" x14ac:dyDescent="0.35">
      <c r="B197">
        <v>194</v>
      </c>
      <c r="C197">
        <v>0</v>
      </c>
      <c r="D197">
        <f t="shared" si="12"/>
        <v>0</v>
      </c>
      <c r="E197" s="1">
        <f t="shared" ref="E197:E260" si="15">E196+F196</f>
        <v>29.305456509732007</v>
      </c>
      <c r="F197" s="3">
        <f t="shared" si="13"/>
        <v>0</v>
      </c>
      <c r="G197">
        <f t="shared" si="14"/>
        <v>0</v>
      </c>
    </row>
    <row r="198" spans="2:7" x14ac:dyDescent="0.35">
      <c r="B198">
        <v>195</v>
      </c>
      <c r="C198">
        <v>0</v>
      </c>
      <c r="D198">
        <f t="shared" si="12"/>
        <v>0</v>
      </c>
      <c r="E198" s="1">
        <f t="shared" si="15"/>
        <v>29.305456509732007</v>
      </c>
      <c r="F198" s="3">
        <f t="shared" si="13"/>
        <v>0</v>
      </c>
      <c r="G198">
        <f t="shared" si="14"/>
        <v>0</v>
      </c>
    </row>
    <row r="199" spans="2:7" x14ac:dyDescent="0.35">
      <c r="B199">
        <v>196</v>
      </c>
      <c r="C199">
        <v>0</v>
      </c>
      <c r="D199">
        <f t="shared" si="12"/>
        <v>0</v>
      </c>
      <c r="E199" s="1">
        <f t="shared" si="15"/>
        <v>29.305456509732007</v>
      </c>
      <c r="F199" s="3">
        <f t="shared" si="13"/>
        <v>0</v>
      </c>
      <c r="G199">
        <f t="shared" si="14"/>
        <v>0</v>
      </c>
    </row>
    <row r="200" spans="2:7" x14ac:dyDescent="0.35">
      <c r="B200">
        <v>197</v>
      </c>
      <c r="C200">
        <v>0</v>
      </c>
      <c r="D200">
        <f t="shared" si="12"/>
        <v>0</v>
      </c>
      <c r="E200" s="1">
        <f t="shared" si="15"/>
        <v>29.305456509732007</v>
      </c>
      <c r="F200" s="3">
        <f t="shared" si="13"/>
        <v>0</v>
      </c>
      <c r="G200">
        <f t="shared" si="14"/>
        <v>0</v>
      </c>
    </row>
    <row r="201" spans="2:7" x14ac:dyDescent="0.35">
      <c r="B201">
        <v>198</v>
      </c>
      <c r="C201">
        <v>1.696</v>
      </c>
      <c r="D201">
        <f t="shared" si="12"/>
        <v>1</v>
      </c>
      <c r="E201" s="1">
        <f t="shared" si="15"/>
        <v>29.305456509732007</v>
      </c>
      <c r="F201" s="3">
        <f t="shared" si="13"/>
        <v>0.74517068141903908</v>
      </c>
      <c r="G201">
        <f t="shared" si="14"/>
        <v>1.7986632523032231</v>
      </c>
    </row>
    <row r="202" spans="2:7" x14ac:dyDescent="0.35">
      <c r="B202">
        <v>199</v>
      </c>
      <c r="C202">
        <v>0</v>
      </c>
      <c r="D202">
        <f t="shared" si="12"/>
        <v>0</v>
      </c>
      <c r="E202" s="1">
        <f t="shared" si="15"/>
        <v>30.050627191151047</v>
      </c>
      <c r="F202" s="3">
        <f t="shared" si="13"/>
        <v>0</v>
      </c>
      <c r="G202">
        <f t="shared" si="14"/>
        <v>0</v>
      </c>
    </row>
    <row r="203" spans="2:7" x14ac:dyDescent="0.35">
      <c r="B203">
        <v>200</v>
      </c>
      <c r="C203">
        <v>0</v>
      </c>
      <c r="D203">
        <f t="shared" si="12"/>
        <v>0</v>
      </c>
      <c r="E203" s="1">
        <f t="shared" si="15"/>
        <v>30.050627191151047</v>
      </c>
      <c r="F203" s="3">
        <f t="shared" si="13"/>
        <v>0</v>
      </c>
      <c r="G203">
        <f t="shared" si="14"/>
        <v>0</v>
      </c>
    </row>
    <row r="204" spans="2:7" x14ac:dyDescent="0.35">
      <c r="B204">
        <v>201</v>
      </c>
      <c r="C204">
        <v>0</v>
      </c>
      <c r="D204">
        <f t="shared" si="12"/>
        <v>0</v>
      </c>
      <c r="E204" s="1">
        <f t="shared" si="15"/>
        <v>30.050627191151047</v>
      </c>
      <c r="F204" s="3">
        <f t="shared" si="13"/>
        <v>0</v>
      </c>
      <c r="G204">
        <f t="shared" si="14"/>
        <v>0</v>
      </c>
    </row>
    <row r="205" spans="2:7" x14ac:dyDescent="0.35">
      <c r="B205">
        <v>202</v>
      </c>
      <c r="C205">
        <v>0</v>
      </c>
      <c r="D205">
        <f t="shared" si="12"/>
        <v>0</v>
      </c>
      <c r="E205" s="1">
        <f t="shared" si="15"/>
        <v>30.050627191151047</v>
      </c>
      <c r="F205" s="3">
        <f t="shared" si="13"/>
        <v>0</v>
      </c>
      <c r="G205">
        <f t="shared" si="14"/>
        <v>0</v>
      </c>
    </row>
    <row r="206" spans="2:7" x14ac:dyDescent="0.35">
      <c r="B206">
        <v>203</v>
      </c>
      <c r="C206">
        <v>0</v>
      </c>
      <c r="D206">
        <f t="shared" si="12"/>
        <v>0</v>
      </c>
      <c r="E206" s="1">
        <f t="shared" si="15"/>
        <v>30.050627191151047</v>
      </c>
      <c r="F206" s="3">
        <f t="shared" si="13"/>
        <v>0</v>
      </c>
      <c r="G206">
        <f t="shared" si="14"/>
        <v>0</v>
      </c>
    </row>
    <row r="207" spans="2:7" x14ac:dyDescent="0.35">
      <c r="B207">
        <v>204</v>
      </c>
      <c r="C207">
        <v>1.7170000000000001</v>
      </c>
      <c r="D207">
        <f t="shared" si="12"/>
        <v>1</v>
      </c>
      <c r="E207" s="1">
        <f t="shared" si="15"/>
        <v>30.050627191151047</v>
      </c>
      <c r="F207" s="3">
        <f t="shared" si="13"/>
        <v>0.73569938633230536</v>
      </c>
      <c r="G207">
        <f t="shared" si="14"/>
        <v>1.8218898201456168</v>
      </c>
    </row>
    <row r="208" spans="2:7" x14ac:dyDescent="0.35">
      <c r="B208">
        <v>205</v>
      </c>
      <c r="C208">
        <v>0</v>
      </c>
      <c r="D208">
        <f t="shared" si="12"/>
        <v>0</v>
      </c>
      <c r="E208" s="1">
        <f t="shared" si="15"/>
        <v>30.786326577483354</v>
      </c>
      <c r="F208" s="3">
        <f t="shared" si="13"/>
        <v>0</v>
      </c>
      <c r="G208">
        <f t="shared" si="14"/>
        <v>0</v>
      </c>
    </row>
    <row r="209" spans="2:7" x14ac:dyDescent="0.35">
      <c r="B209">
        <v>206</v>
      </c>
      <c r="C209">
        <v>0</v>
      </c>
      <c r="D209">
        <f t="shared" si="12"/>
        <v>0</v>
      </c>
      <c r="E209" s="1">
        <f t="shared" si="15"/>
        <v>30.786326577483354</v>
      </c>
      <c r="F209" s="3">
        <f t="shared" si="13"/>
        <v>0</v>
      </c>
      <c r="G209">
        <f t="shared" si="14"/>
        <v>0</v>
      </c>
    </row>
    <row r="210" spans="2:7" x14ac:dyDescent="0.35">
      <c r="B210">
        <v>207</v>
      </c>
      <c r="C210">
        <v>0</v>
      </c>
      <c r="D210">
        <f t="shared" si="12"/>
        <v>0</v>
      </c>
      <c r="E210" s="1">
        <f t="shared" si="15"/>
        <v>30.786326577483354</v>
      </c>
      <c r="F210" s="3">
        <f t="shared" si="13"/>
        <v>0</v>
      </c>
      <c r="G210">
        <f t="shared" si="14"/>
        <v>0</v>
      </c>
    </row>
    <row r="211" spans="2:7" x14ac:dyDescent="0.35">
      <c r="B211">
        <v>208</v>
      </c>
      <c r="C211">
        <v>0</v>
      </c>
      <c r="D211">
        <f t="shared" si="12"/>
        <v>0</v>
      </c>
      <c r="E211" s="1">
        <f t="shared" si="15"/>
        <v>30.786326577483354</v>
      </c>
      <c r="F211" s="3">
        <f t="shared" si="13"/>
        <v>0</v>
      </c>
      <c r="G211">
        <f t="shared" si="14"/>
        <v>0</v>
      </c>
    </row>
    <row r="212" spans="2:7" x14ac:dyDescent="0.35">
      <c r="B212">
        <v>209</v>
      </c>
      <c r="C212">
        <v>0</v>
      </c>
      <c r="D212">
        <f t="shared" si="12"/>
        <v>0</v>
      </c>
      <c r="E212" s="1">
        <f t="shared" si="15"/>
        <v>30.786326577483354</v>
      </c>
      <c r="F212" s="3">
        <f t="shared" si="13"/>
        <v>0</v>
      </c>
      <c r="G212">
        <f t="shared" si="14"/>
        <v>0</v>
      </c>
    </row>
    <row r="213" spans="2:7" x14ac:dyDescent="0.35">
      <c r="B213">
        <v>210</v>
      </c>
      <c r="C213">
        <v>1.738</v>
      </c>
      <c r="D213">
        <f t="shared" si="12"/>
        <v>1</v>
      </c>
      <c r="E213" s="1">
        <f t="shared" si="15"/>
        <v>30.786326577483354</v>
      </c>
      <c r="F213" s="3">
        <f t="shared" si="13"/>
        <v>0.72615652186664847</v>
      </c>
      <c r="G213">
        <f t="shared" si="14"/>
        <v>1.8453321791930488</v>
      </c>
    </row>
    <row r="214" spans="2:7" x14ac:dyDescent="0.35">
      <c r="B214">
        <v>211</v>
      </c>
      <c r="C214">
        <v>0</v>
      </c>
      <c r="D214">
        <f t="shared" si="12"/>
        <v>0</v>
      </c>
      <c r="E214" s="1">
        <f t="shared" si="15"/>
        <v>31.512483099350003</v>
      </c>
      <c r="F214" s="3">
        <f t="shared" si="13"/>
        <v>0</v>
      </c>
      <c r="G214">
        <f t="shared" si="14"/>
        <v>0</v>
      </c>
    </row>
    <row r="215" spans="2:7" x14ac:dyDescent="0.35">
      <c r="B215">
        <v>212</v>
      </c>
      <c r="C215">
        <v>0</v>
      </c>
      <c r="D215">
        <f t="shared" si="12"/>
        <v>0</v>
      </c>
      <c r="E215" s="1">
        <f t="shared" si="15"/>
        <v>31.512483099350003</v>
      </c>
      <c r="F215" s="3">
        <f t="shared" si="13"/>
        <v>0</v>
      </c>
      <c r="G215">
        <f t="shared" si="14"/>
        <v>0</v>
      </c>
    </row>
    <row r="216" spans="2:7" x14ac:dyDescent="0.35">
      <c r="B216">
        <v>213</v>
      </c>
      <c r="C216">
        <v>0</v>
      </c>
      <c r="D216">
        <f t="shared" si="12"/>
        <v>0</v>
      </c>
      <c r="E216" s="1">
        <f t="shared" si="15"/>
        <v>31.512483099350003</v>
      </c>
      <c r="F216" s="3">
        <f t="shared" si="13"/>
        <v>0</v>
      </c>
      <c r="G216">
        <f t="shared" si="14"/>
        <v>0</v>
      </c>
    </row>
    <row r="217" spans="2:7" x14ac:dyDescent="0.35">
      <c r="B217">
        <v>214</v>
      </c>
      <c r="C217">
        <v>0</v>
      </c>
      <c r="D217">
        <f t="shared" si="12"/>
        <v>0</v>
      </c>
      <c r="E217" s="1">
        <f t="shared" si="15"/>
        <v>31.512483099350003</v>
      </c>
      <c r="F217" s="3">
        <f t="shared" si="13"/>
        <v>0</v>
      </c>
      <c r="G217">
        <f t="shared" si="14"/>
        <v>0</v>
      </c>
    </row>
    <row r="218" spans="2:7" x14ac:dyDescent="0.35">
      <c r="B218">
        <v>215</v>
      </c>
      <c r="C218">
        <v>0</v>
      </c>
      <c r="D218">
        <f t="shared" si="12"/>
        <v>0</v>
      </c>
      <c r="E218" s="1">
        <f t="shared" si="15"/>
        <v>31.512483099350003</v>
      </c>
      <c r="F218" s="3">
        <f t="shared" si="13"/>
        <v>0</v>
      </c>
      <c r="G218">
        <f t="shared" si="14"/>
        <v>0</v>
      </c>
    </row>
    <row r="219" spans="2:7" x14ac:dyDescent="0.35">
      <c r="B219">
        <v>216</v>
      </c>
      <c r="C219">
        <v>1.758</v>
      </c>
      <c r="D219">
        <f t="shared" si="12"/>
        <v>1</v>
      </c>
      <c r="E219" s="1">
        <f t="shared" si="15"/>
        <v>31.512483099350003</v>
      </c>
      <c r="F219" s="3">
        <f t="shared" si="13"/>
        <v>0.71670543280238053</v>
      </c>
      <c r="G219">
        <f t="shared" si="14"/>
        <v>1.867729867394341</v>
      </c>
    </row>
    <row r="220" spans="2:7" x14ac:dyDescent="0.35">
      <c r="B220">
        <v>217</v>
      </c>
      <c r="C220">
        <v>0</v>
      </c>
      <c r="D220">
        <f t="shared" si="12"/>
        <v>0</v>
      </c>
      <c r="E220" s="1">
        <f t="shared" si="15"/>
        <v>32.229188532152385</v>
      </c>
      <c r="F220" s="3">
        <f t="shared" si="13"/>
        <v>0</v>
      </c>
      <c r="G220">
        <f t="shared" si="14"/>
        <v>0</v>
      </c>
    </row>
    <row r="221" spans="2:7" x14ac:dyDescent="0.35">
      <c r="B221">
        <v>218</v>
      </c>
      <c r="C221">
        <v>0</v>
      </c>
      <c r="D221">
        <f t="shared" si="12"/>
        <v>0</v>
      </c>
      <c r="E221" s="1">
        <f t="shared" si="15"/>
        <v>32.229188532152385</v>
      </c>
      <c r="F221" s="3">
        <f t="shared" si="13"/>
        <v>0</v>
      </c>
      <c r="G221">
        <f t="shared" si="14"/>
        <v>0</v>
      </c>
    </row>
    <row r="222" spans="2:7" x14ac:dyDescent="0.35">
      <c r="B222">
        <v>219</v>
      </c>
      <c r="C222">
        <v>0</v>
      </c>
      <c r="D222">
        <f t="shared" si="12"/>
        <v>0</v>
      </c>
      <c r="E222" s="1">
        <f t="shared" si="15"/>
        <v>32.229188532152385</v>
      </c>
      <c r="F222" s="3">
        <f t="shared" si="13"/>
        <v>0</v>
      </c>
      <c r="G222">
        <f t="shared" si="14"/>
        <v>0</v>
      </c>
    </row>
    <row r="223" spans="2:7" x14ac:dyDescent="0.35">
      <c r="B223">
        <v>220</v>
      </c>
      <c r="C223">
        <v>0</v>
      </c>
      <c r="D223">
        <f t="shared" si="12"/>
        <v>0</v>
      </c>
      <c r="E223" s="1">
        <f t="shared" si="15"/>
        <v>32.229188532152385</v>
      </c>
      <c r="F223" s="3">
        <f t="shared" si="13"/>
        <v>0</v>
      </c>
      <c r="G223">
        <f t="shared" si="14"/>
        <v>0</v>
      </c>
    </row>
    <row r="224" spans="2:7" x14ac:dyDescent="0.35">
      <c r="B224">
        <v>221</v>
      </c>
      <c r="C224">
        <v>0</v>
      </c>
      <c r="D224">
        <f t="shared" si="12"/>
        <v>0</v>
      </c>
      <c r="E224" s="1">
        <f t="shared" si="15"/>
        <v>32.229188532152385</v>
      </c>
      <c r="F224" s="3">
        <f t="shared" si="13"/>
        <v>0</v>
      </c>
      <c r="G224">
        <f t="shared" si="14"/>
        <v>0</v>
      </c>
    </row>
    <row r="225" spans="2:7" x14ac:dyDescent="0.35">
      <c r="B225">
        <v>222</v>
      </c>
      <c r="C225">
        <v>1.7789999999999999</v>
      </c>
      <c r="D225">
        <f t="shared" si="12"/>
        <v>1</v>
      </c>
      <c r="E225" s="1">
        <f t="shared" si="15"/>
        <v>32.229188532152385</v>
      </c>
      <c r="F225" s="3">
        <f t="shared" si="13"/>
        <v>0.70703231555960178</v>
      </c>
      <c r="G225">
        <f t="shared" si="14"/>
        <v>1.8916084821634316</v>
      </c>
    </row>
    <row r="226" spans="2:7" x14ac:dyDescent="0.35">
      <c r="B226">
        <v>223</v>
      </c>
      <c r="C226">
        <v>0</v>
      </c>
      <c r="D226">
        <f t="shared" si="12"/>
        <v>0</v>
      </c>
      <c r="E226" s="1">
        <f t="shared" si="15"/>
        <v>32.936220847711986</v>
      </c>
      <c r="F226" s="3">
        <f t="shared" si="13"/>
        <v>0</v>
      </c>
      <c r="G226">
        <f t="shared" si="14"/>
        <v>0</v>
      </c>
    </row>
    <row r="227" spans="2:7" x14ac:dyDescent="0.35">
      <c r="B227">
        <v>224</v>
      </c>
      <c r="C227">
        <v>0</v>
      </c>
      <c r="D227">
        <f t="shared" si="12"/>
        <v>0</v>
      </c>
      <c r="E227" s="1">
        <f t="shared" si="15"/>
        <v>32.936220847711986</v>
      </c>
      <c r="F227" s="3">
        <f t="shared" si="13"/>
        <v>0</v>
      </c>
      <c r="G227">
        <f t="shared" si="14"/>
        <v>0</v>
      </c>
    </row>
    <row r="228" spans="2:7" x14ac:dyDescent="0.35">
      <c r="B228">
        <v>225</v>
      </c>
      <c r="C228">
        <v>0</v>
      </c>
      <c r="D228">
        <f t="shared" si="12"/>
        <v>0</v>
      </c>
      <c r="E228" s="1">
        <f t="shared" si="15"/>
        <v>32.936220847711986</v>
      </c>
      <c r="F228" s="3">
        <f t="shared" si="13"/>
        <v>0</v>
      </c>
      <c r="G228">
        <f t="shared" si="14"/>
        <v>0</v>
      </c>
    </row>
    <row r="229" spans="2:7" x14ac:dyDescent="0.35">
      <c r="B229">
        <v>226</v>
      </c>
      <c r="C229">
        <v>0</v>
      </c>
      <c r="D229">
        <f t="shared" si="12"/>
        <v>0</v>
      </c>
      <c r="E229" s="1">
        <f t="shared" si="15"/>
        <v>32.936220847711986</v>
      </c>
      <c r="F229" s="3">
        <f t="shared" si="13"/>
        <v>0</v>
      </c>
      <c r="G229">
        <f t="shared" si="14"/>
        <v>0</v>
      </c>
    </row>
    <row r="230" spans="2:7" x14ac:dyDescent="0.35">
      <c r="B230">
        <v>227</v>
      </c>
      <c r="C230">
        <v>0</v>
      </c>
      <c r="D230">
        <f t="shared" si="12"/>
        <v>0</v>
      </c>
      <c r="E230" s="1">
        <f t="shared" si="15"/>
        <v>32.936220847711986</v>
      </c>
      <c r="F230" s="3">
        <f t="shared" si="13"/>
        <v>0</v>
      </c>
      <c r="G230">
        <f t="shared" si="14"/>
        <v>0</v>
      </c>
    </row>
    <row r="231" spans="2:7" x14ac:dyDescent="0.35">
      <c r="B231">
        <v>228</v>
      </c>
      <c r="C231">
        <v>1.7989999999999999</v>
      </c>
      <c r="D231">
        <f t="shared" si="12"/>
        <v>1</v>
      </c>
      <c r="E231" s="1">
        <f t="shared" si="15"/>
        <v>32.936220847711986</v>
      </c>
      <c r="F231" s="3">
        <f t="shared" si="13"/>
        <v>0.69746499583727428</v>
      </c>
      <c r="G231">
        <f t="shared" si="14"/>
        <v>1.91442588396038</v>
      </c>
    </row>
    <row r="232" spans="2:7" x14ac:dyDescent="0.35">
      <c r="B232">
        <v>229</v>
      </c>
      <c r="C232">
        <v>0</v>
      </c>
      <c r="D232">
        <f t="shared" si="12"/>
        <v>0</v>
      </c>
      <c r="E232" s="1">
        <f t="shared" si="15"/>
        <v>33.633685843549259</v>
      </c>
      <c r="F232" s="3">
        <f t="shared" si="13"/>
        <v>0</v>
      </c>
      <c r="G232">
        <f t="shared" si="14"/>
        <v>0</v>
      </c>
    </row>
    <row r="233" spans="2:7" x14ac:dyDescent="0.35">
      <c r="B233">
        <v>230</v>
      </c>
      <c r="C233">
        <v>0</v>
      </c>
      <c r="D233">
        <f t="shared" si="12"/>
        <v>0</v>
      </c>
      <c r="E233" s="1">
        <f t="shared" si="15"/>
        <v>33.633685843549259</v>
      </c>
      <c r="F233" s="3">
        <f t="shared" si="13"/>
        <v>0</v>
      </c>
      <c r="G233">
        <f t="shared" si="14"/>
        <v>0</v>
      </c>
    </row>
    <row r="234" spans="2:7" x14ac:dyDescent="0.35">
      <c r="B234">
        <v>231</v>
      </c>
      <c r="C234">
        <v>0</v>
      </c>
      <c r="D234">
        <f t="shared" si="12"/>
        <v>0</v>
      </c>
      <c r="E234" s="1">
        <f t="shared" si="15"/>
        <v>33.633685843549259</v>
      </c>
      <c r="F234" s="3">
        <f t="shared" si="13"/>
        <v>0</v>
      </c>
      <c r="G234">
        <f t="shared" si="14"/>
        <v>0</v>
      </c>
    </row>
    <row r="235" spans="2:7" x14ac:dyDescent="0.35">
      <c r="B235">
        <v>232</v>
      </c>
      <c r="C235">
        <v>0</v>
      </c>
      <c r="D235">
        <f t="shared" si="12"/>
        <v>0</v>
      </c>
      <c r="E235" s="1">
        <f t="shared" si="15"/>
        <v>33.633685843549259</v>
      </c>
      <c r="F235" s="3">
        <f t="shared" si="13"/>
        <v>0</v>
      </c>
      <c r="G235">
        <f t="shared" si="14"/>
        <v>0</v>
      </c>
    </row>
    <row r="236" spans="2:7" x14ac:dyDescent="0.35">
      <c r="B236">
        <v>233</v>
      </c>
      <c r="C236">
        <v>0</v>
      </c>
      <c r="D236">
        <f t="shared" si="12"/>
        <v>0</v>
      </c>
      <c r="E236" s="1">
        <f t="shared" si="15"/>
        <v>33.633685843549259</v>
      </c>
      <c r="F236" s="3">
        <f t="shared" si="13"/>
        <v>0</v>
      </c>
      <c r="G236">
        <f t="shared" si="14"/>
        <v>0</v>
      </c>
    </row>
    <row r="237" spans="2:7" x14ac:dyDescent="0.35">
      <c r="B237">
        <v>234</v>
      </c>
      <c r="C237">
        <v>1.82</v>
      </c>
      <c r="D237">
        <f t="shared" si="12"/>
        <v>1</v>
      </c>
      <c r="E237" s="1">
        <f t="shared" si="15"/>
        <v>33.633685843549259</v>
      </c>
      <c r="F237" s="3">
        <f t="shared" si="13"/>
        <v>0.68767561076573347</v>
      </c>
      <c r="G237">
        <f t="shared" si="14"/>
        <v>1.9387494349548451</v>
      </c>
    </row>
    <row r="238" spans="2:7" x14ac:dyDescent="0.35">
      <c r="B238">
        <v>235</v>
      </c>
      <c r="C238">
        <v>0</v>
      </c>
      <c r="D238">
        <f t="shared" si="12"/>
        <v>0</v>
      </c>
      <c r="E238" s="1">
        <f t="shared" si="15"/>
        <v>34.321361454314989</v>
      </c>
      <c r="F238" s="3">
        <f t="shared" si="13"/>
        <v>0</v>
      </c>
      <c r="G238">
        <f t="shared" si="14"/>
        <v>0</v>
      </c>
    </row>
    <row r="239" spans="2:7" x14ac:dyDescent="0.35">
      <c r="B239">
        <v>236</v>
      </c>
      <c r="C239">
        <v>0</v>
      </c>
      <c r="D239">
        <f t="shared" si="12"/>
        <v>0</v>
      </c>
      <c r="E239" s="1">
        <f t="shared" si="15"/>
        <v>34.321361454314989</v>
      </c>
      <c r="F239" s="3">
        <f t="shared" si="13"/>
        <v>0</v>
      </c>
      <c r="G239">
        <f t="shared" si="14"/>
        <v>0</v>
      </c>
    </row>
    <row r="240" spans="2:7" x14ac:dyDescent="0.35">
      <c r="B240">
        <v>237</v>
      </c>
      <c r="C240">
        <v>0</v>
      </c>
      <c r="D240">
        <f t="shared" si="12"/>
        <v>0</v>
      </c>
      <c r="E240" s="1">
        <f t="shared" si="15"/>
        <v>34.321361454314989</v>
      </c>
      <c r="F240" s="3">
        <f t="shared" si="13"/>
        <v>0</v>
      </c>
      <c r="G240">
        <f t="shared" si="14"/>
        <v>0</v>
      </c>
    </row>
    <row r="241" spans="2:7" x14ac:dyDescent="0.35">
      <c r="B241">
        <v>238</v>
      </c>
      <c r="C241">
        <v>0</v>
      </c>
      <c r="D241">
        <f t="shared" si="12"/>
        <v>0</v>
      </c>
      <c r="E241" s="1">
        <f t="shared" si="15"/>
        <v>34.321361454314989</v>
      </c>
      <c r="F241" s="3">
        <f t="shared" si="13"/>
        <v>0</v>
      </c>
      <c r="G241">
        <f t="shared" si="14"/>
        <v>0</v>
      </c>
    </row>
    <row r="242" spans="2:7" x14ac:dyDescent="0.35">
      <c r="B242">
        <v>239</v>
      </c>
      <c r="C242">
        <v>0</v>
      </c>
      <c r="D242">
        <f t="shared" si="12"/>
        <v>0</v>
      </c>
      <c r="E242" s="1">
        <f t="shared" si="15"/>
        <v>34.321361454314989</v>
      </c>
      <c r="F242" s="3">
        <f t="shared" si="13"/>
        <v>0</v>
      </c>
      <c r="G242">
        <f t="shared" si="14"/>
        <v>0</v>
      </c>
    </row>
    <row r="243" spans="2:7" x14ac:dyDescent="0.35">
      <c r="B243">
        <v>240</v>
      </c>
      <c r="C243">
        <v>1.84</v>
      </c>
      <c r="D243">
        <f t="shared" si="12"/>
        <v>1</v>
      </c>
      <c r="E243" s="1">
        <f t="shared" si="15"/>
        <v>34.321361454314989</v>
      </c>
      <c r="F243" s="3">
        <f t="shared" si="13"/>
        <v>0.67800582106649032</v>
      </c>
      <c r="G243">
        <f t="shared" si="14"/>
        <v>1.9619960651636292</v>
      </c>
    </row>
    <row r="244" spans="2:7" x14ac:dyDescent="0.35">
      <c r="B244">
        <v>241</v>
      </c>
      <c r="C244">
        <v>0</v>
      </c>
      <c r="D244">
        <f t="shared" si="12"/>
        <v>0</v>
      </c>
      <c r="E244" s="1">
        <f t="shared" si="15"/>
        <v>34.999367275381481</v>
      </c>
      <c r="F244" s="3">
        <f t="shared" si="13"/>
        <v>0</v>
      </c>
      <c r="G244">
        <f t="shared" si="14"/>
        <v>0</v>
      </c>
    </row>
    <row r="245" spans="2:7" x14ac:dyDescent="0.35">
      <c r="B245">
        <v>242</v>
      </c>
      <c r="C245">
        <v>0</v>
      </c>
      <c r="D245">
        <f t="shared" si="12"/>
        <v>0</v>
      </c>
      <c r="E245" s="1">
        <f t="shared" si="15"/>
        <v>34.999367275381481</v>
      </c>
      <c r="F245" s="3">
        <f t="shared" si="13"/>
        <v>0</v>
      </c>
      <c r="G245">
        <f t="shared" si="14"/>
        <v>0</v>
      </c>
    </row>
    <row r="246" spans="2:7" x14ac:dyDescent="0.35">
      <c r="B246">
        <v>243</v>
      </c>
      <c r="C246">
        <v>0</v>
      </c>
      <c r="D246">
        <f t="shared" si="12"/>
        <v>0</v>
      </c>
      <c r="E246" s="1">
        <f t="shared" si="15"/>
        <v>34.999367275381481</v>
      </c>
      <c r="F246" s="3">
        <f t="shared" si="13"/>
        <v>0</v>
      </c>
      <c r="G246">
        <f t="shared" si="14"/>
        <v>0</v>
      </c>
    </row>
    <row r="247" spans="2:7" x14ac:dyDescent="0.35">
      <c r="B247">
        <v>244</v>
      </c>
      <c r="C247">
        <v>0</v>
      </c>
      <c r="D247">
        <f t="shared" si="12"/>
        <v>0</v>
      </c>
      <c r="E247" s="1">
        <f t="shared" si="15"/>
        <v>34.999367275381481</v>
      </c>
      <c r="F247" s="3">
        <f t="shared" si="13"/>
        <v>0</v>
      </c>
      <c r="G247">
        <f t="shared" si="14"/>
        <v>0</v>
      </c>
    </row>
    <row r="248" spans="2:7" x14ac:dyDescent="0.35">
      <c r="B248">
        <v>245</v>
      </c>
      <c r="C248">
        <v>0</v>
      </c>
      <c r="D248">
        <f t="shared" si="12"/>
        <v>0</v>
      </c>
      <c r="E248" s="1">
        <f t="shared" si="15"/>
        <v>34.999367275381481</v>
      </c>
      <c r="F248" s="3">
        <f t="shared" si="13"/>
        <v>0</v>
      </c>
      <c r="G248">
        <f t="shared" si="14"/>
        <v>0</v>
      </c>
    </row>
    <row r="249" spans="2:7" x14ac:dyDescent="0.35">
      <c r="B249">
        <v>246</v>
      </c>
      <c r="C249">
        <v>1.8360000000000001</v>
      </c>
      <c r="D249">
        <f t="shared" si="12"/>
        <v>1</v>
      </c>
      <c r="E249" s="1">
        <f t="shared" si="15"/>
        <v>34.999367275381481</v>
      </c>
      <c r="F249" s="3">
        <f t="shared" si="13"/>
        <v>0.67253196497354084</v>
      </c>
      <c r="G249">
        <f t="shared" si="14"/>
        <v>1.9539948319272193</v>
      </c>
    </row>
    <row r="250" spans="2:7" x14ac:dyDescent="0.35">
      <c r="B250">
        <v>247</v>
      </c>
      <c r="C250">
        <v>0</v>
      </c>
      <c r="D250">
        <f t="shared" si="12"/>
        <v>0</v>
      </c>
      <c r="E250" s="1">
        <f t="shared" si="15"/>
        <v>35.671899240355025</v>
      </c>
      <c r="F250" s="3">
        <f t="shared" si="13"/>
        <v>0</v>
      </c>
      <c r="G250">
        <f t="shared" si="14"/>
        <v>0</v>
      </c>
    </row>
    <row r="251" spans="2:7" x14ac:dyDescent="0.35">
      <c r="B251">
        <v>248</v>
      </c>
      <c r="C251">
        <v>0</v>
      </c>
      <c r="D251">
        <f t="shared" si="12"/>
        <v>0</v>
      </c>
      <c r="E251" s="1">
        <f t="shared" si="15"/>
        <v>35.671899240355025</v>
      </c>
      <c r="F251" s="3">
        <f t="shared" si="13"/>
        <v>0</v>
      </c>
      <c r="G251">
        <f t="shared" si="14"/>
        <v>0</v>
      </c>
    </row>
    <row r="252" spans="2:7" x14ac:dyDescent="0.35">
      <c r="B252">
        <v>249</v>
      </c>
      <c r="C252">
        <v>0</v>
      </c>
      <c r="D252">
        <f t="shared" si="12"/>
        <v>0</v>
      </c>
      <c r="E252" s="1">
        <f t="shared" si="15"/>
        <v>35.671899240355025</v>
      </c>
      <c r="F252" s="3">
        <f t="shared" si="13"/>
        <v>0</v>
      </c>
      <c r="G252">
        <f t="shared" si="14"/>
        <v>0</v>
      </c>
    </row>
    <row r="253" spans="2:7" x14ac:dyDescent="0.35">
      <c r="B253">
        <v>250</v>
      </c>
      <c r="C253">
        <v>0</v>
      </c>
      <c r="D253">
        <f t="shared" si="12"/>
        <v>0</v>
      </c>
      <c r="E253" s="1">
        <f t="shared" si="15"/>
        <v>35.671899240355025</v>
      </c>
      <c r="F253" s="3">
        <f t="shared" si="13"/>
        <v>0</v>
      </c>
      <c r="G253">
        <f t="shared" si="14"/>
        <v>0</v>
      </c>
    </row>
    <row r="254" spans="2:7" x14ac:dyDescent="0.35">
      <c r="B254">
        <v>251</v>
      </c>
      <c r="C254">
        <v>0</v>
      </c>
      <c r="D254">
        <f t="shared" si="12"/>
        <v>0</v>
      </c>
      <c r="E254" s="1">
        <f t="shared" si="15"/>
        <v>35.671899240355025</v>
      </c>
      <c r="F254" s="3">
        <f t="shared" si="13"/>
        <v>0</v>
      </c>
      <c r="G254">
        <f t="shared" si="14"/>
        <v>0</v>
      </c>
    </row>
    <row r="255" spans="2:7" x14ac:dyDescent="0.35">
      <c r="B255">
        <v>252</v>
      </c>
      <c r="C255">
        <v>1.833</v>
      </c>
      <c r="D255">
        <f t="shared" si="12"/>
        <v>1</v>
      </c>
      <c r="E255" s="1">
        <f t="shared" si="15"/>
        <v>35.671899240355025</v>
      </c>
      <c r="F255" s="3">
        <f t="shared" si="13"/>
        <v>0.66695440632814862</v>
      </c>
      <c r="G255">
        <f t="shared" si="14"/>
        <v>1.9474515733933551</v>
      </c>
    </row>
    <row r="256" spans="2:7" x14ac:dyDescent="0.35">
      <c r="B256">
        <v>253</v>
      </c>
      <c r="C256">
        <v>0</v>
      </c>
      <c r="D256">
        <f t="shared" si="12"/>
        <v>0</v>
      </c>
      <c r="E256" s="1">
        <f t="shared" si="15"/>
        <v>36.338853646683177</v>
      </c>
      <c r="F256" s="3">
        <f t="shared" si="13"/>
        <v>0</v>
      </c>
      <c r="G256">
        <f t="shared" si="14"/>
        <v>0</v>
      </c>
    </row>
    <row r="257" spans="2:7" x14ac:dyDescent="0.35">
      <c r="B257">
        <v>254</v>
      </c>
      <c r="C257">
        <v>0</v>
      </c>
      <c r="D257">
        <f t="shared" si="12"/>
        <v>0</v>
      </c>
      <c r="E257" s="1">
        <f t="shared" si="15"/>
        <v>36.338853646683177</v>
      </c>
      <c r="F257" s="3">
        <f t="shared" si="13"/>
        <v>0</v>
      </c>
      <c r="G257">
        <f t="shared" si="14"/>
        <v>0</v>
      </c>
    </row>
    <row r="258" spans="2:7" x14ac:dyDescent="0.35">
      <c r="B258">
        <v>255</v>
      </c>
      <c r="C258">
        <v>0</v>
      </c>
      <c r="D258">
        <f t="shared" si="12"/>
        <v>0</v>
      </c>
      <c r="E258" s="1">
        <f t="shared" si="15"/>
        <v>36.338853646683177</v>
      </c>
      <c r="F258" s="3">
        <f t="shared" si="13"/>
        <v>0</v>
      </c>
      <c r="G258">
        <f t="shared" si="14"/>
        <v>0</v>
      </c>
    </row>
    <row r="259" spans="2:7" x14ac:dyDescent="0.35">
      <c r="B259">
        <v>256</v>
      </c>
      <c r="C259">
        <v>0</v>
      </c>
      <c r="D259">
        <f t="shared" si="12"/>
        <v>0</v>
      </c>
      <c r="E259" s="1">
        <f t="shared" si="15"/>
        <v>36.338853646683177</v>
      </c>
      <c r="F259" s="3">
        <f t="shared" si="13"/>
        <v>0</v>
      </c>
      <c r="G259">
        <f t="shared" si="14"/>
        <v>0</v>
      </c>
    </row>
    <row r="260" spans="2:7" x14ac:dyDescent="0.35">
      <c r="B260">
        <v>257</v>
      </c>
      <c r="C260">
        <v>0</v>
      </c>
      <c r="D260">
        <f t="shared" ref="D260:D323" si="16">IF(MOD(B260,6)=0,1,0)</f>
        <v>0</v>
      </c>
      <c r="E260" s="1">
        <f t="shared" si="15"/>
        <v>36.338853646683177</v>
      </c>
      <c r="F260" s="3">
        <f t="shared" ref="F260:F323" si="17">IF(D260=1, IF(B260&lt;=6,(1+C260/100)^(-B260/12),(1-(C260/200*E260))/(1+C260/200)),0)</f>
        <v>0</v>
      </c>
      <c r="G260">
        <f t="shared" ref="G260:G323" si="18">IF(D260=1,IF(B260&lt;=6,C260,(1/F260^(12/B260)-1)*100),0)</f>
        <v>0</v>
      </c>
    </row>
    <row r="261" spans="2:7" x14ac:dyDescent="0.35">
      <c r="B261">
        <v>258</v>
      </c>
      <c r="C261">
        <v>1.83</v>
      </c>
      <c r="D261">
        <f t="shared" si="16"/>
        <v>1</v>
      </c>
      <c r="E261" s="1">
        <f t="shared" ref="E261:E324" si="19">E260+F260</f>
        <v>36.338853646683177</v>
      </c>
      <c r="F261" s="3">
        <f t="shared" si="17"/>
        <v>0.6614472468244057</v>
      </c>
      <c r="G261">
        <f t="shared" si="18"/>
        <v>1.94103998084727</v>
      </c>
    </row>
    <row r="262" spans="2:7" x14ac:dyDescent="0.35">
      <c r="B262">
        <v>259</v>
      </c>
      <c r="C262">
        <v>0</v>
      </c>
      <c r="D262">
        <f t="shared" si="16"/>
        <v>0</v>
      </c>
      <c r="E262" s="1">
        <f t="shared" si="19"/>
        <v>37.000300893507585</v>
      </c>
      <c r="F262" s="3">
        <f t="shared" si="17"/>
        <v>0</v>
      </c>
      <c r="G262">
        <f t="shared" si="18"/>
        <v>0</v>
      </c>
    </row>
    <row r="263" spans="2:7" x14ac:dyDescent="0.35">
      <c r="B263">
        <v>260</v>
      </c>
      <c r="C263">
        <v>0</v>
      </c>
      <c r="D263">
        <f t="shared" si="16"/>
        <v>0</v>
      </c>
      <c r="E263" s="1">
        <f t="shared" si="19"/>
        <v>37.000300893507585</v>
      </c>
      <c r="F263" s="3">
        <f t="shared" si="17"/>
        <v>0</v>
      </c>
      <c r="G263">
        <f t="shared" si="18"/>
        <v>0</v>
      </c>
    </row>
    <row r="264" spans="2:7" x14ac:dyDescent="0.35">
      <c r="B264">
        <v>261</v>
      </c>
      <c r="C264">
        <v>0</v>
      </c>
      <c r="D264">
        <f t="shared" si="16"/>
        <v>0</v>
      </c>
      <c r="E264" s="1">
        <f t="shared" si="19"/>
        <v>37.000300893507585</v>
      </c>
      <c r="F264" s="3">
        <f t="shared" si="17"/>
        <v>0</v>
      </c>
      <c r="G264">
        <f t="shared" si="18"/>
        <v>0</v>
      </c>
    </row>
    <row r="265" spans="2:7" x14ac:dyDescent="0.35">
      <c r="B265">
        <v>262</v>
      </c>
      <c r="C265">
        <v>0</v>
      </c>
      <c r="D265">
        <f t="shared" si="16"/>
        <v>0</v>
      </c>
      <c r="E265" s="1">
        <f t="shared" si="19"/>
        <v>37.000300893507585</v>
      </c>
      <c r="F265" s="3">
        <f t="shared" si="17"/>
        <v>0</v>
      </c>
      <c r="G265">
        <f t="shared" si="18"/>
        <v>0</v>
      </c>
    </row>
    <row r="266" spans="2:7" x14ac:dyDescent="0.35">
      <c r="B266">
        <v>263</v>
      </c>
      <c r="C266">
        <v>0</v>
      </c>
      <c r="D266">
        <f t="shared" si="16"/>
        <v>0</v>
      </c>
      <c r="E266" s="1">
        <f t="shared" si="19"/>
        <v>37.000300893507585</v>
      </c>
      <c r="F266" s="3">
        <f t="shared" si="17"/>
        <v>0</v>
      </c>
      <c r="G266">
        <f t="shared" si="18"/>
        <v>0</v>
      </c>
    </row>
    <row r="267" spans="2:7" x14ac:dyDescent="0.35">
      <c r="B267">
        <v>264</v>
      </c>
      <c r="C267">
        <v>1.8260000000000001</v>
      </c>
      <c r="D267">
        <f t="shared" si="16"/>
        <v>1</v>
      </c>
      <c r="E267" s="1">
        <f t="shared" si="19"/>
        <v>37.000300893507585</v>
      </c>
      <c r="F267" s="3">
        <f t="shared" si="17"/>
        <v>0.65619618170332428</v>
      </c>
      <c r="G267">
        <f t="shared" si="18"/>
        <v>1.9334327777788651</v>
      </c>
    </row>
    <row r="268" spans="2:7" x14ac:dyDescent="0.35">
      <c r="B268">
        <v>265</v>
      </c>
      <c r="C268">
        <v>0</v>
      </c>
      <c r="D268">
        <f t="shared" si="16"/>
        <v>0</v>
      </c>
      <c r="E268" s="1">
        <f t="shared" si="19"/>
        <v>37.656497075210908</v>
      </c>
      <c r="F268" s="3">
        <f t="shared" si="17"/>
        <v>0</v>
      </c>
      <c r="G268">
        <f t="shared" si="18"/>
        <v>0</v>
      </c>
    </row>
    <row r="269" spans="2:7" x14ac:dyDescent="0.35">
      <c r="B269">
        <v>266</v>
      </c>
      <c r="C269">
        <v>0</v>
      </c>
      <c r="D269">
        <f t="shared" si="16"/>
        <v>0</v>
      </c>
      <c r="E269" s="1">
        <f t="shared" si="19"/>
        <v>37.656497075210908</v>
      </c>
      <c r="F269" s="3">
        <f t="shared" si="17"/>
        <v>0</v>
      </c>
      <c r="G269">
        <f t="shared" si="18"/>
        <v>0</v>
      </c>
    </row>
    <row r="270" spans="2:7" x14ac:dyDescent="0.35">
      <c r="B270">
        <v>267</v>
      </c>
      <c r="C270">
        <v>0</v>
      </c>
      <c r="D270">
        <f t="shared" si="16"/>
        <v>0</v>
      </c>
      <c r="E270" s="1">
        <f t="shared" si="19"/>
        <v>37.656497075210908</v>
      </c>
      <c r="F270" s="3">
        <f t="shared" si="17"/>
        <v>0</v>
      </c>
      <c r="G270">
        <f t="shared" si="18"/>
        <v>0</v>
      </c>
    </row>
    <row r="271" spans="2:7" x14ac:dyDescent="0.35">
      <c r="B271">
        <v>268</v>
      </c>
      <c r="C271">
        <v>0</v>
      </c>
      <c r="D271">
        <f t="shared" si="16"/>
        <v>0</v>
      </c>
      <c r="E271" s="1">
        <f t="shared" si="19"/>
        <v>37.656497075210908</v>
      </c>
      <c r="F271" s="3">
        <f t="shared" si="17"/>
        <v>0</v>
      </c>
      <c r="G271">
        <f t="shared" si="18"/>
        <v>0</v>
      </c>
    </row>
    <row r="272" spans="2:7" x14ac:dyDescent="0.35">
      <c r="B272">
        <v>269</v>
      </c>
      <c r="C272">
        <v>0</v>
      </c>
      <c r="D272">
        <f t="shared" si="16"/>
        <v>0</v>
      </c>
      <c r="E272" s="1">
        <f t="shared" si="19"/>
        <v>37.656497075210908</v>
      </c>
      <c r="F272" s="3">
        <f t="shared" si="17"/>
        <v>0</v>
      </c>
      <c r="G272">
        <f t="shared" si="18"/>
        <v>0</v>
      </c>
    </row>
    <row r="273" spans="2:7" x14ac:dyDescent="0.35">
      <c r="B273">
        <v>270</v>
      </c>
      <c r="C273">
        <v>1.8220000000000001</v>
      </c>
      <c r="D273">
        <f t="shared" si="16"/>
        <v>1</v>
      </c>
      <c r="E273" s="1">
        <f t="shared" si="19"/>
        <v>37.656497075210908</v>
      </c>
      <c r="F273" s="3">
        <f t="shared" si="17"/>
        <v>0.65101853281092115</v>
      </c>
      <c r="G273">
        <f t="shared" si="18"/>
        <v>1.92594341229817</v>
      </c>
    </row>
    <row r="274" spans="2:7" x14ac:dyDescent="0.35">
      <c r="B274">
        <v>271</v>
      </c>
      <c r="C274">
        <v>0</v>
      </c>
      <c r="D274">
        <f t="shared" si="16"/>
        <v>0</v>
      </c>
      <c r="E274" s="1">
        <f t="shared" si="19"/>
        <v>38.307515608021831</v>
      </c>
      <c r="F274" s="3">
        <f t="shared" si="17"/>
        <v>0</v>
      </c>
      <c r="G274">
        <f t="shared" si="18"/>
        <v>0</v>
      </c>
    </row>
    <row r="275" spans="2:7" x14ac:dyDescent="0.35">
      <c r="B275">
        <v>272</v>
      </c>
      <c r="C275">
        <v>0</v>
      </c>
      <c r="D275">
        <f t="shared" si="16"/>
        <v>0</v>
      </c>
      <c r="E275" s="1">
        <f t="shared" si="19"/>
        <v>38.307515608021831</v>
      </c>
      <c r="F275" s="3">
        <f t="shared" si="17"/>
        <v>0</v>
      </c>
      <c r="G275">
        <f t="shared" si="18"/>
        <v>0</v>
      </c>
    </row>
    <row r="276" spans="2:7" x14ac:dyDescent="0.35">
      <c r="B276">
        <v>273</v>
      </c>
      <c r="C276">
        <v>0</v>
      </c>
      <c r="D276">
        <f t="shared" si="16"/>
        <v>0</v>
      </c>
      <c r="E276" s="1">
        <f t="shared" si="19"/>
        <v>38.307515608021831</v>
      </c>
      <c r="F276" s="3">
        <f t="shared" si="17"/>
        <v>0</v>
      </c>
      <c r="G276">
        <f t="shared" si="18"/>
        <v>0</v>
      </c>
    </row>
    <row r="277" spans="2:7" x14ac:dyDescent="0.35">
      <c r="B277">
        <v>274</v>
      </c>
      <c r="C277">
        <v>0</v>
      </c>
      <c r="D277">
        <f t="shared" si="16"/>
        <v>0</v>
      </c>
      <c r="E277" s="1">
        <f t="shared" si="19"/>
        <v>38.307515608021831</v>
      </c>
      <c r="F277" s="3">
        <f t="shared" si="17"/>
        <v>0</v>
      </c>
      <c r="G277">
        <f t="shared" si="18"/>
        <v>0</v>
      </c>
    </row>
    <row r="278" spans="2:7" x14ac:dyDescent="0.35">
      <c r="B278">
        <v>275</v>
      </c>
      <c r="C278">
        <v>0</v>
      </c>
      <c r="D278">
        <f t="shared" si="16"/>
        <v>0</v>
      </c>
      <c r="E278" s="1">
        <f t="shared" si="19"/>
        <v>38.307515608021831</v>
      </c>
      <c r="F278" s="3">
        <f t="shared" si="17"/>
        <v>0</v>
      </c>
      <c r="G278">
        <f t="shared" si="18"/>
        <v>0</v>
      </c>
    </row>
    <row r="279" spans="2:7" x14ac:dyDescent="0.35">
      <c r="B279">
        <v>276</v>
      </c>
      <c r="C279">
        <v>1.819</v>
      </c>
      <c r="D279">
        <f t="shared" si="16"/>
        <v>1</v>
      </c>
      <c r="E279" s="1">
        <f t="shared" si="19"/>
        <v>38.307515608021831</v>
      </c>
      <c r="F279" s="3">
        <f t="shared" si="17"/>
        <v>0.64572031924153961</v>
      </c>
      <c r="G279">
        <f t="shared" si="18"/>
        <v>1.9198877864704311</v>
      </c>
    </row>
    <row r="280" spans="2:7" x14ac:dyDescent="0.35">
      <c r="B280">
        <v>277</v>
      </c>
      <c r="C280">
        <v>0</v>
      </c>
      <c r="D280">
        <f t="shared" si="16"/>
        <v>0</v>
      </c>
      <c r="E280" s="1">
        <f t="shared" si="19"/>
        <v>38.953235927263371</v>
      </c>
      <c r="F280" s="3">
        <f t="shared" si="17"/>
        <v>0</v>
      </c>
      <c r="G280">
        <f t="shared" si="18"/>
        <v>0</v>
      </c>
    </row>
    <row r="281" spans="2:7" x14ac:dyDescent="0.35">
      <c r="B281">
        <v>278</v>
      </c>
      <c r="C281">
        <v>0</v>
      </c>
      <c r="D281">
        <f t="shared" si="16"/>
        <v>0</v>
      </c>
      <c r="E281" s="1">
        <f t="shared" si="19"/>
        <v>38.953235927263371</v>
      </c>
      <c r="F281" s="3">
        <f t="shared" si="17"/>
        <v>0</v>
      </c>
      <c r="G281">
        <f t="shared" si="18"/>
        <v>0</v>
      </c>
    </row>
    <row r="282" spans="2:7" x14ac:dyDescent="0.35">
      <c r="B282">
        <v>279</v>
      </c>
      <c r="C282">
        <v>0</v>
      </c>
      <c r="D282">
        <f t="shared" si="16"/>
        <v>0</v>
      </c>
      <c r="E282" s="1">
        <f t="shared" si="19"/>
        <v>38.953235927263371</v>
      </c>
      <c r="F282" s="3">
        <f t="shared" si="17"/>
        <v>0</v>
      </c>
      <c r="G282">
        <f t="shared" si="18"/>
        <v>0</v>
      </c>
    </row>
    <row r="283" spans="2:7" x14ac:dyDescent="0.35">
      <c r="B283">
        <v>280</v>
      </c>
      <c r="C283">
        <v>0</v>
      </c>
      <c r="D283">
        <f t="shared" si="16"/>
        <v>0</v>
      </c>
      <c r="E283" s="1">
        <f t="shared" si="19"/>
        <v>38.953235927263371</v>
      </c>
      <c r="F283" s="3">
        <f t="shared" si="17"/>
        <v>0</v>
      </c>
      <c r="G283">
        <f t="shared" si="18"/>
        <v>0</v>
      </c>
    </row>
    <row r="284" spans="2:7" x14ac:dyDescent="0.35">
      <c r="B284">
        <v>281</v>
      </c>
      <c r="C284">
        <v>0</v>
      </c>
      <c r="D284">
        <f t="shared" si="16"/>
        <v>0</v>
      </c>
      <c r="E284" s="1">
        <f t="shared" si="19"/>
        <v>38.953235927263371</v>
      </c>
      <c r="F284" s="3">
        <f t="shared" si="17"/>
        <v>0</v>
      </c>
      <c r="G284">
        <f t="shared" si="18"/>
        <v>0</v>
      </c>
    </row>
    <row r="285" spans="2:7" x14ac:dyDescent="0.35">
      <c r="B285">
        <v>282</v>
      </c>
      <c r="C285">
        <v>1.8160000000000001</v>
      </c>
      <c r="D285">
        <f t="shared" si="16"/>
        <v>1</v>
      </c>
      <c r="E285" s="1">
        <f t="shared" si="19"/>
        <v>38.953235927263371</v>
      </c>
      <c r="F285" s="3">
        <f t="shared" si="17"/>
        <v>0.64048897786146641</v>
      </c>
      <c r="G285">
        <f t="shared" si="18"/>
        <v>1.9139293454928819</v>
      </c>
    </row>
    <row r="286" spans="2:7" x14ac:dyDescent="0.35">
      <c r="B286">
        <v>283</v>
      </c>
      <c r="C286">
        <v>0</v>
      </c>
      <c r="D286">
        <f t="shared" si="16"/>
        <v>0</v>
      </c>
      <c r="E286" s="1">
        <f t="shared" si="19"/>
        <v>39.593724905124837</v>
      </c>
      <c r="F286" s="3">
        <f t="shared" si="17"/>
        <v>0</v>
      </c>
      <c r="G286">
        <f t="shared" si="18"/>
        <v>0</v>
      </c>
    </row>
    <row r="287" spans="2:7" x14ac:dyDescent="0.35">
      <c r="B287">
        <v>284</v>
      </c>
      <c r="C287">
        <v>0</v>
      </c>
      <c r="D287">
        <f t="shared" si="16"/>
        <v>0</v>
      </c>
      <c r="E287" s="1">
        <f t="shared" si="19"/>
        <v>39.593724905124837</v>
      </c>
      <c r="F287" s="3">
        <f t="shared" si="17"/>
        <v>0</v>
      </c>
      <c r="G287">
        <f t="shared" si="18"/>
        <v>0</v>
      </c>
    </row>
    <row r="288" spans="2:7" x14ac:dyDescent="0.35">
      <c r="B288">
        <v>285</v>
      </c>
      <c r="C288">
        <v>0</v>
      </c>
      <c r="D288">
        <f t="shared" si="16"/>
        <v>0</v>
      </c>
      <c r="E288" s="1">
        <f t="shared" si="19"/>
        <v>39.593724905124837</v>
      </c>
      <c r="F288" s="3">
        <f t="shared" si="17"/>
        <v>0</v>
      </c>
      <c r="G288">
        <f t="shared" si="18"/>
        <v>0</v>
      </c>
    </row>
    <row r="289" spans="2:7" x14ac:dyDescent="0.35">
      <c r="B289">
        <v>286</v>
      </c>
      <c r="C289">
        <v>0</v>
      </c>
      <c r="D289">
        <f t="shared" si="16"/>
        <v>0</v>
      </c>
      <c r="E289" s="1">
        <f t="shared" si="19"/>
        <v>39.593724905124837</v>
      </c>
      <c r="F289" s="3">
        <f t="shared" si="17"/>
        <v>0</v>
      </c>
      <c r="G289">
        <f t="shared" si="18"/>
        <v>0</v>
      </c>
    </row>
    <row r="290" spans="2:7" x14ac:dyDescent="0.35">
      <c r="B290">
        <v>287</v>
      </c>
      <c r="C290">
        <v>0</v>
      </c>
      <c r="D290">
        <f t="shared" si="16"/>
        <v>0</v>
      </c>
      <c r="E290" s="1">
        <f t="shared" si="19"/>
        <v>39.593724905124837</v>
      </c>
      <c r="F290" s="3">
        <f t="shared" si="17"/>
        <v>0</v>
      </c>
      <c r="G290">
        <f t="shared" si="18"/>
        <v>0</v>
      </c>
    </row>
    <row r="291" spans="2:7" x14ac:dyDescent="0.35">
      <c r="B291">
        <v>288</v>
      </c>
      <c r="C291">
        <v>1.8120000000000001</v>
      </c>
      <c r="D291">
        <f t="shared" si="16"/>
        <v>1</v>
      </c>
      <c r="E291" s="1">
        <f t="shared" si="19"/>
        <v>39.593724905124837</v>
      </c>
      <c r="F291" s="3">
        <f t="shared" si="17"/>
        <v>0.6355230138540513</v>
      </c>
      <c r="G291">
        <f t="shared" si="18"/>
        <v>1.9067293307499567</v>
      </c>
    </row>
    <row r="292" spans="2:7" x14ac:dyDescent="0.35">
      <c r="B292">
        <v>289</v>
      </c>
      <c r="C292">
        <v>0</v>
      </c>
      <c r="D292">
        <f t="shared" si="16"/>
        <v>0</v>
      </c>
      <c r="E292" s="1">
        <f t="shared" si="19"/>
        <v>40.229247918978885</v>
      </c>
      <c r="F292" s="3">
        <f t="shared" si="17"/>
        <v>0</v>
      </c>
      <c r="G292">
        <f t="shared" si="18"/>
        <v>0</v>
      </c>
    </row>
    <row r="293" spans="2:7" x14ac:dyDescent="0.35">
      <c r="B293">
        <v>290</v>
      </c>
      <c r="C293">
        <v>0</v>
      </c>
      <c r="D293">
        <f t="shared" si="16"/>
        <v>0</v>
      </c>
      <c r="E293" s="1">
        <f t="shared" si="19"/>
        <v>40.229247918978885</v>
      </c>
      <c r="F293" s="3">
        <f t="shared" si="17"/>
        <v>0</v>
      </c>
      <c r="G293">
        <f t="shared" si="18"/>
        <v>0</v>
      </c>
    </row>
    <row r="294" spans="2:7" x14ac:dyDescent="0.35">
      <c r="B294">
        <v>291</v>
      </c>
      <c r="C294">
        <v>0</v>
      </c>
      <c r="D294">
        <f t="shared" si="16"/>
        <v>0</v>
      </c>
      <c r="E294" s="1">
        <f t="shared" si="19"/>
        <v>40.229247918978885</v>
      </c>
      <c r="F294" s="3">
        <f t="shared" si="17"/>
        <v>0</v>
      </c>
      <c r="G294">
        <f t="shared" si="18"/>
        <v>0</v>
      </c>
    </row>
    <row r="295" spans="2:7" x14ac:dyDescent="0.35">
      <c r="B295">
        <v>292</v>
      </c>
      <c r="C295">
        <v>0</v>
      </c>
      <c r="D295">
        <f t="shared" si="16"/>
        <v>0</v>
      </c>
      <c r="E295" s="1">
        <f t="shared" si="19"/>
        <v>40.229247918978885</v>
      </c>
      <c r="F295" s="3">
        <f t="shared" si="17"/>
        <v>0</v>
      </c>
      <c r="G295">
        <f t="shared" si="18"/>
        <v>0</v>
      </c>
    </row>
    <row r="296" spans="2:7" x14ac:dyDescent="0.35">
      <c r="B296">
        <v>293</v>
      </c>
      <c r="C296">
        <v>0</v>
      </c>
      <c r="D296">
        <f t="shared" si="16"/>
        <v>0</v>
      </c>
      <c r="E296" s="1">
        <f t="shared" si="19"/>
        <v>40.229247918978885</v>
      </c>
      <c r="F296" s="3">
        <f t="shared" si="17"/>
        <v>0</v>
      </c>
      <c r="G296">
        <f t="shared" si="18"/>
        <v>0</v>
      </c>
    </row>
    <row r="297" spans="2:7" x14ac:dyDescent="0.35">
      <c r="B297">
        <v>294</v>
      </c>
      <c r="C297">
        <v>1.8080000000000001</v>
      </c>
      <c r="D297">
        <f t="shared" si="16"/>
        <v>1</v>
      </c>
      <c r="E297" s="1">
        <f t="shared" si="19"/>
        <v>40.229247918978885</v>
      </c>
      <c r="F297" s="3">
        <f t="shared" si="17"/>
        <v>0.63062673314480189</v>
      </c>
      <c r="G297">
        <f t="shared" si="18"/>
        <v>1.8996180241431793</v>
      </c>
    </row>
    <row r="298" spans="2:7" x14ac:dyDescent="0.35">
      <c r="B298">
        <v>295</v>
      </c>
      <c r="C298">
        <v>0</v>
      </c>
      <c r="D298">
        <f t="shared" si="16"/>
        <v>0</v>
      </c>
      <c r="E298" s="1">
        <f t="shared" si="19"/>
        <v>40.859874652123686</v>
      </c>
      <c r="F298" s="3">
        <f t="shared" si="17"/>
        <v>0</v>
      </c>
      <c r="G298">
        <f t="shared" si="18"/>
        <v>0</v>
      </c>
    </row>
    <row r="299" spans="2:7" x14ac:dyDescent="0.35">
      <c r="B299">
        <v>296</v>
      </c>
      <c r="C299">
        <v>0</v>
      </c>
      <c r="D299">
        <f t="shared" si="16"/>
        <v>0</v>
      </c>
      <c r="E299" s="1">
        <f t="shared" si="19"/>
        <v>40.859874652123686</v>
      </c>
      <c r="F299" s="3">
        <f t="shared" si="17"/>
        <v>0</v>
      </c>
      <c r="G299">
        <f t="shared" si="18"/>
        <v>0</v>
      </c>
    </row>
    <row r="300" spans="2:7" x14ac:dyDescent="0.35">
      <c r="B300">
        <v>297</v>
      </c>
      <c r="C300">
        <v>0</v>
      </c>
      <c r="D300">
        <f t="shared" si="16"/>
        <v>0</v>
      </c>
      <c r="E300" s="1">
        <f t="shared" si="19"/>
        <v>40.859874652123686</v>
      </c>
      <c r="F300" s="3">
        <f t="shared" si="17"/>
        <v>0</v>
      </c>
      <c r="G300">
        <f t="shared" si="18"/>
        <v>0</v>
      </c>
    </row>
    <row r="301" spans="2:7" x14ac:dyDescent="0.35">
      <c r="B301">
        <v>298</v>
      </c>
      <c r="C301">
        <v>0</v>
      </c>
      <c r="D301">
        <f t="shared" si="16"/>
        <v>0</v>
      </c>
      <c r="E301" s="1">
        <f t="shared" si="19"/>
        <v>40.859874652123686</v>
      </c>
      <c r="F301" s="3">
        <f t="shared" si="17"/>
        <v>0</v>
      </c>
      <c r="G301">
        <f t="shared" si="18"/>
        <v>0</v>
      </c>
    </row>
    <row r="302" spans="2:7" x14ac:dyDescent="0.35">
      <c r="B302">
        <v>299</v>
      </c>
      <c r="C302">
        <v>0</v>
      </c>
      <c r="D302">
        <f t="shared" si="16"/>
        <v>0</v>
      </c>
      <c r="E302" s="1">
        <f t="shared" si="19"/>
        <v>40.859874652123686</v>
      </c>
      <c r="F302" s="3">
        <f t="shared" si="17"/>
        <v>0</v>
      </c>
      <c r="G302">
        <f t="shared" si="18"/>
        <v>0</v>
      </c>
    </row>
    <row r="303" spans="2:7" x14ac:dyDescent="0.35">
      <c r="B303">
        <v>300</v>
      </c>
      <c r="C303">
        <v>1.8049999999999999</v>
      </c>
      <c r="D303">
        <f t="shared" si="16"/>
        <v>1</v>
      </c>
      <c r="E303" s="1">
        <f t="shared" si="19"/>
        <v>40.859874652123686</v>
      </c>
      <c r="F303" s="3">
        <f t="shared" si="17"/>
        <v>0.62559364858609412</v>
      </c>
      <c r="G303">
        <f t="shared" si="18"/>
        <v>1.8939285154590646</v>
      </c>
    </row>
    <row r="304" spans="2:7" x14ac:dyDescent="0.35">
      <c r="B304">
        <v>301</v>
      </c>
      <c r="C304">
        <v>0</v>
      </c>
      <c r="D304">
        <f t="shared" si="16"/>
        <v>0</v>
      </c>
      <c r="E304" s="1">
        <f t="shared" si="19"/>
        <v>41.485468300709783</v>
      </c>
      <c r="F304" s="3">
        <f t="shared" si="17"/>
        <v>0</v>
      </c>
      <c r="G304">
        <f t="shared" si="18"/>
        <v>0</v>
      </c>
    </row>
    <row r="305" spans="2:7" x14ac:dyDescent="0.35">
      <c r="B305">
        <v>302</v>
      </c>
      <c r="C305">
        <v>0</v>
      </c>
      <c r="D305">
        <f t="shared" si="16"/>
        <v>0</v>
      </c>
      <c r="E305" s="1">
        <f t="shared" si="19"/>
        <v>41.485468300709783</v>
      </c>
      <c r="F305" s="3">
        <f t="shared" si="17"/>
        <v>0</v>
      </c>
      <c r="G305">
        <f t="shared" si="18"/>
        <v>0</v>
      </c>
    </row>
    <row r="306" spans="2:7" x14ac:dyDescent="0.35">
      <c r="B306">
        <v>303</v>
      </c>
      <c r="C306">
        <v>0</v>
      </c>
      <c r="D306">
        <f t="shared" si="16"/>
        <v>0</v>
      </c>
      <c r="E306" s="1">
        <f t="shared" si="19"/>
        <v>41.485468300709783</v>
      </c>
      <c r="F306" s="3">
        <f t="shared" si="17"/>
        <v>0</v>
      </c>
      <c r="G306">
        <f t="shared" si="18"/>
        <v>0</v>
      </c>
    </row>
    <row r="307" spans="2:7" x14ac:dyDescent="0.35">
      <c r="B307">
        <v>304</v>
      </c>
      <c r="C307">
        <v>0</v>
      </c>
      <c r="D307">
        <f t="shared" si="16"/>
        <v>0</v>
      </c>
      <c r="E307" s="1">
        <f t="shared" si="19"/>
        <v>41.485468300709783</v>
      </c>
      <c r="F307" s="3">
        <f t="shared" si="17"/>
        <v>0</v>
      </c>
      <c r="G307">
        <f t="shared" si="18"/>
        <v>0</v>
      </c>
    </row>
    <row r="308" spans="2:7" x14ac:dyDescent="0.35">
      <c r="B308">
        <v>305</v>
      </c>
      <c r="C308">
        <v>0</v>
      </c>
      <c r="D308">
        <f t="shared" si="16"/>
        <v>0</v>
      </c>
      <c r="E308" s="1">
        <f t="shared" si="19"/>
        <v>41.485468300709783</v>
      </c>
      <c r="F308" s="3">
        <f t="shared" si="17"/>
        <v>0</v>
      </c>
      <c r="G308">
        <f t="shared" si="18"/>
        <v>0</v>
      </c>
    </row>
    <row r="309" spans="2:7" x14ac:dyDescent="0.35">
      <c r="B309">
        <v>306</v>
      </c>
      <c r="C309">
        <v>1.802</v>
      </c>
      <c r="D309">
        <f t="shared" si="16"/>
        <v>1</v>
      </c>
      <c r="E309" s="1">
        <f t="shared" si="19"/>
        <v>41.485468300709783</v>
      </c>
      <c r="F309" s="3">
        <f t="shared" si="17"/>
        <v>0.62062410740290463</v>
      </c>
      <c r="G309">
        <f t="shared" si="18"/>
        <v>1.8883119382429703</v>
      </c>
    </row>
    <row r="310" spans="2:7" x14ac:dyDescent="0.35">
      <c r="B310">
        <v>307</v>
      </c>
      <c r="C310">
        <v>0</v>
      </c>
      <c r="D310">
        <f t="shared" si="16"/>
        <v>0</v>
      </c>
      <c r="E310" s="1">
        <f t="shared" si="19"/>
        <v>42.106092408112687</v>
      </c>
      <c r="F310" s="3">
        <f t="shared" si="17"/>
        <v>0</v>
      </c>
      <c r="G310">
        <f t="shared" si="18"/>
        <v>0</v>
      </c>
    </row>
    <row r="311" spans="2:7" x14ac:dyDescent="0.35">
      <c r="B311">
        <v>308</v>
      </c>
      <c r="C311">
        <v>0</v>
      </c>
      <c r="D311">
        <f t="shared" si="16"/>
        <v>0</v>
      </c>
      <c r="E311" s="1">
        <f t="shared" si="19"/>
        <v>42.106092408112687</v>
      </c>
      <c r="F311" s="3">
        <f t="shared" si="17"/>
        <v>0</v>
      </c>
      <c r="G311">
        <f t="shared" si="18"/>
        <v>0</v>
      </c>
    </row>
    <row r="312" spans="2:7" x14ac:dyDescent="0.35">
      <c r="B312">
        <v>309</v>
      </c>
      <c r="C312">
        <v>0</v>
      </c>
      <c r="D312">
        <f t="shared" si="16"/>
        <v>0</v>
      </c>
      <c r="E312" s="1">
        <f t="shared" si="19"/>
        <v>42.106092408112687</v>
      </c>
      <c r="F312" s="3">
        <f t="shared" si="17"/>
        <v>0</v>
      </c>
      <c r="G312">
        <f t="shared" si="18"/>
        <v>0</v>
      </c>
    </row>
    <row r="313" spans="2:7" x14ac:dyDescent="0.35">
      <c r="B313">
        <v>310</v>
      </c>
      <c r="C313">
        <v>0</v>
      </c>
      <c r="D313">
        <f t="shared" si="16"/>
        <v>0</v>
      </c>
      <c r="E313" s="1">
        <f t="shared" si="19"/>
        <v>42.106092408112687</v>
      </c>
      <c r="F313" s="3">
        <f t="shared" si="17"/>
        <v>0</v>
      </c>
      <c r="G313">
        <f t="shared" si="18"/>
        <v>0</v>
      </c>
    </row>
    <row r="314" spans="2:7" x14ac:dyDescent="0.35">
      <c r="B314">
        <v>311</v>
      </c>
      <c r="C314">
        <v>0</v>
      </c>
      <c r="D314">
        <f t="shared" si="16"/>
        <v>0</v>
      </c>
      <c r="E314" s="1">
        <f t="shared" si="19"/>
        <v>42.106092408112687</v>
      </c>
      <c r="F314" s="3">
        <f t="shared" si="17"/>
        <v>0</v>
      </c>
      <c r="G314">
        <f t="shared" si="18"/>
        <v>0</v>
      </c>
    </row>
    <row r="315" spans="2:7" x14ac:dyDescent="0.35">
      <c r="B315">
        <v>312</v>
      </c>
      <c r="C315">
        <v>1.798</v>
      </c>
      <c r="D315">
        <f t="shared" si="16"/>
        <v>1</v>
      </c>
      <c r="E315" s="1">
        <f t="shared" si="19"/>
        <v>42.106092408112687</v>
      </c>
      <c r="F315" s="3">
        <f t="shared" si="17"/>
        <v>0.61592902729567878</v>
      </c>
      <c r="G315">
        <f t="shared" si="18"/>
        <v>1.8814164173656778</v>
      </c>
    </row>
    <row r="316" spans="2:7" x14ac:dyDescent="0.35">
      <c r="B316">
        <v>313</v>
      </c>
      <c r="C316">
        <v>0</v>
      </c>
      <c r="D316">
        <f t="shared" si="16"/>
        <v>0</v>
      </c>
      <c r="E316" s="1">
        <f t="shared" si="19"/>
        <v>42.722021435408365</v>
      </c>
      <c r="F316" s="3">
        <f t="shared" si="17"/>
        <v>0</v>
      </c>
      <c r="G316">
        <f t="shared" si="18"/>
        <v>0</v>
      </c>
    </row>
    <row r="317" spans="2:7" x14ac:dyDescent="0.35">
      <c r="B317">
        <v>314</v>
      </c>
      <c r="C317">
        <v>0</v>
      </c>
      <c r="D317">
        <f t="shared" si="16"/>
        <v>0</v>
      </c>
      <c r="E317" s="1">
        <f t="shared" si="19"/>
        <v>42.722021435408365</v>
      </c>
      <c r="F317" s="3">
        <f t="shared" si="17"/>
        <v>0</v>
      </c>
      <c r="G317">
        <f t="shared" si="18"/>
        <v>0</v>
      </c>
    </row>
    <row r="318" spans="2:7" x14ac:dyDescent="0.35">
      <c r="B318">
        <v>315</v>
      </c>
      <c r="C318">
        <v>0</v>
      </c>
      <c r="D318">
        <f t="shared" si="16"/>
        <v>0</v>
      </c>
      <c r="E318" s="1">
        <f t="shared" si="19"/>
        <v>42.722021435408365</v>
      </c>
      <c r="F318" s="3">
        <f t="shared" si="17"/>
        <v>0</v>
      </c>
      <c r="G318">
        <f t="shared" si="18"/>
        <v>0</v>
      </c>
    </row>
    <row r="319" spans="2:7" x14ac:dyDescent="0.35">
      <c r="B319">
        <v>316</v>
      </c>
      <c r="C319">
        <v>0</v>
      </c>
      <c r="D319">
        <f t="shared" si="16"/>
        <v>0</v>
      </c>
      <c r="E319" s="1">
        <f t="shared" si="19"/>
        <v>42.722021435408365</v>
      </c>
      <c r="F319" s="3">
        <f t="shared" si="17"/>
        <v>0</v>
      </c>
      <c r="G319">
        <f t="shared" si="18"/>
        <v>0</v>
      </c>
    </row>
    <row r="320" spans="2:7" x14ac:dyDescent="0.35">
      <c r="B320">
        <v>317</v>
      </c>
      <c r="C320">
        <v>0</v>
      </c>
      <c r="D320">
        <f t="shared" si="16"/>
        <v>0</v>
      </c>
      <c r="E320" s="1">
        <f t="shared" si="19"/>
        <v>42.722021435408365</v>
      </c>
      <c r="F320" s="3">
        <f t="shared" si="17"/>
        <v>0</v>
      </c>
      <c r="G320">
        <f t="shared" si="18"/>
        <v>0</v>
      </c>
    </row>
    <row r="321" spans="2:7" x14ac:dyDescent="0.35">
      <c r="B321">
        <v>318</v>
      </c>
      <c r="C321">
        <v>1.794</v>
      </c>
      <c r="D321">
        <f t="shared" si="16"/>
        <v>1</v>
      </c>
      <c r="E321" s="1">
        <f t="shared" si="19"/>
        <v>42.722021435408365</v>
      </c>
      <c r="F321" s="3">
        <f t="shared" si="17"/>
        <v>0.61130010577558003</v>
      </c>
      <c r="G321">
        <f t="shared" si="18"/>
        <v>1.87458885343883</v>
      </c>
    </row>
    <row r="322" spans="2:7" x14ac:dyDescent="0.35">
      <c r="B322">
        <v>319</v>
      </c>
      <c r="C322">
        <v>0</v>
      </c>
      <c r="D322">
        <f t="shared" si="16"/>
        <v>0</v>
      </c>
      <c r="E322" s="1">
        <f t="shared" si="19"/>
        <v>43.333321541183942</v>
      </c>
      <c r="F322" s="3">
        <f t="shared" si="17"/>
        <v>0</v>
      </c>
      <c r="G322">
        <f t="shared" si="18"/>
        <v>0</v>
      </c>
    </row>
    <row r="323" spans="2:7" x14ac:dyDescent="0.35">
      <c r="B323">
        <v>320</v>
      </c>
      <c r="C323">
        <v>0</v>
      </c>
      <c r="D323">
        <f t="shared" si="16"/>
        <v>0</v>
      </c>
      <c r="E323" s="1">
        <f t="shared" si="19"/>
        <v>43.333321541183942</v>
      </c>
      <c r="F323" s="3">
        <f t="shared" si="17"/>
        <v>0</v>
      </c>
      <c r="G323">
        <f t="shared" si="18"/>
        <v>0</v>
      </c>
    </row>
    <row r="324" spans="2:7" x14ac:dyDescent="0.35">
      <c r="B324">
        <v>321</v>
      </c>
      <c r="C324">
        <v>0</v>
      </c>
      <c r="D324">
        <f t="shared" ref="D324:D363" si="20">IF(MOD(B324,6)=0,1,0)</f>
        <v>0</v>
      </c>
      <c r="E324" s="1">
        <f t="shared" si="19"/>
        <v>43.333321541183942</v>
      </c>
      <c r="F324" s="3">
        <f t="shared" ref="F324:F363" si="21">IF(D324=1, IF(B324&lt;=6,(1+C324/100)^(-B324/12),(1-(C324/200*E324))/(1+C324/200)),0)</f>
        <v>0</v>
      </c>
      <c r="G324">
        <f t="shared" ref="G324:G363" si="22">IF(D324=1,IF(B324&lt;=6,C324,(1/F324^(12/B324)-1)*100),0)</f>
        <v>0</v>
      </c>
    </row>
    <row r="325" spans="2:7" x14ac:dyDescent="0.35">
      <c r="B325">
        <v>322</v>
      </c>
      <c r="C325">
        <v>0</v>
      </c>
      <c r="D325">
        <f t="shared" si="20"/>
        <v>0</v>
      </c>
      <c r="E325" s="1">
        <f t="shared" ref="E325:E363" si="23">E324+F324</f>
        <v>43.333321541183942</v>
      </c>
      <c r="F325" s="3">
        <f t="shared" si="21"/>
        <v>0</v>
      </c>
      <c r="G325">
        <f t="shared" si="22"/>
        <v>0</v>
      </c>
    </row>
    <row r="326" spans="2:7" x14ac:dyDescent="0.35">
      <c r="B326">
        <v>323</v>
      </c>
      <c r="C326">
        <v>0</v>
      </c>
      <c r="D326">
        <f t="shared" si="20"/>
        <v>0</v>
      </c>
      <c r="E326" s="1">
        <f t="shared" si="23"/>
        <v>43.333321541183942</v>
      </c>
      <c r="F326" s="3">
        <f t="shared" si="21"/>
        <v>0</v>
      </c>
      <c r="G326">
        <f t="shared" si="22"/>
        <v>0</v>
      </c>
    </row>
    <row r="327" spans="2:7" x14ac:dyDescent="0.35">
      <c r="B327">
        <v>324</v>
      </c>
      <c r="C327">
        <v>1.7909999999999999</v>
      </c>
      <c r="D327">
        <f t="shared" si="20"/>
        <v>1</v>
      </c>
      <c r="E327" s="1">
        <f t="shared" si="23"/>
        <v>43.333321541183942</v>
      </c>
      <c r="F327" s="3">
        <f t="shared" si="21"/>
        <v>0.6065187303682501</v>
      </c>
      <c r="G327">
        <f t="shared" si="22"/>
        <v>1.869179171755575</v>
      </c>
    </row>
    <row r="328" spans="2:7" x14ac:dyDescent="0.35">
      <c r="B328">
        <v>325</v>
      </c>
      <c r="C328">
        <v>0</v>
      </c>
      <c r="D328">
        <f t="shared" si="20"/>
        <v>0</v>
      </c>
      <c r="E328" s="1">
        <f t="shared" si="23"/>
        <v>43.939840271552193</v>
      </c>
      <c r="F328" s="3">
        <f t="shared" si="21"/>
        <v>0</v>
      </c>
      <c r="G328">
        <f t="shared" si="22"/>
        <v>0</v>
      </c>
    </row>
    <row r="329" spans="2:7" x14ac:dyDescent="0.35">
      <c r="B329">
        <v>326</v>
      </c>
      <c r="C329">
        <v>0</v>
      </c>
      <c r="D329">
        <f t="shared" si="20"/>
        <v>0</v>
      </c>
      <c r="E329" s="1">
        <f t="shared" si="23"/>
        <v>43.939840271552193</v>
      </c>
      <c r="F329" s="3">
        <f t="shared" si="21"/>
        <v>0</v>
      </c>
      <c r="G329">
        <f t="shared" si="22"/>
        <v>0</v>
      </c>
    </row>
    <row r="330" spans="2:7" x14ac:dyDescent="0.35">
      <c r="B330">
        <v>327</v>
      </c>
      <c r="C330">
        <v>0</v>
      </c>
      <c r="D330">
        <f t="shared" si="20"/>
        <v>0</v>
      </c>
      <c r="E330" s="1">
        <f t="shared" si="23"/>
        <v>43.939840271552193</v>
      </c>
      <c r="F330" s="3">
        <f t="shared" si="21"/>
        <v>0</v>
      </c>
      <c r="G330">
        <f t="shared" si="22"/>
        <v>0</v>
      </c>
    </row>
    <row r="331" spans="2:7" x14ac:dyDescent="0.35">
      <c r="B331">
        <v>328</v>
      </c>
      <c r="C331">
        <v>0</v>
      </c>
      <c r="D331">
        <f t="shared" si="20"/>
        <v>0</v>
      </c>
      <c r="E331" s="1">
        <f t="shared" si="23"/>
        <v>43.939840271552193</v>
      </c>
      <c r="F331" s="3">
        <f t="shared" si="21"/>
        <v>0</v>
      </c>
      <c r="G331">
        <f t="shared" si="22"/>
        <v>0</v>
      </c>
    </row>
    <row r="332" spans="2:7" x14ac:dyDescent="0.35">
      <c r="B332">
        <v>329</v>
      </c>
      <c r="C332">
        <v>0</v>
      </c>
      <c r="D332">
        <f t="shared" si="20"/>
        <v>0</v>
      </c>
      <c r="E332" s="1">
        <f t="shared" si="23"/>
        <v>43.939840271552193</v>
      </c>
      <c r="F332" s="3">
        <f t="shared" si="21"/>
        <v>0</v>
      </c>
      <c r="G332">
        <f t="shared" si="22"/>
        <v>0</v>
      </c>
    </row>
    <row r="333" spans="2:7" x14ac:dyDescent="0.35">
      <c r="B333">
        <v>330</v>
      </c>
      <c r="C333">
        <v>1.788</v>
      </c>
      <c r="D333">
        <f t="shared" si="20"/>
        <v>1</v>
      </c>
      <c r="E333" s="1">
        <f t="shared" si="23"/>
        <v>43.939840271552193</v>
      </c>
      <c r="F333" s="3">
        <f t="shared" si="21"/>
        <v>0.60179775603338503</v>
      </c>
      <c r="G333">
        <f t="shared" si="22"/>
        <v>1.8638248895172405</v>
      </c>
    </row>
    <row r="334" spans="2:7" x14ac:dyDescent="0.35">
      <c r="B334">
        <v>331</v>
      </c>
      <c r="C334">
        <v>0</v>
      </c>
      <c r="D334">
        <f t="shared" si="20"/>
        <v>0</v>
      </c>
      <c r="E334" s="1">
        <f t="shared" si="23"/>
        <v>44.541638027585577</v>
      </c>
      <c r="F334" s="3">
        <f t="shared" si="21"/>
        <v>0</v>
      </c>
      <c r="G334">
        <f t="shared" si="22"/>
        <v>0</v>
      </c>
    </row>
    <row r="335" spans="2:7" x14ac:dyDescent="0.35">
      <c r="B335">
        <v>332</v>
      </c>
      <c r="C335">
        <v>0</v>
      </c>
      <c r="D335">
        <f t="shared" si="20"/>
        <v>0</v>
      </c>
      <c r="E335" s="1">
        <f t="shared" si="23"/>
        <v>44.541638027585577</v>
      </c>
      <c r="F335" s="3">
        <f t="shared" si="21"/>
        <v>0</v>
      </c>
      <c r="G335">
        <f t="shared" si="22"/>
        <v>0</v>
      </c>
    </row>
    <row r="336" spans="2:7" x14ac:dyDescent="0.35">
      <c r="B336">
        <v>333</v>
      </c>
      <c r="C336">
        <v>0</v>
      </c>
      <c r="D336">
        <f t="shared" si="20"/>
        <v>0</v>
      </c>
      <c r="E336" s="1">
        <f t="shared" si="23"/>
        <v>44.541638027585577</v>
      </c>
      <c r="F336" s="3">
        <f t="shared" si="21"/>
        <v>0</v>
      </c>
      <c r="G336">
        <f t="shared" si="22"/>
        <v>0</v>
      </c>
    </row>
    <row r="337" spans="2:7" x14ac:dyDescent="0.35">
      <c r="B337">
        <v>334</v>
      </c>
      <c r="C337">
        <v>0</v>
      </c>
      <c r="D337">
        <f t="shared" si="20"/>
        <v>0</v>
      </c>
      <c r="E337" s="1">
        <f t="shared" si="23"/>
        <v>44.541638027585577</v>
      </c>
      <c r="F337" s="3">
        <f t="shared" si="21"/>
        <v>0</v>
      </c>
      <c r="G337">
        <f t="shared" si="22"/>
        <v>0</v>
      </c>
    </row>
    <row r="338" spans="2:7" x14ac:dyDescent="0.35">
      <c r="B338">
        <v>335</v>
      </c>
      <c r="C338">
        <v>0</v>
      </c>
      <c r="D338">
        <f t="shared" si="20"/>
        <v>0</v>
      </c>
      <c r="E338" s="1">
        <f t="shared" si="23"/>
        <v>44.541638027585577</v>
      </c>
      <c r="F338" s="3">
        <f t="shared" si="21"/>
        <v>0</v>
      </c>
      <c r="G338">
        <f t="shared" si="22"/>
        <v>0</v>
      </c>
    </row>
    <row r="339" spans="2:7" x14ac:dyDescent="0.35">
      <c r="B339">
        <v>336</v>
      </c>
      <c r="C339">
        <v>1.784</v>
      </c>
      <c r="D339">
        <f t="shared" si="20"/>
        <v>1</v>
      </c>
      <c r="E339" s="1">
        <f t="shared" si="23"/>
        <v>44.541638027585577</v>
      </c>
      <c r="F339" s="3">
        <f t="shared" si="21"/>
        <v>0.59736013637744978</v>
      </c>
      <c r="G339">
        <f t="shared" si="22"/>
        <v>1.8571600039557712</v>
      </c>
    </row>
    <row r="340" spans="2:7" x14ac:dyDescent="0.35">
      <c r="B340">
        <v>337</v>
      </c>
      <c r="C340">
        <v>0</v>
      </c>
      <c r="D340">
        <f t="shared" si="20"/>
        <v>0</v>
      </c>
      <c r="E340" s="1">
        <f t="shared" si="23"/>
        <v>45.138998163963024</v>
      </c>
      <c r="F340" s="3">
        <f t="shared" si="21"/>
        <v>0</v>
      </c>
      <c r="G340">
        <f t="shared" si="22"/>
        <v>0</v>
      </c>
    </row>
    <row r="341" spans="2:7" x14ac:dyDescent="0.35">
      <c r="B341">
        <v>338</v>
      </c>
      <c r="C341">
        <v>0</v>
      </c>
      <c r="D341">
        <f t="shared" si="20"/>
        <v>0</v>
      </c>
      <c r="E341" s="1">
        <f t="shared" si="23"/>
        <v>45.138998163963024</v>
      </c>
      <c r="F341" s="3">
        <f t="shared" si="21"/>
        <v>0</v>
      </c>
      <c r="G341">
        <f t="shared" si="22"/>
        <v>0</v>
      </c>
    </row>
    <row r="342" spans="2:7" x14ac:dyDescent="0.35">
      <c r="B342">
        <v>339</v>
      </c>
      <c r="C342">
        <v>0</v>
      </c>
      <c r="D342">
        <f t="shared" si="20"/>
        <v>0</v>
      </c>
      <c r="E342" s="1">
        <f t="shared" si="23"/>
        <v>45.138998163963024</v>
      </c>
      <c r="F342" s="3">
        <f t="shared" si="21"/>
        <v>0</v>
      </c>
      <c r="G342">
        <f t="shared" si="22"/>
        <v>0</v>
      </c>
    </row>
    <row r="343" spans="2:7" x14ac:dyDescent="0.35">
      <c r="B343">
        <v>340</v>
      </c>
      <c r="C343">
        <v>0</v>
      </c>
      <c r="D343">
        <f t="shared" si="20"/>
        <v>0</v>
      </c>
      <c r="E343" s="1">
        <f t="shared" si="23"/>
        <v>45.138998163963024</v>
      </c>
      <c r="F343" s="3">
        <f t="shared" si="21"/>
        <v>0</v>
      </c>
      <c r="G343">
        <f t="shared" si="22"/>
        <v>0</v>
      </c>
    </row>
    <row r="344" spans="2:7" x14ac:dyDescent="0.35">
      <c r="B344">
        <v>341</v>
      </c>
      <c r="C344">
        <v>0</v>
      </c>
      <c r="D344">
        <f t="shared" si="20"/>
        <v>0</v>
      </c>
      <c r="E344" s="1">
        <f t="shared" si="23"/>
        <v>45.138998163963024</v>
      </c>
      <c r="F344" s="3">
        <f t="shared" si="21"/>
        <v>0</v>
      </c>
      <c r="G344">
        <f t="shared" si="22"/>
        <v>0</v>
      </c>
    </row>
    <row r="345" spans="2:7" x14ac:dyDescent="0.35">
      <c r="B345">
        <v>342</v>
      </c>
      <c r="C345">
        <v>1.78</v>
      </c>
      <c r="D345">
        <f t="shared" si="20"/>
        <v>1</v>
      </c>
      <c r="E345" s="1">
        <f t="shared" si="23"/>
        <v>45.138998163963024</v>
      </c>
      <c r="F345" s="3">
        <f t="shared" si="21"/>
        <v>0.59298534675461312</v>
      </c>
      <c r="G345">
        <f t="shared" si="22"/>
        <v>1.8505479370997779</v>
      </c>
    </row>
    <row r="346" spans="2:7" x14ac:dyDescent="0.35">
      <c r="B346">
        <v>343</v>
      </c>
      <c r="C346">
        <v>0</v>
      </c>
      <c r="D346">
        <f t="shared" si="20"/>
        <v>0</v>
      </c>
      <c r="E346" s="1">
        <f t="shared" si="23"/>
        <v>45.73198351071764</v>
      </c>
      <c r="F346" s="3">
        <f t="shared" si="21"/>
        <v>0</v>
      </c>
      <c r="G346">
        <f t="shared" si="22"/>
        <v>0</v>
      </c>
    </row>
    <row r="347" spans="2:7" x14ac:dyDescent="0.35">
      <c r="B347">
        <v>344</v>
      </c>
      <c r="C347">
        <v>0</v>
      </c>
      <c r="D347">
        <f t="shared" si="20"/>
        <v>0</v>
      </c>
      <c r="E347" s="1">
        <f t="shared" si="23"/>
        <v>45.73198351071764</v>
      </c>
      <c r="F347" s="3">
        <f t="shared" si="21"/>
        <v>0</v>
      </c>
      <c r="G347">
        <f t="shared" si="22"/>
        <v>0</v>
      </c>
    </row>
    <row r="348" spans="2:7" x14ac:dyDescent="0.35">
      <c r="B348">
        <v>345</v>
      </c>
      <c r="C348">
        <v>0</v>
      </c>
      <c r="D348">
        <f t="shared" si="20"/>
        <v>0</v>
      </c>
      <c r="E348" s="1">
        <f t="shared" si="23"/>
        <v>45.73198351071764</v>
      </c>
      <c r="F348" s="3">
        <f t="shared" si="21"/>
        <v>0</v>
      </c>
      <c r="G348">
        <f t="shared" si="22"/>
        <v>0</v>
      </c>
    </row>
    <row r="349" spans="2:7" x14ac:dyDescent="0.35">
      <c r="B349">
        <v>346</v>
      </c>
      <c r="C349">
        <v>0</v>
      </c>
      <c r="D349">
        <f t="shared" si="20"/>
        <v>0</v>
      </c>
      <c r="E349" s="1">
        <f t="shared" si="23"/>
        <v>45.73198351071764</v>
      </c>
      <c r="F349" s="3">
        <f t="shared" si="21"/>
        <v>0</v>
      </c>
      <c r="G349">
        <f t="shared" si="22"/>
        <v>0</v>
      </c>
    </row>
    <row r="350" spans="2:7" x14ac:dyDescent="0.35">
      <c r="B350">
        <v>347</v>
      </c>
      <c r="C350">
        <v>0</v>
      </c>
      <c r="D350">
        <f t="shared" si="20"/>
        <v>0</v>
      </c>
      <c r="E350" s="1">
        <f t="shared" si="23"/>
        <v>45.73198351071764</v>
      </c>
      <c r="F350" s="3">
        <f t="shared" si="21"/>
        <v>0</v>
      </c>
      <c r="G350">
        <f t="shared" si="22"/>
        <v>0</v>
      </c>
    </row>
    <row r="351" spans="2:7" x14ac:dyDescent="0.35">
      <c r="B351">
        <v>348</v>
      </c>
      <c r="C351">
        <v>1.7769999999999999</v>
      </c>
      <c r="D351">
        <f t="shared" si="20"/>
        <v>1</v>
      </c>
      <c r="E351" s="1">
        <f t="shared" si="23"/>
        <v>45.73198351071764</v>
      </c>
      <c r="F351" s="3">
        <f t="shared" si="21"/>
        <v>0.58844301036022328</v>
      </c>
      <c r="G351">
        <f t="shared" si="22"/>
        <v>1.8453552258609562</v>
      </c>
    </row>
    <row r="352" spans="2:7" x14ac:dyDescent="0.35">
      <c r="B352">
        <v>349</v>
      </c>
      <c r="C352">
        <v>0</v>
      </c>
      <c r="D352">
        <f t="shared" si="20"/>
        <v>0</v>
      </c>
      <c r="E352" s="1">
        <f t="shared" si="23"/>
        <v>46.320426521077863</v>
      </c>
      <c r="F352" s="3">
        <f t="shared" si="21"/>
        <v>0</v>
      </c>
      <c r="G352">
        <f t="shared" si="22"/>
        <v>0</v>
      </c>
    </row>
    <row r="353" spans="2:7" x14ac:dyDescent="0.35">
      <c r="B353">
        <v>350</v>
      </c>
      <c r="C353">
        <v>0</v>
      </c>
      <c r="D353">
        <f t="shared" si="20"/>
        <v>0</v>
      </c>
      <c r="E353" s="1">
        <f t="shared" si="23"/>
        <v>46.320426521077863</v>
      </c>
      <c r="F353" s="3">
        <f t="shared" si="21"/>
        <v>0</v>
      </c>
      <c r="G353">
        <f t="shared" si="22"/>
        <v>0</v>
      </c>
    </row>
    <row r="354" spans="2:7" x14ac:dyDescent="0.35">
      <c r="B354">
        <v>351</v>
      </c>
      <c r="C354">
        <v>0</v>
      </c>
      <c r="D354">
        <f t="shared" si="20"/>
        <v>0</v>
      </c>
      <c r="E354" s="1">
        <f t="shared" si="23"/>
        <v>46.320426521077863</v>
      </c>
      <c r="F354" s="3">
        <f t="shared" si="21"/>
        <v>0</v>
      </c>
      <c r="G354">
        <f t="shared" si="22"/>
        <v>0</v>
      </c>
    </row>
    <row r="355" spans="2:7" x14ac:dyDescent="0.35">
      <c r="B355">
        <v>352</v>
      </c>
      <c r="C355">
        <v>0</v>
      </c>
      <c r="D355">
        <f t="shared" si="20"/>
        <v>0</v>
      </c>
      <c r="E355" s="1">
        <f t="shared" si="23"/>
        <v>46.320426521077863</v>
      </c>
      <c r="F355" s="3">
        <f t="shared" si="21"/>
        <v>0</v>
      </c>
      <c r="G355">
        <f t="shared" si="22"/>
        <v>0</v>
      </c>
    </row>
    <row r="356" spans="2:7" x14ac:dyDescent="0.35">
      <c r="B356">
        <v>353</v>
      </c>
      <c r="C356">
        <v>0</v>
      </c>
      <c r="D356">
        <f t="shared" si="20"/>
        <v>0</v>
      </c>
      <c r="E356" s="1">
        <f t="shared" si="23"/>
        <v>46.320426521077863</v>
      </c>
      <c r="F356" s="3">
        <f t="shared" si="21"/>
        <v>0</v>
      </c>
      <c r="G356">
        <f t="shared" si="22"/>
        <v>0</v>
      </c>
    </row>
    <row r="357" spans="2:7" x14ac:dyDescent="0.35">
      <c r="B357">
        <v>354</v>
      </c>
      <c r="C357">
        <v>1.774</v>
      </c>
      <c r="D357">
        <f t="shared" si="20"/>
        <v>1</v>
      </c>
      <c r="E357" s="1">
        <f t="shared" si="23"/>
        <v>46.320426521077863</v>
      </c>
      <c r="F357" s="3">
        <f t="shared" si="21"/>
        <v>0.5839581083370895</v>
      </c>
      <c r="G357">
        <f t="shared" si="22"/>
        <v>1.8402049482869609</v>
      </c>
    </row>
    <row r="358" spans="2:7" x14ac:dyDescent="0.35">
      <c r="B358">
        <v>355</v>
      </c>
      <c r="C358">
        <v>0</v>
      </c>
      <c r="D358">
        <f t="shared" si="20"/>
        <v>0</v>
      </c>
      <c r="E358" s="1">
        <f t="shared" si="23"/>
        <v>46.904384629414949</v>
      </c>
      <c r="F358" s="3">
        <f t="shared" si="21"/>
        <v>0</v>
      </c>
      <c r="G358">
        <f t="shared" si="22"/>
        <v>0</v>
      </c>
    </row>
    <row r="359" spans="2:7" x14ac:dyDescent="0.35">
      <c r="B359">
        <v>356</v>
      </c>
      <c r="C359">
        <v>0</v>
      </c>
      <c r="D359">
        <f t="shared" si="20"/>
        <v>0</v>
      </c>
      <c r="E359" s="1">
        <f t="shared" si="23"/>
        <v>46.904384629414949</v>
      </c>
      <c r="F359" s="3">
        <f t="shared" si="21"/>
        <v>0</v>
      </c>
      <c r="G359">
        <f t="shared" si="22"/>
        <v>0</v>
      </c>
    </row>
    <row r="360" spans="2:7" x14ac:dyDescent="0.35">
      <c r="B360">
        <v>357</v>
      </c>
      <c r="C360">
        <v>0</v>
      </c>
      <c r="D360">
        <f t="shared" si="20"/>
        <v>0</v>
      </c>
      <c r="E360" s="1">
        <f t="shared" si="23"/>
        <v>46.904384629414949</v>
      </c>
      <c r="F360" s="3">
        <f t="shared" si="21"/>
        <v>0</v>
      </c>
      <c r="G360">
        <f t="shared" si="22"/>
        <v>0</v>
      </c>
    </row>
    <row r="361" spans="2:7" x14ac:dyDescent="0.35">
      <c r="B361">
        <v>358</v>
      </c>
      <c r="C361">
        <v>0</v>
      </c>
      <c r="D361">
        <f t="shared" si="20"/>
        <v>0</v>
      </c>
      <c r="E361" s="1">
        <f t="shared" si="23"/>
        <v>46.904384629414949</v>
      </c>
      <c r="F361" s="3">
        <f t="shared" si="21"/>
        <v>0</v>
      </c>
      <c r="G361">
        <f t="shared" si="22"/>
        <v>0</v>
      </c>
    </row>
    <row r="362" spans="2:7" x14ac:dyDescent="0.35">
      <c r="B362">
        <v>359</v>
      </c>
      <c r="C362">
        <v>0</v>
      </c>
      <c r="D362">
        <f t="shared" si="20"/>
        <v>0</v>
      </c>
      <c r="E362" s="1">
        <f t="shared" si="23"/>
        <v>46.904384629414949</v>
      </c>
      <c r="F362" s="3">
        <f t="shared" si="21"/>
        <v>0</v>
      </c>
      <c r="G362">
        <f t="shared" si="22"/>
        <v>0</v>
      </c>
    </row>
    <row r="363" spans="2:7" x14ac:dyDescent="0.35">
      <c r="B363">
        <v>360</v>
      </c>
      <c r="C363">
        <v>1.77</v>
      </c>
      <c r="D363">
        <f t="shared" si="20"/>
        <v>1</v>
      </c>
      <c r="E363" s="1">
        <f t="shared" si="23"/>
        <v>46.904384629414949</v>
      </c>
      <c r="F363" s="3">
        <f t="shared" si="21"/>
        <v>0.57976527336043782</v>
      </c>
      <c r="G363">
        <f t="shared" si="22"/>
        <v>1.8337163624672081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Thakur</dc:creator>
  <cp:lastModifiedBy>Siddharth Thakur</cp:lastModifiedBy>
  <dcterms:created xsi:type="dcterms:W3CDTF">2015-06-05T18:17:20Z</dcterms:created>
  <dcterms:modified xsi:type="dcterms:W3CDTF">2021-12-21T14:03:07Z</dcterms:modified>
</cp:coreProperties>
</file>