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918" firstSheet="2" activeTab="21"/>
  </bookViews>
  <sheets>
    <sheet name="XXXXXXXXX" sheetId="17" state="veryHidden" r:id="rId1"/>
    <sheet name="000000000" sheetId="18" state="veryHidden" r:id="rId2"/>
    <sheet name="Sheet1" sheetId="23" r:id="rId3"/>
    <sheet name="Perdarahan" sheetId="1" r:id="rId4"/>
    <sheet name="Infeksi" sheetId="25" r:id="rId5"/>
    <sheet name="HDK" sheetId="26" r:id="rId6"/>
    <sheet name="PM-PTM" sheetId="27" r:id="rId7"/>
    <sheet name="Lain-lain" sheetId="28" r:id="rId8"/>
    <sheet name="januari" sheetId="2" r:id="rId9"/>
    <sheet name="peb" sheetId="19" r:id="rId10"/>
    <sheet name="maret" sheetId="4" r:id="rId11"/>
    <sheet name="april" sheetId="5" r:id="rId12"/>
    <sheet name="mei" sheetId="6" r:id="rId13"/>
    <sheet name="juni" sheetId="29" r:id="rId14"/>
    <sheet name="juli" sheetId="8" r:id="rId15"/>
    <sheet name="aug" sheetId="9" r:id="rId16"/>
    <sheet name="SEP" sheetId="20" r:id="rId17"/>
    <sheet name="OKT" sheetId="14" r:id="rId18"/>
    <sheet name="Nov" sheetId="32" r:id="rId19"/>
    <sheet name="Des" sheetId="31" r:id="rId20"/>
    <sheet name="DATA GRAFIK" sheetId="30" state="hidden" r:id="rId21"/>
    <sheet name="FORM" sheetId="38" r:id="rId22"/>
  </sheets>
  <definedNames>
    <definedName name="_xlnm.Print_Area" localSheetId="21">FORM!$A$1:$V$48</definedName>
    <definedName name="_xlnm.Print_Area" localSheetId="3">Perdarahan!#REF!</definedName>
  </definedNames>
  <calcPr calcId="152511"/>
</workbook>
</file>

<file path=xl/calcChain.xml><?xml version="1.0" encoding="utf-8"?>
<calcChain xmlns="http://schemas.openxmlformats.org/spreadsheetml/2006/main">
  <c r="G74" i="38" l="1"/>
  <c r="C74" i="38"/>
  <c r="K52" i="38"/>
  <c r="G52" i="38"/>
  <c r="C52" i="38"/>
  <c r="O30" i="38"/>
  <c r="K30" i="38"/>
  <c r="G30" i="38"/>
  <c r="C30" i="38"/>
  <c r="K8" i="38"/>
  <c r="G8" i="38"/>
  <c r="C8" i="38"/>
  <c r="G131" i="31" l="1"/>
  <c r="C131" i="31"/>
  <c r="G131" i="32"/>
  <c r="C131" i="32"/>
  <c r="G131" i="14"/>
  <c r="C131" i="14"/>
  <c r="G131" i="20"/>
  <c r="C131" i="20"/>
  <c r="G131" i="9"/>
  <c r="C131" i="9"/>
  <c r="G131" i="8"/>
  <c r="C131" i="8"/>
  <c r="G131" i="29"/>
  <c r="C131" i="29"/>
  <c r="G131" i="6"/>
  <c r="C131" i="6"/>
  <c r="G131" i="5"/>
  <c r="C131" i="5"/>
  <c r="G131" i="4"/>
  <c r="C131" i="4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C49" i="14" l="1"/>
  <c r="O49" i="20"/>
  <c r="K49" i="20"/>
  <c r="G49" i="20"/>
  <c r="C49" i="20"/>
  <c r="O49" i="4"/>
  <c r="K49" i="4"/>
  <c r="G49" i="4"/>
  <c r="C49" i="4"/>
  <c r="K8" i="31"/>
  <c r="G8" i="31"/>
  <c r="C8" i="31"/>
  <c r="K8" i="32"/>
  <c r="G8" i="32"/>
  <c r="C8" i="32"/>
  <c r="K8" i="14"/>
  <c r="G8" i="14"/>
  <c r="C8" i="14"/>
  <c r="K8" i="20"/>
  <c r="G8" i="20"/>
  <c r="C8" i="20"/>
  <c r="K8" i="9"/>
  <c r="G8" i="9"/>
  <c r="C8" i="9"/>
  <c r="K8" i="8"/>
  <c r="G8" i="8"/>
  <c r="C8" i="8"/>
  <c r="K8" i="29"/>
  <c r="G8" i="29"/>
  <c r="C8" i="29"/>
  <c r="K8" i="6"/>
  <c r="G8" i="6"/>
  <c r="C8" i="6"/>
  <c r="K8" i="5"/>
  <c r="G8" i="5"/>
  <c r="C8" i="5"/>
  <c r="K8" i="4"/>
  <c r="G8" i="4"/>
  <c r="C8" i="4"/>
  <c r="K8" i="2"/>
  <c r="G8" i="2"/>
  <c r="C8" i="2"/>
  <c r="K8" i="19"/>
  <c r="G8" i="19"/>
  <c r="C8" i="19"/>
  <c r="O49" i="19"/>
  <c r="K49" i="19"/>
  <c r="G49" i="19"/>
  <c r="C49" i="19"/>
  <c r="O56" i="31" l="1"/>
  <c r="Q56" i="31"/>
  <c r="O57" i="31"/>
  <c r="Q57" i="31"/>
  <c r="O58" i="31"/>
  <c r="Q58" i="31"/>
  <c r="O59" i="31"/>
  <c r="Q59" i="31"/>
  <c r="O60" i="31"/>
  <c r="Q60" i="31"/>
  <c r="O61" i="31"/>
  <c r="Q61" i="31"/>
  <c r="O62" i="31"/>
  <c r="Q62" i="31"/>
  <c r="O63" i="31"/>
  <c r="Q63" i="31"/>
  <c r="O64" i="31"/>
  <c r="Q64" i="31"/>
  <c r="O65" i="31"/>
  <c r="Q65" i="31"/>
  <c r="O66" i="31"/>
  <c r="Q66" i="31"/>
  <c r="O67" i="31"/>
  <c r="Q67" i="31"/>
  <c r="O68" i="31"/>
  <c r="Q68" i="31"/>
  <c r="O69" i="31"/>
  <c r="Q69" i="31"/>
  <c r="O70" i="31"/>
  <c r="Q70" i="31"/>
  <c r="O71" i="31"/>
  <c r="Q71" i="31"/>
  <c r="O72" i="31"/>
  <c r="Q72" i="31"/>
  <c r="O73" i="31"/>
  <c r="Q73" i="31"/>
  <c r="O74" i="31"/>
  <c r="Q74" i="31"/>
  <c r="O75" i="31"/>
  <c r="Q75" i="31"/>
  <c r="O76" i="31"/>
  <c r="Q76" i="31"/>
  <c r="O77" i="31"/>
  <c r="Q77" i="31"/>
  <c r="O78" i="31"/>
  <c r="Q78" i="31"/>
  <c r="O79" i="31"/>
  <c r="Q79" i="31"/>
  <c r="O80" i="31"/>
  <c r="Q80" i="31"/>
  <c r="O81" i="31"/>
  <c r="Q81" i="31"/>
  <c r="O82" i="31"/>
  <c r="Q82" i="31"/>
  <c r="O83" i="31"/>
  <c r="Q83" i="31"/>
  <c r="O84" i="31"/>
  <c r="Q84" i="31"/>
  <c r="O85" i="31"/>
  <c r="Q85" i="31"/>
  <c r="Q55" i="31"/>
  <c r="O55" i="31"/>
  <c r="O49" i="31"/>
  <c r="O56" i="32"/>
  <c r="Q56" i="32"/>
  <c r="O57" i="32"/>
  <c r="Q57" i="32"/>
  <c r="O58" i="32"/>
  <c r="Q58" i="32"/>
  <c r="O59" i="32"/>
  <c r="Q59" i="32"/>
  <c r="O60" i="32"/>
  <c r="Q60" i="32"/>
  <c r="O61" i="32"/>
  <c r="Q61" i="32"/>
  <c r="O62" i="32"/>
  <c r="Q62" i="32"/>
  <c r="O63" i="32"/>
  <c r="Q63" i="32"/>
  <c r="O64" i="32"/>
  <c r="Q64" i="32"/>
  <c r="O65" i="32"/>
  <c r="Q65" i="32"/>
  <c r="O66" i="32"/>
  <c r="Q66" i="32"/>
  <c r="O67" i="32"/>
  <c r="Q67" i="32"/>
  <c r="O68" i="32"/>
  <c r="Q68" i="32"/>
  <c r="O69" i="32"/>
  <c r="Q69" i="32"/>
  <c r="O70" i="32"/>
  <c r="Q70" i="32"/>
  <c r="O71" i="32"/>
  <c r="Q71" i="32"/>
  <c r="O72" i="32"/>
  <c r="Q72" i="32"/>
  <c r="O73" i="32"/>
  <c r="Q73" i="32"/>
  <c r="O74" i="32"/>
  <c r="Q74" i="32"/>
  <c r="O75" i="32"/>
  <c r="Q75" i="32"/>
  <c r="O76" i="32"/>
  <c r="Q76" i="32"/>
  <c r="O77" i="32"/>
  <c r="Q77" i="32"/>
  <c r="O78" i="32"/>
  <c r="Q78" i="32"/>
  <c r="O79" i="32"/>
  <c r="Q79" i="32"/>
  <c r="O80" i="32"/>
  <c r="Q80" i="32"/>
  <c r="O81" i="32"/>
  <c r="Q81" i="32"/>
  <c r="O82" i="32"/>
  <c r="Q82" i="32"/>
  <c r="O83" i="32"/>
  <c r="Q83" i="32"/>
  <c r="O84" i="32"/>
  <c r="Q84" i="32"/>
  <c r="O85" i="32"/>
  <c r="Q85" i="32"/>
  <c r="Q55" i="32"/>
  <c r="O55" i="32"/>
  <c r="O49" i="32"/>
  <c r="O56" i="14"/>
  <c r="Q56" i="14"/>
  <c r="O57" i="14"/>
  <c r="Q57" i="14"/>
  <c r="O58" i="14"/>
  <c r="Q58" i="14"/>
  <c r="O59" i="14"/>
  <c r="Q59" i="14"/>
  <c r="O60" i="14"/>
  <c r="Q60" i="14"/>
  <c r="O61" i="14"/>
  <c r="Q61" i="14"/>
  <c r="O62" i="14"/>
  <c r="Q62" i="14"/>
  <c r="O63" i="14"/>
  <c r="Q63" i="14"/>
  <c r="O64" i="14"/>
  <c r="Q64" i="14"/>
  <c r="O65" i="14"/>
  <c r="Q65" i="14"/>
  <c r="O66" i="14"/>
  <c r="Q66" i="14"/>
  <c r="O67" i="14"/>
  <c r="Q67" i="14"/>
  <c r="O68" i="14"/>
  <c r="Q68" i="14"/>
  <c r="O69" i="14"/>
  <c r="Q69" i="14"/>
  <c r="O70" i="14"/>
  <c r="Q70" i="14"/>
  <c r="O71" i="14"/>
  <c r="Q71" i="14"/>
  <c r="O72" i="14"/>
  <c r="Q72" i="14"/>
  <c r="O73" i="14"/>
  <c r="Q73" i="14"/>
  <c r="O74" i="14"/>
  <c r="Q74" i="14"/>
  <c r="O75" i="14"/>
  <c r="Q75" i="14"/>
  <c r="O76" i="14"/>
  <c r="Q76" i="14"/>
  <c r="O77" i="14"/>
  <c r="Q77" i="14"/>
  <c r="O78" i="14"/>
  <c r="Q78" i="14"/>
  <c r="O79" i="14"/>
  <c r="Q79" i="14"/>
  <c r="O80" i="14"/>
  <c r="Q80" i="14"/>
  <c r="O81" i="14"/>
  <c r="Q81" i="14"/>
  <c r="O82" i="14"/>
  <c r="Q82" i="14"/>
  <c r="O83" i="14"/>
  <c r="Q83" i="14"/>
  <c r="O84" i="14"/>
  <c r="Q84" i="14"/>
  <c r="O85" i="14"/>
  <c r="Q85" i="14"/>
  <c r="Q55" i="14"/>
  <c r="O55" i="14"/>
  <c r="O49" i="14"/>
  <c r="O56" i="20"/>
  <c r="Q56" i="20"/>
  <c r="O57" i="20"/>
  <c r="Q57" i="20"/>
  <c r="O58" i="20"/>
  <c r="Q58" i="20"/>
  <c r="O59" i="20"/>
  <c r="Q59" i="20"/>
  <c r="O60" i="20"/>
  <c r="Q60" i="20"/>
  <c r="O61" i="20"/>
  <c r="Q61" i="20"/>
  <c r="O62" i="20"/>
  <c r="Q62" i="20"/>
  <c r="O63" i="20"/>
  <c r="Q63" i="20"/>
  <c r="O64" i="20"/>
  <c r="Q64" i="20"/>
  <c r="O65" i="20"/>
  <c r="Q65" i="20"/>
  <c r="O66" i="20"/>
  <c r="Q66" i="20"/>
  <c r="O67" i="20"/>
  <c r="Q67" i="20"/>
  <c r="O68" i="20"/>
  <c r="Q68" i="20"/>
  <c r="O69" i="20"/>
  <c r="Q69" i="20"/>
  <c r="O70" i="20"/>
  <c r="Q70" i="20"/>
  <c r="O71" i="20"/>
  <c r="Q71" i="20"/>
  <c r="O72" i="20"/>
  <c r="Q72" i="20"/>
  <c r="O73" i="20"/>
  <c r="Q73" i="20"/>
  <c r="O74" i="20"/>
  <c r="Q74" i="20"/>
  <c r="O75" i="20"/>
  <c r="Q75" i="20"/>
  <c r="O76" i="20"/>
  <c r="Q76" i="20"/>
  <c r="O77" i="20"/>
  <c r="Q77" i="20"/>
  <c r="O78" i="20"/>
  <c r="Q78" i="20"/>
  <c r="O79" i="20"/>
  <c r="Q79" i="20"/>
  <c r="O80" i="20"/>
  <c r="Q80" i="20"/>
  <c r="O81" i="20"/>
  <c r="Q81" i="20"/>
  <c r="O82" i="20"/>
  <c r="Q82" i="20"/>
  <c r="O83" i="20"/>
  <c r="Q83" i="20"/>
  <c r="O84" i="20"/>
  <c r="Q84" i="20"/>
  <c r="O85" i="20"/>
  <c r="Q85" i="20"/>
  <c r="Q55" i="20"/>
  <c r="O55" i="20"/>
  <c r="O56" i="9"/>
  <c r="Q56" i="9"/>
  <c r="O57" i="9"/>
  <c r="Q57" i="9"/>
  <c r="O58" i="9"/>
  <c r="Q58" i="9"/>
  <c r="O59" i="9"/>
  <c r="Q59" i="9"/>
  <c r="O60" i="9"/>
  <c r="Q60" i="9"/>
  <c r="O61" i="9"/>
  <c r="Q61" i="9"/>
  <c r="O62" i="9"/>
  <c r="Q62" i="9"/>
  <c r="O63" i="9"/>
  <c r="Q63" i="9"/>
  <c r="O64" i="9"/>
  <c r="Q64" i="9"/>
  <c r="O65" i="9"/>
  <c r="Q65" i="9"/>
  <c r="O66" i="9"/>
  <c r="Q66" i="9"/>
  <c r="O67" i="9"/>
  <c r="Q67" i="9"/>
  <c r="O68" i="9"/>
  <c r="Q68" i="9"/>
  <c r="O69" i="9"/>
  <c r="Q69" i="9"/>
  <c r="O70" i="9"/>
  <c r="Q70" i="9"/>
  <c r="O71" i="9"/>
  <c r="Q71" i="9"/>
  <c r="O72" i="9"/>
  <c r="Q72" i="9"/>
  <c r="O73" i="9"/>
  <c r="Q73" i="9"/>
  <c r="O74" i="9"/>
  <c r="Q74" i="9"/>
  <c r="O75" i="9"/>
  <c r="Q75" i="9"/>
  <c r="O76" i="9"/>
  <c r="Q76" i="9"/>
  <c r="O77" i="9"/>
  <c r="Q77" i="9"/>
  <c r="O78" i="9"/>
  <c r="Q78" i="9"/>
  <c r="O79" i="9"/>
  <c r="Q79" i="9"/>
  <c r="O80" i="9"/>
  <c r="Q80" i="9"/>
  <c r="O81" i="9"/>
  <c r="Q81" i="9"/>
  <c r="O82" i="9"/>
  <c r="Q82" i="9"/>
  <c r="O83" i="9"/>
  <c r="Q83" i="9"/>
  <c r="O84" i="9"/>
  <c r="Q84" i="9"/>
  <c r="O85" i="9"/>
  <c r="Q85" i="9"/>
  <c r="Q55" i="9"/>
  <c r="O55" i="9"/>
  <c r="O49" i="9"/>
  <c r="O56" i="8"/>
  <c r="Q56" i="8"/>
  <c r="O57" i="8"/>
  <c r="Q57" i="8"/>
  <c r="O58" i="8"/>
  <c r="Q58" i="8"/>
  <c r="O59" i="8"/>
  <c r="Q59" i="8"/>
  <c r="O60" i="8"/>
  <c r="Q60" i="8"/>
  <c r="O61" i="8"/>
  <c r="Q61" i="8"/>
  <c r="O62" i="8"/>
  <c r="Q62" i="8"/>
  <c r="O63" i="8"/>
  <c r="Q63" i="8"/>
  <c r="O64" i="8"/>
  <c r="Q64" i="8"/>
  <c r="O65" i="8"/>
  <c r="Q65" i="8"/>
  <c r="O66" i="8"/>
  <c r="Q66" i="8"/>
  <c r="O67" i="8"/>
  <c r="Q67" i="8"/>
  <c r="O68" i="8"/>
  <c r="Q68" i="8"/>
  <c r="O69" i="8"/>
  <c r="Q69" i="8"/>
  <c r="O70" i="8"/>
  <c r="Q70" i="8"/>
  <c r="O71" i="8"/>
  <c r="Q71" i="8"/>
  <c r="O72" i="8"/>
  <c r="Q72" i="8"/>
  <c r="O73" i="8"/>
  <c r="Q73" i="8"/>
  <c r="O74" i="8"/>
  <c r="Q74" i="8"/>
  <c r="O75" i="8"/>
  <c r="Q75" i="8"/>
  <c r="O76" i="8"/>
  <c r="Q76" i="8"/>
  <c r="O77" i="8"/>
  <c r="Q77" i="8"/>
  <c r="O78" i="8"/>
  <c r="Q78" i="8"/>
  <c r="O79" i="8"/>
  <c r="Q79" i="8"/>
  <c r="O80" i="8"/>
  <c r="Q80" i="8"/>
  <c r="O81" i="8"/>
  <c r="Q81" i="8"/>
  <c r="O82" i="8"/>
  <c r="Q82" i="8"/>
  <c r="O83" i="8"/>
  <c r="Q83" i="8"/>
  <c r="O84" i="8"/>
  <c r="Q84" i="8"/>
  <c r="O85" i="8"/>
  <c r="Q85" i="8"/>
  <c r="Q55" i="8"/>
  <c r="O55" i="8"/>
  <c r="O49" i="8"/>
  <c r="O56" i="29"/>
  <c r="Q56" i="29"/>
  <c r="O57" i="29"/>
  <c r="Q57" i="29"/>
  <c r="O58" i="29"/>
  <c r="Q58" i="29"/>
  <c r="O59" i="29"/>
  <c r="Q59" i="29"/>
  <c r="O60" i="29"/>
  <c r="Q60" i="29"/>
  <c r="O61" i="29"/>
  <c r="Q61" i="29"/>
  <c r="O62" i="29"/>
  <c r="Q62" i="29"/>
  <c r="O63" i="29"/>
  <c r="Q63" i="29"/>
  <c r="O64" i="29"/>
  <c r="Q64" i="29"/>
  <c r="O65" i="29"/>
  <c r="Q65" i="29"/>
  <c r="O66" i="29"/>
  <c r="Q66" i="29"/>
  <c r="O67" i="29"/>
  <c r="Q67" i="29"/>
  <c r="O68" i="29"/>
  <c r="Q68" i="29"/>
  <c r="O69" i="29"/>
  <c r="Q69" i="29"/>
  <c r="O70" i="29"/>
  <c r="Q70" i="29"/>
  <c r="O71" i="29"/>
  <c r="Q71" i="29"/>
  <c r="O72" i="29"/>
  <c r="Q72" i="29"/>
  <c r="O73" i="29"/>
  <c r="Q73" i="29"/>
  <c r="O74" i="29"/>
  <c r="Q74" i="29"/>
  <c r="O75" i="29"/>
  <c r="Q75" i="29"/>
  <c r="O76" i="29"/>
  <c r="Q76" i="29"/>
  <c r="O77" i="29"/>
  <c r="Q77" i="29"/>
  <c r="O78" i="29"/>
  <c r="Q78" i="29"/>
  <c r="O79" i="29"/>
  <c r="Q79" i="29"/>
  <c r="O80" i="29"/>
  <c r="Q80" i="29"/>
  <c r="O81" i="29"/>
  <c r="Q81" i="29"/>
  <c r="O82" i="29"/>
  <c r="Q82" i="29"/>
  <c r="O83" i="29"/>
  <c r="Q83" i="29"/>
  <c r="O84" i="29"/>
  <c r="Q84" i="29"/>
  <c r="O85" i="29"/>
  <c r="Q85" i="29"/>
  <c r="Q55" i="29"/>
  <c r="O55" i="29"/>
  <c r="O49" i="29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55" i="6"/>
  <c r="O55" i="6"/>
  <c r="O49" i="6"/>
  <c r="O49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55" i="5"/>
  <c r="O56" i="4"/>
  <c r="Q56" i="4"/>
  <c r="O57" i="4"/>
  <c r="Q57" i="4"/>
  <c r="O58" i="4"/>
  <c r="Q58" i="4"/>
  <c r="O59" i="4"/>
  <c r="Q59" i="4"/>
  <c r="O60" i="4"/>
  <c r="Q60" i="4"/>
  <c r="O61" i="4"/>
  <c r="Q61" i="4"/>
  <c r="O62" i="4"/>
  <c r="Q62" i="4"/>
  <c r="O63" i="4"/>
  <c r="Q63" i="4"/>
  <c r="O64" i="4"/>
  <c r="Q64" i="4"/>
  <c r="O65" i="4"/>
  <c r="Q65" i="4"/>
  <c r="O66" i="4"/>
  <c r="Q66" i="4"/>
  <c r="O67" i="4"/>
  <c r="Q67" i="4"/>
  <c r="O68" i="4"/>
  <c r="Q68" i="4"/>
  <c r="O69" i="4"/>
  <c r="Q69" i="4"/>
  <c r="O70" i="4"/>
  <c r="Q70" i="4"/>
  <c r="O71" i="4"/>
  <c r="Q71" i="4"/>
  <c r="O72" i="4"/>
  <c r="Q72" i="4"/>
  <c r="O73" i="4"/>
  <c r="Q73" i="4"/>
  <c r="O74" i="4"/>
  <c r="Q74" i="4"/>
  <c r="O75" i="4"/>
  <c r="Q75" i="4"/>
  <c r="O76" i="4"/>
  <c r="Q76" i="4"/>
  <c r="O77" i="4"/>
  <c r="Q77" i="4"/>
  <c r="O78" i="4"/>
  <c r="Q78" i="4"/>
  <c r="O79" i="4"/>
  <c r="Q79" i="4"/>
  <c r="O80" i="4"/>
  <c r="Q80" i="4"/>
  <c r="O81" i="4"/>
  <c r="Q81" i="4"/>
  <c r="O82" i="4"/>
  <c r="Q82" i="4"/>
  <c r="O83" i="4"/>
  <c r="Q83" i="4"/>
  <c r="O84" i="4"/>
  <c r="Q84" i="4"/>
  <c r="O85" i="4"/>
  <c r="Q85" i="4"/>
  <c r="Q55" i="4"/>
  <c r="O55" i="4" l="1"/>
  <c r="O56" i="19"/>
  <c r="Q56" i="19"/>
  <c r="O57" i="19"/>
  <c r="Q57" i="19"/>
  <c r="O58" i="19"/>
  <c r="Q58" i="19"/>
  <c r="O59" i="19"/>
  <c r="Q59" i="19"/>
  <c r="O60" i="19"/>
  <c r="Q60" i="19"/>
  <c r="O61" i="19"/>
  <c r="Q61" i="19"/>
  <c r="O62" i="19"/>
  <c r="Q62" i="19"/>
  <c r="O63" i="19"/>
  <c r="Q63" i="19"/>
  <c r="O64" i="19"/>
  <c r="Q64" i="19"/>
  <c r="O65" i="19"/>
  <c r="Q65" i="19"/>
  <c r="O66" i="19"/>
  <c r="Q66" i="19"/>
  <c r="O67" i="19"/>
  <c r="Q67" i="19"/>
  <c r="O68" i="19"/>
  <c r="Q68" i="19"/>
  <c r="O69" i="19"/>
  <c r="Q69" i="19"/>
  <c r="O70" i="19"/>
  <c r="Q70" i="19"/>
  <c r="O71" i="19"/>
  <c r="Q71" i="19"/>
  <c r="O72" i="19"/>
  <c r="Q72" i="19"/>
  <c r="O73" i="19"/>
  <c r="Q73" i="19"/>
  <c r="O74" i="19"/>
  <c r="Q74" i="19"/>
  <c r="O75" i="19"/>
  <c r="Q75" i="19"/>
  <c r="O76" i="19"/>
  <c r="Q76" i="19"/>
  <c r="O77" i="19"/>
  <c r="Q77" i="19"/>
  <c r="O78" i="19"/>
  <c r="Q78" i="19"/>
  <c r="O79" i="19"/>
  <c r="Q79" i="19"/>
  <c r="O80" i="19"/>
  <c r="Q80" i="19"/>
  <c r="O81" i="19"/>
  <c r="Q81" i="19"/>
  <c r="O82" i="19"/>
  <c r="Q82" i="19"/>
  <c r="O83" i="19"/>
  <c r="Q83" i="19"/>
  <c r="O84" i="19"/>
  <c r="Q84" i="19"/>
  <c r="O85" i="19"/>
  <c r="Q85" i="19"/>
  <c r="Q55" i="19"/>
  <c r="O55" i="19"/>
  <c r="Q86" i="31"/>
  <c r="O86" i="31"/>
  <c r="Q86" i="32"/>
  <c r="O86" i="32"/>
  <c r="Q86" i="14"/>
  <c r="O86" i="14"/>
  <c r="Q86" i="9"/>
  <c r="O86" i="9"/>
  <c r="Q86" i="29"/>
  <c r="O86" i="29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Q86" i="6"/>
  <c r="O86" i="6" l="1"/>
  <c r="O86" i="20"/>
  <c r="Q86" i="20"/>
  <c r="O86" i="8"/>
  <c r="Q86" i="8"/>
  <c r="R56" i="2"/>
  <c r="R56" i="19" s="1"/>
  <c r="R56" i="4" s="1"/>
  <c r="R57" i="2"/>
  <c r="R57" i="19" s="1"/>
  <c r="R57" i="4" s="1"/>
  <c r="R58" i="2"/>
  <c r="R58" i="19" s="1"/>
  <c r="R58" i="4" s="1"/>
  <c r="R59" i="2"/>
  <c r="R59" i="19" s="1"/>
  <c r="R59" i="4" s="1"/>
  <c r="R60" i="2"/>
  <c r="R60" i="19" s="1"/>
  <c r="R60" i="4" s="1"/>
  <c r="R61" i="2"/>
  <c r="R61" i="19" s="1"/>
  <c r="R61" i="4" s="1"/>
  <c r="R62" i="2"/>
  <c r="R62" i="19" s="1"/>
  <c r="R62" i="4" s="1"/>
  <c r="R63" i="2"/>
  <c r="R63" i="19" s="1"/>
  <c r="R63" i="4" s="1"/>
  <c r="R64" i="2"/>
  <c r="R64" i="19" s="1"/>
  <c r="R64" i="4" s="1"/>
  <c r="R65" i="2"/>
  <c r="R65" i="19" s="1"/>
  <c r="R65" i="4" s="1"/>
  <c r="R66" i="2"/>
  <c r="R66" i="19" s="1"/>
  <c r="R66" i="4" s="1"/>
  <c r="R67" i="2"/>
  <c r="R67" i="19" s="1"/>
  <c r="R67" i="4" s="1"/>
  <c r="R68" i="2"/>
  <c r="R68" i="19" s="1"/>
  <c r="R68" i="4" s="1"/>
  <c r="R69" i="2"/>
  <c r="R69" i="19" s="1"/>
  <c r="R69" i="4" s="1"/>
  <c r="R70" i="2"/>
  <c r="R70" i="19" s="1"/>
  <c r="R70" i="4" s="1"/>
  <c r="R71" i="2"/>
  <c r="R71" i="19" s="1"/>
  <c r="R71" i="4" s="1"/>
  <c r="R72" i="2"/>
  <c r="R72" i="19" s="1"/>
  <c r="R72" i="4" s="1"/>
  <c r="R73" i="2"/>
  <c r="R73" i="19" s="1"/>
  <c r="R73" i="4" s="1"/>
  <c r="R74" i="2"/>
  <c r="R74" i="19" s="1"/>
  <c r="R74" i="4" s="1"/>
  <c r="R75" i="2"/>
  <c r="R75" i="19" s="1"/>
  <c r="R75" i="4" s="1"/>
  <c r="R76" i="2"/>
  <c r="R76" i="19" s="1"/>
  <c r="R76" i="4" s="1"/>
  <c r="R77" i="2"/>
  <c r="R77" i="19" s="1"/>
  <c r="R77" i="4" s="1"/>
  <c r="R78" i="2"/>
  <c r="R78" i="19" s="1"/>
  <c r="R78" i="4" s="1"/>
  <c r="R79" i="2"/>
  <c r="R79" i="19" s="1"/>
  <c r="R79" i="4" s="1"/>
  <c r="R80" i="2"/>
  <c r="R80" i="19" s="1"/>
  <c r="R80" i="4" s="1"/>
  <c r="R81" i="2"/>
  <c r="R81" i="19" s="1"/>
  <c r="R81" i="4" s="1"/>
  <c r="R82" i="2"/>
  <c r="R82" i="19" s="1"/>
  <c r="R82" i="4" s="1"/>
  <c r="R83" i="2"/>
  <c r="R83" i="19" s="1"/>
  <c r="R83" i="4" s="1"/>
  <c r="R84" i="2"/>
  <c r="R84" i="19" s="1"/>
  <c r="R84" i="4" s="1"/>
  <c r="R85" i="2"/>
  <c r="R85" i="19" s="1"/>
  <c r="R85" i="4" s="1"/>
  <c r="R55" i="2"/>
  <c r="R55" i="19" s="1"/>
  <c r="R55" i="4" s="1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P56" i="2"/>
  <c r="P56" i="19" s="1"/>
  <c r="P56" i="4" s="1"/>
  <c r="P57" i="2"/>
  <c r="P57" i="19" s="1"/>
  <c r="P57" i="4" s="1"/>
  <c r="P58" i="2"/>
  <c r="P58" i="19" s="1"/>
  <c r="P58" i="4" s="1"/>
  <c r="P59" i="2"/>
  <c r="P59" i="19" s="1"/>
  <c r="P59" i="4" s="1"/>
  <c r="P60" i="2"/>
  <c r="P60" i="19" s="1"/>
  <c r="P60" i="4" s="1"/>
  <c r="P61" i="2"/>
  <c r="P61" i="19" s="1"/>
  <c r="P61" i="4" s="1"/>
  <c r="P62" i="2"/>
  <c r="P62" i="19" s="1"/>
  <c r="P62" i="4" s="1"/>
  <c r="P63" i="2"/>
  <c r="P63" i="19" s="1"/>
  <c r="P63" i="4" s="1"/>
  <c r="P64" i="2"/>
  <c r="P64" i="19" s="1"/>
  <c r="P64" i="4" s="1"/>
  <c r="P65" i="2"/>
  <c r="P65" i="19" s="1"/>
  <c r="P65" i="4" s="1"/>
  <c r="P66" i="2"/>
  <c r="P66" i="19" s="1"/>
  <c r="P66" i="4" s="1"/>
  <c r="P67" i="2"/>
  <c r="P67" i="19" s="1"/>
  <c r="P67" i="4" s="1"/>
  <c r="P68" i="2"/>
  <c r="P68" i="19" s="1"/>
  <c r="P68" i="4" s="1"/>
  <c r="P69" i="2"/>
  <c r="P69" i="19" s="1"/>
  <c r="P69" i="4" s="1"/>
  <c r="P70" i="2"/>
  <c r="P70" i="19" s="1"/>
  <c r="P70" i="4" s="1"/>
  <c r="P71" i="2"/>
  <c r="P71" i="19" s="1"/>
  <c r="P71" i="4" s="1"/>
  <c r="P72" i="2"/>
  <c r="P72" i="19" s="1"/>
  <c r="P72" i="4" s="1"/>
  <c r="P73" i="2"/>
  <c r="P73" i="19" s="1"/>
  <c r="P73" i="4" s="1"/>
  <c r="P74" i="2"/>
  <c r="P74" i="19" s="1"/>
  <c r="P74" i="4" s="1"/>
  <c r="P75" i="2"/>
  <c r="P75" i="19" s="1"/>
  <c r="P75" i="4" s="1"/>
  <c r="P76" i="2"/>
  <c r="P76" i="19" s="1"/>
  <c r="P76" i="4" s="1"/>
  <c r="P77" i="2"/>
  <c r="P77" i="19" s="1"/>
  <c r="P77" i="4" s="1"/>
  <c r="P78" i="2"/>
  <c r="P78" i="19" s="1"/>
  <c r="P78" i="4" s="1"/>
  <c r="P79" i="2"/>
  <c r="P79" i="19" s="1"/>
  <c r="P79" i="4" s="1"/>
  <c r="P80" i="2"/>
  <c r="P80" i="19" s="1"/>
  <c r="P80" i="4" s="1"/>
  <c r="P81" i="2"/>
  <c r="P81" i="19" s="1"/>
  <c r="P81" i="4" s="1"/>
  <c r="P82" i="2"/>
  <c r="P82" i="19" s="1"/>
  <c r="P82" i="4" s="1"/>
  <c r="P83" i="2"/>
  <c r="P83" i="19" s="1"/>
  <c r="P83" i="4" s="1"/>
  <c r="P84" i="2"/>
  <c r="P84" i="19" s="1"/>
  <c r="P84" i="4" s="1"/>
  <c r="P85" i="2"/>
  <c r="P85" i="19" s="1"/>
  <c r="P85" i="4" s="1"/>
  <c r="P55" i="2"/>
  <c r="P55" i="19" s="1"/>
  <c r="P55" i="4" s="1"/>
  <c r="P57" i="5" l="1"/>
  <c r="P57" i="6" s="1"/>
  <c r="P57" i="29" s="1"/>
  <c r="P57" i="8" s="1"/>
  <c r="P57" i="9" s="1"/>
  <c r="P57" i="20" s="1"/>
  <c r="P57" i="14" s="1"/>
  <c r="P57" i="32" s="1"/>
  <c r="P59" i="5"/>
  <c r="P59" i="6" s="1"/>
  <c r="P59" i="29" s="1"/>
  <c r="P59" i="8" s="1"/>
  <c r="P59" i="9" s="1"/>
  <c r="P59" i="20" s="1"/>
  <c r="P59" i="14" s="1"/>
  <c r="P59" i="32" s="1"/>
  <c r="P61" i="5"/>
  <c r="P61" i="6" s="1"/>
  <c r="P61" i="29" s="1"/>
  <c r="P61" i="8" s="1"/>
  <c r="P61" i="9" s="1"/>
  <c r="P61" i="20" s="1"/>
  <c r="P61" i="14" s="1"/>
  <c r="P61" i="32" s="1"/>
  <c r="P63" i="5"/>
  <c r="P63" i="6" s="1"/>
  <c r="P63" i="29" s="1"/>
  <c r="P63" i="8" s="1"/>
  <c r="P63" i="9" s="1"/>
  <c r="P63" i="20" s="1"/>
  <c r="P63" i="14" s="1"/>
  <c r="P63" i="32" s="1"/>
  <c r="P65" i="5"/>
  <c r="P65" i="6" s="1"/>
  <c r="P65" i="29" s="1"/>
  <c r="P65" i="8" s="1"/>
  <c r="P65" i="9" s="1"/>
  <c r="P65" i="20" s="1"/>
  <c r="P65" i="14" s="1"/>
  <c r="P65" i="32" s="1"/>
  <c r="P65" i="31" s="1"/>
  <c r="P67" i="5"/>
  <c r="P67" i="6" s="1"/>
  <c r="P67" i="29" s="1"/>
  <c r="P67" i="8" s="1"/>
  <c r="P67" i="9" s="1"/>
  <c r="P67" i="20" s="1"/>
  <c r="P67" i="14" s="1"/>
  <c r="P67" i="32" s="1"/>
  <c r="P67" i="31" s="1"/>
  <c r="P69" i="5"/>
  <c r="P69" i="6" s="1"/>
  <c r="P69" i="29" s="1"/>
  <c r="P69" i="8" s="1"/>
  <c r="P69" i="9" s="1"/>
  <c r="P69" i="20" s="1"/>
  <c r="P69" i="14" s="1"/>
  <c r="P69" i="32" s="1"/>
  <c r="P69" i="31" s="1"/>
  <c r="P71" i="5"/>
  <c r="P71" i="6" s="1"/>
  <c r="P71" i="29" s="1"/>
  <c r="P71" i="8" s="1"/>
  <c r="P71" i="9" s="1"/>
  <c r="P71" i="20" s="1"/>
  <c r="P71" i="14" s="1"/>
  <c r="P71" i="32" s="1"/>
  <c r="P73" i="5"/>
  <c r="P73" i="6" s="1"/>
  <c r="P73" i="29" s="1"/>
  <c r="P73" i="8" s="1"/>
  <c r="P73" i="9" s="1"/>
  <c r="P73" i="20" s="1"/>
  <c r="P73" i="14" s="1"/>
  <c r="P73" i="32" s="1"/>
  <c r="P75" i="5"/>
  <c r="P75" i="6" s="1"/>
  <c r="P75" i="29" s="1"/>
  <c r="P75" i="8" s="1"/>
  <c r="P75" i="9" s="1"/>
  <c r="P75" i="20" s="1"/>
  <c r="P75" i="14" s="1"/>
  <c r="P75" i="32" s="1"/>
  <c r="P77" i="5"/>
  <c r="P77" i="6" s="1"/>
  <c r="P77" i="29" s="1"/>
  <c r="P77" i="8" s="1"/>
  <c r="P77" i="9" s="1"/>
  <c r="P77" i="20" s="1"/>
  <c r="P77" i="14" s="1"/>
  <c r="P77" i="32" s="1"/>
  <c r="P79" i="5"/>
  <c r="P79" i="6" s="1"/>
  <c r="P79" i="29" s="1"/>
  <c r="P79" i="8" s="1"/>
  <c r="P79" i="9" s="1"/>
  <c r="P79" i="20" s="1"/>
  <c r="P79" i="14" s="1"/>
  <c r="P79" i="32" s="1"/>
  <c r="P81" i="5"/>
  <c r="P81" i="6" s="1"/>
  <c r="P81" i="29" s="1"/>
  <c r="P81" i="8" s="1"/>
  <c r="P81" i="9" s="1"/>
  <c r="P81" i="20" s="1"/>
  <c r="P81" i="14" s="1"/>
  <c r="P81" i="32" s="1"/>
  <c r="P83" i="5"/>
  <c r="P83" i="6" s="1"/>
  <c r="P83" i="29" s="1"/>
  <c r="P83" i="8" s="1"/>
  <c r="P83" i="9" s="1"/>
  <c r="P83" i="20" s="1"/>
  <c r="P83" i="14" s="1"/>
  <c r="P83" i="32" s="1"/>
  <c r="P85" i="5"/>
  <c r="P85" i="6" s="1"/>
  <c r="P85" i="29" s="1"/>
  <c r="P85" i="8" s="1"/>
  <c r="P85" i="9" s="1"/>
  <c r="P85" i="20" s="1"/>
  <c r="P85" i="14" s="1"/>
  <c r="P85" i="32" s="1"/>
  <c r="R57" i="5"/>
  <c r="R57" i="6" s="1"/>
  <c r="R57" i="29" s="1"/>
  <c r="R57" i="8" s="1"/>
  <c r="R57" i="9" s="1"/>
  <c r="R57" i="20" s="1"/>
  <c r="R57" i="14" s="1"/>
  <c r="R57" i="32" s="1"/>
  <c r="R59" i="5"/>
  <c r="R59" i="6" s="1"/>
  <c r="R59" i="29" s="1"/>
  <c r="R59" i="8" s="1"/>
  <c r="R59" i="9" s="1"/>
  <c r="R59" i="20" s="1"/>
  <c r="R59" i="14" s="1"/>
  <c r="R59" i="32" s="1"/>
  <c r="R61" i="5"/>
  <c r="R61" i="6" s="1"/>
  <c r="R61" i="29" s="1"/>
  <c r="R61" i="8" s="1"/>
  <c r="R61" i="9" s="1"/>
  <c r="R61" i="20" s="1"/>
  <c r="R61" i="14" s="1"/>
  <c r="R61" i="32" s="1"/>
  <c r="R63" i="5"/>
  <c r="R63" i="6" s="1"/>
  <c r="R63" i="29" s="1"/>
  <c r="R63" i="8" s="1"/>
  <c r="R63" i="9" s="1"/>
  <c r="R63" i="20" s="1"/>
  <c r="R63" i="14" s="1"/>
  <c r="R63" i="32" s="1"/>
  <c r="R65" i="5"/>
  <c r="R65" i="6" s="1"/>
  <c r="R65" i="29" s="1"/>
  <c r="R65" i="8" s="1"/>
  <c r="R65" i="9" s="1"/>
  <c r="R65" i="20" s="1"/>
  <c r="R65" i="14" s="1"/>
  <c r="R65" i="32" s="1"/>
  <c r="R65" i="31" s="1"/>
  <c r="R67" i="5"/>
  <c r="R67" i="6" s="1"/>
  <c r="R67" i="29" s="1"/>
  <c r="R67" i="8" s="1"/>
  <c r="R67" i="9" s="1"/>
  <c r="R67" i="20" s="1"/>
  <c r="R67" i="14" s="1"/>
  <c r="R67" i="32" s="1"/>
  <c r="R67" i="31" s="1"/>
  <c r="R69" i="5"/>
  <c r="R69" i="6" s="1"/>
  <c r="R69" i="29" s="1"/>
  <c r="R69" i="8" s="1"/>
  <c r="R69" i="9" s="1"/>
  <c r="R69" i="20" s="1"/>
  <c r="R69" i="14" s="1"/>
  <c r="R69" i="32" s="1"/>
  <c r="R69" i="31" s="1"/>
  <c r="R71" i="5"/>
  <c r="R71" i="6" s="1"/>
  <c r="R71" i="29" s="1"/>
  <c r="R71" i="8" s="1"/>
  <c r="R71" i="9" s="1"/>
  <c r="R71" i="20" s="1"/>
  <c r="R71" i="14" s="1"/>
  <c r="R71" i="32" s="1"/>
  <c r="R73" i="5"/>
  <c r="R73" i="6" s="1"/>
  <c r="R73" i="29" s="1"/>
  <c r="R73" i="8" s="1"/>
  <c r="R73" i="9" s="1"/>
  <c r="R73" i="20" s="1"/>
  <c r="R73" i="14" s="1"/>
  <c r="R73" i="32" s="1"/>
  <c r="R75" i="5"/>
  <c r="R75" i="6" s="1"/>
  <c r="R75" i="29" s="1"/>
  <c r="R75" i="8" s="1"/>
  <c r="R75" i="9" s="1"/>
  <c r="R75" i="20" s="1"/>
  <c r="R75" i="14" s="1"/>
  <c r="R75" i="32" s="1"/>
  <c r="R77" i="5"/>
  <c r="R77" i="6" s="1"/>
  <c r="R77" i="29" s="1"/>
  <c r="R77" i="8" s="1"/>
  <c r="R77" i="9" s="1"/>
  <c r="R77" i="20" s="1"/>
  <c r="R77" i="14" s="1"/>
  <c r="R77" i="32" s="1"/>
  <c r="R79" i="5"/>
  <c r="R79" i="6" s="1"/>
  <c r="R79" i="29" s="1"/>
  <c r="R79" i="8" s="1"/>
  <c r="R79" i="9" s="1"/>
  <c r="R79" i="20" s="1"/>
  <c r="R79" i="14" s="1"/>
  <c r="R79" i="32" s="1"/>
  <c r="R81" i="5"/>
  <c r="R81" i="6" s="1"/>
  <c r="R81" i="29" s="1"/>
  <c r="R81" i="8" s="1"/>
  <c r="R81" i="9" s="1"/>
  <c r="R81" i="20" s="1"/>
  <c r="R81" i="14" s="1"/>
  <c r="R81" i="32" s="1"/>
  <c r="R83" i="5"/>
  <c r="R83" i="6" s="1"/>
  <c r="R83" i="29" s="1"/>
  <c r="R83" i="8" s="1"/>
  <c r="R83" i="9" s="1"/>
  <c r="R83" i="20" s="1"/>
  <c r="R83" i="14" s="1"/>
  <c r="R83" i="32" s="1"/>
  <c r="R85" i="5"/>
  <c r="R85" i="6" s="1"/>
  <c r="R85" i="29" s="1"/>
  <c r="R85" i="8" s="1"/>
  <c r="R85" i="9" s="1"/>
  <c r="R85" i="20" s="1"/>
  <c r="R85" i="14" s="1"/>
  <c r="R85" i="32" s="1"/>
  <c r="P56" i="5"/>
  <c r="P56" i="6" s="1"/>
  <c r="P56" i="29" s="1"/>
  <c r="P56" i="8" s="1"/>
  <c r="P56" i="9" s="1"/>
  <c r="P56" i="20" s="1"/>
  <c r="P56" i="14" s="1"/>
  <c r="P56" i="32" s="1"/>
  <c r="P58" i="5"/>
  <c r="P58" i="6" s="1"/>
  <c r="P58" i="29" s="1"/>
  <c r="P58" i="8" s="1"/>
  <c r="P58" i="9" s="1"/>
  <c r="P58" i="20" s="1"/>
  <c r="P58" i="14" s="1"/>
  <c r="P58" i="32" s="1"/>
  <c r="P60" i="5"/>
  <c r="P60" i="6" s="1"/>
  <c r="P60" i="29" s="1"/>
  <c r="P60" i="8" s="1"/>
  <c r="P60" i="9" s="1"/>
  <c r="P60" i="20" s="1"/>
  <c r="P60" i="14" s="1"/>
  <c r="P60" i="32" s="1"/>
  <c r="P62" i="5"/>
  <c r="P62" i="6" s="1"/>
  <c r="P62" i="29" s="1"/>
  <c r="P62" i="8" s="1"/>
  <c r="P62" i="9" s="1"/>
  <c r="P62" i="20" s="1"/>
  <c r="P62" i="14" s="1"/>
  <c r="P62" i="32" s="1"/>
  <c r="P64" i="5"/>
  <c r="P64" i="6" s="1"/>
  <c r="P64" i="29" s="1"/>
  <c r="P64" i="8" s="1"/>
  <c r="P64" i="9" s="1"/>
  <c r="P64" i="20" s="1"/>
  <c r="P64" i="14" s="1"/>
  <c r="P64" i="32" s="1"/>
  <c r="P66" i="5"/>
  <c r="P66" i="6" s="1"/>
  <c r="P66" i="29" s="1"/>
  <c r="P66" i="8" s="1"/>
  <c r="P66" i="9" s="1"/>
  <c r="P66" i="20" s="1"/>
  <c r="P66" i="14" s="1"/>
  <c r="P66" i="32" s="1"/>
  <c r="P66" i="31" s="1"/>
  <c r="P68" i="5"/>
  <c r="P68" i="6" s="1"/>
  <c r="P68" i="29" s="1"/>
  <c r="P68" i="8" s="1"/>
  <c r="P68" i="9" s="1"/>
  <c r="P68" i="20" s="1"/>
  <c r="P68" i="14" s="1"/>
  <c r="P68" i="32" s="1"/>
  <c r="P68" i="31" s="1"/>
  <c r="P70" i="5"/>
  <c r="P70" i="6" s="1"/>
  <c r="P70" i="29" s="1"/>
  <c r="P70" i="8" s="1"/>
  <c r="P70" i="9" s="1"/>
  <c r="P70" i="20" s="1"/>
  <c r="P70" i="14" s="1"/>
  <c r="P70" i="32" s="1"/>
  <c r="P70" i="31" s="1"/>
  <c r="P72" i="5"/>
  <c r="P72" i="6" s="1"/>
  <c r="P72" i="29" s="1"/>
  <c r="P72" i="8" s="1"/>
  <c r="P72" i="9" s="1"/>
  <c r="P72" i="20" s="1"/>
  <c r="P72" i="14" s="1"/>
  <c r="P72" i="32" s="1"/>
  <c r="P74" i="5"/>
  <c r="P74" i="6" s="1"/>
  <c r="P74" i="29" s="1"/>
  <c r="P74" i="8" s="1"/>
  <c r="P74" i="9" s="1"/>
  <c r="P74" i="20" s="1"/>
  <c r="P74" i="14" s="1"/>
  <c r="P74" i="32" s="1"/>
  <c r="P76" i="5"/>
  <c r="P76" i="6" s="1"/>
  <c r="P76" i="29" s="1"/>
  <c r="P76" i="8" s="1"/>
  <c r="P76" i="9" s="1"/>
  <c r="P76" i="20" s="1"/>
  <c r="P76" i="14" s="1"/>
  <c r="P76" i="32" s="1"/>
  <c r="P78" i="5"/>
  <c r="P78" i="6" s="1"/>
  <c r="P78" i="29" s="1"/>
  <c r="P78" i="8" s="1"/>
  <c r="P78" i="9" s="1"/>
  <c r="P78" i="20" s="1"/>
  <c r="P78" i="14" s="1"/>
  <c r="P78" i="32" s="1"/>
  <c r="P80" i="5"/>
  <c r="P80" i="6" s="1"/>
  <c r="P80" i="29" s="1"/>
  <c r="P80" i="8" s="1"/>
  <c r="P80" i="9" s="1"/>
  <c r="P80" i="20" s="1"/>
  <c r="P80" i="14" s="1"/>
  <c r="P80" i="32" s="1"/>
  <c r="P82" i="5"/>
  <c r="P82" i="6" s="1"/>
  <c r="P82" i="29" s="1"/>
  <c r="P82" i="8" s="1"/>
  <c r="P82" i="9" s="1"/>
  <c r="P82" i="20" s="1"/>
  <c r="P82" i="14" s="1"/>
  <c r="P82" i="32" s="1"/>
  <c r="P84" i="5"/>
  <c r="P84" i="6" s="1"/>
  <c r="P84" i="29" s="1"/>
  <c r="P84" i="8" s="1"/>
  <c r="P84" i="9" s="1"/>
  <c r="P84" i="20" s="1"/>
  <c r="P84" i="14" s="1"/>
  <c r="P84" i="32" s="1"/>
  <c r="R56" i="5"/>
  <c r="R56" i="6" s="1"/>
  <c r="R56" i="29" s="1"/>
  <c r="R56" i="8" s="1"/>
  <c r="R56" i="9" s="1"/>
  <c r="R56" i="20" s="1"/>
  <c r="R56" i="14" s="1"/>
  <c r="R56" i="32" s="1"/>
  <c r="R58" i="5"/>
  <c r="R58" i="6" s="1"/>
  <c r="R58" i="29" s="1"/>
  <c r="R58" i="8" s="1"/>
  <c r="R58" i="9" s="1"/>
  <c r="R58" i="20" s="1"/>
  <c r="R58" i="14" s="1"/>
  <c r="R58" i="32" s="1"/>
  <c r="R60" i="5"/>
  <c r="R60" i="6" s="1"/>
  <c r="R60" i="29" s="1"/>
  <c r="R60" i="8" s="1"/>
  <c r="R60" i="9" s="1"/>
  <c r="R60" i="20" s="1"/>
  <c r="R60" i="14" s="1"/>
  <c r="R60" i="32" s="1"/>
  <c r="R62" i="5"/>
  <c r="R62" i="6" s="1"/>
  <c r="R62" i="29" s="1"/>
  <c r="R62" i="8" s="1"/>
  <c r="R62" i="9" s="1"/>
  <c r="R62" i="20" s="1"/>
  <c r="R62" i="14" s="1"/>
  <c r="R62" i="32" s="1"/>
  <c r="R64" i="5"/>
  <c r="R64" i="6" s="1"/>
  <c r="R64" i="29" s="1"/>
  <c r="R64" i="8" s="1"/>
  <c r="R64" i="9" s="1"/>
  <c r="R64" i="20" s="1"/>
  <c r="R64" i="14" s="1"/>
  <c r="R64" i="32" s="1"/>
  <c r="R66" i="5"/>
  <c r="R66" i="6" s="1"/>
  <c r="R66" i="29" s="1"/>
  <c r="R66" i="8" s="1"/>
  <c r="R66" i="9" s="1"/>
  <c r="R66" i="20" s="1"/>
  <c r="R66" i="14" s="1"/>
  <c r="R66" i="32" s="1"/>
  <c r="R66" i="31" s="1"/>
  <c r="R68" i="5"/>
  <c r="R68" i="6" s="1"/>
  <c r="R68" i="29" s="1"/>
  <c r="R68" i="8" s="1"/>
  <c r="R68" i="9" s="1"/>
  <c r="R68" i="20" s="1"/>
  <c r="R68" i="14" s="1"/>
  <c r="R68" i="32" s="1"/>
  <c r="R68" i="31" s="1"/>
  <c r="R70" i="5"/>
  <c r="R70" i="6" s="1"/>
  <c r="R70" i="29" s="1"/>
  <c r="R70" i="8" s="1"/>
  <c r="R70" i="9" s="1"/>
  <c r="R70" i="20" s="1"/>
  <c r="R70" i="14" s="1"/>
  <c r="R70" i="32" s="1"/>
  <c r="R70" i="31" s="1"/>
  <c r="R72" i="5"/>
  <c r="R72" i="6" s="1"/>
  <c r="R72" i="29" s="1"/>
  <c r="R72" i="8" s="1"/>
  <c r="R72" i="9" s="1"/>
  <c r="R72" i="20" s="1"/>
  <c r="R72" i="14" s="1"/>
  <c r="R72" i="32" s="1"/>
  <c r="R74" i="5"/>
  <c r="R74" i="6" s="1"/>
  <c r="R74" i="29" s="1"/>
  <c r="R74" i="8" s="1"/>
  <c r="R74" i="9" s="1"/>
  <c r="R74" i="20" s="1"/>
  <c r="R74" i="14" s="1"/>
  <c r="R74" i="32" s="1"/>
  <c r="R76" i="5"/>
  <c r="R76" i="6" s="1"/>
  <c r="R76" i="29" s="1"/>
  <c r="R76" i="8" s="1"/>
  <c r="R76" i="9" s="1"/>
  <c r="R76" i="20" s="1"/>
  <c r="R76" i="14" s="1"/>
  <c r="R76" i="32" s="1"/>
  <c r="R78" i="5"/>
  <c r="R78" i="6" s="1"/>
  <c r="R78" i="29" s="1"/>
  <c r="R78" i="8" s="1"/>
  <c r="R78" i="9" s="1"/>
  <c r="R78" i="20" s="1"/>
  <c r="R78" i="14" s="1"/>
  <c r="R78" i="32" s="1"/>
  <c r="R80" i="5"/>
  <c r="R80" i="6" s="1"/>
  <c r="R80" i="29" s="1"/>
  <c r="R80" i="8" s="1"/>
  <c r="R80" i="9" s="1"/>
  <c r="R80" i="20" s="1"/>
  <c r="R80" i="14" s="1"/>
  <c r="R80" i="32" s="1"/>
  <c r="R82" i="5"/>
  <c r="R82" i="6" s="1"/>
  <c r="R82" i="29" s="1"/>
  <c r="R82" i="8" s="1"/>
  <c r="R82" i="9" s="1"/>
  <c r="R82" i="20" s="1"/>
  <c r="R82" i="14" s="1"/>
  <c r="R82" i="32" s="1"/>
  <c r="R84" i="5"/>
  <c r="R84" i="6" s="1"/>
  <c r="R84" i="29" s="1"/>
  <c r="R84" i="8" s="1"/>
  <c r="R84" i="9" s="1"/>
  <c r="R84" i="20" s="1"/>
  <c r="R84" i="14" s="1"/>
  <c r="R84" i="32" s="1"/>
  <c r="R86" i="4"/>
  <c r="P86" i="4"/>
  <c r="O86" i="5"/>
  <c r="Q86" i="5"/>
  <c r="O86" i="4"/>
  <c r="Q86" i="4"/>
  <c r="P86" i="19"/>
  <c r="R86" i="19"/>
  <c r="O86" i="19"/>
  <c r="Q86" i="19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55" i="2"/>
  <c r="O49" i="2"/>
  <c r="R86" i="2"/>
  <c r="Q86" i="2"/>
  <c r="R84" i="31" l="1"/>
  <c r="R76" i="31"/>
  <c r="R60" i="31"/>
  <c r="P82" i="31"/>
  <c r="P74" i="31"/>
  <c r="P58" i="31"/>
  <c r="R81" i="31"/>
  <c r="R73" i="31"/>
  <c r="R57" i="31"/>
  <c r="P79" i="31"/>
  <c r="P71" i="31"/>
  <c r="P63" i="31"/>
  <c r="R82" i="31"/>
  <c r="R74" i="31"/>
  <c r="R58" i="31"/>
  <c r="P80" i="31"/>
  <c r="P72" i="31"/>
  <c r="P64" i="31"/>
  <c r="P56" i="31"/>
  <c r="R79" i="31"/>
  <c r="R71" i="31"/>
  <c r="R63" i="31"/>
  <c r="P85" i="31"/>
  <c r="P77" i="31"/>
  <c r="P61" i="31"/>
  <c r="R80" i="31"/>
  <c r="R72" i="31"/>
  <c r="R64" i="31"/>
  <c r="R56" i="31"/>
  <c r="P78" i="31"/>
  <c r="P62" i="31"/>
  <c r="R85" i="31"/>
  <c r="R77" i="31"/>
  <c r="R61" i="31"/>
  <c r="P83" i="31"/>
  <c r="P75" i="31"/>
  <c r="P59" i="31"/>
  <c r="O86" i="2"/>
  <c r="R78" i="31"/>
  <c r="R62" i="31"/>
  <c r="P84" i="31"/>
  <c r="P76" i="31"/>
  <c r="P60" i="31"/>
  <c r="R83" i="31"/>
  <c r="R75" i="31"/>
  <c r="R59" i="31"/>
  <c r="P81" i="31"/>
  <c r="P73" i="31"/>
  <c r="P57" i="31"/>
  <c r="R55" i="5"/>
  <c r="P55" i="5"/>
  <c r="P86" i="2"/>
  <c r="Z149" i="25"/>
  <c r="Y149" i="25"/>
  <c r="X149" i="25"/>
  <c r="W149" i="25"/>
  <c r="V149" i="25"/>
  <c r="U149" i="25"/>
  <c r="T149" i="25"/>
  <c r="S149" i="25"/>
  <c r="R149" i="25"/>
  <c r="Q149" i="25"/>
  <c r="P149" i="25"/>
  <c r="O149" i="25"/>
  <c r="N149" i="25"/>
  <c r="M149" i="25"/>
  <c r="L149" i="25"/>
  <c r="K149" i="25"/>
  <c r="J149" i="25"/>
  <c r="I149" i="25"/>
  <c r="H149" i="25"/>
  <c r="G149" i="25"/>
  <c r="F149" i="25"/>
  <c r="E149" i="25"/>
  <c r="D149" i="25"/>
  <c r="C149" i="25"/>
  <c r="R86" i="5" l="1"/>
  <c r="R55" i="6"/>
  <c r="P86" i="5"/>
  <c r="P55" i="6"/>
  <c r="B107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83" i="1"/>
  <c r="B4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19" i="30"/>
  <c r="B8" i="28"/>
  <c r="B9" i="28"/>
  <c r="B180" i="4" s="1"/>
  <c r="B10" i="28"/>
  <c r="B181" i="32" s="1"/>
  <c r="B11" i="28"/>
  <c r="B12" i="28"/>
  <c r="B13" i="28"/>
  <c r="B184" i="6" s="1"/>
  <c r="B14" i="28"/>
  <c r="B15" i="28"/>
  <c r="B16" i="28"/>
  <c r="B17" i="28"/>
  <c r="B188" i="32" s="1"/>
  <c r="B18" i="28"/>
  <c r="B189" i="31" s="1"/>
  <c r="B19" i="28"/>
  <c r="B190" i="14" s="1"/>
  <c r="B20" i="28"/>
  <c r="B21" i="28"/>
  <c r="B192" i="20" s="1"/>
  <c r="B22" i="28"/>
  <c r="B23" i="28"/>
  <c r="B24" i="28"/>
  <c r="B25" i="28"/>
  <c r="B26" i="28"/>
  <c r="B27" i="28"/>
  <c r="B28" i="28"/>
  <c r="B29" i="28"/>
  <c r="B200" i="6" s="1"/>
  <c r="B30" i="28"/>
  <c r="B31" i="28"/>
  <c r="B32" i="28"/>
  <c r="B33" i="28"/>
  <c r="B34" i="28"/>
  <c r="B35" i="28"/>
  <c r="B36" i="28"/>
  <c r="B37" i="28"/>
  <c r="B208" i="31" s="1"/>
  <c r="B7" i="28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44" i="27"/>
  <c r="B139" i="29"/>
  <c r="B141" i="29"/>
  <c r="B143" i="14"/>
  <c r="B145" i="14"/>
  <c r="B147" i="29"/>
  <c r="B149" i="29"/>
  <c r="B151" i="29"/>
  <c r="B153" i="32"/>
  <c r="B155" i="29"/>
  <c r="B157" i="4"/>
  <c r="B159" i="20"/>
  <c r="B161" i="8"/>
  <c r="B163" i="32"/>
  <c r="B165" i="32"/>
  <c r="B167" i="4"/>
  <c r="B137" i="32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81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44" i="26"/>
  <c r="B8" i="26"/>
  <c r="B9" i="26"/>
  <c r="B98" i="20" s="1"/>
  <c r="B10" i="26"/>
  <c r="B11" i="26"/>
  <c r="B12" i="26"/>
  <c r="B13" i="26"/>
  <c r="B14" i="26"/>
  <c r="B15" i="26"/>
  <c r="B16" i="26"/>
  <c r="B17" i="26"/>
  <c r="B106" i="20" s="1"/>
  <c r="B18" i="26"/>
  <c r="B19" i="26"/>
  <c r="B20" i="26"/>
  <c r="B109" i="9" s="1"/>
  <c r="B21" i="26"/>
  <c r="B22" i="26"/>
  <c r="B23" i="26"/>
  <c r="B24" i="26"/>
  <c r="B25" i="26"/>
  <c r="B114" i="20" s="1"/>
  <c r="B26" i="26"/>
  <c r="B27" i="26"/>
  <c r="B28" i="26"/>
  <c r="B29" i="26"/>
  <c r="B30" i="26"/>
  <c r="B31" i="26"/>
  <c r="B32" i="26"/>
  <c r="B121" i="6" s="1"/>
  <c r="B33" i="26"/>
  <c r="B34" i="26"/>
  <c r="B35" i="26"/>
  <c r="B36" i="26"/>
  <c r="B37" i="26"/>
  <c r="B7" i="26"/>
  <c r="B96" i="32" s="1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81" i="25"/>
  <c r="B37" i="25"/>
  <c r="B7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44" i="25"/>
  <c r="B46" i="1"/>
  <c r="B119" i="25" s="1"/>
  <c r="B47" i="1"/>
  <c r="B120" i="25" s="1"/>
  <c r="B48" i="1"/>
  <c r="B121" i="25" s="1"/>
  <c r="B49" i="1"/>
  <c r="B122" i="25" s="1"/>
  <c r="B50" i="1"/>
  <c r="B123" i="25" s="1"/>
  <c r="B51" i="1"/>
  <c r="B124" i="25" s="1"/>
  <c r="B52" i="1"/>
  <c r="B125" i="25" s="1"/>
  <c r="B53" i="1"/>
  <c r="B126" i="25" s="1"/>
  <c r="B54" i="1"/>
  <c r="B127" i="25" s="1"/>
  <c r="B55" i="1"/>
  <c r="B128" i="25" s="1"/>
  <c r="B56" i="1"/>
  <c r="B129" i="25" s="1"/>
  <c r="B57" i="1"/>
  <c r="B130" i="25" s="1"/>
  <c r="B58" i="1"/>
  <c r="B131" i="25" s="1"/>
  <c r="B59" i="1"/>
  <c r="B132" i="25" s="1"/>
  <c r="B60" i="1"/>
  <c r="B133" i="25" s="1"/>
  <c r="B61" i="1"/>
  <c r="B134" i="25" s="1"/>
  <c r="B62" i="1"/>
  <c r="B135" i="25" s="1"/>
  <c r="B63" i="1"/>
  <c r="B136" i="25" s="1"/>
  <c r="B64" i="1"/>
  <c r="B137" i="25" s="1"/>
  <c r="B65" i="1"/>
  <c r="B138" i="25" s="1"/>
  <c r="B66" i="1"/>
  <c r="B139" i="25" s="1"/>
  <c r="B67" i="1"/>
  <c r="B140" i="25" s="1"/>
  <c r="B68" i="1"/>
  <c r="B141" i="25" s="1"/>
  <c r="B69" i="1"/>
  <c r="B142" i="25" s="1"/>
  <c r="B70" i="1"/>
  <c r="B143" i="25" s="1"/>
  <c r="B71" i="1"/>
  <c r="B144" i="25" s="1"/>
  <c r="B72" i="1"/>
  <c r="B145" i="25" s="1"/>
  <c r="B73" i="1"/>
  <c r="B146" i="25" s="1"/>
  <c r="B74" i="1"/>
  <c r="B45" i="1"/>
  <c r="B118" i="25" s="1"/>
  <c r="B8" i="25"/>
  <c r="B9" i="25"/>
  <c r="B10" i="25"/>
  <c r="B11" i="25"/>
  <c r="B12" i="25"/>
  <c r="B13" i="25"/>
  <c r="B61" i="14" s="1"/>
  <c r="B14" i="25"/>
  <c r="B15" i="25"/>
  <c r="B16" i="25"/>
  <c r="B17" i="25"/>
  <c r="B18" i="25"/>
  <c r="B19" i="25"/>
  <c r="B20" i="25"/>
  <c r="B68" i="5" s="1"/>
  <c r="B21" i="25"/>
  <c r="B69" i="14" s="1"/>
  <c r="B22" i="25"/>
  <c r="B23" i="25"/>
  <c r="B24" i="25"/>
  <c r="B25" i="25"/>
  <c r="B26" i="25"/>
  <c r="B27" i="25"/>
  <c r="B28" i="25"/>
  <c r="B76" i="6" s="1"/>
  <c r="B29" i="25"/>
  <c r="B77" i="20" s="1"/>
  <c r="B30" i="25"/>
  <c r="B31" i="25"/>
  <c r="B32" i="25"/>
  <c r="B33" i="25"/>
  <c r="B34" i="25"/>
  <c r="B35" i="25"/>
  <c r="B36" i="25"/>
  <c r="B7" i="25"/>
  <c r="B55" i="31" s="1"/>
  <c r="C179" i="31"/>
  <c r="E179" i="31"/>
  <c r="C180" i="31"/>
  <c r="E180" i="31"/>
  <c r="C181" i="31"/>
  <c r="E181" i="31"/>
  <c r="C182" i="31"/>
  <c r="E182" i="31"/>
  <c r="C183" i="31"/>
  <c r="E183" i="31"/>
  <c r="C184" i="31"/>
  <c r="E184" i="31"/>
  <c r="C185" i="31"/>
  <c r="E185" i="31"/>
  <c r="C186" i="31"/>
  <c r="E186" i="31"/>
  <c r="C187" i="31"/>
  <c r="E187" i="31"/>
  <c r="C188" i="31"/>
  <c r="E188" i="31"/>
  <c r="C189" i="31"/>
  <c r="E189" i="31"/>
  <c r="C190" i="31"/>
  <c r="E190" i="31"/>
  <c r="C191" i="31"/>
  <c r="E191" i="31"/>
  <c r="C192" i="31"/>
  <c r="E192" i="31"/>
  <c r="C193" i="31"/>
  <c r="E193" i="31"/>
  <c r="C194" i="31"/>
  <c r="E194" i="31"/>
  <c r="C195" i="31"/>
  <c r="E195" i="31"/>
  <c r="C196" i="31"/>
  <c r="E196" i="31"/>
  <c r="C197" i="31"/>
  <c r="E197" i="31"/>
  <c r="C198" i="31"/>
  <c r="E198" i="31"/>
  <c r="C199" i="31"/>
  <c r="E199" i="31"/>
  <c r="C200" i="31"/>
  <c r="E200" i="31"/>
  <c r="C201" i="31"/>
  <c r="E201" i="31"/>
  <c r="C202" i="31"/>
  <c r="E202" i="31"/>
  <c r="C203" i="31"/>
  <c r="E203" i="31"/>
  <c r="C204" i="31"/>
  <c r="E204" i="31"/>
  <c r="C205" i="31"/>
  <c r="E205" i="31"/>
  <c r="C206" i="31"/>
  <c r="E206" i="31"/>
  <c r="C207" i="31"/>
  <c r="E207" i="31"/>
  <c r="C208" i="31"/>
  <c r="E208" i="31"/>
  <c r="E178" i="31"/>
  <c r="E209" i="31" s="1"/>
  <c r="C178" i="31"/>
  <c r="C97" i="31"/>
  <c r="E97" i="31"/>
  <c r="G97" i="31"/>
  <c r="I97" i="31"/>
  <c r="Q97" i="31" s="1"/>
  <c r="K97" i="31"/>
  <c r="M97" i="31"/>
  <c r="C98" i="31"/>
  <c r="E98" i="31"/>
  <c r="G98" i="31"/>
  <c r="I98" i="31"/>
  <c r="K98" i="31"/>
  <c r="M98" i="31"/>
  <c r="C99" i="31"/>
  <c r="E99" i="31"/>
  <c r="G99" i="31"/>
  <c r="I99" i="31"/>
  <c r="K99" i="31"/>
  <c r="O99" i="31" s="1"/>
  <c r="M99" i="31"/>
  <c r="C100" i="31"/>
  <c r="E100" i="31"/>
  <c r="G100" i="31"/>
  <c r="I100" i="31"/>
  <c r="K100" i="31"/>
  <c r="M100" i="31"/>
  <c r="C101" i="31"/>
  <c r="E101" i="31"/>
  <c r="G101" i="31"/>
  <c r="I101" i="31"/>
  <c r="Q101" i="31" s="1"/>
  <c r="K101" i="31"/>
  <c r="M101" i="31"/>
  <c r="C102" i="31"/>
  <c r="E102" i="31"/>
  <c r="G102" i="31"/>
  <c r="O102" i="31" s="1"/>
  <c r="I102" i="31"/>
  <c r="K102" i="31"/>
  <c r="M102" i="31"/>
  <c r="C103" i="31"/>
  <c r="E103" i="31"/>
  <c r="G103" i="31"/>
  <c r="I103" i="31"/>
  <c r="K103" i="31"/>
  <c r="M103" i="31"/>
  <c r="C104" i="31"/>
  <c r="E104" i="31"/>
  <c r="G104" i="31"/>
  <c r="I104" i="31"/>
  <c r="K104" i="31"/>
  <c r="M104" i="31"/>
  <c r="C105" i="31"/>
  <c r="E105" i="31"/>
  <c r="G105" i="31"/>
  <c r="I105" i="31"/>
  <c r="Q105" i="31" s="1"/>
  <c r="K105" i="31"/>
  <c r="M105" i="31"/>
  <c r="C106" i="31"/>
  <c r="E106" i="31"/>
  <c r="G106" i="31"/>
  <c r="O106" i="31" s="1"/>
  <c r="I106" i="31"/>
  <c r="K106" i="31"/>
  <c r="M106" i="31"/>
  <c r="C107" i="31"/>
  <c r="E107" i="31"/>
  <c r="G107" i="31"/>
  <c r="I107" i="31"/>
  <c r="K107" i="31"/>
  <c r="M107" i="31"/>
  <c r="C108" i="31"/>
  <c r="E108" i="31"/>
  <c r="G108" i="31"/>
  <c r="I108" i="31"/>
  <c r="K108" i="31"/>
  <c r="M108" i="31"/>
  <c r="C109" i="31"/>
  <c r="E109" i="31"/>
  <c r="G109" i="31"/>
  <c r="I109" i="31"/>
  <c r="Q109" i="31" s="1"/>
  <c r="K109" i="31"/>
  <c r="M109" i="31"/>
  <c r="C110" i="31"/>
  <c r="E110" i="31"/>
  <c r="G110" i="31"/>
  <c r="O110" i="31" s="1"/>
  <c r="I110" i="31"/>
  <c r="K110" i="31"/>
  <c r="M110" i="31"/>
  <c r="C111" i="31"/>
  <c r="E111" i="31"/>
  <c r="G111" i="31"/>
  <c r="I111" i="31"/>
  <c r="K111" i="31"/>
  <c r="M111" i="31"/>
  <c r="C112" i="31"/>
  <c r="E112" i="31"/>
  <c r="G112" i="31"/>
  <c r="I112" i="31"/>
  <c r="K112" i="31"/>
  <c r="M112" i="31"/>
  <c r="C113" i="31"/>
  <c r="O113" i="31" s="1"/>
  <c r="E113" i="31"/>
  <c r="G113" i="31"/>
  <c r="I113" i="31"/>
  <c r="Q113" i="31" s="1"/>
  <c r="K113" i="31"/>
  <c r="M113" i="31"/>
  <c r="C114" i="31"/>
  <c r="E114" i="31"/>
  <c r="G114" i="31"/>
  <c r="O114" i="31" s="1"/>
  <c r="I114" i="31"/>
  <c r="K114" i="31"/>
  <c r="M114" i="31"/>
  <c r="C115" i="31"/>
  <c r="E115" i="31"/>
  <c r="G115" i="31"/>
  <c r="I115" i="31"/>
  <c r="K115" i="31"/>
  <c r="O115" i="31" s="1"/>
  <c r="M115" i="31"/>
  <c r="C116" i="31"/>
  <c r="E116" i="31"/>
  <c r="Q116" i="31" s="1"/>
  <c r="G116" i="31"/>
  <c r="I116" i="31"/>
  <c r="K116" i="31"/>
  <c r="M116" i="31"/>
  <c r="C117" i="31"/>
  <c r="E117" i="31"/>
  <c r="G117" i="31"/>
  <c r="I117" i="31"/>
  <c r="Q117" i="31" s="1"/>
  <c r="K117" i="31"/>
  <c r="M117" i="31"/>
  <c r="C118" i="31"/>
  <c r="E118" i="31"/>
  <c r="G118" i="31"/>
  <c r="I118" i="31"/>
  <c r="K118" i="31"/>
  <c r="M118" i="31"/>
  <c r="C119" i="31"/>
  <c r="E119" i="31"/>
  <c r="G119" i="31"/>
  <c r="I119" i="31"/>
  <c r="K119" i="31"/>
  <c r="M119" i="31"/>
  <c r="C120" i="31"/>
  <c r="E120" i="31"/>
  <c r="G120" i="31"/>
  <c r="I120" i="31"/>
  <c r="K120" i="31"/>
  <c r="M120" i="31"/>
  <c r="C121" i="31"/>
  <c r="E121" i="31"/>
  <c r="G121" i="31"/>
  <c r="I121" i="31"/>
  <c r="Q121" i="31" s="1"/>
  <c r="K121" i="31"/>
  <c r="M121" i="31"/>
  <c r="C122" i="31"/>
  <c r="E122" i="31"/>
  <c r="G122" i="31"/>
  <c r="I122" i="31"/>
  <c r="K122" i="31"/>
  <c r="M122" i="31"/>
  <c r="C123" i="31"/>
  <c r="E123" i="31"/>
  <c r="G123" i="31"/>
  <c r="I123" i="31"/>
  <c r="Q123" i="31" s="1"/>
  <c r="K123" i="31"/>
  <c r="O123" i="31" s="1"/>
  <c r="M123" i="31"/>
  <c r="C124" i="31"/>
  <c r="E124" i="31"/>
  <c r="G124" i="31"/>
  <c r="I124" i="31"/>
  <c r="K124" i="31"/>
  <c r="M124" i="31"/>
  <c r="C125" i="31"/>
  <c r="E125" i="31"/>
  <c r="G125" i="31"/>
  <c r="I125" i="31"/>
  <c r="Q125" i="31" s="1"/>
  <c r="K125" i="31"/>
  <c r="M125" i="31"/>
  <c r="C126" i="31"/>
  <c r="E126" i="31"/>
  <c r="G126" i="31"/>
  <c r="I126" i="31"/>
  <c r="K126" i="31"/>
  <c r="M126" i="31"/>
  <c r="M96" i="31"/>
  <c r="K96" i="31"/>
  <c r="I96" i="31"/>
  <c r="G96" i="31"/>
  <c r="O96" i="31" s="1"/>
  <c r="E96" i="31"/>
  <c r="C96" i="31"/>
  <c r="C138" i="31"/>
  <c r="K138" i="31" s="1"/>
  <c r="E138" i="31"/>
  <c r="G138" i="31"/>
  <c r="I138" i="31"/>
  <c r="C139" i="31"/>
  <c r="E139" i="31"/>
  <c r="G139" i="31"/>
  <c r="I139" i="31"/>
  <c r="C140" i="31"/>
  <c r="K140" i="31" s="1"/>
  <c r="E140" i="31"/>
  <c r="G140" i="31"/>
  <c r="I140" i="31"/>
  <c r="C141" i="31"/>
  <c r="E141" i="31"/>
  <c r="G141" i="31"/>
  <c r="I141" i="31"/>
  <c r="C142" i="31"/>
  <c r="K142" i="31" s="1"/>
  <c r="E142" i="31"/>
  <c r="G142" i="31"/>
  <c r="I142" i="31"/>
  <c r="C143" i="31"/>
  <c r="E143" i="31"/>
  <c r="G143" i="31"/>
  <c r="I143" i="31"/>
  <c r="C144" i="31"/>
  <c r="K144" i="31" s="1"/>
  <c r="E144" i="31"/>
  <c r="G144" i="31"/>
  <c r="I144" i="31"/>
  <c r="C145" i="31"/>
  <c r="E145" i="31"/>
  <c r="G145" i="31"/>
  <c r="K145" i="31" s="1"/>
  <c r="I145" i="31"/>
  <c r="C146" i="31"/>
  <c r="K146" i="31" s="1"/>
  <c r="E146" i="31"/>
  <c r="G146" i="31"/>
  <c r="I146" i="31"/>
  <c r="C147" i="31"/>
  <c r="E147" i="31"/>
  <c r="G147" i="31"/>
  <c r="I147" i="31"/>
  <c r="C148" i="31"/>
  <c r="K148" i="31" s="1"/>
  <c r="E148" i="31"/>
  <c r="G148" i="31"/>
  <c r="I148" i="31"/>
  <c r="C149" i="31"/>
  <c r="E149" i="31"/>
  <c r="G149" i="31"/>
  <c r="I149" i="31"/>
  <c r="C150" i="31"/>
  <c r="K150" i="31" s="1"/>
  <c r="E150" i="31"/>
  <c r="G150" i="31"/>
  <c r="I150" i="31"/>
  <c r="C151" i="31"/>
  <c r="E151" i="31"/>
  <c r="G151" i="31"/>
  <c r="I151" i="31"/>
  <c r="C152" i="31"/>
  <c r="E152" i="31"/>
  <c r="G152" i="31"/>
  <c r="I152" i="31"/>
  <c r="C153" i="31"/>
  <c r="E153" i="31"/>
  <c r="G153" i="31"/>
  <c r="I153" i="31"/>
  <c r="C154" i="31"/>
  <c r="K154" i="31" s="1"/>
  <c r="E154" i="31"/>
  <c r="G154" i="31"/>
  <c r="I154" i="31"/>
  <c r="C155" i="31"/>
  <c r="E155" i="31"/>
  <c r="G155" i="31"/>
  <c r="I155" i="31"/>
  <c r="C156" i="31"/>
  <c r="K156" i="31" s="1"/>
  <c r="E156" i="31"/>
  <c r="G156" i="31"/>
  <c r="I156" i="31"/>
  <c r="C157" i="31"/>
  <c r="E157" i="31"/>
  <c r="G157" i="31"/>
  <c r="I157" i="31"/>
  <c r="C158" i="31"/>
  <c r="K158" i="31" s="1"/>
  <c r="E158" i="31"/>
  <c r="G158" i="31"/>
  <c r="I158" i="31"/>
  <c r="C159" i="31"/>
  <c r="E159" i="31"/>
  <c r="G159" i="31"/>
  <c r="I159" i="31"/>
  <c r="C160" i="31"/>
  <c r="K160" i="31" s="1"/>
  <c r="E160" i="31"/>
  <c r="G160" i="31"/>
  <c r="I160" i="31"/>
  <c r="C161" i="31"/>
  <c r="E161" i="31"/>
  <c r="G161" i="31"/>
  <c r="I161" i="31"/>
  <c r="C162" i="31"/>
  <c r="E162" i="31"/>
  <c r="G162" i="31"/>
  <c r="I162" i="31"/>
  <c r="C163" i="31"/>
  <c r="E163" i="31"/>
  <c r="G163" i="31"/>
  <c r="I163" i="31"/>
  <c r="C164" i="31"/>
  <c r="E164" i="31"/>
  <c r="G164" i="31"/>
  <c r="I164" i="31"/>
  <c r="C165" i="31"/>
  <c r="E165" i="31"/>
  <c r="G165" i="31"/>
  <c r="I165" i="31"/>
  <c r="C166" i="31"/>
  <c r="E166" i="31"/>
  <c r="G166" i="31"/>
  <c r="I166" i="31"/>
  <c r="C167" i="31"/>
  <c r="E167" i="31"/>
  <c r="G167" i="31"/>
  <c r="I167" i="31"/>
  <c r="I137" i="31"/>
  <c r="M137" i="31" s="1"/>
  <c r="G137" i="31"/>
  <c r="E137" i="31"/>
  <c r="C137" i="31"/>
  <c r="C56" i="31"/>
  <c r="E56" i="31"/>
  <c r="G56" i="31"/>
  <c r="I56" i="31"/>
  <c r="K56" i="31"/>
  <c r="M56" i="31"/>
  <c r="C57" i="31"/>
  <c r="E57" i="31"/>
  <c r="G57" i="31"/>
  <c r="I57" i="31"/>
  <c r="K57" i="31"/>
  <c r="M57" i="31"/>
  <c r="C58" i="31"/>
  <c r="E58" i="31"/>
  <c r="G58" i="31"/>
  <c r="I58" i="31"/>
  <c r="K58" i="31"/>
  <c r="M58" i="31"/>
  <c r="C59" i="31"/>
  <c r="E59" i="31"/>
  <c r="G59" i="31"/>
  <c r="I59" i="31"/>
  <c r="K59" i="31"/>
  <c r="M59" i="31"/>
  <c r="C60" i="31"/>
  <c r="E60" i="31"/>
  <c r="G60" i="31"/>
  <c r="I60" i="31"/>
  <c r="K60" i="31"/>
  <c r="M60" i="31"/>
  <c r="C61" i="31"/>
  <c r="E61" i="31"/>
  <c r="G61" i="31"/>
  <c r="I61" i="31"/>
  <c r="K61" i="31"/>
  <c r="M61" i="31"/>
  <c r="C62" i="31"/>
  <c r="E62" i="31"/>
  <c r="G62" i="31"/>
  <c r="I62" i="31"/>
  <c r="K62" i="31"/>
  <c r="M62" i="31"/>
  <c r="C63" i="31"/>
  <c r="E63" i="31"/>
  <c r="G63" i="31"/>
  <c r="I63" i="31"/>
  <c r="K63" i="31"/>
  <c r="M63" i="31"/>
  <c r="C64" i="31"/>
  <c r="E64" i="31"/>
  <c r="G64" i="31"/>
  <c r="I64" i="31"/>
  <c r="K64" i="31"/>
  <c r="M64" i="31"/>
  <c r="C65" i="31"/>
  <c r="E65" i="31"/>
  <c r="G65" i="31"/>
  <c r="I65" i="31"/>
  <c r="K65" i="31"/>
  <c r="M65" i="31"/>
  <c r="C66" i="31"/>
  <c r="E66" i="31"/>
  <c r="G66" i="31"/>
  <c r="I66" i="31"/>
  <c r="K66" i="31"/>
  <c r="M66" i="31"/>
  <c r="C67" i="31"/>
  <c r="E67" i="31"/>
  <c r="G67" i="31"/>
  <c r="I67" i="31"/>
  <c r="K67" i="31"/>
  <c r="M67" i="31"/>
  <c r="C68" i="31"/>
  <c r="E68" i="31"/>
  <c r="G68" i="31"/>
  <c r="I68" i="31"/>
  <c r="K68" i="31"/>
  <c r="M68" i="31"/>
  <c r="C69" i="31"/>
  <c r="E69" i="31"/>
  <c r="G69" i="31"/>
  <c r="I69" i="31"/>
  <c r="K69" i="31"/>
  <c r="M69" i="31"/>
  <c r="C70" i="31"/>
  <c r="E70" i="31"/>
  <c r="G70" i="31"/>
  <c r="I70" i="31"/>
  <c r="K70" i="31"/>
  <c r="M70" i="31"/>
  <c r="C71" i="31"/>
  <c r="E71" i="31"/>
  <c r="G71" i="31"/>
  <c r="I71" i="31"/>
  <c r="K71" i="31"/>
  <c r="M71" i="31"/>
  <c r="C72" i="31"/>
  <c r="E72" i="31"/>
  <c r="G72" i="31"/>
  <c r="I72" i="31"/>
  <c r="K72" i="31"/>
  <c r="M72" i="31"/>
  <c r="C73" i="31"/>
  <c r="E73" i="31"/>
  <c r="G73" i="31"/>
  <c r="I73" i="31"/>
  <c r="K73" i="31"/>
  <c r="M73" i="31"/>
  <c r="C74" i="31"/>
  <c r="E74" i="31"/>
  <c r="G74" i="31"/>
  <c r="I74" i="31"/>
  <c r="K74" i="31"/>
  <c r="M74" i="31"/>
  <c r="C75" i="31"/>
  <c r="E75" i="31"/>
  <c r="G75" i="31"/>
  <c r="I75" i="31"/>
  <c r="K75" i="31"/>
  <c r="M75" i="31"/>
  <c r="C76" i="31"/>
  <c r="E76" i="31"/>
  <c r="G76" i="31"/>
  <c r="I76" i="31"/>
  <c r="K76" i="31"/>
  <c r="M76" i="31"/>
  <c r="C77" i="31"/>
  <c r="E77" i="31"/>
  <c r="G77" i="31"/>
  <c r="I77" i="31"/>
  <c r="K77" i="31"/>
  <c r="M77" i="31"/>
  <c r="C78" i="31"/>
  <c r="E78" i="31"/>
  <c r="G78" i="31"/>
  <c r="I78" i="31"/>
  <c r="K78" i="31"/>
  <c r="M78" i="31"/>
  <c r="C79" i="31"/>
  <c r="E79" i="31"/>
  <c r="G79" i="31"/>
  <c r="I79" i="31"/>
  <c r="K79" i="31"/>
  <c r="M79" i="31"/>
  <c r="C80" i="31"/>
  <c r="E80" i="31"/>
  <c r="G80" i="31"/>
  <c r="I80" i="31"/>
  <c r="K80" i="31"/>
  <c r="M80" i="31"/>
  <c r="C81" i="31"/>
  <c r="E81" i="31"/>
  <c r="G81" i="31"/>
  <c r="I81" i="31"/>
  <c r="K81" i="31"/>
  <c r="M81" i="31"/>
  <c r="C82" i="31"/>
  <c r="E82" i="31"/>
  <c r="G82" i="31"/>
  <c r="I82" i="31"/>
  <c r="K82" i="31"/>
  <c r="M82" i="31"/>
  <c r="C83" i="31"/>
  <c r="E83" i="31"/>
  <c r="G83" i="31"/>
  <c r="I83" i="31"/>
  <c r="K83" i="31"/>
  <c r="M83" i="31"/>
  <c r="C84" i="31"/>
  <c r="E84" i="31"/>
  <c r="G84" i="31"/>
  <c r="I84" i="31"/>
  <c r="K84" i="31"/>
  <c r="M84" i="31"/>
  <c r="C85" i="31"/>
  <c r="E85" i="31"/>
  <c r="G85" i="31"/>
  <c r="I85" i="31"/>
  <c r="K85" i="31"/>
  <c r="M85" i="31"/>
  <c r="M55" i="31"/>
  <c r="K55" i="31"/>
  <c r="I55" i="31"/>
  <c r="G55" i="31"/>
  <c r="E55" i="31"/>
  <c r="U55" i="31" s="1"/>
  <c r="C55" i="31"/>
  <c r="S55" i="31" s="1"/>
  <c r="C15" i="31"/>
  <c r="E15" i="31"/>
  <c r="G15" i="31"/>
  <c r="I15" i="31"/>
  <c r="K15" i="31"/>
  <c r="M15" i="31"/>
  <c r="C16" i="31"/>
  <c r="E16" i="31"/>
  <c r="G16" i="31"/>
  <c r="O16" i="31" s="1"/>
  <c r="I16" i="31"/>
  <c r="K16" i="31"/>
  <c r="M16" i="31"/>
  <c r="C17" i="31"/>
  <c r="E17" i="31"/>
  <c r="G17" i="31"/>
  <c r="I17" i="31"/>
  <c r="K17" i="31"/>
  <c r="M17" i="31"/>
  <c r="C18" i="31"/>
  <c r="E18" i="31"/>
  <c r="G18" i="31"/>
  <c r="I18" i="31"/>
  <c r="K18" i="31"/>
  <c r="M18" i="31"/>
  <c r="C19" i="31"/>
  <c r="E19" i="31"/>
  <c r="G19" i="31"/>
  <c r="I19" i="31"/>
  <c r="K19" i="31"/>
  <c r="M19" i="31"/>
  <c r="C20" i="31"/>
  <c r="E20" i="31"/>
  <c r="G20" i="31"/>
  <c r="O20" i="31" s="1"/>
  <c r="I20" i="31"/>
  <c r="K20" i="31"/>
  <c r="M20" i="31"/>
  <c r="C21" i="31"/>
  <c r="E21" i="31"/>
  <c r="G21" i="31"/>
  <c r="I21" i="31"/>
  <c r="K21" i="31"/>
  <c r="O21" i="31" s="1"/>
  <c r="M21" i="31"/>
  <c r="C22" i="31"/>
  <c r="E22" i="31"/>
  <c r="G22" i="31"/>
  <c r="I22" i="31"/>
  <c r="K22" i="31"/>
  <c r="M22" i="31"/>
  <c r="C23" i="31"/>
  <c r="E23" i="31"/>
  <c r="G23" i="31"/>
  <c r="I23" i="31"/>
  <c r="K23" i="31"/>
  <c r="M23" i="31"/>
  <c r="C24" i="31"/>
  <c r="E24" i="31"/>
  <c r="G24" i="31"/>
  <c r="I24" i="31"/>
  <c r="K24" i="31"/>
  <c r="M24" i="31"/>
  <c r="C25" i="31"/>
  <c r="E25" i="31"/>
  <c r="G25" i="31"/>
  <c r="I25" i="31"/>
  <c r="K25" i="31"/>
  <c r="O25" i="31" s="1"/>
  <c r="M25" i="31"/>
  <c r="C26" i="31"/>
  <c r="E26" i="31"/>
  <c r="G26" i="31"/>
  <c r="I26" i="31"/>
  <c r="K26" i="31"/>
  <c r="M26" i="31"/>
  <c r="C27" i="31"/>
  <c r="E27" i="31"/>
  <c r="G27" i="31"/>
  <c r="I27" i="31"/>
  <c r="K27" i="31"/>
  <c r="M27" i="31"/>
  <c r="C28" i="31"/>
  <c r="E28" i="31"/>
  <c r="G28" i="31"/>
  <c r="I28" i="31"/>
  <c r="K28" i="31"/>
  <c r="M28" i="31"/>
  <c r="C29" i="31"/>
  <c r="E29" i="31"/>
  <c r="G29" i="31"/>
  <c r="I29" i="31"/>
  <c r="K29" i="31"/>
  <c r="O29" i="31" s="1"/>
  <c r="M29" i="31"/>
  <c r="C30" i="31"/>
  <c r="E30" i="31"/>
  <c r="G30" i="31"/>
  <c r="I30" i="31"/>
  <c r="K30" i="31"/>
  <c r="M30" i="31"/>
  <c r="C31" i="31"/>
  <c r="E31" i="31"/>
  <c r="G31" i="31"/>
  <c r="I31" i="31"/>
  <c r="K31" i="31"/>
  <c r="M31" i="31"/>
  <c r="C32" i="31"/>
  <c r="E32" i="31"/>
  <c r="G32" i="31"/>
  <c r="O32" i="31" s="1"/>
  <c r="I32" i="31"/>
  <c r="K32" i="31"/>
  <c r="M32" i="31"/>
  <c r="C33" i="31"/>
  <c r="E33" i="31"/>
  <c r="G33" i="31"/>
  <c r="I33" i="31"/>
  <c r="K33" i="31"/>
  <c r="O33" i="31" s="1"/>
  <c r="M33" i="31"/>
  <c r="C34" i="31"/>
  <c r="E34" i="31"/>
  <c r="G34" i="31"/>
  <c r="I34" i="31"/>
  <c r="K34" i="31"/>
  <c r="M34" i="31"/>
  <c r="C35" i="31"/>
  <c r="E35" i="31"/>
  <c r="G35" i="31"/>
  <c r="I35" i="31"/>
  <c r="K35" i="31"/>
  <c r="M35" i="31"/>
  <c r="C36" i="31"/>
  <c r="E36" i="31"/>
  <c r="G36" i="31"/>
  <c r="I36" i="31"/>
  <c r="K36" i="31"/>
  <c r="M36" i="31"/>
  <c r="C37" i="31"/>
  <c r="E37" i="31"/>
  <c r="G37" i="31"/>
  <c r="I37" i="31"/>
  <c r="K37" i="31"/>
  <c r="O37" i="31" s="1"/>
  <c r="M37" i="31"/>
  <c r="C38" i="31"/>
  <c r="E38" i="31"/>
  <c r="G38" i="31"/>
  <c r="I38" i="31"/>
  <c r="K38" i="31"/>
  <c r="M38" i="31"/>
  <c r="C39" i="31"/>
  <c r="E39" i="31"/>
  <c r="G39" i="31"/>
  <c r="I39" i="31"/>
  <c r="K39" i="31"/>
  <c r="M39" i="31"/>
  <c r="C40" i="31"/>
  <c r="E40" i="31"/>
  <c r="G40" i="31"/>
  <c r="I40" i="31"/>
  <c r="K40" i="31"/>
  <c r="M40" i="31"/>
  <c r="C41" i="31"/>
  <c r="E41" i="31"/>
  <c r="G41" i="31"/>
  <c r="I41" i="31"/>
  <c r="K41" i="31"/>
  <c r="O41" i="31" s="1"/>
  <c r="M41" i="31"/>
  <c r="C42" i="31"/>
  <c r="E42" i="31"/>
  <c r="G42" i="31"/>
  <c r="I42" i="31"/>
  <c r="K42" i="31"/>
  <c r="M42" i="31"/>
  <c r="C43" i="31"/>
  <c r="O43" i="31" s="1"/>
  <c r="E43" i="31"/>
  <c r="G43" i="31"/>
  <c r="I43" i="31"/>
  <c r="K43" i="31"/>
  <c r="M43" i="31"/>
  <c r="C44" i="31"/>
  <c r="E44" i="31"/>
  <c r="G44" i="31"/>
  <c r="I44" i="31"/>
  <c r="K44" i="31"/>
  <c r="M44" i="31"/>
  <c r="M14" i="31"/>
  <c r="K14" i="31"/>
  <c r="I14" i="31"/>
  <c r="G14" i="31"/>
  <c r="E14" i="31"/>
  <c r="C14" i="31"/>
  <c r="B209" i="31"/>
  <c r="B127" i="31"/>
  <c r="B126" i="31"/>
  <c r="B125" i="31"/>
  <c r="B206" i="31"/>
  <c r="B124" i="31"/>
  <c r="B122" i="31"/>
  <c r="B203" i="31"/>
  <c r="B202" i="31"/>
  <c r="B120" i="31"/>
  <c r="B118" i="31"/>
  <c r="B198" i="31"/>
  <c r="O116" i="31"/>
  <c r="B116" i="31"/>
  <c r="B112" i="31"/>
  <c r="B111" i="31"/>
  <c r="B110" i="31"/>
  <c r="B109" i="31"/>
  <c r="B190" i="31"/>
  <c r="B108" i="31"/>
  <c r="B104" i="31"/>
  <c r="B103" i="31"/>
  <c r="B102" i="31"/>
  <c r="B101" i="31"/>
  <c r="B182" i="31"/>
  <c r="B100" i="31"/>
  <c r="K90" i="31"/>
  <c r="G90" i="31"/>
  <c r="C90" i="31"/>
  <c r="B168" i="31"/>
  <c r="B86" i="31"/>
  <c r="B166" i="31"/>
  <c r="B83" i="31"/>
  <c r="B164" i="31"/>
  <c r="B82" i="31"/>
  <c r="B163" i="31"/>
  <c r="B81" i="31"/>
  <c r="B162" i="31"/>
  <c r="B79" i="31"/>
  <c r="B160" i="31"/>
  <c r="B78" i="31"/>
  <c r="B159" i="31"/>
  <c r="B158" i="31"/>
  <c r="B75" i="31"/>
  <c r="B156" i="31"/>
  <c r="B74" i="31"/>
  <c r="B155" i="31"/>
  <c r="B73" i="31"/>
  <c r="B154" i="31"/>
  <c r="B71" i="31"/>
  <c r="B152" i="31"/>
  <c r="B70" i="31"/>
  <c r="B151" i="31"/>
  <c r="B150" i="31"/>
  <c r="B67" i="31"/>
  <c r="B148" i="31"/>
  <c r="B66" i="31"/>
  <c r="B147" i="31"/>
  <c r="B65" i="31"/>
  <c r="B146" i="31"/>
  <c r="B63" i="31"/>
  <c r="B144" i="31"/>
  <c r="B62" i="31"/>
  <c r="B143" i="31"/>
  <c r="B142" i="31"/>
  <c r="B59" i="31"/>
  <c r="B140" i="31"/>
  <c r="B58" i="31"/>
  <c r="B139" i="31"/>
  <c r="B57" i="31"/>
  <c r="B138" i="31"/>
  <c r="B137" i="31"/>
  <c r="K49" i="31"/>
  <c r="G49" i="31"/>
  <c r="C49" i="31"/>
  <c r="B45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A3" i="31"/>
  <c r="A2" i="31"/>
  <c r="C179" i="32"/>
  <c r="E179" i="32"/>
  <c r="C180" i="32"/>
  <c r="E180" i="32"/>
  <c r="C181" i="32"/>
  <c r="E181" i="32"/>
  <c r="C182" i="32"/>
  <c r="E182" i="32"/>
  <c r="C183" i="32"/>
  <c r="E183" i="32"/>
  <c r="C184" i="32"/>
  <c r="E184" i="32"/>
  <c r="C185" i="32"/>
  <c r="E185" i="32"/>
  <c r="C186" i="32"/>
  <c r="E186" i="32"/>
  <c r="C187" i="32"/>
  <c r="E187" i="32"/>
  <c r="C188" i="32"/>
  <c r="E188" i="32"/>
  <c r="C189" i="32"/>
  <c r="E189" i="32"/>
  <c r="C190" i="32"/>
  <c r="E190" i="32"/>
  <c r="C191" i="32"/>
  <c r="E191" i="32"/>
  <c r="C192" i="32"/>
  <c r="E192" i="32"/>
  <c r="C193" i="32"/>
  <c r="E193" i="32"/>
  <c r="C194" i="32"/>
  <c r="E194" i="32"/>
  <c r="C195" i="32"/>
  <c r="E195" i="32"/>
  <c r="C196" i="32"/>
  <c r="E196" i="32"/>
  <c r="C197" i="32"/>
  <c r="E197" i="32"/>
  <c r="C198" i="32"/>
  <c r="E198" i="32"/>
  <c r="C199" i="32"/>
  <c r="E199" i="32"/>
  <c r="C200" i="32"/>
  <c r="E200" i="32"/>
  <c r="C201" i="32"/>
  <c r="E201" i="32"/>
  <c r="C202" i="32"/>
  <c r="E202" i="32"/>
  <c r="C203" i="32"/>
  <c r="E203" i="32"/>
  <c r="C204" i="32"/>
  <c r="E204" i="32"/>
  <c r="C205" i="32"/>
  <c r="E205" i="32"/>
  <c r="C206" i="32"/>
  <c r="E206" i="32"/>
  <c r="C207" i="32"/>
  <c r="E207" i="32"/>
  <c r="C208" i="32"/>
  <c r="E208" i="32"/>
  <c r="E178" i="32"/>
  <c r="C178" i="32"/>
  <c r="C97" i="32"/>
  <c r="E97" i="32"/>
  <c r="G97" i="32"/>
  <c r="I97" i="32"/>
  <c r="K97" i="32"/>
  <c r="M97" i="32"/>
  <c r="C98" i="32"/>
  <c r="E98" i="32"/>
  <c r="G98" i="32"/>
  <c r="I98" i="32"/>
  <c r="K98" i="32"/>
  <c r="M98" i="32"/>
  <c r="C99" i="32"/>
  <c r="E99" i="32"/>
  <c r="G99" i="32"/>
  <c r="I99" i="32"/>
  <c r="K99" i="32"/>
  <c r="M99" i="32"/>
  <c r="C100" i="32"/>
  <c r="E100" i="32"/>
  <c r="G100" i="32"/>
  <c r="I100" i="32"/>
  <c r="K100" i="32"/>
  <c r="M100" i="32"/>
  <c r="C101" i="32"/>
  <c r="E101" i="32"/>
  <c r="G101" i="32"/>
  <c r="I101" i="32"/>
  <c r="K101" i="32"/>
  <c r="M101" i="32"/>
  <c r="C102" i="32"/>
  <c r="E102" i="32"/>
  <c r="G102" i="32"/>
  <c r="I102" i="32"/>
  <c r="K102" i="32"/>
  <c r="M102" i="32"/>
  <c r="C103" i="32"/>
  <c r="E103" i="32"/>
  <c r="G103" i="32"/>
  <c r="I103" i="32"/>
  <c r="K103" i="32"/>
  <c r="M103" i="32"/>
  <c r="C104" i="32"/>
  <c r="E104" i="32"/>
  <c r="G104" i="32"/>
  <c r="I104" i="32"/>
  <c r="K104" i="32"/>
  <c r="M104" i="32"/>
  <c r="C105" i="32"/>
  <c r="E105" i="32"/>
  <c r="G105" i="32"/>
  <c r="I105" i="32"/>
  <c r="K105" i="32"/>
  <c r="M105" i="32"/>
  <c r="C106" i="32"/>
  <c r="E106" i="32"/>
  <c r="G106" i="32"/>
  <c r="I106" i="32"/>
  <c r="K106" i="32"/>
  <c r="M106" i="32"/>
  <c r="C107" i="32"/>
  <c r="E107" i="32"/>
  <c r="G107" i="32"/>
  <c r="I107" i="32"/>
  <c r="K107" i="32"/>
  <c r="M107" i="32"/>
  <c r="C108" i="32"/>
  <c r="E108" i="32"/>
  <c r="G108" i="32"/>
  <c r="I108" i="32"/>
  <c r="K108" i="32"/>
  <c r="M108" i="32"/>
  <c r="C109" i="32"/>
  <c r="E109" i="32"/>
  <c r="G109" i="32"/>
  <c r="I109" i="32"/>
  <c r="K109" i="32"/>
  <c r="M109" i="32"/>
  <c r="C110" i="32"/>
  <c r="E110" i="32"/>
  <c r="Q110" i="32" s="1"/>
  <c r="G110" i="32"/>
  <c r="I110" i="32"/>
  <c r="K110" i="32"/>
  <c r="M110" i="32"/>
  <c r="C111" i="32"/>
  <c r="E111" i="32"/>
  <c r="G111" i="32"/>
  <c r="I111" i="32"/>
  <c r="K111" i="32"/>
  <c r="M111" i="32"/>
  <c r="C112" i="32"/>
  <c r="E112" i="32"/>
  <c r="G112" i="32"/>
  <c r="I112" i="32"/>
  <c r="K112" i="32"/>
  <c r="M112" i="32"/>
  <c r="C113" i="32"/>
  <c r="E113" i="32"/>
  <c r="G113" i="32"/>
  <c r="I113" i="32"/>
  <c r="K113" i="32"/>
  <c r="M113" i="32"/>
  <c r="C114" i="32"/>
  <c r="E114" i="32"/>
  <c r="G114" i="32"/>
  <c r="I114" i="32"/>
  <c r="K114" i="32"/>
  <c r="M114" i="32"/>
  <c r="C115" i="32"/>
  <c r="E115" i="32"/>
  <c r="G115" i="32"/>
  <c r="I115" i="32"/>
  <c r="K115" i="32"/>
  <c r="M115" i="32"/>
  <c r="C116" i="32"/>
  <c r="E116" i="32"/>
  <c r="G116" i="32"/>
  <c r="I116" i="32"/>
  <c r="K116" i="32"/>
  <c r="M116" i="32"/>
  <c r="C117" i="32"/>
  <c r="E117" i="32"/>
  <c r="G117" i="32"/>
  <c r="I117" i="32"/>
  <c r="K117" i="32"/>
  <c r="M117" i="32"/>
  <c r="C118" i="32"/>
  <c r="E118" i="32"/>
  <c r="G118" i="32"/>
  <c r="I118" i="32"/>
  <c r="K118" i="32"/>
  <c r="M118" i="32"/>
  <c r="C119" i="32"/>
  <c r="E119" i="32"/>
  <c r="G119" i="32"/>
  <c r="I119" i="32"/>
  <c r="Q119" i="32" s="1"/>
  <c r="K119" i="32"/>
  <c r="M119" i="32"/>
  <c r="C120" i="32"/>
  <c r="E120" i="32"/>
  <c r="G120" i="32"/>
  <c r="I120" i="32"/>
  <c r="K120" i="32"/>
  <c r="M120" i="32"/>
  <c r="C121" i="32"/>
  <c r="E121" i="32"/>
  <c r="G121" i="32"/>
  <c r="I121" i="32"/>
  <c r="K121" i="32"/>
  <c r="M121" i="32"/>
  <c r="C122" i="32"/>
  <c r="E122" i="32"/>
  <c r="G122" i="32"/>
  <c r="I122" i="32"/>
  <c r="K122" i="32"/>
  <c r="M122" i="32"/>
  <c r="C123" i="32"/>
  <c r="E123" i="32"/>
  <c r="G123" i="32"/>
  <c r="I123" i="32"/>
  <c r="Q123" i="32" s="1"/>
  <c r="K123" i="32"/>
  <c r="M123" i="32"/>
  <c r="C124" i="32"/>
  <c r="E124" i="32"/>
  <c r="G124" i="32"/>
  <c r="I124" i="32"/>
  <c r="K124" i="32"/>
  <c r="M124" i="32"/>
  <c r="C125" i="32"/>
  <c r="E125" i="32"/>
  <c r="G125" i="32"/>
  <c r="I125" i="32"/>
  <c r="K125" i="32"/>
  <c r="M125" i="32"/>
  <c r="C126" i="32"/>
  <c r="E126" i="32"/>
  <c r="G126" i="32"/>
  <c r="I126" i="32"/>
  <c r="K126" i="32"/>
  <c r="M126" i="32"/>
  <c r="M96" i="32"/>
  <c r="K96" i="32"/>
  <c r="I96" i="32"/>
  <c r="G96" i="32"/>
  <c r="O96" i="32" s="1"/>
  <c r="E96" i="32"/>
  <c r="C96" i="32"/>
  <c r="C138" i="32"/>
  <c r="E138" i="32"/>
  <c r="G138" i="32"/>
  <c r="I138" i="32"/>
  <c r="M138" i="32" s="1"/>
  <c r="C139" i="32"/>
  <c r="E139" i="32"/>
  <c r="G139" i="32"/>
  <c r="I139" i="32"/>
  <c r="C140" i="32"/>
  <c r="E140" i="32"/>
  <c r="G140" i="32"/>
  <c r="I140" i="32"/>
  <c r="C141" i="32"/>
  <c r="E141" i="32"/>
  <c r="G141" i="32"/>
  <c r="I141" i="32"/>
  <c r="C142" i="32"/>
  <c r="E142" i="32"/>
  <c r="G142" i="32"/>
  <c r="I142" i="32"/>
  <c r="C143" i="32"/>
  <c r="E143" i="32"/>
  <c r="G143" i="32"/>
  <c r="I143" i="32"/>
  <c r="C144" i="32"/>
  <c r="E144" i="32"/>
  <c r="G144" i="32"/>
  <c r="I144" i="32"/>
  <c r="C145" i="32"/>
  <c r="E145" i="32"/>
  <c r="G145" i="32"/>
  <c r="I145" i="32"/>
  <c r="C146" i="32"/>
  <c r="E146" i="32"/>
  <c r="G146" i="32"/>
  <c r="I146" i="32"/>
  <c r="C147" i="32"/>
  <c r="K147" i="32" s="1"/>
  <c r="E147" i="32"/>
  <c r="G147" i="32"/>
  <c r="I147" i="32"/>
  <c r="C148" i="32"/>
  <c r="E148" i="32"/>
  <c r="G148" i="32"/>
  <c r="I148" i="32"/>
  <c r="C149" i="32"/>
  <c r="E149" i="32"/>
  <c r="G149" i="32"/>
  <c r="I149" i="32"/>
  <c r="C150" i="32"/>
  <c r="E150" i="32"/>
  <c r="G150" i="32"/>
  <c r="I150" i="32"/>
  <c r="C151" i="32"/>
  <c r="E151" i="32"/>
  <c r="M151" i="32" s="1"/>
  <c r="G151" i="32"/>
  <c r="I151" i="32"/>
  <c r="C152" i="32"/>
  <c r="E152" i="32"/>
  <c r="G152" i="32"/>
  <c r="I152" i="32"/>
  <c r="C153" i="32"/>
  <c r="E153" i="32"/>
  <c r="G153" i="32"/>
  <c r="I153" i="32"/>
  <c r="C154" i="32"/>
  <c r="E154" i="32"/>
  <c r="G154" i="32"/>
  <c r="I154" i="32"/>
  <c r="C155" i="32"/>
  <c r="K155" i="32" s="1"/>
  <c r="E155" i="32"/>
  <c r="G155" i="32"/>
  <c r="I155" i="32"/>
  <c r="C156" i="32"/>
  <c r="E156" i="32"/>
  <c r="G156" i="32"/>
  <c r="I156" i="32"/>
  <c r="C157" i="32"/>
  <c r="E157" i="32"/>
  <c r="G157" i="32"/>
  <c r="I157" i="32"/>
  <c r="C158" i="32"/>
  <c r="E158" i="32"/>
  <c r="G158" i="32"/>
  <c r="I158" i="32"/>
  <c r="C159" i="32"/>
  <c r="E159" i="32"/>
  <c r="G159" i="32"/>
  <c r="I159" i="32"/>
  <c r="C160" i="32"/>
  <c r="E160" i="32"/>
  <c r="G160" i="32"/>
  <c r="I160" i="32"/>
  <c r="C161" i="32"/>
  <c r="E161" i="32"/>
  <c r="G161" i="32"/>
  <c r="I161" i="32"/>
  <c r="C162" i="32"/>
  <c r="E162" i="32"/>
  <c r="G162" i="32"/>
  <c r="I162" i="32"/>
  <c r="C163" i="32"/>
  <c r="K163" i="32" s="1"/>
  <c r="E163" i="32"/>
  <c r="G163" i="32"/>
  <c r="I163" i="32"/>
  <c r="C164" i="32"/>
  <c r="E164" i="32"/>
  <c r="G164" i="32"/>
  <c r="I164" i="32"/>
  <c r="C165" i="32"/>
  <c r="E165" i="32"/>
  <c r="G165" i="32"/>
  <c r="I165" i="32"/>
  <c r="C166" i="32"/>
  <c r="E166" i="32"/>
  <c r="G166" i="32"/>
  <c r="I166" i="32"/>
  <c r="C167" i="32"/>
  <c r="E167" i="32"/>
  <c r="G167" i="32"/>
  <c r="I167" i="32"/>
  <c r="I137" i="32"/>
  <c r="G137" i="32"/>
  <c r="E137" i="32"/>
  <c r="C137" i="32"/>
  <c r="C56" i="32"/>
  <c r="E56" i="32"/>
  <c r="G56" i="32"/>
  <c r="I56" i="32"/>
  <c r="K56" i="32"/>
  <c r="M56" i="32"/>
  <c r="C57" i="32"/>
  <c r="E57" i="32"/>
  <c r="G57" i="32"/>
  <c r="I57" i="32"/>
  <c r="K57" i="32"/>
  <c r="M57" i="32"/>
  <c r="C58" i="32"/>
  <c r="E58" i="32"/>
  <c r="G58" i="32"/>
  <c r="I58" i="32"/>
  <c r="K58" i="32"/>
  <c r="M58" i="32"/>
  <c r="C59" i="32"/>
  <c r="E59" i="32"/>
  <c r="G59" i="32"/>
  <c r="I59" i="32"/>
  <c r="K59" i="32"/>
  <c r="M59" i="32"/>
  <c r="C60" i="32"/>
  <c r="E60" i="32"/>
  <c r="G60" i="32"/>
  <c r="I60" i="32"/>
  <c r="K60" i="32"/>
  <c r="M60" i="32"/>
  <c r="C61" i="32"/>
  <c r="E61" i="32"/>
  <c r="G61" i="32"/>
  <c r="I61" i="32"/>
  <c r="K61" i="32"/>
  <c r="M61" i="32"/>
  <c r="C62" i="32"/>
  <c r="E62" i="32"/>
  <c r="G62" i="32"/>
  <c r="I62" i="32"/>
  <c r="K62" i="32"/>
  <c r="M62" i="32"/>
  <c r="C63" i="32"/>
  <c r="E63" i="32"/>
  <c r="G63" i="32"/>
  <c r="I63" i="32"/>
  <c r="K63" i="32"/>
  <c r="M63" i="32"/>
  <c r="C64" i="32"/>
  <c r="E64" i="32"/>
  <c r="G64" i="32"/>
  <c r="I64" i="32"/>
  <c r="K64" i="32"/>
  <c r="M64" i="32"/>
  <c r="C65" i="32"/>
  <c r="E65" i="32"/>
  <c r="G65" i="32"/>
  <c r="I65" i="32"/>
  <c r="K65" i="32"/>
  <c r="M65" i="32"/>
  <c r="C66" i="32"/>
  <c r="E66" i="32"/>
  <c r="G66" i="32"/>
  <c r="I66" i="32"/>
  <c r="K66" i="32"/>
  <c r="M66" i="32"/>
  <c r="C67" i="32"/>
  <c r="E67" i="32"/>
  <c r="G67" i="32"/>
  <c r="I67" i="32"/>
  <c r="K67" i="32"/>
  <c r="M67" i="32"/>
  <c r="C68" i="32"/>
  <c r="E68" i="32"/>
  <c r="G68" i="32"/>
  <c r="I68" i="32"/>
  <c r="K68" i="32"/>
  <c r="M68" i="32"/>
  <c r="C69" i="32"/>
  <c r="E69" i="32"/>
  <c r="G69" i="32"/>
  <c r="I69" i="32"/>
  <c r="K69" i="32"/>
  <c r="M69" i="32"/>
  <c r="C70" i="32"/>
  <c r="E70" i="32"/>
  <c r="G70" i="32"/>
  <c r="I70" i="32"/>
  <c r="K70" i="32"/>
  <c r="M70" i="32"/>
  <c r="C71" i="32"/>
  <c r="E71" i="32"/>
  <c r="G71" i="32"/>
  <c r="I71" i="32"/>
  <c r="K71" i="32"/>
  <c r="M71" i="32"/>
  <c r="C72" i="32"/>
  <c r="E72" i="32"/>
  <c r="G72" i="32"/>
  <c r="I72" i="32"/>
  <c r="K72" i="32"/>
  <c r="M72" i="32"/>
  <c r="C73" i="32"/>
  <c r="E73" i="32"/>
  <c r="G73" i="32"/>
  <c r="I73" i="32"/>
  <c r="K73" i="32"/>
  <c r="M73" i="32"/>
  <c r="C74" i="32"/>
  <c r="E74" i="32"/>
  <c r="G74" i="32"/>
  <c r="I74" i="32"/>
  <c r="K74" i="32"/>
  <c r="M74" i="32"/>
  <c r="C75" i="32"/>
  <c r="E75" i="32"/>
  <c r="G75" i="32"/>
  <c r="I75" i="32"/>
  <c r="K75" i="32"/>
  <c r="M75" i="32"/>
  <c r="C76" i="32"/>
  <c r="E76" i="32"/>
  <c r="G76" i="32"/>
  <c r="I76" i="32"/>
  <c r="K76" i="32"/>
  <c r="M76" i="32"/>
  <c r="C77" i="32"/>
  <c r="E77" i="32"/>
  <c r="G77" i="32"/>
  <c r="I77" i="32"/>
  <c r="K77" i="32"/>
  <c r="M77" i="32"/>
  <c r="C78" i="32"/>
  <c r="E78" i="32"/>
  <c r="G78" i="32"/>
  <c r="I78" i="32"/>
  <c r="K78" i="32"/>
  <c r="M78" i="32"/>
  <c r="C79" i="32"/>
  <c r="E79" i="32"/>
  <c r="G79" i="32"/>
  <c r="I79" i="32"/>
  <c r="K79" i="32"/>
  <c r="M79" i="32"/>
  <c r="C80" i="32"/>
  <c r="E80" i="32"/>
  <c r="G80" i="32"/>
  <c r="I80" i="32"/>
  <c r="K80" i="32"/>
  <c r="M80" i="32"/>
  <c r="C81" i="32"/>
  <c r="E81" i="32"/>
  <c r="G81" i="32"/>
  <c r="I81" i="32"/>
  <c r="K81" i="32"/>
  <c r="M81" i="32"/>
  <c r="C82" i="32"/>
  <c r="E82" i="32"/>
  <c r="G82" i="32"/>
  <c r="I82" i="32"/>
  <c r="K82" i="32"/>
  <c r="M82" i="32"/>
  <c r="C83" i="32"/>
  <c r="E83" i="32"/>
  <c r="G83" i="32"/>
  <c r="I83" i="32"/>
  <c r="K83" i="32"/>
  <c r="M83" i="32"/>
  <c r="C84" i="32"/>
  <c r="E84" i="32"/>
  <c r="G84" i="32"/>
  <c r="I84" i="32"/>
  <c r="K84" i="32"/>
  <c r="M84" i="32"/>
  <c r="C85" i="32"/>
  <c r="E85" i="32"/>
  <c r="G85" i="32"/>
  <c r="I85" i="32"/>
  <c r="K85" i="32"/>
  <c r="M85" i="32"/>
  <c r="M55" i="32"/>
  <c r="K55" i="32"/>
  <c r="I55" i="32"/>
  <c r="G55" i="32"/>
  <c r="E55" i="32"/>
  <c r="C55" i="32"/>
  <c r="S55" i="32" s="1"/>
  <c r="C15" i="32"/>
  <c r="E15" i="32"/>
  <c r="G15" i="32"/>
  <c r="I15" i="32"/>
  <c r="K15" i="32"/>
  <c r="M15" i="32"/>
  <c r="C16" i="32"/>
  <c r="E16" i="32"/>
  <c r="G16" i="32"/>
  <c r="I16" i="32"/>
  <c r="K16" i="32"/>
  <c r="M16" i="32"/>
  <c r="C17" i="32"/>
  <c r="E17" i="32"/>
  <c r="G17" i="32"/>
  <c r="I17" i="32"/>
  <c r="K17" i="32"/>
  <c r="M17" i="32"/>
  <c r="C18" i="32"/>
  <c r="E18" i="32"/>
  <c r="G18" i="32"/>
  <c r="I18" i="32"/>
  <c r="K18" i="32"/>
  <c r="M18" i="32"/>
  <c r="C19" i="32"/>
  <c r="E19" i="32"/>
  <c r="G19" i="32"/>
  <c r="I19" i="32"/>
  <c r="K19" i="32"/>
  <c r="M19" i="32"/>
  <c r="C20" i="32"/>
  <c r="E20" i="32"/>
  <c r="G20" i="32"/>
  <c r="I20" i="32"/>
  <c r="K20" i="32"/>
  <c r="M20" i="32"/>
  <c r="C21" i="32"/>
  <c r="E21" i="32"/>
  <c r="G21" i="32"/>
  <c r="I21" i="32"/>
  <c r="K21" i="32"/>
  <c r="M21" i="32"/>
  <c r="C22" i="32"/>
  <c r="E22" i="32"/>
  <c r="G22" i="32"/>
  <c r="I22" i="32"/>
  <c r="K22" i="32"/>
  <c r="M22" i="32"/>
  <c r="C23" i="32"/>
  <c r="E23" i="32"/>
  <c r="G23" i="32"/>
  <c r="I23" i="32"/>
  <c r="K23" i="32"/>
  <c r="M23" i="32"/>
  <c r="C24" i="32"/>
  <c r="E24" i="32"/>
  <c r="G24" i="32"/>
  <c r="I24" i="32"/>
  <c r="K24" i="32"/>
  <c r="M24" i="32"/>
  <c r="C25" i="32"/>
  <c r="E25" i="32"/>
  <c r="G25" i="32"/>
  <c r="I25" i="32"/>
  <c r="K25" i="32"/>
  <c r="M25" i="32"/>
  <c r="C26" i="32"/>
  <c r="E26" i="32"/>
  <c r="G26" i="32"/>
  <c r="I26" i="32"/>
  <c r="K26" i="32"/>
  <c r="M26" i="32"/>
  <c r="C27" i="32"/>
  <c r="E27" i="32"/>
  <c r="G27" i="32"/>
  <c r="I27" i="32"/>
  <c r="K27" i="32"/>
  <c r="M27" i="32"/>
  <c r="C28" i="32"/>
  <c r="E28" i="32"/>
  <c r="G28" i="32"/>
  <c r="I28" i="32"/>
  <c r="K28" i="32"/>
  <c r="M28" i="32"/>
  <c r="C29" i="32"/>
  <c r="E29" i="32"/>
  <c r="G29" i="32"/>
  <c r="I29" i="32"/>
  <c r="K29" i="32"/>
  <c r="M29" i="32"/>
  <c r="C30" i="32"/>
  <c r="E30" i="32"/>
  <c r="G30" i="32"/>
  <c r="I30" i="32"/>
  <c r="K30" i="32"/>
  <c r="M30" i="32"/>
  <c r="C31" i="32"/>
  <c r="E31" i="32"/>
  <c r="G31" i="32"/>
  <c r="I31" i="32"/>
  <c r="K31" i="32"/>
  <c r="M31" i="32"/>
  <c r="C32" i="32"/>
  <c r="E32" i="32"/>
  <c r="G32" i="32"/>
  <c r="I32" i="32"/>
  <c r="K32" i="32"/>
  <c r="M32" i="32"/>
  <c r="C33" i="32"/>
  <c r="E33" i="32"/>
  <c r="G33" i="32"/>
  <c r="I33" i="32"/>
  <c r="K33" i="32"/>
  <c r="M33" i="32"/>
  <c r="C34" i="32"/>
  <c r="E34" i="32"/>
  <c r="G34" i="32"/>
  <c r="I34" i="32"/>
  <c r="K34" i="32"/>
  <c r="M34" i="32"/>
  <c r="C35" i="32"/>
  <c r="E35" i="32"/>
  <c r="G35" i="32"/>
  <c r="I35" i="32"/>
  <c r="K35" i="32"/>
  <c r="M35" i="32"/>
  <c r="C36" i="32"/>
  <c r="E36" i="32"/>
  <c r="G36" i="32"/>
  <c r="I36" i="32"/>
  <c r="K36" i="32"/>
  <c r="M36" i="32"/>
  <c r="C37" i="32"/>
  <c r="E37" i="32"/>
  <c r="G37" i="32"/>
  <c r="I37" i="32"/>
  <c r="K37" i="32"/>
  <c r="M37" i="32"/>
  <c r="C38" i="32"/>
  <c r="E38" i="32"/>
  <c r="G38" i="32"/>
  <c r="I38" i="32"/>
  <c r="K38" i="32"/>
  <c r="M38" i="32"/>
  <c r="C39" i="32"/>
  <c r="E39" i="32"/>
  <c r="G39" i="32"/>
  <c r="I39" i="32"/>
  <c r="K39" i="32"/>
  <c r="M39" i="32"/>
  <c r="C40" i="32"/>
  <c r="E40" i="32"/>
  <c r="G40" i="32"/>
  <c r="I40" i="32"/>
  <c r="K40" i="32"/>
  <c r="M40" i="32"/>
  <c r="C41" i="32"/>
  <c r="E41" i="32"/>
  <c r="G41" i="32"/>
  <c r="I41" i="32"/>
  <c r="K41" i="32"/>
  <c r="O41" i="32" s="1"/>
  <c r="M41" i="32"/>
  <c r="C42" i="32"/>
  <c r="E42" i="32"/>
  <c r="G42" i="32"/>
  <c r="I42" i="32"/>
  <c r="K42" i="32"/>
  <c r="M42" i="32"/>
  <c r="C43" i="32"/>
  <c r="E43" i="32"/>
  <c r="G43" i="32"/>
  <c r="I43" i="32"/>
  <c r="K43" i="32"/>
  <c r="O43" i="32" s="1"/>
  <c r="M43" i="32"/>
  <c r="C44" i="32"/>
  <c r="E44" i="32"/>
  <c r="G44" i="32"/>
  <c r="I44" i="32"/>
  <c r="K44" i="32"/>
  <c r="M44" i="32"/>
  <c r="M14" i="32"/>
  <c r="K14" i="32"/>
  <c r="I14" i="32"/>
  <c r="G14" i="32"/>
  <c r="E14" i="32"/>
  <c r="C14" i="32"/>
  <c r="C45" i="32" s="1"/>
  <c r="B209" i="32"/>
  <c r="B127" i="32"/>
  <c r="B126" i="32"/>
  <c r="B125" i="32"/>
  <c r="B124" i="32"/>
  <c r="B123" i="32"/>
  <c r="B122" i="32"/>
  <c r="B120" i="32"/>
  <c r="B119" i="32"/>
  <c r="B118" i="32"/>
  <c r="B198" i="32"/>
  <c r="B116" i="32"/>
  <c r="B115" i="32"/>
  <c r="B114" i="32"/>
  <c r="B112" i="32"/>
  <c r="B110" i="32"/>
  <c r="B109" i="32"/>
  <c r="B190" i="32"/>
  <c r="B108" i="32"/>
  <c r="B107" i="32"/>
  <c r="B186" i="32"/>
  <c r="B104" i="32"/>
  <c r="B102" i="32"/>
  <c r="B182" i="32"/>
  <c r="B100" i="32"/>
  <c r="K90" i="32"/>
  <c r="G90" i="32"/>
  <c r="C90" i="32"/>
  <c r="B168" i="32"/>
  <c r="B86" i="32"/>
  <c r="B85" i="32"/>
  <c r="B166" i="32"/>
  <c r="B83" i="32"/>
  <c r="B164" i="32"/>
  <c r="B82" i="32"/>
  <c r="B81" i="32"/>
  <c r="B162" i="32"/>
  <c r="B79" i="32"/>
  <c r="B160" i="32"/>
  <c r="B78" i="32"/>
  <c r="B158" i="32"/>
  <c r="B75" i="32"/>
  <c r="B156" i="32"/>
  <c r="B73" i="32"/>
  <c r="B154" i="32"/>
  <c r="B72" i="32"/>
  <c r="B71" i="32"/>
  <c r="B152" i="32"/>
  <c r="B70" i="32"/>
  <c r="B151" i="32"/>
  <c r="B69" i="32"/>
  <c r="B150" i="32"/>
  <c r="B149" i="32"/>
  <c r="B67" i="32"/>
  <c r="B148" i="32"/>
  <c r="B66" i="32"/>
  <c r="B65" i="32"/>
  <c r="B146" i="32"/>
  <c r="B63" i="32"/>
  <c r="B144" i="32"/>
  <c r="B143" i="32"/>
  <c r="B142" i="32"/>
  <c r="B141" i="32"/>
  <c r="B59" i="32"/>
  <c r="B140" i="32"/>
  <c r="B58" i="32"/>
  <c r="B57" i="32"/>
  <c r="B138" i="32"/>
  <c r="K49" i="32"/>
  <c r="G49" i="32"/>
  <c r="C49" i="32"/>
  <c r="B45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A3" i="32"/>
  <c r="A2" i="32"/>
  <c r="C179" i="14"/>
  <c r="E179" i="14"/>
  <c r="C180" i="14"/>
  <c r="E180" i="14"/>
  <c r="C181" i="14"/>
  <c r="E181" i="14"/>
  <c r="C182" i="14"/>
  <c r="E182" i="14"/>
  <c r="C183" i="14"/>
  <c r="E183" i="14"/>
  <c r="C184" i="14"/>
  <c r="E184" i="14"/>
  <c r="C185" i="14"/>
  <c r="E185" i="14"/>
  <c r="C186" i="14"/>
  <c r="E186" i="14"/>
  <c r="C187" i="14"/>
  <c r="E187" i="14"/>
  <c r="C188" i="14"/>
  <c r="E188" i="14"/>
  <c r="C189" i="14"/>
  <c r="E189" i="14"/>
  <c r="C190" i="14"/>
  <c r="E190" i="14"/>
  <c r="C191" i="14"/>
  <c r="E191" i="14"/>
  <c r="C192" i="14"/>
  <c r="E192" i="14"/>
  <c r="C193" i="14"/>
  <c r="E193" i="14"/>
  <c r="C194" i="14"/>
  <c r="E194" i="14"/>
  <c r="C195" i="14"/>
  <c r="E195" i="14"/>
  <c r="C196" i="14"/>
  <c r="E196" i="14"/>
  <c r="C197" i="14"/>
  <c r="E197" i="14"/>
  <c r="C198" i="14"/>
  <c r="E198" i="14"/>
  <c r="C199" i="14"/>
  <c r="E199" i="14"/>
  <c r="C200" i="14"/>
  <c r="E200" i="14"/>
  <c r="C201" i="14"/>
  <c r="E201" i="14"/>
  <c r="C202" i="14"/>
  <c r="E202" i="14"/>
  <c r="C203" i="14"/>
  <c r="E203" i="14"/>
  <c r="C204" i="14"/>
  <c r="E204" i="14"/>
  <c r="C205" i="14"/>
  <c r="E205" i="14"/>
  <c r="C206" i="14"/>
  <c r="E206" i="14"/>
  <c r="C207" i="14"/>
  <c r="E207" i="14"/>
  <c r="C208" i="14"/>
  <c r="E208" i="14"/>
  <c r="E178" i="14"/>
  <c r="C178" i="14"/>
  <c r="C97" i="14"/>
  <c r="E97" i="14"/>
  <c r="G97" i="14"/>
  <c r="O97" i="14" s="1"/>
  <c r="I97" i="14"/>
  <c r="K97" i="14"/>
  <c r="M97" i="14"/>
  <c r="C98" i="14"/>
  <c r="E98" i="14"/>
  <c r="G98" i="14"/>
  <c r="I98" i="14"/>
  <c r="K98" i="14"/>
  <c r="M98" i="14"/>
  <c r="C99" i="14"/>
  <c r="E99" i="14"/>
  <c r="G99" i="14"/>
  <c r="I99" i="14"/>
  <c r="K99" i="14"/>
  <c r="M99" i="14"/>
  <c r="C100" i="14"/>
  <c r="E100" i="14"/>
  <c r="G100" i="14"/>
  <c r="I100" i="14"/>
  <c r="K100" i="14"/>
  <c r="M100" i="14"/>
  <c r="C101" i="14"/>
  <c r="E101" i="14"/>
  <c r="G101" i="14"/>
  <c r="O101" i="14" s="1"/>
  <c r="I101" i="14"/>
  <c r="K101" i="14"/>
  <c r="M101" i="14"/>
  <c r="C102" i="14"/>
  <c r="E102" i="14"/>
  <c r="G102" i="14"/>
  <c r="I102" i="14"/>
  <c r="K102" i="14"/>
  <c r="M102" i="14"/>
  <c r="C103" i="14"/>
  <c r="E103" i="14"/>
  <c r="G103" i="14"/>
  <c r="I103" i="14"/>
  <c r="K103" i="14"/>
  <c r="M103" i="14"/>
  <c r="C104" i="14"/>
  <c r="E104" i="14"/>
  <c r="G104" i="14"/>
  <c r="I104" i="14"/>
  <c r="K104" i="14"/>
  <c r="M104" i="14"/>
  <c r="C105" i="14"/>
  <c r="E105" i="14"/>
  <c r="G105" i="14"/>
  <c r="O105" i="14" s="1"/>
  <c r="I105" i="14"/>
  <c r="K105" i="14"/>
  <c r="M105" i="14"/>
  <c r="C106" i="14"/>
  <c r="E106" i="14"/>
  <c r="G106" i="14"/>
  <c r="I106" i="14"/>
  <c r="K106" i="14"/>
  <c r="M106" i="14"/>
  <c r="C107" i="14"/>
  <c r="E107" i="14"/>
  <c r="G107" i="14"/>
  <c r="I107" i="14"/>
  <c r="K107" i="14"/>
  <c r="M107" i="14"/>
  <c r="C108" i="14"/>
  <c r="O108" i="14" s="1"/>
  <c r="E108" i="14"/>
  <c r="G108" i="14"/>
  <c r="I108" i="14"/>
  <c r="K108" i="14"/>
  <c r="M108" i="14"/>
  <c r="C109" i="14"/>
  <c r="E109" i="14"/>
  <c r="G109" i="14"/>
  <c r="O109" i="14" s="1"/>
  <c r="I109" i="14"/>
  <c r="K109" i="14"/>
  <c r="M109" i="14"/>
  <c r="C110" i="14"/>
  <c r="E110" i="14"/>
  <c r="G110" i="14"/>
  <c r="I110" i="14"/>
  <c r="K110" i="14"/>
  <c r="M110" i="14"/>
  <c r="C111" i="14"/>
  <c r="E111" i="14"/>
  <c r="G111" i="14"/>
  <c r="I111" i="14"/>
  <c r="K111" i="14"/>
  <c r="M111" i="14"/>
  <c r="C112" i="14"/>
  <c r="E112" i="14"/>
  <c r="G112" i="14"/>
  <c r="I112" i="14"/>
  <c r="K112" i="14"/>
  <c r="M112" i="14"/>
  <c r="C113" i="14"/>
  <c r="E113" i="14"/>
  <c r="G113" i="14"/>
  <c r="O113" i="14" s="1"/>
  <c r="I113" i="14"/>
  <c r="K113" i="14"/>
  <c r="M113" i="14"/>
  <c r="C114" i="14"/>
  <c r="E114" i="14"/>
  <c r="G114" i="14"/>
  <c r="I114" i="14"/>
  <c r="K114" i="14"/>
  <c r="M114" i="14"/>
  <c r="C115" i="14"/>
  <c r="E115" i="14"/>
  <c r="G115" i="14"/>
  <c r="I115" i="14"/>
  <c r="K115" i="14"/>
  <c r="M115" i="14"/>
  <c r="C116" i="14"/>
  <c r="E116" i="14"/>
  <c r="G116" i="14"/>
  <c r="I116" i="14"/>
  <c r="K116" i="14"/>
  <c r="M116" i="14"/>
  <c r="C117" i="14"/>
  <c r="E117" i="14"/>
  <c r="G117" i="14"/>
  <c r="O117" i="14" s="1"/>
  <c r="I117" i="14"/>
  <c r="K117" i="14"/>
  <c r="M117" i="14"/>
  <c r="C118" i="14"/>
  <c r="E118" i="14"/>
  <c r="G118" i="14"/>
  <c r="I118" i="14"/>
  <c r="K118" i="14"/>
  <c r="M118" i="14"/>
  <c r="C119" i="14"/>
  <c r="E119" i="14"/>
  <c r="G119" i="14"/>
  <c r="I119" i="14"/>
  <c r="K119" i="14"/>
  <c r="M119" i="14"/>
  <c r="C120" i="14"/>
  <c r="E120" i="14"/>
  <c r="G120" i="14"/>
  <c r="I120" i="14"/>
  <c r="K120" i="14"/>
  <c r="M120" i="14"/>
  <c r="C121" i="14"/>
  <c r="E121" i="14"/>
  <c r="G121" i="14"/>
  <c r="O121" i="14" s="1"/>
  <c r="I121" i="14"/>
  <c r="K121" i="14"/>
  <c r="M121" i="14"/>
  <c r="C122" i="14"/>
  <c r="E122" i="14"/>
  <c r="G122" i="14"/>
  <c r="I122" i="14"/>
  <c r="K122" i="14"/>
  <c r="M122" i="14"/>
  <c r="C123" i="14"/>
  <c r="E123" i="14"/>
  <c r="G123" i="14"/>
  <c r="I123" i="14"/>
  <c r="K123" i="14"/>
  <c r="M123" i="14"/>
  <c r="C124" i="14"/>
  <c r="E124" i="14"/>
  <c r="G124" i="14"/>
  <c r="I124" i="14"/>
  <c r="K124" i="14"/>
  <c r="M124" i="14"/>
  <c r="C125" i="14"/>
  <c r="E125" i="14"/>
  <c r="G125" i="14"/>
  <c r="O125" i="14" s="1"/>
  <c r="I125" i="14"/>
  <c r="K125" i="14"/>
  <c r="M125" i="14"/>
  <c r="C126" i="14"/>
  <c r="E126" i="14"/>
  <c r="G126" i="14"/>
  <c r="I126" i="14"/>
  <c r="K126" i="14"/>
  <c r="M126" i="14"/>
  <c r="M96" i="14"/>
  <c r="K96" i="14"/>
  <c r="I96" i="14"/>
  <c r="G96" i="14"/>
  <c r="E96" i="14"/>
  <c r="C96" i="14"/>
  <c r="C138" i="14"/>
  <c r="E138" i="14"/>
  <c r="G138" i="14"/>
  <c r="I138" i="14"/>
  <c r="C139" i="14"/>
  <c r="E139" i="14"/>
  <c r="G139" i="14"/>
  <c r="I139" i="14"/>
  <c r="C140" i="14"/>
  <c r="E140" i="14"/>
  <c r="G140" i="14"/>
  <c r="I140" i="14"/>
  <c r="C141" i="14"/>
  <c r="E141" i="14"/>
  <c r="G141" i="14"/>
  <c r="I141" i="14"/>
  <c r="C142" i="14"/>
  <c r="E142" i="14"/>
  <c r="G142" i="14"/>
  <c r="I142" i="14"/>
  <c r="C143" i="14"/>
  <c r="E143" i="14"/>
  <c r="G143" i="14"/>
  <c r="I143" i="14"/>
  <c r="C144" i="14"/>
  <c r="K144" i="14" s="1"/>
  <c r="E144" i="14"/>
  <c r="G144" i="14"/>
  <c r="I144" i="14"/>
  <c r="C145" i="14"/>
  <c r="E145" i="14"/>
  <c r="G145" i="14"/>
  <c r="I145" i="14"/>
  <c r="C146" i="14"/>
  <c r="E146" i="14"/>
  <c r="G146" i="14"/>
  <c r="I146" i="14"/>
  <c r="C147" i="14"/>
  <c r="E147" i="14"/>
  <c r="G147" i="14"/>
  <c r="I147" i="14"/>
  <c r="C148" i="14"/>
  <c r="E148" i="14"/>
  <c r="G148" i="14"/>
  <c r="I148" i="14"/>
  <c r="C149" i="14"/>
  <c r="E149" i="14"/>
  <c r="G149" i="14"/>
  <c r="I149" i="14"/>
  <c r="C150" i="14"/>
  <c r="E150" i="14"/>
  <c r="G150" i="14"/>
  <c r="I150" i="14"/>
  <c r="C151" i="14"/>
  <c r="E151" i="14"/>
  <c r="G151" i="14"/>
  <c r="I151" i="14"/>
  <c r="C152" i="14"/>
  <c r="E152" i="14"/>
  <c r="G152" i="14"/>
  <c r="I152" i="14"/>
  <c r="C153" i="14"/>
  <c r="E153" i="14"/>
  <c r="G153" i="14"/>
  <c r="I153" i="14"/>
  <c r="C154" i="14"/>
  <c r="E154" i="14"/>
  <c r="G154" i="14"/>
  <c r="I154" i="14"/>
  <c r="C155" i="14"/>
  <c r="E155" i="14"/>
  <c r="G155" i="14"/>
  <c r="I155" i="14"/>
  <c r="C156" i="14"/>
  <c r="E156" i="14"/>
  <c r="G156" i="14"/>
  <c r="I156" i="14"/>
  <c r="C157" i="14"/>
  <c r="E157" i="14"/>
  <c r="G157" i="14"/>
  <c r="I157" i="14"/>
  <c r="C158" i="14"/>
  <c r="E158" i="14"/>
  <c r="G158" i="14"/>
  <c r="I158" i="14"/>
  <c r="C159" i="14"/>
  <c r="E159" i="14"/>
  <c r="G159" i="14"/>
  <c r="I159" i="14"/>
  <c r="C160" i="14"/>
  <c r="K160" i="14" s="1"/>
  <c r="E160" i="14"/>
  <c r="G160" i="14"/>
  <c r="I160" i="14"/>
  <c r="C161" i="14"/>
  <c r="E161" i="14"/>
  <c r="G161" i="14"/>
  <c r="I161" i="14"/>
  <c r="C162" i="14"/>
  <c r="E162" i="14"/>
  <c r="G162" i="14"/>
  <c r="I162" i="14"/>
  <c r="C163" i="14"/>
  <c r="E163" i="14"/>
  <c r="G163" i="14"/>
  <c r="I163" i="14"/>
  <c r="C164" i="14"/>
  <c r="K164" i="14" s="1"/>
  <c r="E164" i="14"/>
  <c r="G164" i="14"/>
  <c r="I164" i="14"/>
  <c r="C165" i="14"/>
  <c r="E165" i="14"/>
  <c r="G165" i="14"/>
  <c r="I165" i="14"/>
  <c r="C166" i="14"/>
  <c r="K166" i="14" s="1"/>
  <c r="E166" i="14"/>
  <c r="G166" i="14"/>
  <c r="I166" i="14"/>
  <c r="C167" i="14"/>
  <c r="E167" i="14"/>
  <c r="G167" i="14"/>
  <c r="I167" i="14"/>
  <c r="I137" i="14"/>
  <c r="M137" i="14" s="1"/>
  <c r="G137" i="14"/>
  <c r="E137" i="14"/>
  <c r="C137" i="14"/>
  <c r="C56" i="14"/>
  <c r="E56" i="14"/>
  <c r="G56" i="14"/>
  <c r="I56" i="14"/>
  <c r="K56" i="14"/>
  <c r="M56" i="14"/>
  <c r="C57" i="14"/>
  <c r="E57" i="14"/>
  <c r="G57" i="14"/>
  <c r="I57" i="14"/>
  <c r="K57" i="14"/>
  <c r="M57" i="14"/>
  <c r="C58" i="14"/>
  <c r="E58" i="14"/>
  <c r="G58" i="14"/>
  <c r="I58" i="14"/>
  <c r="K58" i="14"/>
  <c r="M58" i="14"/>
  <c r="C59" i="14"/>
  <c r="E59" i="14"/>
  <c r="G59" i="14"/>
  <c r="I59" i="14"/>
  <c r="K59" i="14"/>
  <c r="M59" i="14"/>
  <c r="C60" i="14"/>
  <c r="E60" i="14"/>
  <c r="G60" i="14"/>
  <c r="I60" i="14"/>
  <c r="K60" i="14"/>
  <c r="M60" i="14"/>
  <c r="C61" i="14"/>
  <c r="E61" i="14"/>
  <c r="G61" i="14"/>
  <c r="I61" i="14"/>
  <c r="K61" i="14"/>
  <c r="M61" i="14"/>
  <c r="C62" i="14"/>
  <c r="E62" i="14"/>
  <c r="G62" i="14"/>
  <c r="I62" i="14"/>
  <c r="K62" i="14"/>
  <c r="M62" i="14"/>
  <c r="C63" i="14"/>
  <c r="E63" i="14"/>
  <c r="G63" i="14"/>
  <c r="I63" i="14"/>
  <c r="K63" i="14"/>
  <c r="M63" i="14"/>
  <c r="C64" i="14"/>
  <c r="E64" i="14"/>
  <c r="G64" i="14"/>
  <c r="I64" i="14"/>
  <c r="K64" i="14"/>
  <c r="M64" i="14"/>
  <c r="C65" i="14"/>
  <c r="E65" i="14"/>
  <c r="G65" i="14"/>
  <c r="I65" i="14"/>
  <c r="K65" i="14"/>
  <c r="M65" i="14"/>
  <c r="C66" i="14"/>
  <c r="E66" i="14"/>
  <c r="G66" i="14"/>
  <c r="I66" i="14"/>
  <c r="K66" i="14"/>
  <c r="M66" i="14"/>
  <c r="C67" i="14"/>
  <c r="E67" i="14"/>
  <c r="G67" i="14"/>
  <c r="I67" i="14"/>
  <c r="K67" i="14"/>
  <c r="M67" i="14"/>
  <c r="C68" i="14"/>
  <c r="E68" i="14"/>
  <c r="G68" i="14"/>
  <c r="I68" i="14"/>
  <c r="K68" i="14"/>
  <c r="M68" i="14"/>
  <c r="C69" i="14"/>
  <c r="E69" i="14"/>
  <c r="G69" i="14"/>
  <c r="I69" i="14"/>
  <c r="K69" i="14"/>
  <c r="M69" i="14"/>
  <c r="C70" i="14"/>
  <c r="E70" i="14"/>
  <c r="G70" i="14"/>
  <c r="I70" i="14"/>
  <c r="K70" i="14"/>
  <c r="M70" i="14"/>
  <c r="C71" i="14"/>
  <c r="E71" i="14"/>
  <c r="G71" i="14"/>
  <c r="I71" i="14"/>
  <c r="K71" i="14"/>
  <c r="M71" i="14"/>
  <c r="C72" i="14"/>
  <c r="E72" i="14"/>
  <c r="G72" i="14"/>
  <c r="I72" i="14"/>
  <c r="K72" i="14"/>
  <c r="M72" i="14"/>
  <c r="C73" i="14"/>
  <c r="E73" i="14"/>
  <c r="G73" i="14"/>
  <c r="I73" i="14"/>
  <c r="K73" i="14"/>
  <c r="M73" i="14"/>
  <c r="C74" i="14"/>
  <c r="E74" i="14"/>
  <c r="G74" i="14"/>
  <c r="I74" i="14"/>
  <c r="K74" i="14"/>
  <c r="M74" i="14"/>
  <c r="C75" i="14"/>
  <c r="E75" i="14"/>
  <c r="G75" i="14"/>
  <c r="I75" i="14"/>
  <c r="K75" i="14"/>
  <c r="M75" i="14"/>
  <c r="C76" i="14"/>
  <c r="E76" i="14"/>
  <c r="G76" i="14"/>
  <c r="I76" i="14"/>
  <c r="K76" i="14"/>
  <c r="M76" i="14"/>
  <c r="C77" i="14"/>
  <c r="E77" i="14"/>
  <c r="G77" i="14"/>
  <c r="I77" i="14"/>
  <c r="K77" i="14"/>
  <c r="M77" i="14"/>
  <c r="C78" i="14"/>
  <c r="E78" i="14"/>
  <c r="G78" i="14"/>
  <c r="I78" i="14"/>
  <c r="K78" i="14"/>
  <c r="M78" i="14"/>
  <c r="C79" i="14"/>
  <c r="E79" i="14"/>
  <c r="G79" i="14"/>
  <c r="I79" i="14"/>
  <c r="K79" i="14"/>
  <c r="M79" i="14"/>
  <c r="C80" i="14"/>
  <c r="E80" i="14"/>
  <c r="G80" i="14"/>
  <c r="I80" i="14"/>
  <c r="K80" i="14"/>
  <c r="M80" i="14"/>
  <c r="C81" i="14"/>
  <c r="E81" i="14"/>
  <c r="G81" i="14"/>
  <c r="I81" i="14"/>
  <c r="K81" i="14"/>
  <c r="M81" i="14"/>
  <c r="C82" i="14"/>
  <c r="E82" i="14"/>
  <c r="G82" i="14"/>
  <c r="I82" i="14"/>
  <c r="K82" i="14"/>
  <c r="M82" i="14"/>
  <c r="C83" i="14"/>
  <c r="E83" i="14"/>
  <c r="G83" i="14"/>
  <c r="I83" i="14"/>
  <c r="K83" i="14"/>
  <c r="M83" i="14"/>
  <c r="C84" i="14"/>
  <c r="E84" i="14"/>
  <c r="G84" i="14"/>
  <c r="I84" i="14"/>
  <c r="K84" i="14"/>
  <c r="M84" i="14"/>
  <c r="C85" i="14"/>
  <c r="E85" i="14"/>
  <c r="G85" i="14"/>
  <c r="I85" i="14"/>
  <c r="K85" i="14"/>
  <c r="M85" i="14"/>
  <c r="M55" i="14"/>
  <c r="K55" i="14"/>
  <c r="I55" i="14"/>
  <c r="G55" i="14"/>
  <c r="E55" i="14"/>
  <c r="C55" i="14"/>
  <c r="C15" i="14"/>
  <c r="E15" i="14"/>
  <c r="G15" i="14"/>
  <c r="I15" i="14"/>
  <c r="K15" i="14"/>
  <c r="M15" i="14"/>
  <c r="C16" i="14"/>
  <c r="E16" i="14"/>
  <c r="G16" i="14"/>
  <c r="I16" i="14"/>
  <c r="K16" i="14"/>
  <c r="M16" i="14"/>
  <c r="C17" i="14"/>
  <c r="E17" i="14"/>
  <c r="G17" i="14"/>
  <c r="I17" i="14"/>
  <c r="K17" i="14"/>
  <c r="M17" i="14"/>
  <c r="C18" i="14"/>
  <c r="E18" i="14"/>
  <c r="G18" i="14"/>
  <c r="I18" i="14"/>
  <c r="K18" i="14"/>
  <c r="M18" i="14"/>
  <c r="C19" i="14"/>
  <c r="E19" i="14"/>
  <c r="G19" i="14"/>
  <c r="I19" i="14"/>
  <c r="K19" i="14"/>
  <c r="M19" i="14"/>
  <c r="C20" i="14"/>
  <c r="E20" i="14"/>
  <c r="G20" i="14"/>
  <c r="I20" i="14"/>
  <c r="K20" i="14"/>
  <c r="M20" i="14"/>
  <c r="C21" i="14"/>
  <c r="E21" i="14"/>
  <c r="G21" i="14"/>
  <c r="I21" i="14"/>
  <c r="K21" i="14"/>
  <c r="M21" i="14"/>
  <c r="C22" i="14"/>
  <c r="E22" i="14"/>
  <c r="G22" i="14"/>
  <c r="I22" i="14"/>
  <c r="K22" i="14"/>
  <c r="M22" i="14"/>
  <c r="C23" i="14"/>
  <c r="E23" i="14"/>
  <c r="G23" i="14"/>
  <c r="I23" i="14"/>
  <c r="K23" i="14"/>
  <c r="M23" i="14"/>
  <c r="C24" i="14"/>
  <c r="E24" i="14"/>
  <c r="G24" i="14"/>
  <c r="I24" i="14"/>
  <c r="K24" i="14"/>
  <c r="M24" i="14"/>
  <c r="C25" i="14"/>
  <c r="E25" i="14"/>
  <c r="G25" i="14"/>
  <c r="I25" i="14"/>
  <c r="K25" i="14"/>
  <c r="M25" i="14"/>
  <c r="C26" i="14"/>
  <c r="E26" i="14"/>
  <c r="G26" i="14"/>
  <c r="I26" i="14"/>
  <c r="K26" i="14"/>
  <c r="M26" i="14"/>
  <c r="C27" i="14"/>
  <c r="E27" i="14"/>
  <c r="G27" i="14"/>
  <c r="I27" i="14"/>
  <c r="K27" i="14"/>
  <c r="M27" i="14"/>
  <c r="C28" i="14"/>
  <c r="E28" i="14"/>
  <c r="G28" i="14"/>
  <c r="I28" i="14"/>
  <c r="K28" i="14"/>
  <c r="M28" i="14"/>
  <c r="C29" i="14"/>
  <c r="E29" i="14"/>
  <c r="G29" i="14"/>
  <c r="I29" i="14"/>
  <c r="K29" i="14"/>
  <c r="M29" i="14"/>
  <c r="C30" i="14"/>
  <c r="E30" i="14"/>
  <c r="G30" i="14"/>
  <c r="I30" i="14"/>
  <c r="K30" i="14"/>
  <c r="M30" i="14"/>
  <c r="C31" i="14"/>
  <c r="E31" i="14"/>
  <c r="G31" i="14"/>
  <c r="I31" i="14"/>
  <c r="K31" i="14"/>
  <c r="M31" i="14"/>
  <c r="C32" i="14"/>
  <c r="E32" i="14"/>
  <c r="G32" i="14"/>
  <c r="I32" i="14"/>
  <c r="K32" i="14"/>
  <c r="M32" i="14"/>
  <c r="C33" i="14"/>
  <c r="E33" i="14"/>
  <c r="G33" i="14"/>
  <c r="I33" i="14"/>
  <c r="K33" i="14"/>
  <c r="M33" i="14"/>
  <c r="C34" i="14"/>
  <c r="E34" i="14"/>
  <c r="G34" i="14"/>
  <c r="I34" i="14"/>
  <c r="K34" i="14"/>
  <c r="M34" i="14"/>
  <c r="C35" i="14"/>
  <c r="E35" i="14"/>
  <c r="G35" i="14"/>
  <c r="I35" i="14"/>
  <c r="K35" i="14"/>
  <c r="M35" i="14"/>
  <c r="C36" i="14"/>
  <c r="E36" i="14"/>
  <c r="G36" i="14"/>
  <c r="I36" i="14"/>
  <c r="K36" i="14"/>
  <c r="M36" i="14"/>
  <c r="C37" i="14"/>
  <c r="E37" i="14"/>
  <c r="G37" i="14"/>
  <c r="I37" i="14"/>
  <c r="K37" i="14"/>
  <c r="M37" i="14"/>
  <c r="C38" i="14"/>
  <c r="E38" i="14"/>
  <c r="G38" i="14"/>
  <c r="I38" i="14"/>
  <c r="K38" i="14"/>
  <c r="M38" i="14"/>
  <c r="C39" i="14"/>
  <c r="E39" i="14"/>
  <c r="G39" i="14"/>
  <c r="I39" i="14"/>
  <c r="K39" i="14"/>
  <c r="M39" i="14"/>
  <c r="C40" i="14"/>
  <c r="E40" i="14"/>
  <c r="G40" i="14"/>
  <c r="I40" i="14"/>
  <c r="K40" i="14"/>
  <c r="M40" i="14"/>
  <c r="C41" i="14"/>
  <c r="E41" i="14"/>
  <c r="G41" i="14"/>
  <c r="I41" i="14"/>
  <c r="K41" i="14"/>
  <c r="M41" i="14"/>
  <c r="C42" i="14"/>
  <c r="E42" i="14"/>
  <c r="G42" i="14"/>
  <c r="I42" i="14"/>
  <c r="K42" i="14"/>
  <c r="M42" i="14"/>
  <c r="C43" i="14"/>
  <c r="E43" i="14"/>
  <c r="G43" i="14"/>
  <c r="O43" i="14" s="1"/>
  <c r="I43" i="14"/>
  <c r="K43" i="14"/>
  <c r="M43" i="14"/>
  <c r="C44" i="14"/>
  <c r="E44" i="14"/>
  <c r="G44" i="14"/>
  <c r="I44" i="14"/>
  <c r="K44" i="14"/>
  <c r="M44" i="14"/>
  <c r="M14" i="14"/>
  <c r="K14" i="14"/>
  <c r="I14" i="14"/>
  <c r="G14" i="14"/>
  <c r="E14" i="14"/>
  <c r="C14" i="14"/>
  <c r="B209" i="14"/>
  <c r="B127" i="14"/>
  <c r="B126" i="14"/>
  <c r="B206" i="14"/>
  <c r="B124" i="14"/>
  <c r="B122" i="14"/>
  <c r="B203" i="14"/>
  <c r="B202" i="14"/>
  <c r="B120" i="14"/>
  <c r="B118" i="14"/>
  <c r="B117" i="14"/>
  <c r="B198" i="14"/>
  <c r="B116" i="14"/>
  <c r="O115" i="14"/>
  <c r="B115" i="14"/>
  <c r="B194" i="14"/>
  <c r="B112" i="14"/>
  <c r="O111" i="14"/>
  <c r="B111" i="14"/>
  <c r="B110" i="14"/>
  <c r="B109" i="14"/>
  <c r="B108" i="14"/>
  <c r="B107" i="14"/>
  <c r="B106" i="14"/>
  <c r="B104" i="14"/>
  <c r="B103" i="14"/>
  <c r="B102" i="14"/>
  <c r="B101" i="14"/>
  <c r="B100" i="14"/>
  <c r="B99" i="14"/>
  <c r="K90" i="14"/>
  <c r="G90" i="14"/>
  <c r="C90" i="14"/>
  <c r="B168" i="14"/>
  <c r="B86" i="14"/>
  <c r="B166" i="14"/>
  <c r="B83" i="14"/>
  <c r="B164" i="14"/>
  <c r="B163" i="14"/>
  <c r="B81" i="14"/>
  <c r="B162" i="14"/>
  <c r="B79" i="14"/>
  <c r="B160" i="14"/>
  <c r="B158" i="14"/>
  <c r="B157" i="14"/>
  <c r="B75" i="14"/>
  <c r="B156" i="14"/>
  <c r="K155" i="14"/>
  <c r="B155" i="14"/>
  <c r="B73" i="14"/>
  <c r="B154" i="14"/>
  <c r="B71" i="14"/>
  <c r="B152" i="14"/>
  <c r="B151" i="14"/>
  <c r="B150" i="14"/>
  <c r="B67" i="14"/>
  <c r="B148" i="14"/>
  <c r="B147" i="14"/>
  <c r="B65" i="14"/>
  <c r="B146" i="14"/>
  <c r="B63" i="14"/>
  <c r="B144" i="14"/>
  <c r="B142" i="14"/>
  <c r="B141" i="14"/>
  <c r="B59" i="14"/>
  <c r="B140" i="14"/>
  <c r="B139" i="14"/>
  <c r="B57" i="14"/>
  <c r="B138" i="14"/>
  <c r="K49" i="14"/>
  <c r="G49" i="14"/>
  <c r="B45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O21" i="14"/>
  <c r="B21" i="14"/>
  <c r="B20" i="14"/>
  <c r="B19" i="14"/>
  <c r="B18" i="14"/>
  <c r="B17" i="14"/>
  <c r="B16" i="14"/>
  <c r="B15" i="14"/>
  <c r="B14" i="14"/>
  <c r="A3" i="14"/>
  <c r="A2" i="14"/>
  <c r="C179" i="20"/>
  <c r="E179" i="20"/>
  <c r="C180" i="20"/>
  <c r="E180" i="20"/>
  <c r="C181" i="20"/>
  <c r="E181" i="20"/>
  <c r="C182" i="20"/>
  <c r="E182" i="20"/>
  <c r="C183" i="20"/>
  <c r="E183" i="20"/>
  <c r="C184" i="20"/>
  <c r="E184" i="20"/>
  <c r="C185" i="20"/>
  <c r="E185" i="20"/>
  <c r="C186" i="20"/>
  <c r="E186" i="20"/>
  <c r="C187" i="20"/>
  <c r="E187" i="20"/>
  <c r="C188" i="20"/>
  <c r="E188" i="20"/>
  <c r="C189" i="20"/>
  <c r="E189" i="20"/>
  <c r="C190" i="20"/>
  <c r="E190" i="20"/>
  <c r="C191" i="20"/>
  <c r="E191" i="20"/>
  <c r="C192" i="20"/>
  <c r="E192" i="20"/>
  <c r="C193" i="20"/>
  <c r="E193" i="20"/>
  <c r="C194" i="20"/>
  <c r="E194" i="20"/>
  <c r="C195" i="20"/>
  <c r="E195" i="20"/>
  <c r="C196" i="20"/>
  <c r="E196" i="20"/>
  <c r="C197" i="20"/>
  <c r="E197" i="20"/>
  <c r="C198" i="20"/>
  <c r="E198" i="20"/>
  <c r="C199" i="20"/>
  <c r="E199" i="20"/>
  <c r="C200" i="20"/>
  <c r="E200" i="20"/>
  <c r="C201" i="20"/>
  <c r="E201" i="20"/>
  <c r="C202" i="20"/>
  <c r="E202" i="20"/>
  <c r="C203" i="20"/>
  <c r="E203" i="20"/>
  <c r="C204" i="20"/>
  <c r="E204" i="20"/>
  <c r="C205" i="20"/>
  <c r="E205" i="20"/>
  <c r="C206" i="20"/>
  <c r="E206" i="20"/>
  <c r="C207" i="20"/>
  <c r="E207" i="20"/>
  <c r="C208" i="20"/>
  <c r="E208" i="20"/>
  <c r="E178" i="20"/>
  <c r="C178" i="20"/>
  <c r="C97" i="20"/>
  <c r="E97" i="20"/>
  <c r="G97" i="20"/>
  <c r="I97" i="20"/>
  <c r="K97" i="20"/>
  <c r="M97" i="20"/>
  <c r="C98" i="20"/>
  <c r="E98" i="20"/>
  <c r="G98" i="20"/>
  <c r="I98" i="20"/>
  <c r="K98" i="20"/>
  <c r="M98" i="20"/>
  <c r="C99" i="20"/>
  <c r="E99" i="20"/>
  <c r="G99" i="20"/>
  <c r="I99" i="20"/>
  <c r="K99" i="20"/>
  <c r="M99" i="20"/>
  <c r="C100" i="20"/>
  <c r="E100" i="20"/>
  <c r="G100" i="20"/>
  <c r="I100" i="20"/>
  <c r="K100" i="20"/>
  <c r="M100" i="20"/>
  <c r="C101" i="20"/>
  <c r="E101" i="20"/>
  <c r="G101" i="20"/>
  <c r="I101" i="20"/>
  <c r="K101" i="20"/>
  <c r="M101" i="20"/>
  <c r="C102" i="20"/>
  <c r="E102" i="20"/>
  <c r="G102" i="20"/>
  <c r="I102" i="20"/>
  <c r="K102" i="20"/>
  <c r="M102" i="20"/>
  <c r="C103" i="20"/>
  <c r="E103" i="20"/>
  <c r="Q103" i="20" s="1"/>
  <c r="G103" i="20"/>
  <c r="I103" i="20"/>
  <c r="K103" i="20"/>
  <c r="M103" i="20"/>
  <c r="C104" i="20"/>
  <c r="E104" i="20"/>
  <c r="G104" i="20"/>
  <c r="I104" i="20"/>
  <c r="K104" i="20"/>
  <c r="M104" i="20"/>
  <c r="C105" i="20"/>
  <c r="E105" i="20"/>
  <c r="G105" i="20"/>
  <c r="I105" i="20"/>
  <c r="K105" i="20"/>
  <c r="M105" i="20"/>
  <c r="C106" i="20"/>
  <c r="E106" i="20"/>
  <c r="G106" i="20"/>
  <c r="I106" i="20"/>
  <c r="K106" i="20"/>
  <c r="M106" i="20"/>
  <c r="C107" i="20"/>
  <c r="E107" i="20"/>
  <c r="G107" i="20"/>
  <c r="I107" i="20"/>
  <c r="K107" i="20"/>
  <c r="M107" i="20"/>
  <c r="C108" i="20"/>
  <c r="E108" i="20"/>
  <c r="G108" i="20"/>
  <c r="I108" i="20"/>
  <c r="K108" i="20"/>
  <c r="M108" i="20"/>
  <c r="C109" i="20"/>
  <c r="E109" i="20"/>
  <c r="G109" i="20"/>
  <c r="I109" i="20"/>
  <c r="K109" i="20"/>
  <c r="M109" i="20"/>
  <c r="C110" i="20"/>
  <c r="E110" i="20"/>
  <c r="G110" i="20"/>
  <c r="I110" i="20"/>
  <c r="K110" i="20"/>
  <c r="M110" i="20"/>
  <c r="C111" i="20"/>
  <c r="E111" i="20"/>
  <c r="G111" i="20"/>
  <c r="I111" i="20"/>
  <c r="K111" i="20"/>
  <c r="M111" i="20"/>
  <c r="C112" i="20"/>
  <c r="E112" i="20"/>
  <c r="G112" i="20"/>
  <c r="I112" i="20"/>
  <c r="K112" i="20"/>
  <c r="M112" i="20"/>
  <c r="C113" i="20"/>
  <c r="E113" i="20"/>
  <c r="G113" i="20"/>
  <c r="I113" i="20"/>
  <c r="K113" i="20"/>
  <c r="M113" i="20"/>
  <c r="C114" i="20"/>
  <c r="E114" i="20"/>
  <c r="G114" i="20"/>
  <c r="I114" i="20"/>
  <c r="K114" i="20"/>
  <c r="M114" i="20"/>
  <c r="C115" i="20"/>
  <c r="E115" i="20"/>
  <c r="G115" i="20"/>
  <c r="I115" i="20"/>
  <c r="K115" i="20"/>
  <c r="M115" i="20"/>
  <c r="C116" i="20"/>
  <c r="E116" i="20"/>
  <c r="G116" i="20"/>
  <c r="I116" i="20"/>
  <c r="K116" i="20"/>
  <c r="M116" i="20"/>
  <c r="C117" i="20"/>
  <c r="E117" i="20"/>
  <c r="G117" i="20"/>
  <c r="I117" i="20"/>
  <c r="K117" i="20"/>
  <c r="M117" i="20"/>
  <c r="C118" i="20"/>
  <c r="E118" i="20"/>
  <c r="G118" i="20"/>
  <c r="I118" i="20"/>
  <c r="K118" i="20"/>
  <c r="M118" i="20"/>
  <c r="C119" i="20"/>
  <c r="E119" i="20"/>
  <c r="Q119" i="20" s="1"/>
  <c r="G119" i="20"/>
  <c r="I119" i="20"/>
  <c r="K119" i="20"/>
  <c r="M119" i="20"/>
  <c r="C120" i="20"/>
  <c r="E120" i="20"/>
  <c r="G120" i="20"/>
  <c r="I120" i="20"/>
  <c r="K120" i="20"/>
  <c r="M120" i="20"/>
  <c r="C121" i="20"/>
  <c r="E121" i="20"/>
  <c r="G121" i="20"/>
  <c r="I121" i="20"/>
  <c r="K121" i="20"/>
  <c r="M121" i="20"/>
  <c r="C122" i="20"/>
  <c r="E122" i="20"/>
  <c r="G122" i="20"/>
  <c r="I122" i="20"/>
  <c r="K122" i="20"/>
  <c r="M122" i="20"/>
  <c r="C123" i="20"/>
  <c r="E123" i="20"/>
  <c r="G123" i="20"/>
  <c r="I123" i="20"/>
  <c r="K123" i="20"/>
  <c r="M123" i="20"/>
  <c r="C124" i="20"/>
  <c r="E124" i="20"/>
  <c r="G124" i="20"/>
  <c r="I124" i="20"/>
  <c r="K124" i="20"/>
  <c r="M124" i="20"/>
  <c r="C125" i="20"/>
  <c r="E125" i="20"/>
  <c r="G125" i="20"/>
  <c r="I125" i="20"/>
  <c r="K125" i="20"/>
  <c r="M125" i="20"/>
  <c r="C126" i="20"/>
  <c r="E126" i="20"/>
  <c r="G126" i="20"/>
  <c r="I126" i="20"/>
  <c r="K126" i="20"/>
  <c r="M126" i="20"/>
  <c r="M96" i="20"/>
  <c r="K96" i="20"/>
  <c r="I96" i="20"/>
  <c r="G96" i="20"/>
  <c r="E96" i="20"/>
  <c r="C96" i="20"/>
  <c r="C138" i="20"/>
  <c r="E138" i="20"/>
  <c r="G138" i="20"/>
  <c r="I138" i="20"/>
  <c r="C139" i="20"/>
  <c r="E139" i="20"/>
  <c r="G139" i="20"/>
  <c r="I139" i="20"/>
  <c r="C140" i="20"/>
  <c r="E140" i="20"/>
  <c r="G140" i="20"/>
  <c r="I140" i="20"/>
  <c r="C141" i="20"/>
  <c r="E141" i="20"/>
  <c r="G141" i="20"/>
  <c r="I141" i="20"/>
  <c r="C142" i="20"/>
  <c r="E142" i="20"/>
  <c r="G142" i="20"/>
  <c r="I142" i="20"/>
  <c r="C143" i="20"/>
  <c r="E143" i="20"/>
  <c r="G143" i="20"/>
  <c r="I143" i="20"/>
  <c r="C144" i="20"/>
  <c r="E144" i="20"/>
  <c r="G144" i="20"/>
  <c r="I144" i="20"/>
  <c r="C145" i="20"/>
  <c r="E145" i="20"/>
  <c r="G145" i="20"/>
  <c r="I145" i="20"/>
  <c r="C146" i="20"/>
  <c r="E146" i="20"/>
  <c r="G146" i="20"/>
  <c r="I146" i="20"/>
  <c r="C147" i="20"/>
  <c r="E147" i="20"/>
  <c r="G147" i="20"/>
  <c r="I147" i="20"/>
  <c r="C148" i="20"/>
  <c r="E148" i="20"/>
  <c r="G148" i="20"/>
  <c r="I148" i="20"/>
  <c r="C149" i="20"/>
  <c r="E149" i="20"/>
  <c r="G149" i="20"/>
  <c r="I149" i="20"/>
  <c r="C150" i="20"/>
  <c r="E150" i="20"/>
  <c r="G150" i="20"/>
  <c r="I150" i="20"/>
  <c r="C151" i="20"/>
  <c r="E151" i="20"/>
  <c r="G151" i="20"/>
  <c r="I151" i="20"/>
  <c r="C152" i="20"/>
  <c r="E152" i="20"/>
  <c r="G152" i="20"/>
  <c r="I152" i="20"/>
  <c r="C153" i="20"/>
  <c r="E153" i="20"/>
  <c r="G153" i="20"/>
  <c r="I153" i="20"/>
  <c r="C154" i="20"/>
  <c r="E154" i="20"/>
  <c r="G154" i="20"/>
  <c r="I154" i="20"/>
  <c r="C155" i="20"/>
  <c r="E155" i="20"/>
  <c r="G155" i="20"/>
  <c r="I155" i="20"/>
  <c r="C156" i="20"/>
  <c r="E156" i="20"/>
  <c r="G156" i="20"/>
  <c r="I156" i="20"/>
  <c r="C157" i="20"/>
  <c r="E157" i="20"/>
  <c r="G157" i="20"/>
  <c r="I157" i="20"/>
  <c r="C158" i="20"/>
  <c r="E158" i="20"/>
  <c r="G158" i="20"/>
  <c r="I158" i="20"/>
  <c r="C159" i="20"/>
  <c r="E159" i="20"/>
  <c r="G159" i="20"/>
  <c r="I159" i="20"/>
  <c r="C160" i="20"/>
  <c r="E160" i="20"/>
  <c r="G160" i="20"/>
  <c r="I160" i="20"/>
  <c r="C161" i="20"/>
  <c r="E161" i="20"/>
  <c r="G161" i="20"/>
  <c r="I161" i="20"/>
  <c r="C162" i="20"/>
  <c r="E162" i="20"/>
  <c r="G162" i="20"/>
  <c r="I162" i="20"/>
  <c r="C163" i="20"/>
  <c r="E163" i="20"/>
  <c r="G163" i="20"/>
  <c r="I163" i="20"/>
  <c r="C164" i="20"/>
  <c r="E164" i="20"/>
  <c r="G164" i="20"/>
  <c r="I164" i="20"/>
  <c r="C165" i="20"/>
  <c r="E165" i="20"/>
  <c r="G165" i="20"/>
  <c r="I165" i="20"/>
  <c r="C166" i="20"/>
  <c r="E166" i="20"/>
  <c r="G166" i="20"/>
  <c r="I166" i="20"/>
  <c r="C167" i="20"/>
  <c r="E167" i="20"/>
  <c r="G167" i="20"/>
  <c r="I167" i="20"/>
  <c r="C137" i="20"/>
  <c r="I137" i="20"/>
  <c r="G137" i="20"/>
  <c r="G168" i="20" s="1"/>
  <c r="E137" i="20"/>
  <c r="C56" i="20"/>
  <c r="E56" i="20"/>
  <c r="G56" i="20"/>
  <c r="I56" i="20"/>
  <c r="K56" i="20"/>
  <c r="M56" i="20"/>
  <c r="C57" i="20"/>
  <c r="E57" i="20"/>
  <c r="G57" i="20"/>
  <c r="I57" i="20"/>
  <c r="K57" i="20"/>
  <c r="M57" i="20"/>
  <c r="C58" i="20"/>
  <c r="E58" i="20"/>
  <c r="G58" i="20"/>
  <c r="I58" i="20"/>
  <c r="K58" i="20"/>
  <c r="M58" i="20"/>
  <c r="C59" i="20"/>
  <c r="E59" i="20"/>
  <c r="G59" i="20"/>
  <c r="I59" i="20"/>
  <c r="K59" i="20"/>
  <c r="M59" i="20"/>
  <c r="C60" i="20"/>
  <c r="E60" i="20"/>
  <c r="G60" i="20"/>
  <c r="I60" i="20"/>
  <c r="K60" i="20"/>
  <c r="M60" i="20"/>
  <c r="C61" i="20"/>
  <c r="E61" i="20"/>
  <c r="G61" i="20"/>
  <c r="I61" i="20"/>
  <c r="K61" i="20"/>
  <c r="M61" i="20"/>
  <c r="C62" i="20"/>
  <c r="E62" i="20"/>
  <c r="G62" i="20"/>
  <c r="I62" i="20"/>
  <c r="K62" i="20"/>
  <c r="M62" i="20"/>
  <c r="C63" i="20"/>
  <c r="E63" i="20"/>
  <c r="G63" i="20"/>
  <c r="I63" i="20"/>
  <c r="K63" i="20"/>
  <c r="M63" i="20"/>
  <c r="C64" i="20"/>
  <c r="E64" i="20"/>
  <c r="G64" i="20"/>
  <c r="I64" i="20"/>
  <c r="K64" i="20"/>
  <c r="M64" i="20"/>
  <c r="C65" i="20"/>
  <c r="E65" i="20"/>
  <c r="G65" i="20"/>
  <c r="I65" i="20"/>
  <c r="K65" i="20"/>
  <c r="M65" i="20"/>
  <c r="C66" i="20"/>
  <c r="E66" i="20"/>
  <c r="G66" i="20"/>
  <c r="I66" i="20"/>
  <c r="K66" i="20"/>
  <c r="M66" i="20"/>
  <c r="C67" i="20"/>
  <c r="E67" i="20"/>
  <c r="G67" i="20"/>
  <c r="I67" i="20"/>
  <c r="K67" i="20"/>
  <c r="M67" i="20"/>
  <c r="C68" i="20"/>
  <c r="E68" i="20"/>
  <c r="G68" i="20"/>
  <c r="I68" i="20"/>
  <c r="K68" i="20"/>
  <c r="M68" i="20"/>
  <c r="C69" i="20"/>
  <c r="E69" i="20"/>
  <c r="G69" i="20"/>
  <c r="I69" i="20"/>
  <c r="K69" i="20"/>
  <c r="M69" i="20"/>
  <c r="C70" i="20"/>
  <c r="E70" i="20"/>
  <c r="G70" i="20"/>
  <c r="I70" i="20"/>
  <c r="K70" i="20"/>
  <c r="M70" i="20"/>
  <c r="C71" i="20"/>
  <c r="E71" i="20"/>
  <c r="G71" i="20"/>
  <c r="I71" i="20"/>
  <c r="K71" i="20"/>
  <c r="M71" i="20"/>
  <c r="C72" i="20"/>
  <c r="E72" i="20"/>
  <c r="G72" i="20"/>
  <c r="I72" i="20"/>
  <c r="K72" i="20"/>
  <c r="M72" i="20"/>
  <c r="C73" i="20"/>
  <c r="E73" i="20"/>
  <c r="G73" i="20"/>
  <c r="I73" i="20"/>
  <c r="K73" i="20"/>
  <c r="M73" i="20"/>
  <c r="C74" i="20"/>
  <c r="E74" i="20"/>
  <c r="G74" i="20"/>
  <c r="I74" i="20"/>
  <c r="K74" i="20"/>
  <c r="M74" i="20"/>
  <c r="C75" i="20"/>
  <c r="E75" i="20"/>
  <c r="G75" i="20"/>
  <c r="I75" i="20"/>
  <c r="K75" i="20"/>
  <c r="M75" i="20"/>
  <c r="C76" i="20"/>
  <c r="E76" i="20"/>
  <c r="G76" i="20"/>
  <c r="I76" i="20"/>
  <c r="K76" i="20"/>
  <c r="M76" i="20"/>
  <c r="C77" i="20"/>
  <c r="E77" i="20"/>
  <c r="G77" i="20"/>
  <c r="I77" i="20"/>
  <c r="K77" i="20"/>
  <c r="M77" i="20"/>
  <c r="C78" i="20"/>
  <c r="E78" i="20"/>
  <c r="G78" i="20"/>
  <c r="I78" i="20"/>
  <c r="K78" i="20"/>
  <c r="M78" i="20"/>
  <c r="C79" i="20"/>
  <c r="E79" i="20"/>
  <c r="G79" i="20"/>
  <c r="I79" i="20"/>
  <c r="K79" i="20"/>
  <c r="M79" i="20"/>
  <c r="C80" i="20"/>
  <c r="E80" i="20"/>
  <c r="G80" i="20"/>
  <c r="I80" i="20"/>
  <c r="K80" i="20"/>
  <c r="M80" i="20"/>
  <c r="C81" i="20"/>
  <c r="E81" i="20"/>
  <c r="G81" i="20"/>
  <c r="I81" i="20"/>
  <c r="K81" i="20"/>
  <c r="M81" i="20"/>
  <c r="C82" i="20"/>
  <c r="E82" i="20"/>
  <c r="G82" i="20"/>
  <c r="I82" i="20"/>
  <c r="K82" i="20"/>
  <c r="M82" i="20"/>
  <c r="C83" i="20"/>
  <c r="E83" i="20"/>
  <c r="G83" i="20"/>
  <c r="I83" i="20"/>
  <c r="K83" i="20"/>
  <c r="M83" i="20"/>
  <c r="C84" i="20"/>
  <c r="E84" i="20"/>
  <c r="G84" i="20"/>
  <c r="I84" i="20"/>
  <c r="K84" i="20"/>
  <c r="M84" i="20"/>
  <c r="C85" i="20"/>
  <c r="E85" i="20"/>
  <c r="G85" i="20"/>
  <c r="I85" i="20"/>
  <c r="K85" i="20"/>
  <c r="M85" i="20"/>
  <c r="M55" i="20"/>
  <c r="K55" i="20"/>
  <c r="I55" i="20"/>
  <c r="G55" i="20"/>
  <c r="E55" i="20"/>
  <c r="C55" i="20"/>
  <c r="G15" i="20"/>
  <c r="I15" i="20"/>
  <c r="K15" i="20"/>
  <c r="M15" i="20"/>
  <c r="G16" i="20"/>
  <c r="I16" i="20"/>
  <c r="K16" i="20"/>
  <c r="M16" i="20"/>
  <c r="G17" i="20"/>
  <c r="I17" i="20"/>
  <c r="K17" i="20"/>
  <c r="M17" i="20"/>
  <c r="G18" i="20"/>
  <c r="I18" i="20"/>
  <c r="K18" i="20"/>
  <c r="M18" i="20"/>
  <c r="G19" i="20"/>
  <c r="I19" i="20"/>
  <c r="K19" i="20"/>
  <c r="M19" i="20"/>
  <c r="G20" i="20"/>
  <c r="I20" i="20"/>
  <c r="K20" i="20"/>
  <c r="M20" i="20"/>
  <c r="G21" i="20"/>
  <c r="I21" i="20"/>
  <c r="K21" i="20"/>
  <c r="M21" i="20"/>
  <c r="G22" i="20"/>
  <c r="I22" i="20"/>
  <c r="K22" i="20"/>
  <c r="M22" i="20"/>
  <c r="G23" i="20"/>
  <c r="I23" i="20"/>
  <c r="K23" i="20"/>
  <c r="M23" i="20"/>
  <c r="G24" i="20"/>
  <c r="I24" i="20"/>
  <c r="K24" i="20"/>
  <c r="M24" i="20"/>
  <c r="G25" i="20"/>
  <c r="I25" i="20"/>
  <c r="K25" i="20"/>
  <c r="M25" i="20"/>
  <c r="G26" i="20"/>
  <c r="I26" i="20"/>
  <c r="K26" i="20"/>
  <c r="M26" i="20"/>
  <c r="G27" i="20"/>
  <c r="I27" i="20"/>
  <c r="K27" i="20"/>
  <c r="M27" i="20"/>
  <c r="G28" i="20"/>
  <c r="I28" i="20"/>
  <c r="K28" i="20"/>
  <c r="M28" i="20"/>
  <c r="G29" i="20"/>
  <c r="I29" i="20"/>
  <c r="K29" i="20"/>
  <c r="M29" i="20"/>
  <c r="G30" i="20"/>
  <c r="I30" i="20"/>
  <c r="K30" i="20"/>
  <c r="M30" i="20"/>
  <c r="G31" i="20"/>
  <c r="I31" i="20"/>
  <c r="K31" i="20"/>
  <c r="M31" i="20"/>
  <c r="G32" i="20"/>
  <c r="I32" i="20"/>
  <c r="K32" i="20"/>
  <c r="M32" i="20"/>
  <c r="G33" i="20"/>
  <c r="I33" i="20"/>
  <c r="K33" i="20"/>
  <c r="M33" i="20"/>
  <c r="G34" i="20"/>
  <c r="I34" i="20"/>
  <c r="K34" i="20"/>
  <c r="M34" i="20"/>
  <c r="G35" i="20"/>
  <c r="I35" i="20"/>
  <c r="K35" i="20"/>
  <c r="M35" i="20"/>
  <c r="G36" i="20"/>
  <c r="I36" i="20"/>
  <c r="K36" i="20"/>
  <c r="M36" i="20"/>
  <c r="G37" i="20"/>
  <c r="I37" i="20"/>
  <c r="K37" i="20"/>
  <c r="M37" i="20"/>
  <c r="G38" i="20"/>
  <c r="I38" i="20"/>
  <c r="K38" i="20"/>
  <c r="M38" i="20"/>
  <c r="G39" i="20"/>
  <c r="I39" i="20"/>
  <c r="K39" i="20"/>
  <c r="M39" i="20"/>
  <c r="G40" i="20"/>
  <c r="I40" i="20"/>
  <c r="K40" i="20"/>
  <c r="M40" i="20"/>
  <c r="G41" i="20"/>
  <c r="I41" i="20"/>
  <c r="K41" i="20"/>
  <c r="M41" i="20"/>
  <c r="G42" i="20"/>
  <c r="I42" i="20"/>
  <c r="K42" i="20"/>
  <c r="M42" i="20"/>
  <c r="G43" i="20"/>
  <c r="I43" i="20"/>
  <c r="K43" i="20"/>
  <c r="M43" i="20"/>
  <c r="G44" i="20"/>
  <c r="I44" i="20"/>
  <c r="K44" i="20"/>
  <c r="M44" i="20"/>
  <c r="M14" i="20"/>
  <c r="K14" i="20"/>
  <c r="I14" i="20"/>
  <c r="G14" i="20"/>
  <c r="C15" i="20"/>
  <c r="E15" i="20"/>
  <c r="C16" i="20"/>
  <c r="E16" i="20"/>
  <c r="C17" i="20"/>
  <c r="E17" i="20"/>
  <c r="C18" i="20"/>
  <c r="E18" i="20"/>
  <c r="C19" i="20"/>
  <c r="E19" i="20"/>
  <c r="C20" i="20"/>
  <c r="O20" i="20" s="1"/>
  <c r="E20" i="20"/>
  <c r="C21" i="20"/>
  <c r="E21" i="20"/>
  <c r="C22" i="20"/>
  <c r="E22" i="20"/>
  <c r="C23" i="20"/>
  <c r="E23" i="20"/>
  <c r="C24" i="20"/>
  <c r="O24" i="20" s="1"/>
  <c r="E24" i="20"/>
  <c r="C25" i="20"/>
  <c r="E25" i="20"/>
  <c r="C26" i="20"/>
  <c r="E26" i="20"/>
  <c r="C27" i="20"/>
  <c r="E27" i="20"/>
  <c r="C28" i="20"/>
  <c r="O28" i="20" s="1"/>
  <c r="E28" i="20"/>
  <c r="C29" i="20"/>
  <c r="E29" i="20"/>
  <c r="C30" i="20"/>
  <c r="E30" i="20"/>
  <c r="C31" i="20"/>
  <c r="E31" i="20"/>
  <c r="C32" i="20"/>
  <c r="O32" i="20" s="1"/>
  <c r="E32" i="20"/>
  <c r="C33" i="20"/>
  <c r="E33" i="20"/>
  <c r="C34" i="20"/>
  <c r="E34" i="20"/>
  <c r="C35" i="20"/>
  <c r="E35" i="20"/>
  <c r="C36" i="20"/>
  <c r="O36" i="20" s="1"/>
  <c r="E36" i="20"/>
  <c r="C37" i="20"/>
  <c r="E37" i="20"/>
  <c r="C38" i="20"/>
  <c r="E38" i="20"/>
  <c r="C39" i="20"/>
  <c r="E39" i="20"/>
  <c r="C40" i="20"/>
  <c r="O40" i="20" s="1"/>
  <c r="E40" i="20"/>
  <c r="C41" i="20"/>
  <c r="E41" i="20"/>
  <c r="C42" i="20"/>
  <c r="E42" i="20"/>
  <c r="C43" i="20"/>
  <c r="E43" i="20"/>
  <c r="C44" i="20"/>
  <c r="O44" i="20" s="1"/>
  <c r="E44" i="20"/>
  <c r="E14" i="20"/>
  <c r="C14" i="20"/>
  <c r="B209" i="20"/>
  <c r="B127" i="20"/>
  <c r="B126" i="20"/>
  <c r="B124" i="20"/>
  <c r="B122" i="20"/>
  <c r="B202" i="20"/>
  <c r="B120" i="20"/>
  <c r="B201" i="20"/>
  <c r="B119" i="20"/>
  <c r="B118" i="20"/>
  <c r="B198" i="20"/>
  <c r="B116" i="20"/>
  <c r="B112" i="20"/>
  <c r="B111" i="20"/>
  <c r="B110" i="20"/>
  <c r="B109" i="20"/>
  <c r="B190" i="20"/>
  <c r="B108" i="20"/>
  <c r="B187" i="20"/>
  <c r="B104" i="20"/>
  <c r="B103" i="20"/>
  <c r="B102" i="20"/>
  <c r="B101" i="20"/>
  <c r="B182" i="20"/>
  <c r="B100" i="20"/>
  <c r="K90" i="20"/>
  <c r="G90" i="20"/>
  <c r="C90" i="20"/>
  <c r="B168" i="20"/>
  <c r="B86" i="20"/>
  <c r="B166" i="20"/>
  <c r="B165" i="20"/>
  <c r="B83" i="20"/>
  <c r="B164" i="20"/>
  <c r="B82" i="20"/>
  <c r="B163" i="20"/>
  <c r="B81" i="20"/>
  <c r="B162" i="20"/>
  <c r="B79" i="20"/>
  <c r="B160" i="20"/>
  <c r="B158" i="20"/>
  <c r="B75" i="20"/>
  <c r="B156" i="20"/>
  <c r="B73" i="20"/>
  <c r="B154" i="20"/>
  <c r="B71" i="20"/>
  <c r="B152" i="20"/>
  <c r="B150" i="20"/>
  <c r="B67" i="20"/>
  <c r="B148" i="20"/>
  <c r="B65" i="20"/>
  <c r="B146" i="20"/>
  <c r="B64" i="20"/>
  <c r="B145" i="20"/>
  <c r="B63" i="20"/>
  <c r="B144" i="20"/>
  <c r="B62" i="20"/>
  <c r="B143" i="20"/>
  <c r="B142" i="20"/>
  <c r="B141" i="20"/>
  <c r="B59" i="20"/>
  <c r="B140" i="20"/>
  <c r="B58" i="20"/>
  <c r="B139" i="20"/>
  <c r="B57" i="20"/>
  <c r="B138" i="20"/>
  <c r="B5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A3" i="20"/>
  <c r="A2" i="20"/>
  <c r="C179" i="9"/>
  <c r="E179" i="9"/>
  <c r="C180" i="9"/>
  <c r="E180" i="9"/>
  <c r="C181" i="9"/>
  <c r="E181" i="9"/>
  <c r="C182" i="9"/>
  <c r="E182" i="9"/>
  <c r="C183" i="9"/>
  <c r="E183" i="9"/>
  <c r="C184" i="9"/>
  <c r="E184" i="9"/>
  <c r="C185" i="9"/>
  <c r="E185" i="9"/>
  <c r="C186" i="9"/>
  <c r="E186" i="9"/>
  <c r="C187" i="9"/>
  <c r="E187" i="9"/>
  <c r="C188" i="9"/>
  <c r="E188" i="9"/>
  <c r="C189" i="9"/>
  <c r="E189" i="9"/>
  <c r="C190" i="9"/>
  <c r="E190" i="9"/>
  <c r="C191" i="9"/>
  <c r="E191" i="9"/>
  <c r="C192" i="9"/>
  <c r="E192" i="9"/>
  <c r="C193" i="9"/>
  <c r="E193" i="9"/>
  <c r="C194" i="9"/>
  <c r="E194" i="9"/>
  <c r="C195" i="9"/>
  <c r="E195" i="9"/>
  <c r="C196" i="9"/>
  <c r="E196" i="9"/>
  <c r="C197" i="9"/>
  <c r="E197" i="9"/>
  <c r="C198" i="9"/>
  <c r="E198" i="9"/>
  <c r="C199" i="9"/>
  <c r="E199" i="9"/>
  <c r="C200" i="9"/>
  <c r="E200" i="9"/>
  <c r="C201" i="9"/>
  <c r="E201" i="9"/>
  <c r="C202" i="9"/>
  <c r="E202" i="9"/>
  <c r="C203" i="9"/>
  <c r="E203" i="9"/>
  <c r="C204" i="9"/>
  <c r="E204" i="9"/>
  <c r="C205" i="9"/>
  <c r="E205" i="9"/>
  <c r="C206" i="9"/>
  <c r="E206" i="9"/>
  <c r="C207" i="9"/>
  <c r="E207" i="9"/>
  <c r="C208" i="9"/>
  <c r="E208" i="9"/>
  <c r="E178" i="9"/>
  <c r="C178" i="9"/>
  <c r="C97" i="9"/>
  <c r="E97" i="9"/>
  <c r="G97" i="9"/>
  <c r="I97" i="9"/>
  <c r="K97" i="9"/>
  <c r="M97" i="9"/>
  <c r="C98" i="9"/>
  <c r="E98" i="9"/>
  <c r="G98" i="9"/>
  <c r="I98" i="9"/>
  <c r="K98" i="9"/>
  <c r="M98" i="9"/>
  <c r="C99" i="9"/>
  <c r="E99" i="9"/>
  <c r="G99" i="9"/>
  <c r="I99" i="9"/>
  <c r="K99" i="9"/>
  <c r="M99" i="9"/>
  <c r="C100" i="9"/>
  <c r="E100" i="9"/>
  <c r="G100" i="9"/>
  <c r="I100" i="9"/>
  <c r="K100" i="9"/>
  <c r="M100" i="9"/>
  <c r="C101" i="9"/>
  <c r="E101" i="9"/>
  <c r="G101" i="9"/>
  <c r="O101" i="9" s="1"/>
  <c r="I101" i="9"/>
  <c r="K101" i="9"/>
  <c r="M101" i="9"/>
  <c r="C102" i="9"/>
  <c r="E102" i="9"/>
  <c r="G102" i="9"/>
  <c r="I102" i="9"/>
  <c r="K102" i="9"/>
  <c r="M102" i="9"/>
  <c r="C103" i="9"/>
  <c r="E103" i="9"/>
  <c r="G103" i="9"/>
  <c r="I103" i="9"/>
  <c r="Q103" i="9" s="1"/>
  <c r="K103" i="9"/>
  <c r="M103" i="9"/>
  <c r="C104" i="9"/>
  <c r="E104" i="9"/>
  <c r="G104" i="9"/>
  <c r="I104" i="9"/>
  <c r="K104" i="9"/>
  <c r="M104" i="9"/>
  <c r="C105" i="9"/>
  <c r="E105" i="9"/>
  <c r="G105" i="9"/>
  <c r="O105" i="9" s="1"/>
  <c r="I105" i="9"/>
  <c r="K105" i="9"/>
  <c r="M105" i="9"/>
  <c r="C106" i="9"/>
  <c r="E106" i="9"/>
  <c r="G106" i="9"/>
  <c r="I106" i="9"/>
  <c r="K106" i="9"/>
  <c r="O106" i="9" s="1"/>
  <c r="M106" i="9"/>
  <c r="C107" i="9"/>
  <c r="E107" i="9"/>
  <c r="G107" i="9"/>
  <c r="I107" i="9"/>
  <c r="K107" i="9"/>
  <c r="M107" i="9"/>
  <c r="C108" i="9"/>
  <c r="E108" i="9"/>
  <c r="G108" i="9"/>
  <c r="I108" i="9"/>
  <c r="K108" i="9"/>
  <c r="M108" i="9"/>
  <c r="C109" i="9"/>
  <c r="E109" i="9"/>
  <c r="G109" i="9"/>
  <c r="O109" i="9" s="1"/>
  <c r="I109" i="9"/>
  <c r="K109" i="9"/>
  <c r="M109" i="9"/>
  <c r="C110" i="9"/>
  <c r="E110" i="9"/>
  <c r="G110" i="9"/>
  <c r="I110" i="9"/>
  <c r="K110" i="9"/>
  <c r="M110" i="9"/>
  <c r="C111" i="9"/>
  <c r="E111" i="9"/>
  <c r="G111" i="9"/>
  <c r="I111" i="9"/>
  <c r="K111" i="9"/>
  <c r="M111" i="9"/>
  <c r="C112" i="9"/>
  <c r="E112" i="9"/>
  <c r="G112" i="9"/>
  <c r="I112" i="9"/>
  <c r="K112" i="9"/>
  <c r="M112" i="9"/>
  <c r="C113" i="9"/>
  <c r="E113" i="9"/>
  <c r="G113" i="9"/>
  <c r="O113" i="9" s="1"/>
  <c r="I113" i="9"/>
  <c r="K113" i="9"/>
  <c r="M113" i="9"/>
  <c r="C114" i="9"/>
  <c r="E114" i="9"/>
  <c r="G114" i="9"/>
  <c r="I114" i="9"/>
  <c r="K114" i="9"/>
  <c r="M114" i="9"/>
  <c r="C115" i="9"/>
  <c r="E115" i="9"/>
  <c r="G115" i="9"/>
  <c r="I115" i="9"/>
  <c r="K115" i="9"/>
  <c r="M115" i="9"/>
  <c r="C116" i="9"/>
  <c r="E116" i="9"/>
  <c r="G116" i="9"/>
  <c r="I116" i="9"/>
  <c r="K116" i="9"/>
  <c r="M116" i="9"/>
  <c r="C117" i="9"/>
  <c r="E117" i="9"/>
  <c r="G117" i="9"/>
  <c r="I117" i="9"/>
  <c r="K117" i="9"/>
  <c r="M117" i="9"/>
  <c r="C118" i="9"/>
  <c r="E118" i="9"/>
  <c r="G118" i="9"/>
  <c r="I118" i="9"/>
  <c r="K118" i="9"/>
  <c r="M118" i="9"/>
  <c r="C119" i="9"/>
  <c r="E119" i="9"/>
  <c r="G119" i="9"/>
  <c r="O119" i="9" s="1"/>
  <c r="I119" i="9"/>
  <c r="K119" i="9"/>
  <c r="M119" i="9"/>
  <c r="C120" i="9"/>
  <c r="E120" i="9"/>
  <c r="G120" i="9"/>
  <c r="I120" i="9"/>
  <c r="K120" i="9"/>
  <c r="M120" i="9"/>
  <c r="C121" i="9"/>
  <c r="E121" i="9"/>
  <c r="G121" i="9"/>
  <c r="O121" i="9" s="1"/>
  <c r="I121" i="9"/>
  <c r="K121" i="9"/>
  <c r="M121" i="9"/>
  <c r="C122" i="9"/>
  <c r="E122" i="9"/>
  <c r="G122" i="9"/>
  <c r="I122" i="9"/>
  <c r="K122" i="9"/>
  <c r="M122" i="9"/>
  <c r="C123" i="9"/>
  <c r="E123" i="9"/>
  <c r="G123" i="9"/>
  <c r="I123" i="9"/>
  <c r="K123" i="9"/>
  <c r="M123" i="9"/>
  <c r="C124" i="9"/>
  <c r="E124" i="9"/>
  <c r="G124" i="9"/>
  <c r="I124" i="9"/>
  <c r="K124" i="9"/>
  <c r="M124" i="9"/>
  <c r="C125" i="9"/>
  <c r="E125" i="9"/>
  <c r="G125" i="9"/>
  <c r="O125" i="9" s="1"/>
  <c r="I125" i="9"/>
  <c r="K125" i="9"/>
  <c r="M125" i="9"/>
  <c r="C126" i="9"/>
  <c r="E126" i="9"/>
  <c r="G126" i="9"/>
  <c r="I126" i="9"/>
  <c r="K126" i="9"/>
  <c r="M126" i="9"/>
  <c r="M96" i="9"/>
  <c r="K96" i="9"/>
  <c r="I96" i="9"/>
  <c r="G96" i="9"/>
  <c r="E96" i="9"/>
  <c r="C96" i="9"/>
  <c r="C138" i="9"/>
  <c r="E138" i="9"/>
  <c r="G138" i="9"/>
  <c r="I138" i="9"/>
  <c r="C139" i="9"/>
  <c r="E139" i="9"/>
  <c r="G139" i="9"/>
  <c r="I139" i="9"/>
  <c r="C140" i="9"/>
  <c r="E140" i="9"/>
  <c r="G140" i="9"/>
  <c r="I140" i="9"/>
  <c r="C141" i="9"/>
  <c r="E141" i="9"/>
  <c r="G141" i="9"/>
  <c r="I141" i="9"/>
  <c r="C142" i="9"/>
  <c r="E142" i="9"/>
  <c r="G142" i="9"/>
  <c r="I142" i="9"/>
  <c r="C143" i="9"/>
  <c r="E143" i="9"/>
  <c r="G143" i="9"/>
  <c r="I143" i="9"/>
  <c r="C144" i="9"/>
  <c r="E144" i="9"/>
  <c r="G144" i="9"/>
  <c r="I144" i="9"/>
  <c r="C145" i="9"/>
  <c r="E145" i="9"/>
  <c r="G145" i="9"/>
  <c r="I145" i="9"/>
  <c r="C146" i="9"/>
  <c r="E146" i="9"/>
  <c r="G146" i="9"/>
  <c r="I146" i="9"/>
  <c r="C147" i="9"/>
  <c r="E147" i="9"/>
  <c r="G147" i="9"/>
  <c r="I147" i="9"/>
  <c r="C148" i="9"/>
  <c r="E148" i="9"/>
  <c r="G148" i="9"/>
  <c r="I148" i="9"/>
  <c r="C149" i="9"/>
  <c r="E149" i="9"/>
  <c r="G149" i="9"/>
  <c r="I149" i="9"/>
  <c r="C150" i="9"/>
  <c r="E150" i="9"/>
  <c r="G150" i="9"/>
  <c r="I150" i="9"/>
  <c r="C151" i="9"/>
  <c r="E151" i="9"/>
  <c r="G151" i="9"/>
  <c r="I151" i="9"/>
  <c r="C152" i="9"/>
  <c r="E152" i="9"/>
  <c r="G152" i="9"/>
  <c r="I152" i="9"/>
  <c r="C153" i="9"/>
  <c r="E153" i="9"/>
  <c r="G153" i="9"/>
  <c r="I153" i="9"/>
  <c r="C154" i="9"/>
  <c r="E154" i="9"/>
  <c r="G154" i="9"/>
  <c r="I154" i="9"/>
  <c r="C155" i="9"/>
  <c r="E155" i="9"/>
  <c r="G155" i="9"/>
  <c r="I155" i="9"/>
  <c r="C156" i="9"/>
  <c r="E156" i="9"/>
  <c r="G156" i="9"/>
  <c r="I156" i="9"/>
  <c r="C157" i="9"/>
  <c r="E157" i="9"/>
  <c r="G157" i="9"/>
  <c r="I157" i="9"/>
  <c r="C158" i="9"/>
  <c r="E158" i="9"/>
  <c r="G158" i="9"/>
  <c r="I158" i="9"/>
  <c r="C159" i="9"/>
  <c r="E159" i="9"/>
  <c r="G159" i="9"/>
  <c r="I159" i="9"/>
  <c r="C160" i="9"/>
  <c r="E160" i="9"/>
  <c r="G160" i="9"/>
  <c r="I160" i="9"/>
  <c r="C161" i="9"/>
  <c r="E161" i="9"/>
  <c r="G161" i="9"/>
  <c r="I161" i="9"/>
  <c r="C162" i="9"/>
  <c r="E162" i="9"/>
  <c r="G162" i="9"/>
  <c r="I162" i="9"/>
  <c r="C163" i="9"/>
  <c r="E163" i="9"/>
  <c r="G163" i="9"/>
  <c r="I163" i="9"/>
  <c r="C164" i="9"/>
  <c r="E164" i="9"/>
  <c r="G164" i="9"/>
  <c r="I164" i="9"/>
  <c r="C165" i="9"/>
  <c r="E165" i="9"/>
  <c r="G165" i="9"/>
  <c r="I165" i="9"/>
  <c r="C166" i="9"/>
  <c r="E166" i="9"/>
  <c r="G166" i="9"/>
  <c r="I166" i="9"/>
  <c r="C167" i="9"/>
  <c r="E167" i="9"/>
  <c r="G167" i="9"/>
  <c r="I167" i="9"/>
  <c r="I137" i="9"/>
  <c r="G137" i="9"/>
  <c r="E137" i="9"/>
  <c r="C137" i="9"/>
  <c r="C56" i="9"/>
  <c r="E56" i="9"/>
  <c r="G56" i="9"/>
  <c r="I56" i="9"/>
  <c r="K56" i="9"/>
  <c r="M56" i="9"/>
  <c r="C57" i="9"/>
  <c r="E57" i="9"/>
  <c r="G57" i="9"/>
  <c r="I57" i="9"/>
  <c r="K57" i="9"/>
  <c r="M57" i="9"/>
  <c r="C58" i="9"/>
  <c r="E58" i="9"/>
  <c r="G58" i="9"/>
  <c r="I58" i="9"/>
  <c r="K58" i="9"/>
  <c r="M58" i="9"/>
  <c r="C59" i="9"/>
  <c r="E59" i="9"/>
  <c r="G59" i="9"/>
  <c r="I59" i="9"/>
  <c r="K59" i="9"/>
  <c r="M59" i="9"/>
  <c r="C60" i="9"/>
  <c r="E60" i="9"/>
  <c r="G60" i="9"/>
  <c r="I60" i="9"/>
  <c r="K60" i="9"/>
  <c r="M60" i="9"/>
  <c r="C61" i="9"/>
  <c r="E61" i="9"/>
  <c r="G61" i="9"/>
  <c r="I61" i="9"/>
  <c r="K61" i="9"/>
  <c r="M61" i="9"/>
  <c r="C62" i="9"/>
  <c r="E62" i="9"/>
  <c r="G62" i="9"/>
  <c r="I62" i="9"/>
  <c r="K62" i="9"/>
  <c r="M62" i="9"/>
  <c r="C63" i="9"/>
  <c r="E63" i="9"/>
  <c r="G63" i="9"/>
  <c r="I63" i="9"/>
  <c r="K63" i="9"/>
  <c r="M63" i="9"/>
  <c r="C64" i="9"/>
  <c r="E64" i="9"/>
  <c r="G64" i="9"/>
  <c r="I64" i="9"/>
  <c r="K64" i="9"/>
  <c r="M64" i="9"/>
  <c r="C65" i="9"/>
  <c r="E65" i="9"/>
  <c r="G65" i="9"/>
  <c r="I65" i="9"/>
  <c r="K65" i="9"/>
  <c r="M65" i="9"/>
  <c r="C66" i="9"/>
  <c r="E66" i="9"/>
  <c r="G66" i="9"/>
  <c r="I66" i="9"/>
  <c r="K66" i="9"/>
  <c r="M66" i="9"/>
  <c r="C67" i="9"/>
  <c r="E67" i="9"/>
  <c r="G67" i="9"/>
  <c r="I67" i="9"/>
  <c r="K67" i="9"/>
  <c r="M67" i="9"/>
  <c r="C68" i="9"/>
  <c r="E68" i="9"/>
  <c r="G68" i="9"/>
  <c r="I68" i="9"/>
  <c r="K68" i="9"/>
  <c r="M68" i="9"/>
  <c r="C69" i="9"/>
  <c r="E69" i="9"/>
  <c r="G69" i="9"/>
  <c r="I69" i="9"/>
  <c r="K69" i="9"/>
  <c r="M69" i="9"/>
  <c r="C70" i="9"/>
  <c r="E70" i="9"/>
  <c r="G70" i="9"/>
  <c r="I70" i="9"/>
  <c r="K70" i="9"/>
  <c r="M70" i="9"/>
  <c r="C71" i="9"/>
  <c r="E71" i="9"/>
  <c r="G71" i="9"/>
  <c r="I71" i="9"/>
  <c r="K71" i="9"/>
  <c r="M71" i="9"/>
  <c r="C72" i="9"/>
  <c r="E72" i="9"/>
  <c r="G72" i="9"/>
  <c r="I72" i="9"/>
  <c r="K72" i="9"/>
  <c r="M72" i="9"/>
  <c r="C73" i="9"/>
  <c r="E73" i="9"/>
  <c r="G73" i="9"/>
  <c r="I73" i="9"/>
  <c r="K73" i="9"/>
  <c r="M73" i="9"/>
  <c r="C74" i="9"/>
  <c r="E74" i="9"/>
  <c r="G74" i="9"/>
  <c r="I74" i="9"/>
  <c r="K74" i="9"/>
  <c r="M74" i="9"/>
  <c r="C75" i="9"/>
  <c r="E75" i="9"/>
  <c r="G75" i="9"/>
  <c r="I75" i="9"/>
  <c r="K75" i="9"/>
  <c r="M75" i="9"/>
  <c r="C76" i="9"/>
  <c r="E76" i="9"/>
  <c r="G76" i="9"/>
  <c r="I76" i="9"/>
  <c r="K76" i="9"/>
  <c r="M76" i="9"/>
  <c r="C77" i="9"/>
  <c r="E77" i="9"/>
  <c r="G77" i="9"/>
  <c r="I77" i="9"/>
  <c r="K77" i="9"/>
  <c r="M77" i="9"/>
  <c r="C78" i="9"/>
  <c r="E78" i="9"/>
  <c r="G78" i="9"/>
  <c r="I78" i="9"/>
  <c r="K78" i="9"/>
  <c r="M78" i="9"/>
  <c r="C79" i="9"/>
  <c r="E79" i="9"/>
  <c r="G79" i="9"/>
  <c r="I79" i="9"/>
  <c r="K79" i="9"/>
  <c r="M79" i="9"/>
  <c r="C80" i="9"/>
  <c r="E80" i="9"/>
  <c r="G80" i="9"/>
  <c r="I80" i="9"/>
  <c r="K80" i="9"/>
  <c r="M80" i="9"/>
  <c r="C81" i="9"/>
  <c r="E81" i="9"/>
  <c r="G81" i="9"/>
  <c r="I81" i="9"/>
  <c r="K81" i="9"/>
  <c r="M81" i="9"/>
  <c r="C82" i="9"/>
  <c r="E82" i="9"/>
  <c r="G82" i="9"/>
  <c r="I82" i="9"/>
  <c r="K82" i="9"/>
  <c r="M82" i="9"/>
  <c r="C83" i="9"/>
  <c r="E83" i="9"/>
  <c r="G83" i="9"/>
  <c r="I83" i="9"/>
  <c r="K83" i="9"/>
  <c r="M83" i="9"/>
  <c r="C84" i="9"/>
  <c r="E84" i="9"/>
  <c r="G84" i="9"/>
  <c r="I84" i="9"/>
  <c r="K84" i="9"/>
  <c r="M84" i="9"/>
  <c r="C85" i="9"/>
  <c r="E85" i="9"/>
  <c r="G85" i="9"/>
  <c r="I85" i="9"/>
  <c r="K85" i="9"/>
  <c r="M85" i="9"/>
  <c r="M55" i="9"/>
  <c r="K55" i="9"/>
  <c r="I55" i="9"/>
  <c r="G55" i="9"/>
  <c r="G86" i="9" s="1"/>
  <c r="E55" i="9"/>
  <c r="C55" i="9"/>
  <c r="G15" i="9"/>
  <c r="I15" i="9"/>
  <c r="K15" i="9"/>
  <c r="M15" i="9"/>
  <c r="G16" i="9"/>
  <c r="I16" i="9"/>
  <c r="K16" i="9"/>
  <c r="M16" i="9"/>
  <c r="G17" i="9"/>
  <c r="I17" i="9"/>
  <c r="K17" i="9"/>
  <c r="M17" i="9"/>
  <c r="G18" i="9"/>
  <c r="I18" i="9"/>
  <c r="K18" i="9"/>
  <c r="M18" i="9"/>
  <c r="G19" i="9"/>
  <c r="I19" i="9"/>
  <c r="K19" i="9"/>
  <c r="M19" i="9"/>
  <c r="G20" i="9"/>
  <c r="I20" i="9"/>
  <c r="K20" i="9"/>
  <c r="M20" i="9"/>
  <c r="G21" i="9"/>
  <c r="I21" i="9"/>
  <c r="K21" i="9"/>
  <c r="M21" i="9"/>
  <c r="G22" i="9"/>
  <c r="I22" i="9"/>
  <c r="K22" i="9"/>
  <c r="M22" i="9"/>
  <c r="G23" i="9"/>
  <c r="I23" i="9"/>
  <c r="K23" i="9"/>
  <c r="M23" i="9"/>
  <c r="G24" i="9"/>
  <c r="I24" i="9"/>
  <c r="K24" i="9"/>
  <c r="M24" i="9"/>
  <c r="G25" i="9"/>
  <c r="I25" i="9"/>
  <c r="K25" i="9"/>
  <c r="M25" i="9"/>
  <c r="G26" i="9"/>
  <c r="I26" i="9"/>
  <c r="K26" i="9"/>
  <c r="M26" i="9"/>
  <c r="G27" i="9"/>
  <c r="I27" i="9"/>
  <c r="K27" i="9"/>
  <c r="M27" i="9"/>
  <c r="G28" i="9"/>
  <c r="I28" i="9"/>
  <c r="K28" i="9"/>
  <c r="M28" i="9"/>
  <c r="G29" i="9"/>
  <c r="I29" i="9"/>
  <c r="K29" i="9"/>
  <c r="M29" i="9"/>
  <c r="G30" i="9"/>
  <c r="I30" i="9"/>
  <c r="K30" i="9"/>
  <c r="M30" i="9"/>
  <c r="G31" i="9"/>
  <c r="I31" i="9"/>
  <c r="K31" i="9"/>
  <c r="M31" i="9"/>
  <c r="G32" i="9"/>
  <c r="I32" i="9"/>
  <c r="K32" i="9"/>
  <c r="M32" i="9"/>
  <c r="G33" i="9"/>
  <c r="I33" i="9"/>
  <c r="K33" i="9"/>
  <c r="M33" i="9"/>
  <c r="G34" i="9"/>
  <c r="I34" i="9"/>
  <c r="K34" i="9"/>
  <c r="M34" i="9"/>
  <c r="G35" i="9"/>
  <c r="I35" i="9"/>
  <c r="K35" i="9"/>
  <c r="M35" i="9"/>
  <c r="G36" i="9"/>
  <c r="I36" i="9"/>
  <c r="K36" i="9"/>
  <c r="M36" i="9"/>
  <c r="G37" i="9"/>
  <c r="I37" i="9"/>
  <c r="K37" i="9"/>
  <c r="M37" i="9"/>
  <c r="G38" i="9"/>
  <c r="I38" i="9"/>
  <c r="K38" i="9"/>
  <c r="M38" i="9"/>
  <c r="G39" i="9"/>
  <c r="I39" i="9"/>
  <c r="K39" i="9"/>
  <c r="M39" i="9"/>
  <c r="G40" i="9"/>
  <c r="I40" i="9"/>
  <c r="K40" i="9"/>
  <c r="M40" i="9"/>
  <c r="G41" i="9"/>
  <c r="I41" i="9"/>
  <c r="K41" i="9"/>
  <c r="M41" i="9"/>
  <c r="G42" i="9"/>
  <c r="I42" i="9"/>
  <c r="K42" i="9"/>
  <c r="M42" i="9"/>
  <c r="G43" i="9"/>
  <c r="I43" i="9"/>
  <c r="K43" i="9"/>
  <c r="M43" i="9"/>
  <c r="G44" i="9"/>
  <c r="I44" i="9"/>
  <c r="K44" i="9"/>
  <c r="M44" i="9"/>
  <c r="M14" i="9"/>
  <c r="K14" i="9"/>
  <c r="I14" i="9"/>
  <c r="G14" i="9"/>
  <c r="C15" i="9"/>
  <c r="E15" i="9"/>
  <c r="Q15" i="9" s="1"/>
  <c r="C16" i="9"/>
  <c r="E16" i="9"/>
  <c r="C17" i="9"/>
  <c r="E17" i="9"/>
  <c r="C18" i="9"/>
  <c r="E18" i="9"/>
  <c r="C19" i="9"/>
  <c r="E19" i="9"/>
  <c r="Q19" i="9" s="1"/>
  <c r="C20" i="9"/>
  <c r="E20" i="9"/>
  <c r="C21" i="9"/>
  <c r="E21" i="9"/>
  <c r="Q21" i="9" s="1"/>
  <c r="C22" i="9"/>
  <c r="E22" i="9"/>
  <c r="C23" i="9"/>
  <c r="E23" i="9"/>
  <c r="Q23" i="9" s="1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E14" i="9"/>
  <c r="C14" i="9"/>
  <c r="B209" i="9"/>
  <c r="B127" i="9"/>
  <c r="B126" i="9"/>
  <c r="B125" i="9"/>
  <c r="B124" i="9"/>
  <c r="B123" i="9"/>
  <c r="B122" i="9"/>
  <c r="B120" i="9"/>
  <c r="B119" i="9"/>
  <c r="B118" i="9"/>
  <c r="B117" i="9"/>
  <c r="B198" i="9"/>
  <c r="B116" i="9"/>
  <c r="B115" i="9"/>
  <c r="B196" i="9"/>
  <c r="B194" i="9"/>
  <c r="B112" i="9"/>
  <c r="B111" i="9"/>
  <c r="B110" i="9"/>
  <c r="B190" i="9"/>
  <c r="B108" i="9"/>
  <c r="B104" i="9"/>
  <c r="B102" i="9"/>
  <c r="B100" i="9"/>
  <c r="K90" i="9"/>
  <c r="G90" i="9"/>
  <c r="C90" i="9"/>
  <c r="B168" i="9"/>
  <c r="B86" i="9"/>
  <c r="B85" i="9"/>
  <c r="B166" i="9"/>
  <c r="B165" i="9"/>
  <c r="B83" i="9"/>
  <c r="B164" i="9"/>
  <c r="B81" i="9"/>
  <c r="B162" i="9"/>
  <c r="B79" i="9"/>
  <c r="B160" i="9"/>
  <c r="B78" i="9"/>
  <c r="B159" i="9"/>
  <c r="B158" i="9"/>
  <c r="B157" i="9"/>
  <c r="B75" i="9"/>
  <c r="B156" i="9"/>
  <c r="B73" i="9"/>
  <c r="B154" i="9"/>
  <c r="B71" i="9"/>
  <c r="B152" i="9"/>
  <c r="B70" i="9"/>
  <c r="B150" i="9"/>
  <c r="B149" i="9"/>
  <c r="B67" i="9"/>
  <c r="B148" i="9"/>
  <c r="B65" i="9"/>
  <c r="B146" i="9"/>
  <c r="B63" i="9"/>
  <c r="B144" i="9"/>
  <c r="B62" i="9"/>
  <c r="B143" i="9"/>
  <c r="B61" i="9"/>
  <c r="B142" i="9"/>
  <c r="B141" i="9"/>
  <c r="B59" i="9"/>
  <c r="B140" i="9"/>
  <c r="B57" i="9"/>
  <c r="B138" i="9"/>
  <c r="K49" i="9"/>
  <c r="G49" i="9"/>
  <c r="C49" i="9"/>
  <c r="B45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A3" i="9"/>
  <c r="A2" i="9"/>
  <c r="C179" i="8"/>
  <c r="E179" i="8"/>
  <c r="C180" i="8"/>
  <c r="E180" i="8"/>
  <c r="C181" i="8"/>
  <c r="E181" i="8"/>
  <c r="C182" i="8"/>
  <c r="E182" i="8"/>
  <c r="C183" i="8"/>
  <c r="E183" i="8"/>
  <c r="C184" i="8"/>
  <c r="E184" i="8"/>
  <c r="C185" i="8"/>
  <c r="E185" i="8"/>
  <c r="C186" i="8"/>
  <c r="E186" i="8"/>
  <c r="C187" i="8"/>
  <c r="E187" i="8"/>
  <c r="C188" i="8"/>
  <c r="E188" i="8"/>
  <c r="C189" i="8"/>
  <c r="E189" i="8"/>
  <c r="C190" i="8"/>
  <c r="E190" i="8"/>
  <c r="C191" i="8"/>
  <c r="E191" i="8"/>
  <c r="C192" i="8"/>
  <c r="E192" i="8"/>
  <c r="C193" i="8"/>
  <c r="E193" i="8"/>
  <c r="C194" i="8"/>
  <c r="E194" i="8"/>
  <c r="C195" i="8"/>
  <c r="E195" i="8"/>
  <c r="C196" i="8"/>
  <c r="E196" i="8"/>
  <c r="C197" i="8"/>
  <c r="E197" i="8"/>
  <c r="C198" i="8"/>
  <c r="E198" i="8"/>
  <c r="C199" i="8"/>
  <c r="E199" i="8"/>
  <c r="C200" i="8"/>
  <c r="E200" i="8"/>
  <c r="C201" i="8"/>
  <c r="E201" i="8"/>
  <c r="C202" i="8"/>
  <c r="E202" i="8"/>
  <c r="C203" i="8"/>
  <c r="E203" i="8"/>
  <c r="C204" i="8"/>
  <c r="E204" i="8"/>
  <c r="C205" i="8"/>
  <c r="E205" i="8"/>
  <c r="C206" i="8"/>
  <c r="E206" i="8"/>
  <c r="C207" i="8"/>
  <c r="E207" i="8"/>
  <c r="C208" i="8"/>
  <c r="E208" i="8"/>
  <c r="E178" i="8"/>
  <c r="C178" i="8"/>
  <c r="C97" i="8"/>
  <c r="E97" i="8"/>
  <c r="G97" i="8"/>
  <c r="I97" i="8"/>
  <c r="K97" i="8"/>
  <c r="M97" i="8"/>
  <c r="C98" i="8"/>
  <c r="E98" i="8"/>
  <c r="G98" i="8"/>
  <c r="I98" i="8"/>
  <c r="K98" i="8"/>
  <c r="M98" i="8"/>
  <c r="C99" i="8"/>
  <c r="E99" i="8"/>
  <c r="G99" i="8"/>
  <c r="I99" i="8"/>
  <c r="K99" i="8"/>
  <c r="M99" i="8"/>
  <c r="C100" i="8"/>
  <c r="E100" i="8"/>
  <c r="G100" i="8"/>
  <c r="I100" i="8"/>
  <c r="K100" i="8"/>
  <c r="M100" i="8"/>
  <c r="C101" i="8"/>
  <c r="E101" i="8"/>
  <c r="G101" i="8"/>
  <c r="I101" i="8"/>
  <c r="K101" i="8"/>
  <c r="M101" i="8"/>
  <c r="C102" i="8"/>
  <c r="E102" i="8"/>
  <c r="G102" i="8"/>
  <c r="I102" i="8"/>
  <c r="K102" i="8"/>
  <c r="M102" i="8"/>
  <c r="C103" i="8"/>
  <c r="E103" i="8"/>
  <c r="G103" i="8"/>
  <c r="I103" i="8"/>
  <c r="K103" i="8"/>
  <c r="M103" i="8"/>
  <c r="C104" i="8"/>
  <c r="E104" i="8"/>
  <c r="G104" i="8"/>
  <c r="I104" i="8"/>
  <c r="K104" i="8"/>
  <c r="M104" i="8"/>
  <c r="C105" i="8"/>
  <c r="E105" i="8"/>
  <c r="G105" i="8"/>
  <c r="I105" i="8"/>
  <c r="K105" i="8"/>
  <c r="M105" i="8"/>
  <c r="C106" i="8"/>
  <c r="E106" i="8"/>
  <c r="G106" i="8"/>
  <c r="I106" i="8"/>
  <c r="K106" i="8"/>
  <c r="M106" i="8"/>
  <c r="C107" i="8"/>
  <c r="E107" i="8"/>
  <c r="G107" i="8"/>
  <c r="I107" i="8"/>
  <c r="K107" i="8"/>
  <c r="M107" i="8"/>
  <c r="C108" i="8"/>
  <c r="E108" i="8"/>
  <c r="G108" i="8"/>
  <c r="I108" i="8"/>
  <c r="K108" i="8"/>
  <c r="M108" i="8"/>
  <c r="C109" i="8"/>
  <c r="E109" i="8"/>
  <c r="G109" i="8"/>
  <c r="I109" i="8"/>
  <c r="K109" i="8"/>
  <c r="M109" i="8"/>
  <c r="C110" i="8"/>
  <c r="E110" i="8"/>
  <c r="G110" i="8"/>
  <c r="I110" i="8"/>
  <c r="K110" i="8"/>
  <c r="M110" i="8"/>
  <c r="C111" i="8"/>
  <c r="E111" i="8"/>
  <c r="G111" i="8"/>
  <c r="I111" i="8"/>
  <c r="K111" i="8"/>
  <c r="M111" i="8"/>
  <c r="C112" i="8"/>
  <c r="E112" i="8"/>
  <c r="G112" i="8"/>
  <c r="I112" i="8"/>
  <c r="K112" i="8"/>
  <c r="M112" i="8"/>
  <c r="C113" i="8"/>
  <c r="E113" i="8"/>
  <c r="G113" i="8"/>
  <c r="I113" i="8"/>
  <c r="K113" i="8"/>
  <c r="M113" i="8"/>
  <c r="C114" i="8"/>
  <c r="E114" i="8"/>
  <c r="G114" i="8"/>
  <c r="I114" i="8"/>
  <c r="K114" i="8"/>
  <c r="M114" i="8"/>
  <c r="C115" i="8"/>
  <c r="E115" i="8"/>
  <c r="G115" i="8"/>
  <c r="I115" i="8"/>
  <c r="K115" i="8"/>
  <c r="M115" i="8"/>
  <c r="C116" i="8"/>
  <c r="E116" i="8"/>
  <c r="G116" i="8"/>
  <c r="I116" i="8"/>
  <c r="K116" i="8"/>
  <c r="M116" i="8"/>
  <c r="C117" i="8"/>
  <c r="E117" i="8"/>
  <c r="G117" i="8"/>
  <c r="I117" i="8"/>
  <c r="K117" i="8"/>
  <c r="M117" i="8"/>
  <c r="C118" i="8"/>
  <c r="E118" i="8"/>
  <c r="G118" i="8"/>
  <c r="I118" i="8"/>
  <c r="K118" i="8"/>
  <c r="M118" i="8"/>
  <c r="C119" i="8"/>
  <c r="E119" i="8"/>
  <c r="G119" i="8"/>
  <c r="I119" i="8"/>
  <c r="K119" i="8"/>
  <c r="M119" i="8"/>
  <c r="C120" i="8"/>
  <c r="E120" i="8"/>
  <c r="G120" i="8"/>
  <c r="I120" i="8"/>
  <c r="K120" i="8"/>
  <c r="M120" i="8"/>
  <c r="C121" i="8"/>
  <c r="O121" i="8" s="1"/>
  <c r="E121" i="8"/>
  <c r="G121" i="8"/>
  <c r="I121" i="8"/>
  <c r="K121" i="8"/>
  <c r="M121" i="8"/>
  <c r="C122" i="8"/>
  <c r="E122" i="8"/>
  <c r="G122" i="8"/>
  <c r="O122" i="8" s="1"/>
  <c r="I122" i="8"/>
  <c r="K122" i="8"/>
  <c r="M122" i="8"/>
  <c r="C123" i="8"/>
  <c r="E123" i="8"/>
  <c r="G123" i="8"/>
  <c r="I123" i="8"/>
  <c r="K123" i="8"/>
  <c r="M123" i="8"/>
  <c r="C124" i="8"/>
  <c r="E124" i="8"/>
  <c r="G124" i="8"/>
  <c r="I124" i="8"/>
  <c r="K124" i="8"/>
  <c r="M124" i="8"/>
  <c r="C125" i="8"/>
  <c r="O125" i="8" s="1"/>
  <c r="E125" i="8"/>
  <c r="G125" i="8"/>
  <c r="I125" i="8"/>
  <c r="K125" i="8"/>
  <c r="M125" i="8"/>
  <c r="C126" i="8"/>
  <c r="E126" i="8"/>
  <c r="G126" i="8"/>
  <c r="I126" i="8"/>
  <c r="K126" i="8"/>
  <c r="M126" i="8"/>
  <c r="M96" i="8"/>
  <c r="K96" i="8"/>
  <c r="K127" i="8" s="1"/>
  <c r="I96" i="8"/>
  <c r="G96" i="8"/>
  <c r="E96" i="8"/>
  <c r="Q96" i="8" s="1"/>
  <c r="C96" i="8"/>
  <c r="C138" i="8"/>
  <c r="E138" i="8"/>
  <c r="G138" i="8"/>
  <c r="I138" i="8"/>
  <c r="C139" i="8"/>
  <c r="E139" i="8"/>
  <c r="G139" i="8"/>
  <c r="I139" i="8"/>
  <c r="C140" i="8"/>
  <c r="E140" i="8"/>
  <c r="G140" i="8"/>
  <c r="I140" i="8"/>
  <c r="C141" i="8"/>
  <c r="E141" i="8"/>
  <c r="G141" i="8"/>
  <c r="I141" i="8"/>
  <c r="C142" i="8"/>
  <c r="E142" i="8"/>
  <c r="G142" i="8"/>
  <c r="I142" i="8"/>
  <c r="C143" i="8"/>
  <c r="E143" i="8"/>
  <c r="G143" i="8"/>
  <c r="I143" i="8"/>
  <c r="C144" i="8"/>
  <c r="E144" i="8"/>
  <c r="G144" i="8"/>
  <c r="I144" i="8"/>
  <c r="C145" i="8"/>
  <c r="E145" i="8"/>
  <c r="G145" i="8"/>
  <c r="I145" i="8"/>
  <c r="C146" i="8"/>
  <c r="E146" i="8"/>
  <c r="G146" i="8"/>
  <c r="I146" i="8"/>
  <c r="C147" i="8"/>
  <c r="E147" i="8"/>
  <c r="G147" i="8"/>
  <c r="I147" i="8"/>
  <c r="C148" i="8"/>
  <c r="E148" i="8"/>
  <c r="G148" i="8"/>
  <c r="I148" i="8"/>
  <c r="C149" i="8"/>
  <c r="E149" i="8"/>
  <c r="G149" i="8"/>
  <c r="I149" i="8"/>
  <c r="C150" i="8"/>
  <c r="E150" i="8"/>
  <c r="G150" i="8"/>
  <c r="I150" i="8"/>
  <c r="C151" i="8"/>
  <c r="E151" i="8"/>
  <c r="G151" i="8"/>
  <c r="I151" i="8"/>
  <c r="C152" i="8"/>
  <c r="E152" i="8"/>
  <c r="G152" i="8"/>
  <c r="I152" i="8"/>
  <c r="C153" i="8"/>
  <c r="E153" i="8"/>
  <c r="G153" i="8"/>
  <c r="I153" i="8"/>
  <c r="C154" i="8"/>
  <c r="K154" i="8" s="1"/>
  <c r="E154" i="8"/>
  <c r="G154" i="8"/>
  <c r="I154" i="8"/>
  <c r="C155" i="8"/>
  <c r="E155" i="8"/>
  <c r="G155" i="8"/>
  <c r="I155" i="8"/>
  <c r="C156" i="8"/>
  <c r="E156" i="8"/>
  <c r="G156" i="8"/>
  <c r="I156" i="8"/>
  <c r="C157" i="8"/>
  <c r="E157" i="8"/>
  <c r="G157" i="8"/>
  <c r="I157" i="8"/>
  <c r="C158" i="8"/>
  <c r="E158" i="8"/>
  <c r="G158" i="8"/>
  <c r="I158" i="8"/>
  <c r="C159" i="8"/>
  <c r="E159" i="8"/>
  <c r="G159" i="8"/>
  <c r="I159" i="8"/>
  <c r="C160" i="8"/>
  <c r="E160" i="8"/>
  <c r="G160" i="8"/>
  <c r="I160" i="8"/>
  <c r="C161" i="8"/>
  <c r="E161" i="8"/>
  <c r="G161" i="8"/>
  <c r="I161" i="8"/>
  <c r="C162" i="8"/>
  <c r="E162" i="8"/>
  <c r="G162" i="8"/>
  <c r="I162" i="8"/>
  <c r="C163" i="8"/>
  <c r="E163" i="8"/>
  <c r="G163" i="8"/>
  <c r="I163" i="8"/>
  <c r="C164" i="8"/>
  <c r="E164" i="8"/>
  <c r="G164" i="8"/>
  <c r="I164" i="8"/>
  <c r="C165" i="8"/>
  <c r="E165" i="8"/>
  <c r="G165" i="8"/>
  <c r="I165" i="8"/>
  <c r="C166" i="8"/>
  <c r="E166" i="8"/>
  <c r="G166" i="8"/>
  <c r="I166" i="8"/>
  <c r="C167" i="8"/>
  <c r="E167" i="8"/>
  <c r="G167" i="8"/>
  <c r="I167" i="8"/>
  <c r="E137" i="8"/>
  <c r="C137" i="8"/>
  <c r="C56" i="8"/>
  <c r="E56" i="8"/>
  <c r="G56" i="8"/>
  <c r="I56" i="8"/>
  <c r="K56" i="8"/>
  <c r="M56" i="8"/>
  <c r="C57" i="8"/>
  <c r="E57" i="8"/>
  <c r="G57" i="8"/>
  <c r="I57" i="8"/>
  <c r="K57" i="8"/>
  <c r="M57" i="8"/>
  <c r="C58" i="8"/>
  <c r="E58" i="8"/>
  <c r="G58" i="8"/>
  <c r="I58" i="8"/>
  <c r="K58" i="8"/>
  <c r="M58" i="8"/>
  <c r="C59" i="8"/>
  <c r="E59" i="8"/>
  <c r="G59" i="8"/>
  <c r="I59" i="8"/>
  <c r="K59" i="8"/>
  <c r="M59" i="8"/>
  <c r="C60" i="8"/>
  <c r="E60" i="8"/>
  <c r="G60" i="8"/>
  <c r="I60" i="8"/>
  <c r="K60" i="8"/>
  <c r="M60" i="8"/>
  <c r="C61" i="8"/>
  <c r="E61" i="8"/>
  <c r="G61" i="8"/>
  <c r="I61" i="8"/>
  <c r="K61" i="8"/>
  <c r="M61" i="8"/>
  <c r="C62" i="8"/>
  <c r="E62" i="8"/>
  <c r="G62" i="8"/>
  <c r="I62" i="8"/>
  <c r="K62" i="8"/>
  <c r="M62" i="8"/>
  <c r="C63" i="8"/>
  <c r="E63" i="8"/>
  <c r="G63" i="8"/>
  <c r="I63" i="8"/>
  <c r="K63" i="8"/>
  <c r="M63" i="8"/>
  <c r="C64" i="8"/>
  <c r="E64" i="8"/>
  <c r="G64" i="8"/>
  <c r="I64" i="8"/>
  <c r="K64" i="8"/>
  <c r="M64" i="8"/>
  <c r="C65" i="8"/>
  <c r="E65" i="8"/>
  <c r="G65" i="8"/>
  <c r="I65" i="8"/>
  <c r="K65" i="8"/>
  <c r="M65" i="8"/>
  <c r="C66" i="8"/>
  <c r="E66" i="8"/>
  <c r="G66" i="8"/>
  <c r="I66" i="8"/>
  <c r="K66" i="8"/>
  <c r="M66" i="8"/>
  <c r="C67" i="8"/>
  <c r="E67" i="8"/>
  <c r="G67" i="8"/>
  <c r="I67" i="8"/>
  <c r="K67" i="8"/>
  <c r="M67" i="8"/>
  <c r="C68" i="8"/>
  <c r="E68" i="8"/>
  <c r="G68" i="8"/>
  <c r="I68" i="8"/>
  <c r="K68" i="8"/>
  <c r="M68" i="8"/>
  <c r="C69" i="8"/>
  <c r="E69" i="8"/>
  <c r="G69" i="8"/>
  <c r="I69" i="8"/>
  <c r="K69" i="8"/>
  <c r="M69" i="8"/>
  <c r="C70" i="8"/>
  <c r="E70" i="8"/>
  <c r="G70" i="8"/>
  <c r="I70" i="8"/>
  <c r="K70" i="8"/>
  <c r="M70" i="8"/>
  <c r="C71" i="8"/>
  <c r="E71" i="8"/>
  <c r="G71" i="8"/>
  <c r="I71" i="8"/>
  <c r="K71" i="8"/>
  <c r="M71" i="8"/>
  <c r="C72" i="8"/>
  <c r="E72" i="8"/>
  <c r="G72" i="8"/>
  <c r="I72" i="8"/>
  <c r="K72" i="8"/>
  <c r="M72" i="8"/>
  <c r="C73" i="8"/>
  <c r="E73" i="8"/>
  <c r="G73" i="8"/>
  <c r="I73" i="8"/>
  <c r="K73" i="8"/>
  <c r="M73" i="8"/>
  <c r="C74" i="8"/>
  <c r="E74" i="8"/>
  <c r="G74" i="8"/>
  <c r="I74" i="8"/>
  <c r="K74" i="8"/>
  <c r="M74" i="8"/>
  <c r="C75" i="8"/>
  <c r="E75" i="8"/>
  <c r="G75" i="8"/>
  <c r="I75" i="8"/>
  <c r="K75" i="8"/>
  <c r="M75" i="8"/>
  <c r="C76" i="8"/>
  <c r="E76" i="8"/>
  <c r="G76" i="8"/>
  <c r="I76" i="8"/>
  <c r="K76" i="8"/>
  <c r="M76" i="8"/>
  <c r="C77" i="8"/>
  <c r="E77" i="8"/>
  <c r="G77" i="8"/>
  <c r="I77" i="8"/>
  <c r="K77" i="8"/>
  <c r="M77" i="8"/>
  <c r="C78" i="8"/>
  <c r="E78" i="8"/>
  <c r="G78" i="8"/>
  <c r="I78" i="8"/>
  <c r="K78" i="8"/>
  <c r="M78" i="8"/>
  <c r="C79" i="8"/>
  <c r="E79" i="8"/>
  <c r="G79" i="8"/>
  <c r="I79" i="8"/>
  <c r="K79" i="8"/>
  <c r="M79" i="8"/>
  <c r="C80" i="8"/>
  <c r="E80" i="8"/>
  <c r="G80" i="8"/>
  <c r="I80" i="8"/>
  <c r="K80" i="8"/>
  <c r="M80" i="8"/>
  <c r="C81" i="8"/>
  <c r="E81" i="8"/>
  <c r="G81" i="8"/>
  <c r="I81" i="8"/>
  <c r="K81" i="8"/>
  <c r="M81" i="8"/>
  <c r="C82" i="8"/>
  <c r="E82" i="8"/>
  <c r="G82" i="8"/>
  <c r="I82" i="8"/>
  <c r="K82" i="8"/>
  <c r="M82" i="8"/>
  <c r="C83" i="8"/>
  <c r="E83" i="8"/>
  <c r="G83" i="8"/>
  <c r="I83" i="8"/>
  <c r="K83" i="8"/>
  <c r="M83" i="8"/>
  <c r="C84" i="8"/>
  <c r="E84" i="8"/>
  <c r="G84" i="8"/>
  <c r="I84" i="8"/>
  <c r="K84" i="8"/>
  <c r="M84" i="8"/>
  <c r="C85" i="8"/>
  <c r="E85" i="8"/>
  <c r="G85" i="8"/>
  <c r="I85" i="8"/>
  <c r="K85" i="8"/>
  <c r="M85" i="8"/>
  <c r="M55" i="8"/>
  <c r="K55" i="8"/>
  <c r="I55" i="8"/>
  <c r="G55" i="8"/>
  <c r="E55" i="8"/>
  <c r="U55" i="8" s="1"/>
  <c r="C55" i="8"/>
  <c r="C15" i="8"/>
  <c r="E15" i="8"/>
  <c r="G15" i="8"/>
  <c r="I15" i="8"/>
  <c r="K15" i="8"/>
  <c r="M15" i="8"/>
  <c r="C16" i="8"/>
  <c r="E16" i="8"/>
  <c r="G16" i="8"/>
  <c r="I16" i="8"/>
  <c r="K16" i="8"/>
  <c r="M16" i="8"/>
  <c r="C17" i="8"/>
  <c r="E17" i="8"/>
  <c r="G17" i="8"/>
  <c r="I17" i="8"/>
  <c r="K17" i="8"/>
  <c r="M17" i="8"/>
  <c r="C18" i="8"/>
  <c r="E18" i="8"/>
  <c r="G18" i="8"/>
  <c r="I18" i="8"/>
  <c r="K18" i="8"/>
  <c r="M18" i="8"/>
  <c r="C19" i="8"/>
  <c r="E19" i="8"/>
  <c r="G19" i="8"/>
  <c r="I19" i="8"/>
  <c r="K19" i="8"/>
  <c r="M19" i="8"/>
  <c r="C20" i="8"/>
  <c r="E20" i="8"/>
  <c r="G20" i="8"/>
  <c r="I20" i="8"/>
  <c r="K20" i="8"/>
  <c r="M20" i="8"/>
  <c r="C21" i="8"/>
  <c r="E21" i="8"/>
  <c r="G21" i="8"/>
  <c r="I21" i="8"/>
  <c r="K21" i="8"/>
  <c r="M21" i="8"/>
  <c r="C22" i="8"/>
  <c r="E22" i="8"/>
  <c r="G22" i="8"/>
  <c r="I22" i="8"/>
  <c r="K22" i="8"/>
  <c r="M22" i="8"/>
  <c r="C23" i="8"/>
  <c r="E23" i="8"/>
  <c r="G23" i="8"/>
  <c r="I23" i="8"/>
  <c r="K23" i="8"/>
  <c r="M23" i="8"/>
  <c r="C24" i="8"/>
  <c r="E24" i="8"/>
  <c r="G24" i="8"/>
  <c r="I24" i="8"/>
  <c r="K24" i="8"/>
  <c r="M24" i="8"/>
  <c r="C25" i="8"/>
  <c r="E25" i="8"/>
  <c r="G25" i="8"/>
  <c r="I25" i="8"/>
  <c r="K25" i="8"/>
  <c r="M25" i="8"/>
  <c r="C26" i="8"/>
  <c r="E26" i="8"/>
  <c r="G26" i="8"/>
  <c r="I26" i="8"/>
  <c r="K26" i="8"/>
  <c r="M26" i="8"/>
  <c r="C27" i="8"/>
  <c r="E27" i="8"/>
  <c r="G27" i="8"/>
  <c r="I27" i="8"/>
  <c r="K27" i="8"/>
  <c r="M27" i="8"/>
  <c r="C28" i="8"/>
  <c r="E28" i="8"/>
  <c r="G28" i="8"/>
  <c r="I28" i="8"/>
  <c r="K28" i="8"/>
  <c r="M28" i="8"/>
  <c r="C29" i="8"/>
  <c r="E29" i="8"/>
  <c r="G29" i="8"/>
  <c r="I29" i="8"/>
  <c r="K29" i="8"/>
  <c r="M29" i="8"/>
  <c r="C30" i="8"/>
  <c r="E30" i="8"/>
  <c r="G30" i="8"/>
  <c r="I30" i="8"/>
  <c r="K30" i="8"/>
  <c r="M30" i="8"/>
  <c r="C31" i="8"/>
  <c r="E31" i="8"/>
  <c r="G31" i="8"/>
  <c r="I31" i="8"/>
  <c r="K31" i="8"/>
  <c r="M31" i="8"/>
  <c r="C32" i="8"/>
  <c r="E32" i="8"/>
  <c r="G32" i="8"/>
  <c r="I32" i="8"/>
  <c r="K32" i="8"/>
  <c r="M32" i="8"/>
  <c r="C33" i="8"/>
  <c r="E33" i="8"/>
  <c r="G33" i="8"/>
  <c r="I33" i="8"/>
  <c r="K33" i="8"/>
  <c r="M33" i="8"/>
  <c r="C34" i="8"/>
  <c r="O34" i="8" s="1"/>
  <c r="E34" i="8"/>
  <c r="G34" i="8"/>
  <c r="I34" i="8"/>
  <c r="K34" i="8"/>
  <c r="M34" i="8"/>
  <c r="C35" i="8"/>
  <c r="E35" i="8"/>
  <c r="G35" i="8"/>
  <c r="I35" i="8"/>
  <c r="K35" i="8"/>
  <c r="M35" i="8"/>
  <c r="C36" i="8"/>
  <c r="E36" i="8"/>
  <c r="G36" i="8"/>
  <c r="I36" i="8"/>
  <c r="K36" i="8"/>
  <c r="M36" i="8"/>
  <c r="C37" i="8"/>
  <c r="E37" i="8"/>
  <c r="G37" i="8"/>
  <c r="I37" i="8"/>
  <c r="K37" i="8"/>
  <c r="M37" i="8"/>
  <c r="C38" i="8"/>
  <c r="E38" i="8"/>
  <c r="G38" i="8"/>
  <c r="I38" i="8"/>
  <c r="K38" i="8"/>
  <c r="M38" i="8"/>
  <c r="C39" i="8"/>
  <c r="E39" i="8"/>
  <c r="G39" i="8"/>
  <c r="I39" i="8"/>
  <c r="K39" i="8"/>
  <c r="M39" i="8"/>
  <c r="C40" i="8"/>
  <c r="E40" i="8"/>
  <c r="G40" i="8"/>
  <c r="I40" i="8"/>
  <c r="K40" i="8"/>
  <c r="M40" i="8"/>
  <c r="C41" i="8"/>
  <c r="E41" i="8"/>
  <c r="G41" i="8"/>
  <c r="I41" i="8"/>
  <c r="K41" i="8"/>
  <c r="M41" i="8"/>
  <c r="C42" i="8"/>
  <c r="E42" i="8"/>
  <c r="G42" i="8"/>
  <c r="I42" i="8"/>
  <c r="K42" i="8"/>
  <c r="M42" i="8"/>
  <c r="C43" i="8"/>
  <c r="E43" i="8"/>
  <c r="G43" i="8"/>
  <c r="I43" i="8"/>
  <c r="K43" i="8"/>
  <c r="M43" i="8"/>
  <c r="C44" i="8"/>
  <c r="E44" i="8"/>
  <c r="G44" i="8"/>
  <c r="I44" i="8"/>
  <c r="K44" i="8"/>
  <c r="M44" i="8"/>
  <c r="M14" i="8"/>
  <c r="K14" i="8"/>
  <c r="I14" i="8"/>
  <c r="G14" i="8"/>
  <c r="E14" i="8"/>
  <c r="C14" i="8"/>
  <c r="B209" i="8"/>
  <c r="B127" i="8"/>
  <c r="B126" i="8"/>
  <c r="B124" i="8"/>
  <c r="B122" i="8"/>
  <c r="B120" i="8"/>
  <c r="B119" i="8"/>
  <c r="B118" i="8"/>
  <c r="B117" i="8"/>
  <c r="B198" i="8"/>
  <c r="O116" i="8"/>
  <c r="B116" i="8"/>
  <c r="B115" i="8"/>
  <c r="O113" i="8"/>
  <c r="O112" i="8"/>
  <c r="B112" i="8"/>
  <c r="O111" i="8"/>
  <c r="O110" i="8"/>
  <c r="B110" i="8"/>
  <c r="O109" i="8"/>
  <c r="B109" i="8"/>
  <c r="B190" i="8"/>
  <c r="B108" i="8"/>
  <c r="B104" i="8"/>
  <c r="B102" i="8"/>
  <c r="B100" i="8"/>
  <c r="B179" i="8"/>
  <c r="O97" i="8"/>
  <c r="K90" i="8"/>
  <c r="G90" i="8"/>
  <c r="C90" i="8"/>
  <c r="B168" i="8"/>
  <c r="B86" i="8"/>
  <c r="B85" i="8"/>
  <c r="B166" i="8"/>
  <c r="B83" i="8"/>
  <c r="B164" i="8"/>
  <c r="B81" i="8"/>
  <c r="B162" i="8"/>
  <c r="B80" i="8"/>
  <c r="B79" i="8"/>
  <c r="B160" i="8"/>
  <c r="B159" i="8"/>
  <c r="B158" i="8"/>
  <c r="B75" i="8"/>
  <c r="B156" i="8"/>
  <c r="B74" i="8"/>
  <c r="B73" i="8"/>
  <c r="B154" i="8"/>
  <c r="B72" i="8"/>
  <c r="B71" i="8"/>
  <c r="B152" i="8"/>
  <c r="B151" i="8"/>
  <c r="B150" i="8"/>
  <c r="B67" i="8"/>
  <c r="B148" i="8"/>
  <c r="B66" i="8"/>
  <c r="B65" i="8"/>
  <c r="B146" i="8"/>
  <c r="B64" i="8"/>
  <c r="B63" i="8"/>
  <c r="B144" i="8"/>
  <c r="B143" i="8"/>
  <c r="B142" i="8"/>
  <c r="B59" i="8"/>
  <c r="B140" i="8"/>
  <c r="B58" i="8"/>
  <c r="B57" i="8"/>
  <c r="B138" i="8"/>
  <c r="B56" i="8"/>
  <c r="I137" i="8"/>
  <c r="G137" i="8"/>
  <c r="K137" i="8" s="1"/>
  <c r="K49" i="8"/>
  <c r="G49" i="8"/>
  <c r="C49" i="8"/>
  <c r="B45" i="8"/>
  <c r="B43" i="8"/>
  <c r="B42" i="8"/>
  <c r="B41" i="8"/>
  <c r="B40" i="8"/>
  <c r="B39" i="8"/>
  <c r="B38" i="8"/>
  <c r="B37" i="8"/>
  <c r="O36" i="8"/>
  <c r="B36" i="8"/>
  <c r="B35" i="8"/>
  <c r="B34" i="8"/>
  <c r="B33" i="8"/>
  <c r="O32" i="8"/>
  <c r="B32" i="8"/>
  <c r="B31" i="8"/>
  <c r="B30" i="8"/>
  <c r="B29" i="8"/>
  <c r="O28" i="8"/>
  <c r="B28" i="8"/>
  <c r="B27" i="8"/>
  <c r="B26" i="8"/>
  <c r="O25" i="8"/>
  <c r="B25" i="8"/>
  <c r="B24" i="8"/>
  <c r="B23" i="8"/>
  <c r="B22" i="8"/>
  <c r="B21" i="8"/>
  <c r="B20" i="8"/>
  <c r="B19" i="8"/>
  <c r="B18" i="8"/>
  <c r="B17" i="8"/>
  <c r="B16" i="8"/>
  <c r="O15" i="8"/>
  <c r="B15" i="8"/>
  <c r="B14" i="8"/>
  <c r="A3" i="8"/>
  <c r="A2" i="8"/>
  <c r="C179" i="29"/>
  <c r="E179" i="29"/>
  <c r="C180" i="29"/>
  <c r="E180" i="29"/>
  <c r="C181" i="29"/>
  <c r="E181" i="29"/>
  <c r="C182" i="29"/>
  <c r="E182" i="29"/>
  <c r="C183" i="29"/>
  <c r="E183" i="29"/>
  <c r="C184" i="29"/>
  <c r="E184" i="29"/>
  <c r="C185" i="29"/>
  <c r="E185" i="29"/>
  <c r="C186" i="29"/>
  <c r="E186" i="29"/>
  <c r="C187" i="29"/>
  <c r="E187" i="29"/>
  <c r="C188" i="29"/>
  <c r="E188" i="29"/>
  <c r="C189" i="29"/>
  <c r="E189" i="29"/>
  <c r="C190" i="29"/>
  <c r="E190" i="29"/>
  <c r="C191" i="29"/>
  <c r="E191" i="29"/>
  <c r="C192" i="29"/>
  <c r="E192" i="29"/>
  <c r="C193" i="29"/>
  <c r="E193" i="29"/>
  <c r="C194" i="29"/>
  <c r="E194" i="29"/>
  <c r="C195" i="29"/>
  <c r="E195" i="29"/>
  <c r="C196" i="29"/>
  <c r="E196" i="29"/>
  <c r="C197" i="29"/>
  <c r="E197" i="29"/>
  <c r="C198" i="29"/>
  <c r="E198" i="29"/>
  <c r="C199" i="29"/>
  <c r="E199" i="29"/>
  <c r="C200" i="29"/>
  <c r="E200" i="29"/>
  <c r="C201" i="29"/>
  <c r="E201" i="29"/>
  <c r="C202" i="29"/>
  <c r="E202" i="29"/>
  <c r="C203" i="29"/>
  <c r="E203" i="29"/>
  <c r="C204" i="29"/>
  <c r="E204" i="29"/>
  <c r="C205" i="29"/>
  <c r="E205" i="29"/>
  <c r="C206" i="29"/>
  <c r="E206" i="29"/>
  <c r="C207" i="29"/>
  <c r="E207" i="29"/>
  <c r="C208" i="29"/>
  <c r="E208" i="29"/>
  <c r="E178" i="29"/>
  <c r="C178" i="29"/>
  <c r="C97" i="29"/>
  <c r="E97" i="29"/>
  <c r="G97" i="29"/>
  <c r="O97" i="29" s="1"/>
  <c r="I97" i="29"/>
  <c r="K97" i="29"/>
  <c r="M97" i="29"/>
  <c r="C98" i="29"/>
  <c r="E98" i="29"/>
  <c r="G98" i="29"/>
  <c r="I98" i="29"/>
  <c r="K98" i="29"/>
  <c r="M98" i="29"/>
  <c r="C99" i="29"/>
  <c r="E99" i="29"/>
  <c r="Q99" i="29" s="1"/>
  <c r="G99" i="29"/>
  <c r="O99" i="29" s="1"/>
  <c r="I99" i="29"/>
  <c r="K99" i="29"/>
  <c r="M99" i="29"/>
  <c r="C100" i="29"/>
  <c r="E100" i="29"/>
  <c r="G100" i="29"/>
  <c r="I100" i="29"/>
  <c r="K100" i="29"/>
  <c r="M100" i="29"/>
  <c r="C101" i="29"/>
  <c r="E101" i="29"/>
  <c r="G101" i="29"/>
  <c r="I101" i="29"/>
  <c r="K101" i="29"/>
  <c r="M101" i="29"/>
  <c r="C102" i="29"/>
  <c r="E102" i="29"/>
  <c r="G102" i="29"/>
  <c r="I102" i="29"/>
  <c r="K102" i="29"/>
  <c r="M102" i="29"/>
  <c r="C103" i="29"/>
  <c r="E103" i="29"/>
  <c r="G103" i="29"/>
  <c r="I103" i="29"/>
  <c r="K103" i="29"/>
  <c r="M103" i="29"/>
  <c r="C104" i="29"/>
  <c r="E104" i="29"/>
  <c r="G104" i="29"/>
  <c r="I104" i="29"/>
  <c r="K104" i="29"/>
  <c r="M104" i="29"/>
  <c r="C105" i="29"/>
  <c r="E105" i="29"/>
  <c r="G105" i="29"/>
  <c r="I105" i="29"/>
  <c r="K105" i="29"/>
  <c r="M105" i="29"/>
  <c r="C106" i="29"/>
  <c r="E106" i="29"/>
  <c r="G106" i="29"/>
  <c r="I106" i="29"/>
  <c r="K106" i="29"/>
  <c r="M106" i="29"/>
  <c r="C107" i="29"/>
  <c r="E107" i="29"/>
  <c r="G107" i="29"/>
  <c r="I107" i="29"/>
  <c r="K107" i="29"/>
  <c r="M107" i="29"/>
  <c r="C108" i="29"/>
  <c r="E108" i="29"/>
  <c r="G108" i="29"/>
  <c r="I108" i="29"/>
  <c r="K108" i="29"/>
  <c r="M108" i="29"/>
  <c r="C109" i="29"/>
  <c r="E109" i="29"/>
  <c r="G109" i="29"/>
  <c r="I109" i="29"/>
  <c r="K109" i="29"/>
  <c r="M109" i="29"/>
  <c r="C110" i="29"/>
  <c r="E110" i="29"/>
  <c r="G110" i="29"/>
  <c r="I110" i="29"/>
  <c r="K110" i="29"/>
  <c r="M110" i="29"/>
  <c r="C111" i="29"/>
  <c r="E111" i="29"/>
  <c r="G111" i="29"/>
  <c r="I111" i="29"/>
  <c r="K111" i="29"/>
  <c r="M111" i="29"/>
  <c r="C112" i="29"/>
  <c r="E112" i="29"/>
  <c r="G112" i="29"/>
  <c r="I112" i="29"/>
  <c r="K112" i="29"/>
  <c r="M112" i="29"/>
  <c r="C113" i="29"/>
  <c r="E113" i="29"/>
  <c r="G113" i="29"/>
  <c r="I113" i="29"/>
  <c r="K113" i="29"/>
  <c r="M113" i="29"/>
  <c r="C114" i="29"/>
  <c r="E114" i="29"/>
  <c r="G114" i="29"/>
  <c r="I114" i="29"/>
  <c r="K114" i="29"/>
  <c r="M114" i="29"/>
  <c r="C115" i="29"/>
  <c r="E115" i="29"/>
  <c r="G115" i="29"/>
  <c r="I115" i="29"/>
  <c r="K115" i="29"/>
  <c r="M115" i="29"/>
  <c r="C116" i="29"/>
  <c r="E116" i="29"/>
  <c r="G116" i="29"/>
  <c r="I116" i="29"/>
  <c r="K116" i="29"/>
  <c r="M116" i="29"/>
  <c r="C117" i="29"/>
  <c r="E117" i="29"/>
  <c r="G117" i="29"/>
  <c r="O117" i="29" s="1"/>
  <c r="I117" i="29"/>
  <c r="K117" i="29"/>
  <c r="M117" i="29"/>
  <c r="C118" i="29"/>
  <c r="E118" i="29"/>
  <c r="G118" i="29"/>
  <c r="I118" i="29"/>
  <c r="K118" i="29"/>
  <c r="M118" i="29"/>
  <c r="C119" i="29"/>
  <c r="E119" i="29"/>
  <c r="Q119" i="29" s="1"/>
  <c r="G119" i="29"/>
  <c r="O119" i="29" s="1"/>
  <c r="I119" i="29"/>
  <c r="K119" i="29"/>
  <c r="M119" i="29"/>
  <c r="C120" i="29"/>
  <c r="E120" i="29"/>
  <c r="G120" i="29"/>
  <c r="I120" i="29"/>
  <c r="K120" i="29"/>
  <c r="M120" i="29"/>
  <c r="C121" i="29"/>
  <c r="E121" i="29"/>
  <c r="G121" i="29"/>
  <c r="I121" i="29"/>
  <c r="K121" i="29"/>
  <c r="M121" i="29"/>
  <c r="C122" i="29"/>
  <c r="E122" i="29"/>
  <c r="G122" i="29"/>
  <c r="I122" i="29"/>
  <c r="K122" i="29"/>
  <c r="M122" i="29"/>
  <c r="C123" i="29"/>
  <c r="E123" i="29"/>
  <c r="Q123" i="29" s="1"/>
  <c r="G123" i="29"/>
  <c r="O123" i="29" s="1"/>
  <c r="I123" i="29"/>
  <c r="K123" i="29"/>
  <c r="M123" i="29"/>
  <c r="C124" i="29"/>
  <c r="E124" i="29"/>
  <c r="G124" i="29"/>
  <c r="I124" i="29"/>
  <c r="K124" i="29"/>
  <c r="M124" i="29"/>
  <c r="C125" i="29"/>
  <c r="E125" i="29"/>
  <c r="G125" i="29"/>
  <c r="I125" i="29"/>
  <c r="K125" i="29"/>
  <c r="M125" i="29"/>
  <c r="C126" i="29"/>
  <c r="E126" i="29"/>
  <c r="G126" i="29"/>
  <c r="I126" i="29"/>
  <c r="K126" i="29"/>
  <c r="M126" i="29"/>
  <c r="M96" i="29"/>
  <c r="K96" i="29"/>
  <c r="I96" i="29"/>
  <c r="G96" i="29"/>
  <c r="E96" i="29"/>
  <c r="C96" i="29"/>
  <c r="C138" i="29"/>
  <c r="K138" i="29" s="1"/>
  <c r="E138" i="29"/>
  <c r="G138" i="29"/>
  <c r="I138" i="29"/>
  <c r="M138" i="29" s="1"/>
  <c r="C139" i="29"/>
  <c r="E139" i="29"/>
  <c r="G139" i="29"/>
  <c r="I139" i="29"/>
  <c r="M139" i="29" s="1"/>
  <c r="C140" i="29"/>
  <c r="K140" i="29" s="1"/>
  <c r="E140" i="29"/>
  <c r="G140" i="29"/>
  <c r="I140" i="29"/>
  <c r="C141" i="29"/>
  <c r="E141" i="29"/>
  <c r="G141" i="29"/>
  <c r="I141" i="29"/>
  <c r="C142" i="29"/>
  <c r="E142" i="29"/>
  <c r="G142" i="29"/>
  <c r="I142" i="29"/>
  <c r="C143" i="29"/>
  <c r="E143" i="29"/>
  <c r="G143" i="29"/>
  <c r="I143" i="29"/>
  <c r="M143" i="29" s="1"/>
  <c r="C144" i="29"/>
  <c r="K144" i="29" s="1"/>
  <c r="E144" i="29"/>
  <c r="G144" i="29"/>
  <c r="I144" i="29"/>
  <c r="C145" i="29"/>
  <c r="E145" i="29"/>
  <c r="G145" i="29"/>
  <c r="I145" i="29"/>
  <c r="C146" i="29"/>
  <c r="K146" i="29" s="1"/>
  <c r="E146" i="29"/>
  <c r="G146" i="29"/>
  <c r="I146" i="29"/>
  <c r="C147" i="29"/>
  <c r="E147" i="29"/>
  <c r="G147" i="29"/>
  <c r="I147" i="29"/>
  <c r="M147" i="29" s="1"/>
  <c r="C148" i="29"/>
  <c r="K148" i="29" s="1"/>
  <c r="E148" i="29"/>
  <c r="G148" i="29"/>
  <c r="I148" i="29"/>
  <c r="C149" i="29"/>
  <c r="E149" i="29"/>
  <c r="G149" i="29"/>
  <c r="I149" i="29"/>
  <c r="C150" i="29"/>
  <c r="E150" i="29"/>
  <c r="G150" i="29"/>
  <c r="I150" i="29"/>
  <c r="M150" i="29" s="1"/>
  <c r="C151" i="29"/>
  <c r="E151" i="29"/>
  <c r="G151" i="29"/>
  <c r="I151" i="29"/>
  <c r="C152" i="29"/>
  <c r="E152" i="29"/>
  <c r="G152" i="29"/>
  <c r="I152" i="29"/>
  <c r="M152" i="29" s="1"/>
  <c r="C153" i="29"/>
  <c r="E153" i="29"/>
  <c r="G153" i="29"/>
  <c r="I153" i="29"/>
  <c r="C154" i="29"/>
  <c r="E154" i="29"/>
  <c r="G154" i="29"/>
  <c r="I154" i="29"/>
  <c r="C155" i="29"/>
  <c r="E155" i="29"/>
  <c r="G155" i="29"/>
  <c r="I155" i="29"/>
  <c r="C156" i="29"/>
  <c r="E156" i="29"/>
  <c r="G156" i="29"/>
  <c r="I156" i="29"/>
  <c r="C157" i="29"/>
  <c r="K157" i="29" s="1"/>
  <c r="E157" i="29"/>
  <c r="G157" i="29"/>
  <c r="I157" i="29"/>
  <c r="C158" i="29"/>
  <c r="E158" i="29"/>
  <c r="G158" i="29"/>
  <c r="I158" i="29"/>
  <c r="C159" i="29"/>
  <c r="K159" i="29" s="1"/>
  <c r="E159" i="29"/>
  <c r="G159" i="29"/>
  <c r="I159" i="29"/>
  <c r="C160" i="29"/>
  <c r="E160" i="29"/>
  <c r="G160" i="29"/>
  <c r="I160" i="29"/>
  <c r="M160" i="29" s="1"/>
  <c r="C161" i="29"/>
  <c r="K161" i="29" s="1"/>
  <c r="E161" i="29"/>
  <c r="G161" i="29"/>
  <c r="I161" i="29"/>
  <c r="M161" i="29" s="1"/>
  <c r="C162" i="29"/>
  <c r="E162" i="29"/>
  <c r="G162" i="29"/>
  <c r="I162" i="29"/>
  <c r="M162" i="29" s="1"/>
  <c r="C163" i="29"/>
  <c r="E163" i="29"/>
  <c r="G163" i="29"/>
  <c r="I163" i="29"/>
  <c r="M163" i="29" s="1"/>
  <c r="C164" i="29"/>
  <c r="E164" i="29"/>
  <c r="G164" i="29"/>
  <c r="I164" i="29"/>
  <c r="M164" i="29" s="1"/>
  <c r="C165" i="29"/>
  <c r="E165" i="29"/>
  <c r="G165" i="29"/>
  <c r="I165" i="29"/>
  <c r="M165" i="29" s="1"/>
  <c r="C166" i="29"/>
  <c r="E166" i="29"/>
  <c r="G166" i="29"/>
  <c r="I166" i="29"/>
  <c r="C167" i="29"/>
  <c r="E167" i="29"/>
  <c r="G167" i="29"/>
  <c r="I167" i="29"/>
  <c r="I137" i="29"/>
  <c r="M137" i="29" s="1"/>
  <c r="G137" i="29"/>
  <c r="E137" i="29"/>
  <c r="C137" i="29"/>
  <c r="K137" i="29" s="1"/>
  <c r="C56" i="29"/>
  <c r="E56" i="29"/>
  <c r="G56" i="29"/>
  <c r="I56" i="29"/>
  <c r="K56" i="29"/>
  <c r="M56" i="29"/>
  <c r="C57" i="29"/>
  <c r="E57" i="29"/>
  <c r="G57" i="29"/>
  <c r="I57" i="29"/>
  <c r="K57" i="29"/>
  <c r="M57" i="29"/>
  <c r="C58" i="29"/>
  <c r="E58" i="29"/>
  <c r="G58" i="29"/>
  <c r="I58" i="29"/>
  <c r="K58" i="29"/>
  <c r="M58" i="29"/>
  <c r="C59" i="29"/>
  <c r="E59" i="29"/>
  <c r="G59" i="29"/>
  <c r="I59" i="29"/>
  <c r="K59" i="29"/>
  <c r="M59" i="29"/>
  <c r="C60" i="29"/>
  <c r="E60" i="29"/>
  <c r="G60" i="29"/>
  <c r="I60" i="29"/>
  <c r="K60" i="29"/>
  <c r="M60" i="29"/>
  <c r="C61" i="29"/>
  <c r="E61" i="29"/>
  <c r="G61" i="29"/>
  <c r="I61" i="29"/>
  <c r="K61" i="29"/>
  <c r="M61" i="29"/>
  <c r="C62" i="29"/>
  <c r="E62" i="29"/>
  <c r="G62" i="29"/>
  <c r="I62" i="29"/>
  <c r="K62" i="29"/>
  <c r="M62" i="29"/>
  <c r="C63" i="29"/>
  <c r="E63" i="29"/>
  <c r="G63" i="29"/>
  <c r="I63" i="29"/>
  <c r="K63" i="29"/>
  <c r="M63" i="29"/>
  <c r="C64" i="29"/>
  <c r="E64" i="29"/>
  <c r="G64" i="29"/>
  <c r="I64" i="29"/>
  <c r="K64" i="29"/>
  <c r="M64" i="29"/>
  <c r="C65" i="29"/>
  <c r="E65" i="29"/>
  <c r="G65" i="29"/>
  <c r="I65" i="29"/>
  <c r="K65" i="29"/>
  <c r="M65" i="29"/>
  <c r="C66" i="29"/>
  <c r="E66" i="29"/>
  <c r="G66" i="29"/>
  <c r="I66" i="29"/>
  <c r="K66" i="29"/>
  <c r="M66" i="29"/>
  <c r="C67" i="29"/>
  <c r="E67" i="29"/>
  <c r="G67" i="29"/>
  <c r="I67" i="29"/>
  <c r="K67" i="29"/>
  <c r="M67" i="29"/>
  <c r="C68" i="29"/>
  <c r="E68" i="29"/>
  <c r="G68" i="29"/>
  <c r="I68" i="29"/>
  <c r="K68" i="29"/>
  <c r="M68" i="29"/>
  <c r="C69" i="29"/>
  <c r="E69" i="29"/>
  <c r="G69" i="29"/>
  <c r="I69" i="29"/>
  <c r="K69" i="29"/>
  <c r="M69" i="29"/>
  <c r="C70" i="29"/>
  <c r="E70" i="29"/>
  <c r="G70" i="29"/>
  <c r="I70" i="29"/>
  <c r="K70" i="29"/>
  <c r="M70" i="29"/>
  <c r="C71" i="29"/>
  <c r="E71" i="29"/>
  <c r="G71" i="29"/>
  <c r="I71" i="29"/>
  <c r="K71" i="29"/>
  <c r="M71" i="29"/>
  <c r="C72" i="29"/>
  <c r="E72" i="29"/>
  <c r="G72" i="29"/>
  <c r="I72" i="29"/>
  <c r="K72" i="29"/>
  <c r="M72" i="29"/>
  <c r="C73" i="29"/>
  <c r="E73" i="29"/>
  <c r="G73" i="29"/>
  <c r="I73" i="29"/>
  <c r="K73" i="29"/>
  <c r="M73" i="29"/>
  <c r="C74" i="29"/>
  <c r="E74" i="29"/>
  <c r="G74" i="29"/>
  <c r="I74" i="29"/>
  <c r="K74" i="29"/>
  <c r="M74" i="29"/>
  <c r="C75" i="29"/>
  <c r="E75" i="29"/>
  <c r="G75" i="29"/>
  <c r="I75" i="29"/>
  <c r="K75" i="29"/>
  <c r="M75" i="29"/>
  <c r="C76" i="29"/>
  <c r="E76" i="29"/>
  <c r="G76" i="29"/>
  <c r="I76" i="29"/>
  <c r="K76" i="29"/>
  <c r="M76" i="29"/>
  <c r="C77" i="29"/>
  <c r="E77" i="29"/>
  <c r="G77" i="29"/>
  <c r="I77" i="29"/>
  <c r="K77" i="29"/>
  <c r="M77" i="29"/>
  <c r="C78" i="29"/>
  <c r="E78" i="29"/>
  <c r="G78" i="29"/>
  <c r="I78" i="29"/>
  <c r="K78" i="29"/>
  <c r="M78" i="29"/>
  <c r="C79" i="29"/>
  <c r="E79" i="29"/>
  <c r="G79" i="29"/>
  <c r="I79" i="29"/>
  <c r="K79" i="29"/>
  <c r="M79" i="29"/>
  <c r="C80" i="29"/>
  <c r="E80" i="29"/>
  <c r="G80" i="29"/>
  <c r="I80" i="29"/>
  <c r="K80" i="29"/>
  <c r="M80" i="29"/>
  <c r="C81" i="29"/>
  <c r="E81" i="29"/>
  <c r="G81" i="29"/>
  <c r="I81" i="29"/>
  <c r="K81" i="29"/>
  <c r="M81" i="29"/>
  <c r="C82" i="29"/>
  <c r="E82" i="29"/>
  <c r="G82" i="29"/>
  <c r="I82" i="29"/>
  <c r="K82" i="29"/>
  <c r="M82" i="29"/>
  <c r="C83" i="29"/>
  <c r="E83" i="29"/>
  <c r="G83" i="29"/>
  <c r="I83" i="29"/>
  <c r="K83" i="29"/>
  <c r="M83" i="29"/>
  <c r="C84" i="29"/>
  <c r="E84" i="29"/>
  <c r="G84" i="29"/>
  <c r="I84" i="29"/>
  <c r="K84" i="29"/>
  <c r="M84" i="29"/>
  <c r="C85" i="29"/>
  <c r="E85" i="29"/>
  <c r="G85" i="29"/>
  <c r="I85" i="29"/>
  <c r="K85" i="29"/>
  <c r="M85" i="29"/>
  <c r="M55" i="29"/>
  <c r="K55" i="29"/>
  <c r="I55" i="29"/>
  <c r="G55" i="29"/>
  <c r="E55" i="29"/>
  <c r="C55" i="29"/>
  <c r="C15" i="29"/>
  <c r="E15" i="29"/>
  <c r="G15" i="29"/>
  <c r="I15" i="29"/>
  <c r="K15" i="29"/>
  <c r="M15" i="29"/>
  <c r="C16" i="29"/>
  <c r="E16" i="29"/>
  <c r="G16" i="29"/>
  <c r="I16" i="29"/>
  <c r="K16" i="29"/>
  <c r="M16" i="29"/>
  <c r="C17" i="29"/>
  <c r="E17" i="29"/>
  <c r="G17" i="29"/>
  <c r="I17" i="29"/>
  <c r="K17" i="29"/>
  <c r="M17" i="29"/>
  <c r="C18" i="29"/>
  <c r="E18" i="29"/>
  <c r="G18" i="29"/>
  <c r="I18" i="29"/>
  <c r="K18" i="29"/>
  <c r="M18" i="29"/>
  <c r="C19" i="29"/>
  <c r="E19" i="29"/>
  <c r="G19" i="29"/>
  <c r="I19" i="29"/>
  <c r="K19" i="29"/>
  <c r="M19" i="29"/>
  <c r="C20" i="29"/>
  <c r="E20" i="29"/>
  <c r="G20" i="29"/>
  <c r="I20" i="29"/>
  <c r="K20" i="29"/>
  <c r="M20" i="29"/>
  <c r="C21" i="29"/>
  <c r="E21" i="29"/>
  <c r="G21" i="29"/>
  <c r="I21" i="29"/>
  <c r="K21" i="29"/>
  <c r="M21" i="29"/>
  <c r="C22" i="29"/>
  <c r="E22" i="29"/>
  <c r="G22" i="29"/>
  <c r="I22" i="29"/>
  <c r="K22" i="29"/>
  <c r="M22" i="29"/>
  <c r="C23" i="29"/>
  <c r="E23" i="29"/>
  <c r="G23" i="29"/>
  <c r="I23" i="29"/>
  <c r="K23" i="29"/>
  <c r="M23" i="29"/>
  <c r="C24" i="29"/>
  <c r="E24" i="29"/>
  <c r="G24" i="29"/>
  <c r="I24" i="29"/>
  <c r="K24" i="29"/>
  <c r="M24" i="29"/>
  <c r="C25" i="29"/>
  <c r="E25" i="29"/>
  <c r="G25" i="29"/>
  <c r="I25" i="29"/>
  <c r="K25" i="29"/>
  <c r="M25" i="29"/>
  <c r="C26" i="29"/>
  <c r="E26" i="29"/>
  <c r="G26" i="29"/>
  <c r="I26" i="29"/>
  <c r="K26" i="29"/>
  <c r="M26" i="29"/>
  <c r="C27" i="29"/>
  <c r="E27" i="29"/>
  <c r="G27" i="29"/>
  <c r="I27" i="29"/>
  <c r="K27" i="29"/>
  <c r="M27" i="29"/>
  <c r="C28" i="29"/>
  <c r="E28" i="29"/>
  <c r="G28" i="29"/>
  <c r="I28" i="29"/>
  <c r="K28" i="29"/>
  <c r="M28" i="29"/>
  <c r="C29" i="29"/>
  <c r="E29" i="29"/>
  <c r="G29" i="29"/>
  <c r="I29" i="29"/>
  <c r="K29" i="29"/>
  <c r="M29" i="29"/>
  <c r="C30" i="29"/>
  <c r="E30" i="29"/>
  <c r="G30" i="29"/>
  <c r="I30" i="29"/>
  <c r="K30" i="29"/>
  <c r="M30" i="29"/>
  <c r="C31" i="29"/>
  <c r="E31" i="29"/>
  <c r="G31" i="29"/>
  <c r="I31" i="29"/>
  <c r="K31" i="29"/>
  <c r="M31" i="29"/>
  <c r="C32" i="29"/>
  <c r="E32" i="29"/>
  <c r="G32" i="29"/>
  <c r="I32" i="29"/>
  <c r="K32" i="29"/>
  <c r="M32" i="29"/>
  <c r="C33" i="29"/>
  <c r="E33" i="29"/>
  <c r="G33" i="29"/>
  <c r="I33" i="29"/>
  <c r="K33" i="29"/>
  <c r="M33" i="29"/>
  <c r="C34" i="29"/>
  <c r="E34" i="29"/>
  <c r="G34" i="29"/>
  <c r="I34" i="29"/>
  <c r="Q34" i="29" s="1"/>
  <c r="K34" i="29"/>
  <c r="M34" i="29"/>
  <c r="C35" i="29"/>
  <c r="E35" i="29"/>
  <c r="G35" i="29"/>
  <c r="I35" i="29"/>
  <c r="K35" i="29"/>
  <c r="M35" i="29"/>
  <c r="C36" i="29"/>
  <c r="E36" i="29"/>
  <c r="G36" i="29"/>
  <c r="I36" i="29"/>
  <c r="K36" i="29"/>
  <c r="M36" i="29"/>
  <c r="C37" i="29"/>
  <c r="E37" i="29"/>
  <c r="G37" i="29"/>
  <c r="I37" i="29"/>
  <c r="K37" i="29"/>
  <c r="M37" i="29"/>
  <c r="C38" i="29"/>
  <c r="E38" i="29"/>
  <c r="G38" i="29"/>
  <c r="I38" i="29"/>
  <c r="K38" i="29"/>
  <c r="M38" i="29"/>
  <c r="C39" i="29"/>
  <c r="E39" i="29"/>
  <c r="G39" i="29"/>
  <c r="I39" i="29"/>
  <c r="K39" i="29"/>
  <c r="M39" i="29"/>
  <c r="C40" i="29"/>
  <c r="E40" i="29"/>
  <c r="G40" i="29"/>
  <c r="I40" i="29"/>
  <c r="K40" i="29"/>
  <c r="M40" i="29"/>
  <c r="C41" i="29"/>
  <c r="E41" i="29"/>
  <c r="G41" i="29"/>
  <c r="I41" i="29"/>
  <c r="K41" i="29"/>
  <c r="M41" i="29"/>
  <c r="C42" i="29"/>
  <c r="E42" i="29"/>
  <c r="G42" i="29"/>
  <c r="I42" i="29"/>
  <c r="K42" i="29"/>
  <c r="M42" i="29"/>
  <c r="C43" i="29"/>
  <c r="E43" i="29"/>
  <c r="G43" i="29"/>
  <c r="I43" i="29"/>
  <c r="K43" i="29"/>
  <c r="M43" i="29"/>
  <c r="C44" i="29"/>
  <c r="E44" i="29"/>
  <c r="G44" i="29"/>
  <c r="I44" i="29"/>
  <c r="K44" i="29"/>
  <c r="M44" i="29"/>
  <c r="M14" i="29"/>
  <c r="K14" i="29"/>
  <c r="I14" i="29"/>
  <c r="G14" i="29"/>
  <c r="E14" i="29"/>
  <c r="C14" i="29"/>
  <c r="B209" i="29"/>
  <c r="B127" i="29"/>
  <c r="B126" i="29"/>
  <c r="B124" i="29"/>
  <c r="B122" i="29"/>
  <c r="B120" i="29"/>
  <c r="B119" i="29"/>
  <c r="B118" i="29"/>
  <c r="B117" i="29"/>
  <c r="B198" i="29"/>
  <c r="B116" i="29"/>
  <c r="B115" i="29"/>
  <c r="B196" i="29"/>
  <c r="O114" i="29"/>
  <c r="B194" i="29"/>
  <c r="B112" i="29"/>
  <c r="B111" i="29"/>
  <c r="B110" i="29"/>
  <c r="B109" i="29"/>
  <c r="B190" i="29"/>
  <c r="B108" i="29"/>
  <c r="B107" i="29"/>
  <c r="B186" i="29"/>
  <c r="B104" i="29"/>
  <c r="B103" i="29"/>
  <c r="B102" i="29"/>
  <c r="B101" i="29"/>
  <c r="B182" i="29"/>
  <c r="B100" i="29"/>
  <c r="B99" i="29"/>
  <c r="B98" i="29"/>
  <c r="Q97" i="29"/>
  <c r="K90" i="29"/>
  <c r="G90" i="29"/>
  <c r="C90" i="29"/>
  <c r="B168" i="29"/>
  <c r="B86" i="29"/>
  <c r="B85" i="29"/>
  <c r="B166" i="29"/>
  <c r="B165" i="29"/>
  <c r="B83" i="29"/>
  <c r="B164" i="29"/>
  <c r="B82" i="29"/>
  <c r="B163" i="29"/>
  <c r="B81" i="29"/>
  <c r="B162" i="29"/>
  <c r="B80" i="29"/>
  <c r="B161" i="29"/>
  <c r="B79" i="29"/>
  <c r="B160" i="29"/>
  <c r="B78" i="29"/>
  <c r="B159" i="29"/>
  <c r="B158" i="29"/>
  <c r="B157" i="29"/>
  <c r="B75" i="29"/>
  <c r="B156" i="29"/>
  <c r="B74" i="29"/>
  <c r="M155" i="29"/>
  <c r="B73" i="29"/>
  <c r="B154" i="29"/>
  <c r="B72" i="29"/>
  <c r="B71" i="29"/>
  <c r="B152" i="29"/>
  <c r="B70" i="29"/>
  <c r="B150" i="29"/>
  <c r="B67" i="29"/>
  <c r="B148" i="29"/>
  <c r="B66" i="29"/>
  <c r="B65" i="29"/>
  <c r="B146" i="29"/>
  <c r="B64" i="29"/>
  <c r="B63" i="29"/>
  <c r="B144" i="29"/>
  <c r="B62" i="29"/>
  <c r="B142" i="29"/>
  <c r="B59" i="29"/>
  <c r="B140" i="29"/>
  <c r="B58" i="29"/>
  <c r="B57" i="29"/>
  <c r="B138" i="29"/>
  <c r="B56" i="29"/>
  <c r="K49" i="29"/>
  <c r="G49" i="29"/>
  <c r="C49" i="29"/>
  <c r="B45" i="29"/>
  <c r="Q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A3" i="29"/>
  <c r="A2" i="29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E178" i="6"/>
  <c r="C178" i="6"/>
  <c r="C97" i="6"/>
  <c r="E97" i="6"/>
  <c r="G97" i="6"/>
  <c r="O97" i="6" s="1"/>
  <c r="I97" i="6"/>
  <c r="Q97" i="6" s="1"/>
  <c r="K97" i="6"/>
  <c r="M97" i="6"/>
  <c r="C98" i="6"/>
  <c r="E98" i="6"/>
  <c r="G98" i="6"/>
  <c r="I98" i="6"/>
  <c r="K98" i="6"/>
  <c r="O98" i="6" s="1"/>
  <c r="M98" i="6"/>
  <c r="C99" i="6"/>
  <c r="E99" i="6"/>
  <c r="G99" i="6"/>
  <c r="I99" i="6"/>
  <c r="K99" i="6"/>
  <c r="M99" i="6"/>
  <c r="C100" i="6"/>
  <c r="O100" i="6" s="1"/>
  <c r="E100" i="6"/>
  <c r="G100" i="6"/>
  <c r="I100" i="6"/>
  <c r="K100" i="6"/>
  <c r="M100" i="6"/>
  <c r="C101" i="6"/>
  <c r="E101" i="6"/>
  <c r="G101" i="6"/>
  <c r="O101" i="6" s="1"/>
  <c r="I101" i="6"/>
  <c r="K101" i="6"/>
  <c r="M101" i="6"/>
  <c r="C102" i="6"/>
  <c r="E102" i="6"/>
  <c r="G102" i="6"/>
  <c r="I102" i="6"/>
  <c r="K102" i="6"/>
  <c r="M102" i="6"/>
  <c r="C103" i="6"/>
  <c r="E103" i="6"/>
  <c r="G103" i="6"/>
  <c r="I103" i="6"/>
  <c r="Q103" i="6" s="1"/>
  <c r="K103" i="6"/>
  <c r="M103" i="6"/>
  <c r="C104" i="6"/>
  <c r="E104" i="6"/>
  <c r="G104" i="6"/>
  <c r="I104" i="6"/>
  <c r="K104" i="6"/>
  <c r="M104" i="6"/>
  <c r="C105" i="6"/>
  <c r="E105" i="6"/>
  <c r="G105" i="6"/>
  <c r="I105" i="6"/>
  <c r="K105" i="6"/>
  <c r="M105" i="6"/>
  <c r="C106" i="6"/>
  <c r="E106" i="6"/>
  <c r="Q106" i="6" s="1"/>
  <c r="G106" i="6"/>
  <c r="I106" i="6"/>
  <c r="K106" i="6"/>
  <c r="O106" i="6" s="1"/>
  <c r="M106" i="6"/>
  <c r="C107" i="6"/>
  <c r="E107" i="6"/>
  <c r="G107" i="6"/>
  <c r="I107" i="6"/>
  <c r="K107" i="6"/>
  <c r="M107" i="6"/>
  <c r="C108" i="6"/>
  <c r="O108" i="6" s="1"/>
  <c r="E108" i="6"/>
  <c r="G108" i="6"/>
  <c r="I108" i="6"/>
  <c r="K108" i="6"/>
  <c r="M108" i="6"/>
  <c r="C109" i="6"/>
  <c r="E109" i="6"/>
  <c r="G109" i="6"/>
  <c r="O109" i="6" s="1"/>
  <c r="I109" i="6"/>
  <c r="K109" i="6"/>
  <c r="M109" i="6"/>
  <c r="C110" i="6"/>
  <c r="E110" i="6"/>
  <c r="G110" i="6"/>
  <c r="I110" i="6"/>
  <c r="K110" i="6"/>
  <c r="M110" i="6"/>
  <c r="C111" i="6"/>
  <c r="E111" i="6"/>
  <c r="G111" i="6"/>
  <c r="I111" i="6"/>
  <c r="K111" i="6"/>
  <c r="M111" i="6"/>
  <c r="C112" i="6"/>
  <c r="O112" i="6" s="1"/>
  <c r="E112" i="6"/>
  <c r="G112" i="6"/>
  <c r="I112" i="6"/>
  <c r="K112" i="6"/>
  <c r="M112" i="6"/>
  <c r="C113" i="6"/>
  <c r="E113" i="6"/>
  <c r="G113" i="6"/>
  <c r="I113" i="6"/>
  <c r="K113" i="6"/>
  <c r="M113" i="6"/>
  <c r="C114" i="6"/>
  <c r="E114" i="6"/>
  <c r="G114" i="6"/>
  <c r="I114" i="6"/>
  <c r="K114" i="6"/>
  <c r="O114" i="6" s="1"/>
  <c r="M114" i="6"/>
  <c r="C115" i="6"/>
  <c r="E115" i="6"/>
  <c r="G115" i="6"/>
  <c r="I115" i="6"/>
  <c r="K115" i="6"/>
  <c r="M115" i="6"/>
  <c r="C116" i="6"/>
  <c r="O116" i="6" s="1"/>
  <c r="E116" i="6"/>
  <c r="G116" i="6"/>
  <c r="I116" i="6"/>
  <c r="K116" i="6"/>
  <c r="M116" i="6"/>
  <c r="C117" i="6"/>
  <c r="E117" i="6"/>
  <c r="G117" i="6"/>
  <c r="O117" i="6" s="1"/>
  <c r="I117" i="6"/>
  <c r="K117" i="6"/>
  <c r="M117" i="6"/>
  <c r="C118" i="6"/>
  <c r="E118" i="6"/>
  <c r="G118" i="6"/>
  <c r="I118" i="6"/>
  <c r="K118" i="6"/>
  <c r="M118" i="6"/>
  <c r="C119" i="6"/>
  <c r="E119" i="6"/>
  <c r="G119" i="6"/>
  <c r="I119" i="6"/>
  <c r="K119" i="6"/>
  <c r="M119" i="6"/>
  <c r="C120" i="6"/>
  <c r="E120" i="6"/>
  <c r="G120" i="6"/>
  <c r="I120" i="6"/>
  <c r="K120" i="6"/>
  <c r="M120" i="6"/>
  <c r="C121" i="6"/>
  <c r="E121" i="6"/>
  <c r="G121" i="6"/>
  <c r="I121" i="6"/>
  <c r="K121" i="6"/>
  <c r="M121" i="6"/>
  <c r="C122" i="6"/>
  <c r="E122" i="6"/>
  <c r="G122" i="6"/>
  <c r="I122" i="6"/>
  <c r="K122" i="6"/>
  <c r="M122" i="6"/>
  <c r="C123" i="6"/>
  <c r="E123" i="6"/>
  <c r="G123" i="6"/>
  <c r="I123" i="6"/>
  <c r="K123" i="6"/>
  <c r="M123" i="6"/>
  <c r="C124" i="6"/>
  <c r="O124" i="6" s="1"/>
  <c r="E124" i="6"/>
  <c r="G124" i="6"/>
  <c r="I124" i="6"/>
  <c r="K124" i="6"/>
  <c r="M124" i="6"/>
  <c r="C125" i="6"/>
  <c r="E125" i="6"/>
  <c r="G125" i="6"/>
  <c r="O125" i="6" s="1"/>
  <c r="I125" i="6"/>
  <c r="K125" i="6"/>
  <c r="M125" i="6"/>
  <c r="C126" i="6"/>
  <c r="E126" i="6"/>
  <c r="G126" i="6"/>
  <c r="I126" i="6"/>
  <c r="K126" i="6"/>
  <c r="M126" i="6"/>
  <c r="M96" i="6"/>
  <c r="K96" i="6"/>
  <c r="I96" i="6"/>
  <c r="G96" i="6"/>
  <c r="E96" i="6"/>
  <c r="C96" i="6"/>
  <c r="C138" i="6"/>
  <c r="E138" i="6"/>
  <c r="G138" i="6"/>
  <c r="I138" i="6"/>
  <c r="C139" i="6"/>
  <c r="E139" i="6"/>
  <c r="G139" i="6"/>
  <c r="I139" i="6"/>
  <c r="C140" i="6"/>
  <c r="E140" i="6"/>
  <c r="G140" i="6"/>
  <c r="I140" i="6"/>
  <c r="C141" i="6"/>
  <c r="E141" i="6"/>
  <c r="G141" i="6"/>
  <c r="K141" i="6" s="1"/>
  <c r="I141" i="6"/>
  <c r="C142" i="6"/>
  <c r="E142" i="6"/>
  <c r="G142" i="6"/>
  <c r="I142" i="6"/>
  <c r="C143" i="6"/>
  <c r="E143" i="6"/>
  <c r="G143" i="6"/>
  <c r="I143" i="6"/>
  <c r="C144" i="6"/>
  <c r="E144" i="6"/>
  <c r="G144" i="6"/>
  <c r="I144" i="6"/>
  <c r="C145" i="6"/>
  <c r="E145" i="6"/>
  <c r="G145" i="6"/>
  <c r="I145" i="6"/>
  <c r="C146" i="6"/>
  <c r="E146" i="6"/>
  <c r="G146" i="6"/>
  <c r="I146" i="6"/>
  <c r="C147" i="6"/>
  <c r="E147" i="6"/>
  <c r="G147" i="6"/>
  <c r="I147" i="6"/>
  <c r="C148" i="6"/>
  <c r="E148" i="6"/>
  <c r="G148" i="6"/>
  <c r="I148" i="6"/>
  <c r="C149" i="6"/>
  <c r="E149" i="6"/>
  <c r="M149" i="6" s="1"/>
  <c r="G149" i="6"/>
  <c r="K149" i="6" s="1"/>
  <c r="I149" i="6"/>
  <c r="C150" i="6"/>
  <c r="E150" i="6"/>
  <c r="G150" i="6"/>
  <c r="I150" i="6"/>
  <c r="C151" i="6"/>
  <c r="E151" i="6"/>
  <c r="G151" i="6"/>
  <c r="K151" i="6" s="1"/>
  <c r="I151" i="6"/>
  <c r="C152" i="6"/>
  <c r="E152" i="6"/>
  <c r="G152" i="6"/>
  <c r="I152" i="6"/>
  <c r="C153" i="6"/>
  <c r="E153" i="6"/>
  <c r="G153" i="6"/>
  <c r="I153" i="6"/>
  <c r="C154" i="6"/>
  <c r="E154" i="6"/>
  <c r="G154" i="6"/>
  <c r="I154" i="6"/>
  <c r="C155" i="6"/>
  <c r="E155" i="6"/>
  <c r="G155" i="6"/>
  <c r="K155" i="6" s="1"/>
  <c r="I155" i="6"/>
  <c r="C156" i="6"/>
  <c r="E156" i="6"/>
  <c r="G156" i="6"/>
  <c r="I156" i="6"/>
  <c r="C157" i="6"/>
  <c r="E157" i="6"/>
  <c r="G157" i="6"/>
  <c r="I157" i="6"/>
  <c r="C158" i="6"/>
  <c r="E158" i="6"/>
  <c r="G158" i="6"/>
  <c r="I158" i="6"/>
  <c r="C159" i="6"/>
  <c r="E159" i="6"/>
  <c r="G159" i="6"/>
  <c r="I159" i="6"/>
  <c r="C160" i="6"/>
  <c r="E160" i="6"/>
  <c r="G160" i="6"/>
  <c r="I160" i="6"/>
  <c r="C161" i="6"/>
  <c r="E161" i="6"/>
  <c r="G161" i="6"/>
  <c r="I161" i="6"/>
  <c r="C162" i="6"/>
  <c r="E162" i="6"/>
  <c r="G162" i="6"/>
  <c r="I162" i="6"/>
  <c r="C163" i="6"/>
  <c r="E163" i="6"/>
  <c r="G163" i="6"/>
  <c r="K163" i="6" s="1"/>
  <c r="I163" i="6"/>
  <c r="C164" i="6"/>
  <c r="E164" i="6"/>
  <c r="G164" i="6"/>
  <c r="I164" i="6"/>
  <c r="C165" i="6"/>
  <c r="E165" i="6"/>
  <c r="G165" i="6"/>
  <c r="I165" i="6"/>
  <c r="C166" i="6"/>
  <c r="E166" i="6"/>
  <c r="G166" i="6"/>
  <c r="I166" i="6"/>
  <c r="C167" i="6"/>
  <c r="E167" i="6"/>
  <c r="G167" i="6"/>
  <c r="K167" i="6" s="1"/>
  <c r="I167" i="6"/>
  <c r="I137" i="6"/>
  <c r="G137" i="6"/>
  <c r="E137" i="6"/>
  <c r="C137" i="6"/>
  <c r="C56" i="6"/>
  <c r="E56" i="6"/>
  <c r="G56" i="6"/>
  <c r="I56" i="6"/>
  <c r="K56" i="6"/>
  <c r="M56" i="6"/>
  <c r="C57" i="6"/>
  <c r="E57" i="6"/>
  <c r="G57" i="6"/>
  <c r="I57" i="6"/>
  <c r="K57" i="6"/>
  <c r="M57" i="6"/>
  <c r="C58" i="6"/>
  <c r="E58" i="6"/>
  <c r="G58" i="6"/>
  <c r="I58" i="6"/>
  <c r="K58" i="6"/>
  <c r="M58" i="6"/>
  <c r="C59" i="6"/>
  <c r="E59" i="6"/>
  <c r="G59" i="6"/>
  <c r="I59" i="6"/>
  <c r="K59" i="6"/>
  <c r="M59" i="6"/>
  <c r="C60" i="6"/>
  <c r="E60" i="6"/>
  <c r="G60" i="6"/>
  <c r="I60" i="6"/>
  <c r="K60" i="6"/>
  <c r="M60" i="6"/>
  <c r="C61" i="6"/>
  <c r="E61" i="6"/>
  <c r="G61" i="6"/>
  <c r="I61" i="6"/>
  <c r="K61" i="6"/>
  <c r="M61" i="6"/>
  <c r="C62" i="6"/>
  <c r="E62" i="6"/>
  <c r="G62" i="6"/>
  <c r="I62" i="6"/>
  <c r="K62" i="6"/>
  <c r="M62" i="6"/>
  <c r="C63" i="6"/>
  <c r="E63" i="6"/>
  <c r="G63" i="6"/>
  <c r="I63" i="6"/>
  <c r="K63" i="6"/>
  <c r="M63" i="6"/>
  <c r="C64" i="6"/>
  <c r="E64" i="6"/>
  <c r="G64" i="6"/>
  <c r="I64" i="6"/>
  <c r="K64" i="6"/>
  <c r="M64" i="6"/>
  <c r="C65" i="6"/>
  <c r="E65" i="6"/>
  <c r="G65" i="6"/>
  <c r="I65" i="6"/>
  <c r="K65" i="6"/>
  <c r="M65" i="6"/>
  <c r="C66" i="6"/>
  <c r="E66" i="6"/>
  <c r="G66" i="6"/>
  <c r="I66" i="6"/>
  <c r="K66" i="6"/>
  <c r="M66" i="6"/>
  <c r="C67" i="6"/>
  <c r="E67" i="6"/>
  <c r="G67" i="6"/>
  <c r="I67" i="6"/>
  <c r="K67" i="6"/>
  <c r="M67" i="6"/>
  <c r="C68" i="6"/>
  <c r="E68" i="6"/>
  <c r="G68" i="6"/>
  <c r="I68" i="6"/>
  <c r="K68" i="6"/>
  <c r="M68" i="6"/>
  <c r="C69" i="6"/>
  <c r="E69" i="6"/>
  <c r="G69" i="6"/>
  <c r="I69" i="6"/>
  <c r="K69" i="6"/>
  <c r="M69" i="6"/>
  <c r="C70" i="6"/>
  <c r="E70" i="6"/>
  <c r="G70" i="6"/>
  <c r="I70" i="6"/>
  <c r="K70" i="6"/>
  <c r="M70" i="6"/>
  <c r="C71" i="6"/>
  <c r="E71" i="6"/>
  <c r="G71" i="6"/>
  <c r="I71" i="6"/>
  <c r="K71" i="6"/>
  <c r="M71" i="6"/>
  <c r="C72" i="6"/>
  <c r="E72" i="6"/>
  <c r="G72" i="6"/>
  <c r="I72" i="6"/>
  <c r="K72" i="6"/>
  <c r="M72" i="6"/>
  <c r="C73" i="6"/>
  <c r="E73" i="6"/>
  <c r="G73" i="6"/>
  <c r="I73" i="6"/>
  <c r="K73" i="6"/>
  <c r="M73" i="6"/>
  <c r="C74" i="6"/>
  <c r="E74" i="6"/>
  <c r="G74" i="6"/>
  <c r="I74" i="6"/>
  <c r="K74" i="6"/>
  <c r="M74" i="6"/>
  <c r="C75" i="6"/>
  <c r="E75" i="6"/>
  <c r="G75" i="6"/>
  <c r="I75" i="6"/>
  <c r="K75" i="6"/>
  <c r="M75" i="6"/>
  <c r="C76" i="6"/>
  <c r="E76" i="6"/>
  <c r="G76" i="6"/>
  <c r="I76" i="6"/>
  <c r="K76" i="6"/>
  <c r="M76" i="6"/>
  <c r="C77" i="6"/>
  <c r="E77" i="6"/>
  <c r="G77" i="6"/>
  <c r="I77" i="6"/>
  <c r="K77" i="6"/>
  <c r="M77" i="6"/>
  <c r="C78" i="6"/>
  <c r="E78" i="6"/>
  <c r="G78" i="6"/>
  <c r="I78" i="6"/>
  <c r="K78" i="6"/>
  <c r="M78" i="6"/>
  <c r="C79" i="6"/>
  <c r="E79" i="6"/>
  <c r="G79" i="6"/>
  <c r="I79" i="6"/>
  <c r="K79" i="6"/>
  <c r="M79" i="6"/>
  <c r="C80" i="6"/>
  <c r="E80" i="6"/>
  <c r="G80" i="6"/>
  <c r="I80" i="6"/>
  <c r="K80" i="6"/>
  <c r="M80" i="6"/>
  <c r="C81" i="6"/>
  <c r="E81" i="6"/>
  <c r="G81" i="6"/>
  <c r="I81" i="6"/>
  <c r="K81" i="6"/>
  <c r="M81" i="6"/>
  <c r="C82" i="6"/>
  <c r="E82" i="6"/>
  <c r="G82" i="6"/>
  <c r="I82" i="6"/>
  <c r="K82" i="6"/>
  <c r="M82" i="6"/>
  <c r="C83" i="6"/>
  <c r="E83" i="6"/>
  <c r="G83" i="6"/>
  <c r="I83" i="6"/>
  <c r="K83" i="6"/>
  <c r="M83" i="6"/>
  <c r="C84" i="6"/>
  <c r="E84" i="6"/>
  <c r="G84" i="6"/>
  <c r="I84" i="6"/>
  <c r="K84" i="6"/>
  <c r="M84" i="6"/>
  <c r="C85" i="6"/>
  <c r="E85" i="6"/>
  <c r="G85" i="6"/>
  <c r="I85" i="6"/>
  <c r="K85" i="6"/>
  <c r="M85" i="6"/>
  <c r="M55" i="6"/>
  <c r="K55" i="6"/>
  <c r="I55" i="6"/>
  <c r="G55" i="6"/>
  <c r="E55" i="6"/>
  <c r="C55" i="6"/>
  <c r="C15" i="6"/>
  <c r="E15" i="6"/>
  <c r="G15" i="6"/>
  <c r="O15" i="6" s="1"/>
  <c r="I15" i="6"/>
  <c r="K15" i="6"/>
  <c r="M15" i="6"/>
  <c r="C16" i="6"/>
  <c r="E16" i="6"/>
  <c r="G16" i="6"/>
  <c r="I16" i="6"/>
  <c r="K16" i="6"/>
  <c r="M16" i="6"/>
  <c r="C17" i="6"/>
  <c r="E17" i="6"/>
  <c r="G17" i="6"/>
  <c r="I17" i="6"/>
  <c r="K17" i="6"/>
  <c r="M17" i="6"/>
  <c r="C18" i="6"/>
  <c r="E18" i="6"/>
  <c r="G18" i="6"/>
  <c r="I18" i="6"/>
  <c r="K18" i="6"/>
  <c r="M18" i="6"/>
  <c r="C19" i="6"/>
  <c r="E19" i="6"/>
  <c r="G19" i="6"/>
  <c r="I19" i="6"/>
  <c r="K19" i="6"/>
  <c r="M19" i="6"/>
  <c r="C20" i="6"/>
  <c r="E20" i="6"/>
  <c r="G20" i="6"/>
  <c r="I20" i="6"/>
  <c r="K20" i="6"/>
  <c r="M20" i="6"/>
  <c r="C21" i="6"/>
  <c r="E21" i="6"/>
  <c r="G21" i="6"/>
  <c r="I21" i="6"/>
  <c r="K21" i="6"/>
  <c r="M21" i="6"/>
  <c r="C22" i="6"/>
  <c r="E22" i="6"/>
  <c r="G22" i="6"/>
  <c r="I22" i="6"/>
  <c r="K22" i="6"/>
  <c r="M22" i="6"/>
  <c r="C23" i="6"/>
  <c r="E23" i="6"/>
  <c r="G23" i="6"/>
  <c r="I23" i="6"/>
  <c r="K23" i="6"/>
  <c r="M23" i="6"/>
  <c r="C24" i="6"/>
  <c r="E24" i="6"/>
  <c r="G24" i="6"/>
  <c r="I24" i="6"/>
  <c r="K24" i="6"/>
  <c r="M24" i="6"/>
  <c r="C25" i="6"/>
  <c r="E25" i="6"/>
  <c r="G25" i="6"/>
  <c r="I25" i="6"/>
  <c r="K25" i="6"/>
  <c r="M25" i="6"/>
  <c r="C26" i="6"/>
  <c r="E26" i="6"/>
  <c r="G26" i="6"/>
  <c r="I26" i="6"/>
  <c r="K26" i="6"/>
  <c r="M26" i="6"/>
  <c r="C27" i="6"/>
  <c r="E27" i="6"/>
  <c r="G27" i="6"/>
  <c r="I27" i="6"/>
  <c r="K27" i="6"/>
  <c r="M27" i="6"/>
  <c r="C28" i="6"/>
  <c r="E28" i="6"/>
  <c r="G28" i="6"/>
  <c r="I28" i="6"/>
  <c r="K28" i="6"/>
  <c r="M28" i="6"/>
  <c r="C29" i="6"/>
  <c r="E29" i="6"/>
  <c r="G29" i="6"/>
  <c r="I29" i="6"/>
  <c r="K29" i="6"/>
  <c r="M29" i="6"/>
  <c r="C30" i="6"/>
  <c r="E30" i="6"/>
  <c r="G30" i="6"/>
  <c r="I30" i="6"/>
  <c r="K30" i="6"/>
  <c r="M30" i="6"/>
  <c r="C31" i="6"/>
  <c r="E31" i="6"/>
  <c r="G31" i="6"/>
  <c r="O31" i="6" s="1"/>
  <c r="I31" i="6"/>
  <c r="K31" i="6"/>
  <c r="M31" i="6"/>
  <c r="C32" i="6"/>
  <c r="E32" i="6"/>
  <c r="G32" i="6"/>
  <c r="I32" i="6"/>
  <c r="K32" i="6"/>
  <c r="M32" i="6"/>
  <c r="C33" i="6"/>
  <c r="E33" i="6"/>
  <c r="G33" i="6"/>
  <c r="I33" i="6"/>
  <c r="K33" i="6"/>
  <c r="M33" i="6"/>
  <c r="C34" i="6"/>
  <c r="E34" i="6"/>
  <c r="G34" i="6"/>
  <c r="I34" i="6"/>
  <c r="K34" i="6"/>
  <c r="M34" i="6"/>
  <c r="C35" i="6"/>
  <c r="E35" i="6"/>
  <c r="G35" i="6"/>
  <c r="I35" i="6"/>
  <c r="K35" i="6"/>
  <c r="M35" i="6"/>
  <c r="C36" i="6"/>
  <c r="E36" i="6"/>
  <c r="G36" i="6"/>
  <c r="I36" i="6"/>
  <c r="K36" i="6"/>
  <c r="M36" i="6"/>
  <c r="C37" i="6"/>
  <c r="E37" i="6"/>
  <c r="G37" i="6"/>
  <c r="I37" i="6"/>
  <c r="K37" i="6"/>
  <c r="M37" i="6"/>
  <c r="C38" i="6"/>
  <c r="E38" i="6"/>
  <c r="G38" i="6"/>
  <c r="I38" i="6"/>
  <c r="K38" i="6"/>
  <c r="M38" i="6"/>
  <c r="C39" i="6"/>
  <c r="E39" i="6"/>
  <c r="G39" i="6"/>
  <c r="I39" i="6"/>
  <c r="K39" i="6"/>
  <c r="M39" i="6"/>
  <c r="C40" i="6"/>
  <c r="E40" i="6"/>
  <c r="G40" i="6"/>
  <c r="I40" i="6"/>
  <c r="K40" i="6"/>
  <c r="M40" i="6"/>
  <c r="C41" i="6"/>
  <c r="E41" i="6"/>
  <c r="G41" i="6"/>
  <c r="I41" i="6"/>
  <c r="K41" i="6"/>
  <c r="M41" i="6"/>
  <c r="C42" i="6"/>
  <c r="O42" i="6" s="1"/>
  <c r="E42" i="6"/>
  <c r="G42" i="6"/>
  <c r="I42" i="6"/>
  <c r="K42" i="6"/>
  <c r="M42" i="6"/>
  <c r="C43" i="6"/>
  <c r="E43" i="6"/>
  <c r="G43" i="6"/>
  <c r="I43" i="6"/>
  <c r="K43" i="6"/>
  <c r="M43" i="6"/>
  <c r="C44" i="6"/>
  <c r="E44" i="6"/>
  <c r="G44" i="6"/>
  <c r="I44" i="6"/>
  <c r="K44" i="6"/>
  <c r="M44" i="6"/>
  <c r="M14" i="6"/>
  <c r="K14" i="6"/>
  <c r="I14" i="6"/>
  <c r="G14" i="6"/>
  <c r="E14" i="6"/>
  <c r="C14" i="6"/>
  <c r="B209" i="6"/>
  <c r="B127" i="6"/>
  <c r="B126" i="6"/>
  <c r="B125" i="6"/>
  <c r="B206" i="6"/>
  <c r="B124" i="6"/>
  <c r="B123" i="6"/>
  <c r="B122" i="6"/>
  <c r="B202" i="6"/>
  <c r="B120" i="6"/>
  <c r="B119" i="6"/>
  <c r="B118" i="6"/>
  <c r="B117" i="6"/>
  <c r="B198" i="6"/>
  <c r="B116" i="6"/>
  <c r="B115" i="6"/>
  <c r="B194" i="6"/>
  <c r="B112" i="6"/>
  <c r="B111" i="6"/>
  <c r="B110" i="6"/>
  <c r="B109" i="6"/>
  <c r="B190" i="6"/>
  <c r="B108" i="6"/>
  <c r="B107" i="6"/>
  <c r="B187" i="6"/>
  <c r="B186" i="6"/>
  <c r="B104" i="6"/>
  <c r="B103" i="6"/>
  <c r="B102" i="6"/>
  <c r="B101" i="6"/>
  <c r="B182" i="6"/>
  <c r="B100" i="6"/>
  <c r="O99" i="6"/>
  <c r="B99" i="6"/>
  <c r="B98" i="6"/>
  <c r="B96" i="6"/>
  <c r="K90" i="6"/>
  <c r="G90" i="6"/>
  <c r="C90" i="6"/>
  <c r="B168" i="6"/>
  <c r="B86" i="6"/>
  <c r="B167" i="6"/>
  <c r="B85" i="6"/>
  <c r="B166" i="6"/>
  <c r="B165" i="6"/>
  <c r="B83" i="6"/>
  <c r="B164" i="6"/>
  <c r="B82" i="6"/>
  <c r="B163" i="6"/>
  <c r="B81" i="6"/>
  <c r="B162" i="6"/>
  <c r="B80" i="6"/>
  <c r="B79" i="6"/>
  <c r="B160" i="6"/>
  <c r="B78" i="6"/>
  <c r="B159" i="6"/>
  <c r="B158" i="6"/>
  <c r="B157" i="6"/>
  <c r="B75" i="6"/>
  <c r="B156" i="6"/>
  <c r="B74" i="6"/>
  <c r="B155" i="6"/>
  <c r="B73" i="6"/>
  <c r="B154" i="6"/>
  <c r="B72" i="6"/>
  <c r="B153" i="6"/>
  <c r="B71" i="6"/>
  <c r="B152" i="6"/>
  <c r="B70" i="6"/>
  <c r="B151" i="6"/>
  <c r="B150" i="6"/>
  <c r="B149" i="6"/>
  <c r="B67" i="6"/>
  <c r="B148" i="6"/>
  <c r="B66" i="6"/>
  <c r="B147" i="6"/>
  <c r="B65" i="6"/>
  <c r="B146" i="6"/>
  <c r="B64" i="6"/>
  <c r="B145" i="6"/>
  <c r="B63" i="6"/>
  <c r="B144" i="6"/>
  <c r="B62" i="6"/>
  <c r="B143" i="6"/>
  <c r="B142" i="6"/>
  <c r="B141" i="6"/>
  <c r="B59" i="6"/>
  <c r="B140" i="6"/>
  <c r="B58" i="6"/>
  <c r="B139" i="6"/>
  <c r="B57" i="6"/>
  <c r="B138" i="6"/>
  <c r="B56" i="6"/>
  <c r="K49" i="6"/>
  <c r="G49" i="6"/>
  <c r="C49" i="6"/>
  <c r="B45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A3" i="6"/>
  <c r="A2" i="6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E178" i="5"/>
  <c r="C178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O110" i="5" s="1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M96" i="5"/>
  <c r="K96" i="5"/>
  <c r="G97" i="5"/>
  <c r="I97" i="5"/>
  <c r="G98" i="5"/>
  <c r="I98" i="5"/>
  <c r="G99" i="5"/>
  <c r="I99" i="5"/>
  <c r="G100" i="5"/>
  <c r="I100" i="5"/>
  <c r="G101" i="5"/>
  <c r="I101" i="5"/>
  <c r="G102" i="5"/>
  <c r="I102" i="5"/>
  <c r="G103" i="5"/>
  <c r="O103" i="5" s="1"/>
  <c r="I103" i="5"/>
  <c r="G104" i="5"/>
  <c r="I104" i="5"/>
  <c r="G105" i="5"/>
  <c r="I105" i="5"/>
  <c r="G106" i="5"/>
  <c r="I106" i="5"/>
  <c r="G107" i="5"/>
  <c r="I107" i="5"/>
  <c r="G108" i="5"/>
  <c r="I108" i="5"/>
  <c r="G109" i="5"/>
  <c r="I109" i="5"/>
  <c r="G110" i="5"/>
  <c r="I110" i="5"/>
  <c r="G111" i="5"/>
  <c r="O111" i="5" s="1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G119" i="5"/>
  <c r="I119" i="5"/>
  <c r="G120" i="5"/>
  <c r="I120" i="5"/>
  <c r="G121" i="5"/>
  <c r="I121" i="5"/>
  <c r="G122" i="5"/>
  <c r="I122" i="5"/>
  <c r="G123" i="5"/>
  <c r="I123" i="5"/>
  <c r="G124" i="5"/>
  <c r="I124" i="5"/>
  <c r="G125" i="5"/>
  <c r="I125" i="5"/>
  <c r="G126" i="5"/>
  <c r="I126" i="5"/>
  <c r="I96" i="5"/>
  <c r="G96" i="5"/>
  <c r="C97" i="5"/>
  <c r="E97" i="5"/>
  <c r="C98" i="5"/>
  <c r="E98" i="5"/>
  <c r="C99" i="5"/>
  <c r="E99" i="5"/>
  <c r="Q99" i="5" s="1"/>
  <c r="C100" i="5"/>
  <c r="E100" i="5"/>
  <c r="C101" i="5"/>
  <c r="E101" i="5"/>
  <c r="C102" i="5"/>
  <c r="E102" i="5"/>
  <c r="C103" i="5"/>
  <c r="E103" i="5"/>
  <c r="C104" i="5"/>
  <c r="O104" i="5" s="1"/>
  <c r="E104" i="5"/>
  <c r="C105" i="5"/>
  <c r="E105" i="5"/>
  <c r="C106" i="5"/>
  <c r="E106" i="5"/>
  <c r="C107" i="5"/>
  <c r="E107" i="5"/>
  <c r="Q107" i="5" s="1"/>
  <c r="C108" i="5"/>
  <c r="E108" i="5"/>
  <c r="C109" i="5"/>
  <c r="E109" i="5"/>
  <c r="Q109" i="5" s="1"/>
  <c r="C110" i="5"/>
  <c r="E110" i="5"/>
  <c r="C111" i="5"/>
  <c r="E111" i="5"/>
  <c r="C112" i="5"/>
  <c r="O112" i="5" s="1"/>
  <c r="E112" i="5"/>
  <c r="C113" i="5"/>
  <c r="E113" i="5"/>
  <c r="C114" i="5"/>
  <c r="E114" i="5"/>
  <c r="C115" i="5"/>
  <c r="E115" i="5"/>
  <c r="C116" i="5"/>
  <c r="O116" i="5" s="1"/>
  <c r="E116" i="5"/>
  <c r="C117" i="5"/>
  <c r="E117" i="5"/>
  <c r="C118" i="5"/>
  <c r="E118" i="5"/>
  <c r="C119" i="5"/>
  <c r="E119" i="5"/>
  <c r="Q119" i="5" s="1"/>
  <c r="C120" i="5"/>
  <c r="E120" i="5"/>
  <c r="C121" i="5"/>
  <c r="E121" i="5"/>
  <c r="Q121" i="5" s="1"/>
  <c r="C122" i="5"/>
  <c r="E122" i="5"/>
  <c r="C123" i="5"/>
  <c r="E123" i="5"/>
  <c r="Q123" i="5" s="1"/>
  <c r="C124" i="5"/>
  <c r="E124" i="5"/>
  <c r="C125" i="5"/>
  <c r="E125" i="5"/>
  <c r="Q125" i="5" s="1"/>
  <c r="C126" i="5"/>
  <c r="E126" i="5"/>
  <c r="E96" i="5"/>
  <c r="C96" i="5"/>
  <c r="O96" i="5" s="1"/>
  <c r="G138" i="5"/>
  <c r="I138" i="5"/>
  <c r="G139" i="5"/>
  <c r="I139" i="5"/>
  <c r="G140" i="5"/>
  <c r="I140" i="5"/>
  <c r="G141" i="5"/>
  <c r="I141" i="5"/>
  <c r="G142" i="5"/>
  <c r="I142" i="5"/>
  <c r="G143" i="5"/>
  <c r="I143" i="5"/>
  <c r="G144" i="5"/>
  <c r="I144" i="5"/>
  <c r="G145" i="5"/>
  <c r="I145" i="5"/>
  <c r="G146" i="5"/>
  <c r="I146" i="5"/>
  <c r="G147" i="5"/>
  <c r="I147" i="5"/>
  <c r="G148" i="5"/>
  <c r="I148" i="5"/>
  <c r="G149" i="5"/>
  <c r="I149" i="5"/>
  <c r="G150" i="5"/>
  <c r="I150" i="5"/>
  <c r="G151" i="5"/>
  <c r="I151" i="5"/>
  <c r="G152" i="5"/>
  <c r="I152" i="5"/>
  <c r="G153" i="5"/>
  <c r="I153" i="5"/>
  <c r="G154" i="5"/>
  <c r="I154" i="5"/>
  <c r="G155" i="5"/>
  <c r="I155" i="5"/>
  <c r="G156" i="5"/>
  <c r="I156" i="5"/>
  <c r="G157" i="5"/>
  <c r="I157" i="5"/>
  <c r="G158" i="5"/>
  <c r="I158" i="5"/>
  <c r="G159" i="5"/>
  <c r="I159" i="5"/>
  <c r="G160" i="5"/>
  <c r="I160" i="5"/>
  <c r="G161" i="5"/>
  <c r="I161" i="5"/>
  <c r="G162" i="5"/>
  <c r="K162" i="5" s="1"/>
  <c r="I162" i="5"/>
  <c r="G163" i="5"/>
  <c r="I163" i="5"/>
  <c r="G164" i="5"/>
  <c r="I164" i="5"/>
  <c r="G165" i="5"/>
  <c r="I165" i="5"/>
  <c r="G166" i="5"/>
  <c r="I166" i="5"/>
  <c r="G167" i="5"/>
  <c r="I167" i="5"/>
  <c r="I137" i="5"/>
  <c r="G137" i="5"/>
  <c r="C138" i="5"/>
  <c r="E138" i="5"/>
  <c r="C139" i="5"/>
  <c r="E139" i="5"/>
  <c r="C140" i="5"/>
  <c r="E140" i="5"/>
  <c r="C141" i="5"/>
  <c r="E141" i="5"/>
  <c r="C142" i="5"/>
  <c r="E142" i="5"/>
  <c r="C143" i="5"/>
  <c r="K143" i="5" s="1"/>
  <c r="E143" i="5"/>
  <c r="C144" i="5"/>
  <c r="E144" i="5"/>
  <c r="C145" i="5"/>
  <c r="E145" i="5"/>
  <c r="C146" i="5"/>
  <c r="E146" i="5"/>
  <c r="C147" i="5"/>
  <c r="K147" i="5" s="1"/>
  <c r="E147" i="5"/>
  <c r="C148" i="5"/>
  <c r="E148" i="5"/>
  <c r="C149" i="5"/>
  <c r="E149" i="5"/>
  <c r="C150" i="5"/>
  <c r="E150" i="5"/>
  <c r="C151" i="5"/>
  <c r="K151" i="5" s="1"/>
  <c r="E151" i="5"/>
  <c r="C152" i="5"/>
  <c r="E152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K159" i="5" s="1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E137" i="5"/>
  <c r="C137" i="5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96" i="4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M55" i="5"/>
  <c r="K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G66" i="5"/>
  <c r="I66" i="5"/>
  <c r="G67" i="5"/>
  <c r="I67" i="5"/>
  <c r="G68" i="5"/>
  <c r="I68" i="5"/>
  <c r="G69" i="5"/>
  <c r="I69" i="5"/>
  <c r="G70" i="5"/>
  <c r="I70" i="5"/>
  <c r="G71" i="5"/>
  <c r="I71" i="5"/>
  <c r="G72" i="5"/>
  <c r="I72" i="5"/>
  <c r="G73" i="5"/>
  <c r="I73" i="5"/>
  <c r="G74" i="5"/>
  <c r="I74" i="5"/>
  <c r="G75" i="5"/>
  <c r="I75" i="5"/>
  <c r="G76" i="5"/>
  <c r="I76" i="5"/>
  <c r="G77" i="5"/>
  <c r="I77" i="5"/>
  <c r="G78" i="5"/>
  <c r="I78" i="5"/>
  <c r="G79" i="5"/>
  <c r="I79" i="5"/>
  <c r="G80" i="5"/>
  <c r="I80" i="5"/>
  <c r="G81" i="5"/>
  <c r="I81" i="5"/>
  <c r="G82" i="5"/>
  <c r="I82" i="5"/>
  <c r="G83" i="5"/>
  <c r="I83" i="5"/>
  <c r="G84" i="5"/>
  <c r="I84" i="5"/>
  <c r="G85" i="5"/>
  <c r="I85" i="5"/>
  <c r="G55" i="5"/>
  <c r="I55" i="5"/>
  <c r="C56" i="5"/>
  <c r="E56" i="5"/>
  <c r="C57" i="5"/>
  <c r="E57" i="5"/>
  <c r="C58" i="5"/>
  <c r="S58" i="5" s="1"/>
  <c r="E58" i="5"/>
  <c r="C59" i="5"/>
  <c r="E59" i="5"/>
  <c r="C60" i="5"/>
  <c r="S60" i="5" s="1"/>
  <c r="E60" i="5"/>
  <c r="C61" i="5"/>
  <c r="E61" i="5"/>
  <c r="C62" i="5"/>
  <c r="S62" i="5" s="1"/>
  <c r="E62" i="5"/>
  <c r="C63" i="5"/>
  <c r="E63" i="5"/>
  <c r="C64" i="5"/>
  <c r="S64" i="5" s="1"/>
  <c r="E64" i="5"/>
  <c r="C65" i="5"/>
  <c r="E65" i="5"/>
  <c r="C66" i="5"/>
  <c r="S66" i="5" s="1"/>
  <c r="E66" i="5"/>
  <c r="C67" i="5"/>
  <c r="E67" i="5"/>
  <c r="C68" i="5"/>
  <c r="S68" i="5" s="1"/>
  <c r="E68" i="5"/>
  <c r="C69" i="5"/>
  <c r="E69" i="5"/>
  <c r="C70" i="5"/>
  <c r="S70" i="5" s="1"/>
  <c r="E70" i="5"/>
  <c r="C71" i="5"/>
  <c r="E71" i="5"/>
  <c r="C72" i="5"/>
  <c r="S72" i="5" s="1"/>
  <c r="E72" i="5"/>
  <c r="C73" i="5"/>
  <c r="E73" i="5"/>
  <c r="C74" i="5"/>
  <c r="S74" i="5" s="1"/>
  <c r="E74" i="5"/>
  <c r="C75" i="5"/>
  <c r="E75" i="5"/>
  <c r="C76" i="5"/>
  <c r="S76" i="5" s="1"/>
  <c r="E76" i="5"/>
  <c r="C77" i="5"/>
  <c r="E77" i="5"/>
  <c r="C78" i="5"/>
  <c r="S78" i="5" s="1"/>
  <c r="E78" i="5"/>
  <c r="C79" i="5"/>
  <c r="E79" i="5"/>
  <c r="C80" i="5"/>
  <c r="S80" i="5" s="1"/>
  <c r="E80" i="5"/>
  <c r="C81" i="5"/>
  <c r="E81" i="5"/>
  <c r="C82" i="5"/>
  <c r="S82" i="5" s="1"/>
  <c r="E82" i="5"/>
  <c r="C83" i="5"/>
  <c r="E83" i="5"/>
  <c r="C84" i="5"/>
  <c r="S84" i="5" s="1"/>
  <c r="E84" i="5"/>
  <c r="E55" i="5"/>
  <c r="C55" i="5"/>
  <c r="K15" i="5"/>
  <c r="M15" i="5"/>
  <c r="K16" i="5"/>
  <c r="M16" i="5"/>
  <c r="K17" i="5"/>
  <c r="M17" i="5"/>
  <c r="K18" i="5"/>
  <c r="M18" i="5"/>
  <c r="K19" i="5"/>
  <c r="M19" i="5"/>
  <c r="K20" i="5"/>
  <c r="M20" i="5"/>
  <c r="Q20" i="5" s="1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Q32" i="5" s="1"/>
  <c r="K33" i="5"/>
  <c r="M33" i="5"/>
  <c r="K34" i="5"/>
  <c r="M34" i="5"/>
  <c r="K35" i="5"/>
  <c r="M35" i="5"/>
  <c r="K36" i="5"/>
  <c r="M36" i="5"/>
  <c r="Q36" i="5" s="1"/>
  <c r="K37" i="5"/>
  <c r="M37" i="5"/>
  <c r="K38" i="5"/>
  <c r="M38" i="5"/>
  <c r="K39" i="5"/>
  <c r="M39" i="5"/>
  <c r="K40" i="5"/>
  <c r="M40" i="5"/>
  <c r="Q40" i="5" s="1"/>
  <c r="K41" i="5"/>
  <c r="M41" i="5"/>
  <c r="K42" i="5"/>
  <c r="M42" i="5"/>
  <c r="K43" i="5"/>
  <c r="M43" i="5"/>
  <c r="K44" i="5"/>
  <c r="M44" i="5"/>
  <c r="Q44" i="5" s="1"/>
  <c r="M14" i="5"/>
  <c r="K14" i="5"/>
  <c r="G15" i="5"/>
  <c r="I15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Q34" i="5" s="1"/>
  <c r="G35" i="5"/>
  <c r="I35" i="5"/>
  <c r="G36" i="5"/>
  <c r="I36" i="5"/>
  <c r="G37" i="5"/>
  <c r="I37" i="5"/>
  <c r="G38" i="5"/>
  <c r="I38" i="5"/>
  <c r="Q38" i="5" s="1"/>
  <c r="G39" i="5"/>
  <c r="I39" i="5"/>
  <c r="G40" i="5"/>
  <c r="I40" i="5"/>
  <c r="G41" i="5"/>
  <c r="I41" i="5"/>
  <c r="G42" i="5"/>
  <c r="I42" i="5"/>
  <c r="G43" i="5"/>
  <c r="I43" i="5"/>
  <c r="G44" i="5"/>
  <c r="I44" i="5"/>
  <c r="I14" i="5"/>
  <c r="G14" i="5"/>
  <c r="C15" i="5"/>
  <c r="E15" i="5"/>
  <c r="C16" i="5"/>
  <c r="E16" i="5"/>
  <c r="C17" i="5"/>
  <c r="O17" i="5" s="1"/>
  <c r="E17" i="5"/>
  <c r="C18" i="5"/>
  <c r="E18" i="5"/>
  <c r="C19" i="5"/>
  <c r="O19" i="5" s="1"/>
  <c r="E19" i="5"/>
  <c r="Q19" i="5" s="1"/>
  <c r="C20" i="5"/>
  <c r="E20" i="5"/>
  <c r="C21" i="5"/>
  <c r="O21" i="5" s="1"/>
  <c r="E21" i="5"/>
  <c r="C22" i="5"/>
  <c r="E22" i="5"/>
  <c r="C23" i="5"/>
  <c r="O23" i="5" s="1"/>
  <c r="E23" i="5"/>
  <c r="C24" i="5"/>
  <c r="E24" i="5"/>
  <c r="C25" i="5"/>
  <c r="O25" i="5" s="1"/>
  <c r="E25" i="5"/>
  <c r="C26" i="5"/>
  <c r="E26" i="5"/>
  <c r="C27" i="5"/>
  <c r="O27" i="5" s="1"/>
  <c r="E27" i="5"/>
  <c r="Q27" i="5" s="1"/>
  <c r="C28" i="5"/>
  <c r="E28" i="5"/>
  <c r="C29" i="5"/>
  <c r="O29" i="5" s="1"/>
  <c r="E29" i="5"/>
  <c r="C30" i="5"/>
  <c r="E30" i="5"/>
  <c r="C31" i="5"/>
  <c r="O31" i="5" s="1"/>
  <c r="E31" i="5"/>
  <c r="C32" i="5"/>
  <c r="E32" i="5"/>
  <c r="C33" i="5"/>
  <c r="O33" i="5" s="1"/>
  <c r="E33" i="5"/>
  <c r="C34" i="5"/>
  <c r="E34" i="5"/>
  <c r="C35" i="5"/>
  <c r="O35" i="5" s="1"/>
  <c r="E35" i="5"/>
  <c r="C36" i="5"/>
  <c r="E36" i="5"/>
  <c r="C37" i="5"/>
  <c r="O37" i="5" s="1"/>
  <c r="E37" i="5"/>
  <c r="C38" i="5"/>
  <c r="E38" i="5"/>
  <c r="C39" i="5"/>
  <c r="O39" i="5" s="1"/>
  <c r="E39" i="5"/>
  <c r="C40" i="5"/>
  <c r="E40" i="5"/>
  <c r="C41" i="5"/>
  <c r="O41" i="5" s="1"/>
  <c r="E41" i="5"/>
  <c r="C42" i="5"/>
  <c r="E42" i="5"/>
  <c r="C43" i="5"/>
  <c r="E43" i="5"/>
  <c r="Q43" i="5" s="1"/>
  <c r="C44" i="5"/>
  <c r="E44" i="5"/>
  <c r="E14" i="5"/>
  <c r="C14" i="5"/>
  <c r="B209" i="5"/>
  <c r="B127" i="5"/>
  <c r="B208" i="5"/>
  <c r="B126" i="5"/>
  <c r="B125" i="5"/>
  <c r="B206" i="5"/>
  <c r="B124" i="5"/>
  <c r="B123" i="5"/>
  <c r="B122" i="5"/>
  <c r="B203" i="5"/>
  <c r="B202" i="5"/>
  <c r="B120" i="5"/>
  <c r="B119" i="5"/>
  <c r="B118" i="5"/>
  <c r="O117" i="5"/>
  <c r="B117" i="5"/>
  <c r="B198" i="5"/>
  <c r="B116" i="5"/>
  <c r="B115" i="5"/>
  <c r="B195" i="5"/>
  <c r="O113" i="5"/>
  <c r="B194" i="5"/>
  <c r="B112" i="5"/>
  <c r="B111" i="5"/>
  <c r="B110" i="5"/>
  <c r="O109" i="5"/>
  <c r="B109" i="5"/>
  <c r="B190" i="5"/>
  <c r="B108" i="5"/>
  <c r="B189" i="5"/>
  <c r="B107" i="5"/>
  <c r="O105" i="5"/>
  <c r="B186" i="5"/>
  <c r="B104" i="5"/>
  <c r="B103" i="5"/>
  <c r="B102" i="5"/>
  <c r="B101" i="5"/>
  <c r="B182" i="5"/>
  <c r="B100" i="5"/>
  <c r="B99" i="5"/>
  <c r="K90" i="5"/>
  <c r="G90" i="5"/>
  <c r="C90" i="5"/>
  <c r="B168" i="5"/>
  <c r="B86" i="5"/>
  <c r="B167" i="5"/>
  <c r="E85" i="5"/>
  <c r="C85" i="5"/>
  <c r="B85" i="5"/>
  <c r="B166" i="5"/>
  <c r="B165" i="5"/>
  <c r="B83" i="5"/>
  <c r="B164" i="5"/>
  <c r="B82" i="5"/>
  <c r="B163" i="5"/>
  <c r="B81" i="5"/>
  <c r="B162" i="5"/>
  <c r="B80" i="5"/>
  <c r="B161" i="5"/>
  <c r="B79" i="5"/>
  <c r="B160" i="5"/>
  <c r="B78" i="5"/>
  <c r="B77" i="5"/>
  <c r="B158" i="5"/>
  <c r="B75" i="5"/>
  <c r="B156" i="5"/>
  <c r="B74" i="5"/>
  <c r="B73" i="5"/>
  <c r="B154" i="5"/>
  <c r="B72" i="5"/>
  <c r="B71" i="5"/>
  <c r="B152" i="5"/>
  <c r="B70" i="5"/>
  <c r="B150" i="5"/>
  <c r="B67" i="5"/>
  <c r="B148" i="5"/>
  <c r="B66" i="5"/>
  <c r="B65" i="5"/>
  <c r="B146" i="5"/>
  <c r="B64" i="5"/>
  <c r="B63" i="5"/>
  <c r="B144" i="5"/>
  <c r="B62" i="5"/>
  <c r="B142" i="5"/>
  <c r="B59" i="5"/>
  <c r="B140" i="5"/>
  <c r="B58" i="5"/>
  <c r="B57" i="5"/>
  <c r="B138" i="5"/>
  <c r="B56" i="5"/>
  <c r="K49" i="5"/>
  <c r="G49" i="5"/>
  <c r="C49" i="5"/>
  <c r="B4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A3" i="5"/>
  <c r="A2" i="5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E178" i="4"/>
  <c r="C178" i="4"/>
  <c r="K97" i="4"/>
  <c r="M97" i="4"/>
  <c r="K98" i="4"/>
  <c r="M98" i="4"/>
  <c r="K99" i="4"/>
  <c r="M99" i="4"/>
  <c r="K100" i="4"/>
  <c r="M100" i="4"/>
  <c r="K101" i="4"/>
  <c r="M101" i="4"/>
  <c r="K102" i="4"/>
  <c r="M102" i="4"/>
  <c r="K103" i="4"/>
  <c r="M103" i="4"/>
  <c r="K104" i="4"/>
  <c r="M104" i="4"/>
  <c r="K105" i="4"/>
  <c r="M105" i="4"/>
  <c r="K106" i="4"/>
  <c r="M106" i="4"/>
  <c r="K107" i="4"/>
  <c r="M107" i="4"/>
  <c r="K108" i="4"/>
  <c r="M108" i="4"/>
  <c r="K109" i="4"/>
  <c r="M109" i="4"/>
  <c r="K110" i="4"/>
  <c r="M110" i="4"/>
  <c r="K111" i="4"/>
  <c r="M111" i="4"/>
  <c r="K112" i="4"/>
  <c r="M112" i="4"/>
  <c r="K113" i="4"/>
  <c r="M113" i="4"/>
  <c r="K114" i="4"/>
  <c r="M114" i="4"/>
  <c r="K115" i="4"/>
  <c r="M115" i="4"/>
  <c r="K116" i="4"/>
  <c r="M116" i="4"/>
  <c r="K117" i="4"/>
  <c r="M117" i="4"/>
  <c r="K118" i="4"/>
  <c r="M118" i="4"/>
  <c r="K119" i="4"/>
  <c r="M119" i="4"/>
  <c r="K120" i="4"/>
  <c r="M120" i="4"/>
  <c r="K121" i="4"/>
  <c r="M121" i="4"/>
  <c r="K122" i="4"/>
  <c r="M122" i="4"/>
  <c r="K123" i="4"/>
  <c r="M123" i="4"/>
  <c r="K124" i="4"/>
  <c r="M124" i="4"/>
  <c r="K125" i="4"/>
  <c r="M125" i="4"/>
  <c r="K126" i="4"/>
  <c r="M126" i="4"/>
  <c r="M96" i="4"/>
  <c r="K96" i="4"/>
  <c r="G97" i="4"/>
  <c r="I97" i="4"/>
  <c r="G98" i="4"/>
  <c r="I98" i="4"/>
  <c r="G99" i="4"/>
  <c r="I99" i="4"/>
  <c r="G100" i="4"/>
  <c r="I100" i="4"/>
  <c r="G101" i="4"/>
  <c r="I101" i="4"/>
  <c r="G102" i="4"/>
  <c r="O102" i="4" s="1"/>
  <c r="I102" i="4"/>
  <c r="G103" i="4"/>
  <c r="I103" i="4"/>
  <c r="G104" i="4"/>
  <c r="I104" i="4"/>
  <c r="G105" i="4"/>
  <c r="O105" i="4" s="1"/>
  <c r="I105" i="4"/>
  <c r="G106" i="4"/>
  <c r="I106" i="4"/>
  <c r="G107" i="4"/>
  <c r="I107" i="4"/>
  <c r="G108" i="4"/>
  <c r="I108" i="4"/>
  <c r="G109" i="4"/>
  <c r="I109" i="4"/>
  <c r="G110" i="4"/>
  <c r="I110" i="4"/>
  <c r="G111" i="4"/>
  <c r="I111" i="4"/>
  <c r="G112" i="4"/>
  <c r="I112" i="4"/>
  <c r="G113" i="4"/>
  <c r="O113" i="4" s="1"/>
  <c r="I113" i="4"/>
  <c r="G114" i="4"/>
  <c r="I114" i="4"/>
  <c r="G115" i="4"/>
  <c r="I115" i="4"/>
  <c r="G116" i="4"/>
  <c r="I116" i="4"/>
  <c r="G117" i="4"/>
  <c r="I117" i="4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I96" i="4"/>
  <c r="G96" i="4"/>
  <c r="E97" i="4"/>
  <c r="E98" i="4"/>
  <c r="E99" i="4"/>
  <c r="E100" i="4"/>
  <c r="E101" i="4"/>
  <c r="E102" i="4"/>
  <c r="Q102" i="4" s="1"/>
  <c r="E103" i="4"/>
  <c r="E104" i="4"/>
  <c r="E105" i="4"/>
  <c r="E106" i="4"/>
  <c r="E107" i="4"/>
  <c r="E108" i="4"/>
  <c r="E109" i="4"/>
  <c r="E110" i="4"/>
  <c r="Q110" i="4" s="1"/>
  <c r="E111" i="4"/>
  <c r="E112" i="4"/>
  <c r="E113" i="4"/>
  <c r="E114" i="4"/>
  <c r="E115" i="4"/>
  <c r="E116" i="4"/>
  <c r="E117" i="4"/>
  <c r="E118" i="4"/>
  <c r="Q118" i="4" s="1"/>
  <c r="E119" i="4"/>
  <c r="E120" i="4"/>
  <c r="E121" i="4"/>
  <c r="E122" i="4"/>
  <c r="E123" i="4"/>
  <c r="E124" i="4"/>
  <c r="E125" i="4"/>
  <c r="E126" i="4"/>
  <c r="Q126" i="4" s="1"/>
  <c r="E96" i="4"/>
  <c r="C138" i="4"/>
  <c r="E138" i="4"/>
  <c r="G138" i="4"/>
  <c r="I138" i="4"/>
  <c r="C139" i="4"/>
  <c r="E139" i="4"/>
  <c r="G139" i="4"/>
  <c r="I139" i="4"/>
  <c r="C140" i="4"/>
  <c r="E140" i="4"/>
  <c r="G140" i="4"/>
  <c r="I140" i="4"/>
  <c r="C141" i="4"/>
  <c r="E141" i="4"/>
  <c r="G141" i="4"/>
  <c r="I141" i="4"/>
  <c r="C142" i="4"/>
  <c r="E142" i="4"/>
  <c r="G142" i="4"/>
  <c r="I142" i="4"/>
  <c r="C143" i="4"/>
  <c r="E143" i="4"/>
  <c r="G143" i="4"/>
  <c r="I143" i="4"/>
  <c r="C144" i="4"/>
  <c r="E144" i="4"/>
  <c r="G144" i="4"/>
  <c r="I144" i="4"/>
  <c r="C145" i="4"/>
  <c r="E145" i="4"/>
  <c r="G145" i="4"/>
  <c r="I145" i="4"/>
  <c r="C146" i="4"/>
  <c r="E146" i="4"/>
  <c r="G146" i="4"/>
  <c r="I146" i="4"/>
  <c r="C147" i="4"/>
  <c r="E147" i="4"/>
  <c r="G147" i="4"/>
  <c r="I147" i="4"/>
  <c r="C148" i="4"/>
  <c r="E148" i="4"/>
  <c r="G148" i="4"/>
  <c r="I148" i="4"/>
  <c r="C149" i="4"/>
  <c r="E149" i="4"/>
  <c r="G149" i="4"/>
  <c r="I149" i="4"/>
  <c r="C150" i="4"/>
  <c r="E150" i="4"/>
  <c r="G150" i="4"/>
  <c r="I150" i="4"/>
  <c r="C151" i="4"/>
  <c r="E151" i="4"/>
  <c r="G151" i="4"/>
  <c r="I151" i="4"/>
  <c r="C152" i="4"/>
  <c r="E152" i="4"/>
  <c r="G152" i="4"/>
  <c r="I152" i="4"/>
  <c r="C153" i="4"/>
  <c r="E153" i="4"/>
  <c r="G153" i="4"/>
  <c r="I153" i="4"/>
  <c r="C154" i="4"/>
  <c r="K154" i="4" s="1"/>
  <c r="E154" i="4"/>
  <c r="G154" i="4"/>
  <c r="I154" i="4"/>
  <c r="C155" i="4"/>
  <c r="E155" i="4"/>
  <c r="G155" i="4"/>
  <c r="I155" i="4"/>
  <c r="C156" i="4"/>
  <c r="E156" i="4"/>
  <c r="G156" i="4"/>
  <c r="I156" i="4"/>
  <c r="C157" i="4"/>
  <c r="E157" i="4"/>
  <c r="G157" i="4"/>
  <c r="I157" i="4"/>
  <c r="C158" i="4"/>
  <c r="E158" i="4"/>
  <c r="G158" i="4"/>
  <c r="I158" i="4"/>
  <c r="C159" i="4"/>
  <c r="E159" i="4"/>
  <c r="G159" i="4"/>
  <c r="I159" i="4"/>
  <c r="C160" i="4"/>
  <c r="K160" i="4" s="1"/>
  <c r="E160" i="4"/>
  <c r="G160" i="4"/>
  <c r="I160" i="4"/>
  <c r="C161" i="4"/>
  <c r="E161" i="4"/>
  <c r="G161" i="4"/>
  <c r="I161" i="4"/>
  <c r="C162" i="4"/>
  <c r="E162" i="4"/>
  <c r="G162" i="4"/>
  <c r="I162" i="4"/>
  <c r="C163" i="4"/>
  <c r="E163" i="4"/>
  <c r="G163" i="4"/>
  <c r="I163" i="4"/>
  <c r="C164" i="4"/>
  <c r="E164" i="4"/>
  <c r="G164" i="4"/>
  <c r="I164" i="4"/>
  <c r="C165" i="4"/>
  <c r="E165" i="4"/>
  <c r="G165" i="4"/>
  <c r="I165" i="4"/>
  <c r="C166" i="4"/>
  <c r="E166" i="4"/>
  <c r="G166" i="4"/>
  <c r="I166" i="4"/>
  <c r="C167" i="4"/>
  <c r="E167" i="4"/>
  <c r="G167" i="4"/>
  <c r="I167" i="4"/>
  <c r="I137" i="4"/>
  <c r="G137" i="4"/>
  <c r="E137" i="4"/>
  <c r="C137" i="4"/>
  <c r="K56" i="4"/>
  <c r="M56" i="4"/>
  <c r="K57" i="4"/>
  <c r="M57" i="4"/>
  <c r="K58" i="4"/>
  <c r="K86" i="4" s="1"/>
  <c r="M58" i="4"/>
  <c r="K59" i="4"/>
  <c r="M59" i="4"/>
  <c r="K60" i="4"/>
  <c r="M60" i="4"/>
  <c r="K61" i="4"/>
  <c r="M61" i="4"/>
  <c r="K62" i="4"/>
  <c r="M62" i="4"/>
  <c r="K63" i="4"/>
  <c r="M63" i="4"/>
  <c r="K64" i="4"/>
  <c r="M64" i="4"/>
  <c r="K65" i="4"/>
  <c r="M65" i="4"/>
  <c r="K66" i="4"/>
  <c r="M66" i="4"/>
  <c r="K67" i="4"/>
  <c r="M67" i="4"/>
  <c r="K68" i="4"/>
  <c r="M68" i="4"/>
  <c r="K69" i="4"/>
  <c r="M69" i="4"/>
  <c r="K70" i="4"/>
  <c r="M70" i="4"/>
  <c r="K71" i="4"/>
  <c r="M71" i="4"/>
  <c r="K72" i="4"/>
  <c r="M72" i="4"/>
  <c r="K73" i="4"/>
  <c r="M73" i="4"/>
  <c r="K74" i="4"/>
  <c r="M74" i="4"/>
  <c r="K75" i="4"/>
  <c r="M75" i="4"/>
  <c r="K76" i="4"/>
  <c r="M76" i="4"/>
  <c r="K77" i="4"/>
  <c r="M77" i="4"/>
  <c r="K78" i="4"/>
  <c r="M78" i="4"/>
  <c r="K79" i="4"/>
  <c r="M79" i="4"/>
  <c r="K80" i="4"/>
  <c r="M80" i="4"/>
  <c r="K81" i="4"/>
  <c r="M81" i="4"/>
  <c r="K82" i="4"/>
  <c r="M82" i="4"/>
  <c r="K83" i="4"/>
  <c r="M83" i="4"/>
  <c r="K84" i="4"/>
  <c r="M84" i="4"/>
  <c r="K85" i="4"/>
  <c r="M85" i="4"/>
  <c r="M55" i="4"/>
  <c r="K55" i="4"/>
  <c r="G56" i="4"/>
  <c r="I56" i="4"/>
  <c r="G57" i="4"/>
  <c r="I57" i="4"/>
  <c r="G58" i="4"/>
  <c r="I58" i="4"/>
  <c r="G59" i="4"/>
  <c r="I59" i="4"/>
  <c r="G60" i="4"/>
  <c r="I60" i="4"/>
  <c r="G61" i="4"/>
  <c r="I61" i="4"/>
  <c r="G62" i="4"/>
  <c r="I62" i="4"/>
  <c r="G63" i="4"/>
  <c r="I63" i="4"/>
  <c r="G64" i="4"/>
  <c r="I64" i="4"/>
  <c r="G65" i="4"/>
  <c r="I65" i="4"/>
  <c r="G66" i="4"/>
  <c r="I66" i="4"/>
  <c r="G67" i="4"/>
  <c r="I67" i="4"/>
  <c r="G68" i="4"/>
  <c r="I68" i="4"/>
  <c r="G69" i="4"/>
  <c r="I69" i="4"/>
  <c r="G70" i="4"/>
  <c r="I70" i="4"/>
  <c r="G71" i="4"/>
  <c r="I71" i="4"/>
  <c r="G72" i="4"/>
  <c r="I72" i="4"/>
  <c r="G73" i="4"/>
  <c r="I73" i="4"/>
  <c r="G74" i="4"/>
  <c r="I74" i="4"/>
  <c r="G75" i="4"/>
  <c r="I75" i="4"/>
  <c r="G76" i="4"/>
  <c r="I76" i="4"/>
  <c r="G77" i="4"/>
  <c r="I77" i="4"/>
  <c r="G78" i="4"/>
  <c r="I78" i="4"/>
  <c r="G79" i="4"/>
  <c r="I79" i="4"/>
  <c r="G80" i="4"/>
  <c r="I80" i="4"/>
  <c r="G81" i="4"/>
  <c r="I81" i="4"/>
  <c r="G82" i="4"/>
  <c r="I82" i="4"/>
  <c r="G83" i="4"/>
  <c r="I83" i="4"/>
  <c r="G84" i="4"/>
  <c r="I84" i="4"/>
  <c r="G85" i="4"/>
  <c r="I85" i="4"/>
  <c r="I55" i="4"/>
  <c r="I86" i="4" s="1"/>
  <c r="G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E55" i="4"/>
  <c r="C55" i="4"/>
  <c r="K15" i="4"/>
  <c r="M15" i="4"/>
  <c r="K16" i="4"/>
  <c r="M16" i="4"/>
  <c r="K17" i="4"/>
  <c r="M17" i="4"/>
  <c r="K18" i="4"/>
  <c r="M18" i="4"/>
  <c r="K19" i="4"/>
  <c r="M19" i="4"/>
  <c r="K20" i="4"/>
  <c r="M20" i="4"/>
  <c r="K21" i="4"/>
  <c r="M21" i="4"/>
  <c r="K22" i="4"/>
  <c r="M22" i="4"/>
  <c r="K23" i="4"/>
  <c r="M23" i="4"/>
  <c r="K24" i="4"/>
  <c r="M24" i="4"/>
  <c r="K25" i="4"/>
  <c r="M25" i="4"/>
  <c r="K26" i="4"/>
  <c r="M26" i="4"/>
  <c r="K27" i="4"/>
  <c r="M27" i="4"/>
  <c r="K28" i="4"/>
  <c r="M28" i="4"/>
  <c r="K29" i="4"/>
  <c r="M29" i="4"/>
  <c r="K30" i="4"/>
  <c r="M30" i="4"/>
  <c r="K31" i="4"/>
  <c r="M31" i="4"/>
  <c r="K32" i="4"/>
  <c r="M32" i="4"/>
  <c r="K33" i="4"/>
  <c r="M33" i="4"/>
  <c r="K34" i="4"/>
  <c r="M34" i="4"/>
  <c r="K35" i="4"/>
  <c r="M35" i="4"/>
  <c r="K36" i="4"/>
  <c r="M36" i="4"/>
  <c r="K37" i="4"/>
  <c r="M37" i="4"/>
  <c r="K38" i="4"/>
  <c r="M38" i="4"/>
  <c r="K39" i="4"/>
  <c r="M39" i="4"/>
  <c r="K40" i="4"/>
  <c r="M40" i="4"/>
  <c r="K41" i="4"/>
  <c r="M41" i="4"/>
  <c r="K42" i="4"/>
  <c r="M42" i="4"/>
  <c r="K43" i="4"/>
  <c r="M43" i="4"/>
  <c r="K44" i="4"/>
  <c r="M44" i="4"/>
  <c r="M14" i="4"/>
  <c r="K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I14" i="4"/>
  <c r="G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Q34" i="4" s="1"/>
  <c r="C35" i="4"/>
  <c r="E35" i="4"/>
  <c r="C36" i="4"/>
  <c r="E36" i="4"/>
  <c r="Q36" i="4" s="1"/>
  <c r="C37" i="4"/>
  <c r="E37" i="4"/>
  <c r="C38" i="4"/>
  <c r="E38" i="4"/>
  <c r="C39" i="4"/>
  <c r="E39" i="4"/>
  <c r="C40" i="4"/>
  <c r="E40" i="4"/>
  <c r="Q40" i="4" s="1"/>
  <c r="C41" i="4"/>
  <c r="E41" i="4"/>
  <c r="C42" i="4"/>
  <c r="E42" i="4"/>
  <c r="Q42" i="4" s="1"/>
  <c r="C43" i="4"/>
  <c r="E43" i="4"/>
  <c r="C44" i="4"/>
  <c r="E44" i="4"/>
  <c r="E14" i="4"/>
  <c r="C14" i="4"/>
  <c r="B209" i="4"/>
  <c r="B127" i="4"/>
  <c r="B126" i="4"/>
  <c r="B125" i="4"/>
  <c r="B206" i="4"/>
  <c r="B124" i="4"/>
  <c r="B123" i="4"/>
  <c r="B122" i="4"/>
  <c r="B202" i="4"/>
  <c r="B120" i="4"/>
  <c r="B119" i="4"/>
  <c r="B118" i="4"/>
  <c r="B117" i="4"/>
  <c r="B198" i="4"/>
  <c r="B116" i="4"/>
  <c r="B197" i="4"/>
  <c r="B115" i="4"/>
  <c r="B195" i="4"/>
  <c r="B194" i="4"/>
  <c r="B112" i="4"/>
  <c r="B111" i="4"/>
  <c r="B110" i="4"/>
  <c r="B109" i="4"/>
  <c r="B190" i="4"/>
  <c r="B108" i="4"/>
  <c r="B107" i="4"/>
  <c r="B186" i="4"/>
  <c r="B104" i="4"/>
  <c r="B103" i="4"/>
  <c r="B102" i="4"/>
  <c r="Q101" i="4"/>
  <c r="B101" i="4"/>
  <c r="B182" i="4"/>
  <c r="Q100" i="4"/>
  <c r="B100" i="4"/>
  <c r="B99" i="4"/>
  <c r="K90" i="4"/>
  <c r="G90" i="4"/>
  <c r="C90" i="4"/>
  <c r="B168" i="4"/>
  <c r="B86" i="4"/>
  <c r="B85" i="4"/>
  <c r="B166" i="4"/>
  <c r="B83" i="4"/>
  <c r="B164" i="4"/>
  <c r="B82" i="4"/>
  <c r="B81" i="4"/>
  <c r="B162" i="4"/>
  <c r="B80" i="4"/>
  <c r="B79" i="4"/>
  <c r="B160" i="4"/>
  <c r="B78" i="4"/>
  <c r="B158" i="4"/>
  <c r="B75" i="4"/>
  <c r="B156" i="4"/>
  <c r="B74" i="4"/>
  <c r="B73" i="4"/>
  <c r="B154" i="4"/>
  <c r="B72" i="4"/>
  <c r="B153" i="4"/>
  <c r="B71" i="4"/>
  <c r="B152" i="4"/>
  <c r="B70" i="4"/>
  <c r="B151" i="4"/>
  <c r="B150" i="4"/>
  <c r="B149" i="4"/>
  <c r="B67" i="4"/>
  <c r="B148" i="4"/>
  <c r="B66" i="4"/>
  <c r="B147" i="4"/>
  <c r="B65" i="4"/>
  <c r="B146" i="4"/>
  <c r="B64" i="4"/>
  <c r="B145" i="4"/>
  <c r="B63" i="4"/>
  <c r="B144" i="4"/>
  <c r="B62" i="4"/>
  <c r="B143" i="4"/>
  <c r="B142" i="4"/>
  <c r="B141" i="4"/>
  <c r="B59" i="4"/>
  <c r="B140" i="4"/>
  <c r="B58" i="4"/>
  <c r="B139" i="4"/>
  <c r="B57" i="4"/>
  <c r="B138" i="4"/>
  <c r="B56" i="4"/>
  <c r="B55" i="4"/>
  <c r="B45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A3" i="4"/>
  <c r="A2" i="4"/>
  <c r="E179" i="19"/>
  <c r="E180" i="19"/>
  <c r="F180" i="19" s="1"/>
  <c r="E181" i="19"/>
  <c r="E182" i="19"/>
  <c r="F182" i="19" s="1"/>
  <c r="E183" i="19"/>
  <c r="F183" i="19" s="1"/>
  <c r="E184" i="19"/>
  <c r="F184" i="19" s="1"/>
  <c r="E185" i="19"/>
  <c r="E186" i="19"/>
  <c r="F186" i="19" s="1"/>
  <c r="E187" i="19"/>
  <c r="F187" i="19" s="1"/>
  <c r="E188" i="19"/>
  <c r="F188" i="19" s="1"/>
  <c r="E189" i="19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178" i="19"/>
  <c r="F178" i="19" s="1"/>
  <c r="C179" i="19"/>
  <c r="D179" i="19" s="1"/>
  <c r="D179" i="4" s="1"/>
  <c r="C180" i="19"/>
  <c r="C181" i="19"/>
  <c r="D181" i="19" s="1"/>
  <c r="D181" i="4" s="1"/>
  <c r="D181" i="5" s="1"/>
  <c r="C182" i="19"/>
  <c r="C183" i="19"/>
  <c r="D183" i="19" s="1"/>
  <c r="C184" i="19"/>
  <c r="D184" i="19" s="1"/>
  <c r="C185" i="19"/>
  <c r="D185" i="19" s="1"/>
  <c r="D185" i="4" s="1"/>
  <c r="D185" i="5" s="1"/>
  <c r="C186" i="19"/>
  <c r="C187" i="19"/>
  <c r="D187" i="19" s="1"/>
  <c r="C188" i="19"/>
  <c r="D188" i="19" s="1"/>
  <c r="C189" i="19"/>
  <c r="D189" i="19" s="1"/>
  <c r="D189" i="4" s="1"/>
  <c r="D189" i="5" s="1"/>
  <c r="C190" i="19"/>
  <c r="D190" i="19" s="1"/>
  <c r="C191" i="19"/>
  <c r="D191" i="19" s="1"/>
  <c r="C192" i="19"/>
  <c r="D192" i="19" s="1"/>
  <c r="C193" i="19"/>
  <c r="D193" i="19" s="1"/>
  <c r="D193" i="4" s="1"/>
  <c r="D193" i="5" s="1"/>
  <c r="C194" i="19"/>
  <c r="C195" i="19"/>
  <c r="D195" i="19" s="1"/>
  <c r="D195" i="4" s="1"/>
  <c r="C196" i="19"/>
  <c r="D196" i="19" s="1"/>
  <c r="C197" i="19"/>
  <c r="D197" i="19" s="1"/>
  <c r="D197" i="4" s="1"/>
  <c r="D197" i="5" s="1"/>
  <c r="C198" i="19"/>
  <c r="D198" i="19" s="1"/>
  <c r="D198" i="4" s="1"/>
  <c r="D198" i="5" s="1"/>
  <c r="D198" i="6" s="1"/>
  <c r="D198" i="29" s="1"/>
  <c r="C199" i="19"/>
  <c r="D199" i="19" s="1"/>
  <c r="D199" i="4" s="1"/>
  <c r="C200" i="19"/>
  <c r="D200" i="19" s="1"/>
  <c r="C201" i="19"/>
  <c r="D201" i="19" s="1"/>
  <c r="D201" i="4" s="1"/>
  <c r="C202" i="19"/>
  <c r="D202" i="19" s="1"/>
  <c r="D202" i="4" s="1"/>
  <c r="D202" i="5" s="1"/>
  <c r="D202" i="6" s="1"/>
  <c r="D202" i="29" s="1"/>
  <c r="D202" i="8" s="1"/>
  <c r="C203" i="19"/>
  <c r="D203" i="19" s="1"/>
  <c r="D203" i="4" s="1"/>
  <c r="C204" i="19"/>
  <c r="D204" i="19" s="1"/>
  <c r="C205" i="19"/>
  <c r="D205" i="19" s="1"/>
  <c r="D205" i="4" s="1"/>
  <c r="C206" i="19"/>
  <c r="D206" i="19" s="1"/>
  <c r="D206" i="4" s="1"/>
  <c r="D206" i="5" s="1"/>
  <c r="D206" i="6" s="1"/>
  <c r="D206" i="29" s="1"/>
  <c r="C207" i="19"/>
  <c r="D207" i="19" s="1"/>
  <c r="D207" i="4" s="1"/>
  <c r="C208" i="19"/>
  <c r="D208" i="19" s="1"/>
  <c r="C178" i="19"/>
  <c r="D178" i="19" s="1"/>
  <c r="M97" i="19"/>
  <c r="N97" i="19" s="1"/>
  <c r="M98" i="19"/>
  <c r="N98" i="19" s="1"/>
  <c r="M99" i="19"/>
  <c r="N99" i="19" s="1"/>
  <c r="M100" i="19"/>
  <c r="M101" i="19"/>
  <c r="N101" i="19" s="1"/>
  <c r="N101" i="4" s="1"/>
  <c r="M102" i="19"/>
  <c r="N102" i="19" s="1"/>
  <c r="N102" i="4" s="1"/>
  <c r="N102" i="5" s="1"/>
  <c r="M103" i="19"/>
  <c r="N103" i="19" s="1"/>
  <c r="M104" i="19"/>
  <c r="M105" i="19"/>
  <c r="N105" i="19" s="1"/>
  <c r="M106" i="19"/>
  <c r="N106" i="19" s="1"/>
  <c r="N106" i="4" s="1"/>
  <c r="N106" i="5" s="1"/>
  <c r="N106" i="6" s="1"/>
  <c r="M107" i="19"/>
  <c r="N107" i="19" s="1"/>
  <c r="M108" i="19"/>
  <c r="M109" i="19"/>
  <c r="N109" i="19" s="1"/>
  <c r="M110" i="19"/>
  <c r="M111" i="19"/>
  <c r="N111" i="19" s="1"/>
  <c r="M112" i="19"/>
  <c r="M113" i="19"/>
  <c r="N113" i="19" s="1"/>
  <c r="M114" i="19"/>
  <c r="M115" i="19"/>
  <c r="M116" i="19"/>
  <c r="N116" i="19" s="1"/>
  <c r="M117" i="19"/>
  <c r="N117" i="19" s="1"/>
  <c r="N117" i="4" s="1"/>
  <c r="M118" i="19"/>
  <c r="N118" i="19" s="1"/>
  <c r="N118" i="4" s="1"/>
  <c r="M119" i="19"/>
  <c r="N119" i="19" s="1"/>
  <c r="N119" i="4" s="1"/>
  <c r="M120" i="19"/>
  <c r="N120" i="19" s="1"/>
  <c r="M121" i="19"/>
  <c r="N121" i="19" s="1"/>
  <c r="N121" i="4" s="1"/>
  <c r="M122" i="19"/>
  <c r="M123" i="19"/>
  <c r="N123" i="19" s="1"/>
  <c r="M124" i="19"/>
  <c r="N124" i="19" s="1"/>
  <c r="N124" i="4" s="1"/>
  <c r="N124" i="5" s="1"/>
  <c r="M125" i="19"/>
  <c r="N125" i="19" s="1"/>
  <c r="R125" i="19" s="1"/>
  <c r="M126" i="19"/>
  <c r="N126" i="19" s="1"/>
  <c r="N126" i="4" s="1"/>
  <c r="N126" i="5" s="1"/>
  <c r="M96" i="19"/>
  <c r="N96" i="19" s="1"/>
  <c r="K97" i="19"/>
  <c r="L97" i="19"/>
  <c r="L97" i="4" s="1"/>
  <c r="L97" i="5" s="1"/>
  <c r="L97" i="6" s="1"/>
  <c r="L97" i="29" s="1"/>
  <c r="L97" i="8" s="1"/>
  <c r="K98" i="19"/>
  <c r="K99" i="19"/>
  <c r="K100" i="19"/>
  <c r="L100" i="19" s="1"/>
  <c r="L100" i="4" s="1"/>
  <c r="L100" i="5" s="1"/>
  <c r="L100" i="6" s="1"/>
  <c r="L100" i="29" s="1"/>
  <c r="L100" i="8" s="1"/>
  <c r="K101" i="19"/>
  <c r="K102" i="19"/>
  <c r="L102" i="19" s="1"/>
  <c r="L102" i="4" s="1"/>
  <c r="K103" i="19"/>
  <c r="L103" i="19" s="1"/>
  <c r="K104" i="19"/>
  <c r="L104" i="19" s="1"/>
  <c r="K105" i="19"/>
  <c r="L105" i="19" s="1"/>
  <c r="L105" i="4" s="1"/>
  <c r="L105" i="5" s="1"/>
  <c r="L105" i="6" s="1"/>
  <c r="L105" i="29" s="1"/>
  <c r="L105" i="8" s="1"/>
  <c r="L105" i="9" s="1"/>
  <c r="K106" i="19"/>
  <c r="L106" i="19" s="1"/>
  <c r="L106" i="4" s="1"/>
  <c r="K107" i="19"/>
  <c r="K108" i="19"/>
  <c r="L108" i="19" s="1"/>
  <c r="L108" i="4" s="1"/>
  <c r="L108" i="5" s="1"/>
  <c r="L108" i="6" s="1"/>
  <c r="K109" i="19"/>
  <c r="L109" i="19" s="1"/>
  <c r="L109" i="4" s="1"/>
  <c r="L109" i="5" s="1"/>
  <c r="K110" i="19"/>
  <c r="L110" i="19"/>
  <c r="L110" i="4" s="1"/>
  <c r="L110" i="5" s="1"/>
  <c r="L110" i="6" s="1"/>
  <c r="K111" i="19"/>
  <c r="L111" i="19" s="1"/>
  <c r="K112" i="19"/>
  <c r="L112" i="19" s="1"/>
  <c r="L112" i="4" s="1"/>
  <c r="L112" i="5" s="1"/>
  <c r="L112" i="6" s="1"/>
  <c r="K113" i="19"/>
  <c r="L113" i="19" s="1"/>
  <c r="K114" i="19"/>
  <c r="L114" i="19" s="1"/>
  <c r="L114" i="4" s="1"/>
  <c r="K115" i="19"/>
  <c r="L115" i="19" s="1"/>
  <c r="K116" i="19"/>
  <c r="L116" i="19" s="1"/>
  <c r="K117" i="19"/>
  <c r="L117" i="19" s="1"/>
  <c r="L117" i="4" s="1"/>
  <c r="L117" i="5" s="1"/>
  <c r="L117" i="6" s="1"/>
  <c r="L117" i="29" s="1"/>
  <c r="L117" i="8" s="1"/>
  <c r="L117" i="9" s="1"/>
  <c r="L117" i="20" s="1"/>
  <c r="L117" i="14" s="1"/>
  <c r="K118" i="19"/>
  <c r="L118" i="19" s="1"/>
  <c r="L118" i="4" s="1"/>
  <c r="K119" i="19"/>
  <c r="K120" i="19"/>
  <c r="K121" i="19"/>
  <c r="L121" i="19" s="1"/>
  <c r="L121" i="4" s="1"/>
  <c r="L121" i="5" s="1"/>
  <c r="L121" i="6" s="1"/>
  <c r="L121" i="29" s="1"/>
  <c r="L121" i="8" s="1"/>
  <c r="K122" i="19"/>
  <c r="L122" i="19" s="1"/>
  <c r="L122" i="4" s="1"/>
  <c r="K123" i="19"/>
  <c r="K124" i="19"/>
  <c r="K125" i="19"/>
  <c r="L125" i="19" s="1"/>
  <c r="K126" i="19"/>
  <c r="L126" i="19" s="1"/>
  <c r="L126" i="4" s="1"/>
  <c r="K96" i="19"/>
  <c r="L96" i="19" s="1"/>
  <c r="N100" i="19"/>
  <c r="N100" i="4" s="1"/>
  <c r="N100" i="5" s="1"/>
  <c r="N104" i="19"/>
  <c r="N104" i="4" s="1"/>
  <c r="N104" i="5" s="1"/>
  <c r="N108" i="19"/>
  <c r="N108" i="4" s="1"/>
  <c r="N108" i="5" s="1"/>
  <c r="N110" i="19"/>
  <c r="N110" i="4" s="1"/>
  <c r="N110" i="5" s="1"/>
  <c r="N110" i="6" s="1"/>
  <c r="N110" i="29" s="1"/>
  <c r="N112" i="19"/>
  <c r="N112" i="4" s="1"/>
  <c r="N112" i="5" s="1"/>
  <c r="N115" i="19"/>
  <c r="N115" i="4" s="1"/>
  <c r="L107" i="19"/>
  <c r="L107" i="4" s="1"/>
  <c r="L107" i="5" s="1"/>
  <c r="L107" i="6" s="1"/>
  <c r="L107" i="29" s="1"/>
  <c r="L107" i="8" s="1"/>
  <c r="L107" i="9" s="1"/>
  <c r="L107" i="20" s="1"/>
  <c r="L107" i="14" s="1"/>
  <c r="L119" i="19"/>
  <c r="L120" i="19"/>
  <c r="L120" i="4" s="1"/>
  <c r="L120" i="5" s="1"/>
  <c r="L120" i="6" s="1"/>
  <c r="L124" i="19"/>
  <c r="L124" i="4" s="1"/>
  <c r="L124" i="5" s="1"/>
  <c r="I97" i="19"/>
  <c r="J97" i="19" s="1"/>
  <c r="I98" i="19"/>
  <c r="J98" i="19" s="1"/>
  <c r="I99" i="19"/>
  <c r="I100" i="19"/>
  <c r="J100" i="19"/>
  <c r="J100" i="4" s="1"/>
  <c r="I101" i="19"/>
  <c r="J101" i="19" s="1"/>
  <c r="I102" i="19"/>
  <c r="I103" i="19"/>
  <c r="J103" i="19" s="1"/>
  <c r="I104" i="19"/>
  <c r="I105" i="19"/>
  <c r="J105" i="19" s="1"/>
  <c r="I106" i="19"/>
  <c r="J106" i="19" s="1"/>
  <c r="I107" i="19"/>
  <c r="I108" i="19"/>
  <c r="J108" i="19"/>
  <c r="I109" i="19"/>
  <c r="J109" i="19" s="1"/>
  <c r="I110" i="19"/>
  <c r="I111" i="19"/>
  <c r="J111" i="19" s="1"/>
  <c r="I112" i="19"/>
  <c r="J112" i="19" s="1"/>
  <c r="I113" i="19"/>
  <c r="J113" i="19" s="1"/>
  <c r="I114" i="19"/>
  <c r="J114" i="19" s="1"/>
  <c r="I115" i="19"/>
  <c r="I116" i="19"/>
  <c r="I117" i="19"/>
  <c r="I118" i="19"/>
  <c r="J118" i="19"/>
  <c r="J118" i="4" s="1"/>
  <c r="I119" i="19"/>
  <c r="J119" i="19" s="1"/>
  <c r="I120" i="19"/>
  <c r="J120" i="19" s="1"/>
  <c r="I121" i="19"/>
  <c r="J121" i="19" s="1"/>
  <c r="I122" i="19"/>
  <c r="J122" i="19" s="1"/>
  <c r="I123" i="19"/>
  <c r="J123" i="19" s="1"/>
  <c r="J123" i="4" s="1"/>
  <c r="J123" i="5" s="1"/>
  <c r="I124" i="19"/>
  <c r="I125" i="19"/>
  <c r="J125" i="19" s="1"/>
  <c r="J125" i="4" s="1"/>
  <c r="J125" i="5" s="1"/>
  <c r="I126" i="19"/>
  <c r="J126" i="19"/>
  <c r="J126" i="4" s="1"/>
  <c r="I96" i="19"/>
  <c r="J96" i="19" s="1"/>
  <c r="G97" i="19"/>
  <c r="G98" i="19"/>
  <c r="H98" i="19" s="1"/>
  <c r="G99" i="19"/>
  <c r="G100" i="19"/>
  <c r="H100" i="19" s="1"/>
  <c r="G101" i="19"/>
  <c r="H101" i="19" s="1"/>
  <c r="G102" i="19"/>
  <c r="G103" i="19"/>
  <c r="H103" i="19" s="1"/>
  <c r="G104" i="19"/>
  <c r="H104" i="19" s="1"/>
  <c r="G105" i="19"/>
  <c r="G106" i="19"/>
  <c r="H106" i="19" s="1"/>
  <c r="H106" i="4" s="1"/>
  <c r="H106" i="5" s="1"/>
  <c r="H106" i="6" s="1"/>
  <c r="H106" i="29" s="1"/>
  <c r="H106" i="8" s="1"/>
  <c r="H106" i="9" s="1"/>
  <c r="G107" i="19"/>
  <c r="G108" i="19"/>
  <c r="H108" i="19" s="1"/>
  <c r="H108" i="4"/>
  <c r="H108" i="5" s="1"/>
  <c r="H108" i="6" s="1"/>
  <c r="H108" i="29" s="1"/>
  <c r="H108" i="8" s="1"/>
  <c r="G109" i="19"/>
  <c r="G110" i="19"/>
  <c r="H110" i="19" s="1"/>
  <c r="G111" i="19"/>
  <c r="H111" i="19" s="1"/>
  <c r="G112" i="19"/>
  <c r="G113" i="19"/>
  <c r="H113" i="19" s="1"/>
  <c r="G114" i="19"/>
  <c r="G115" i="19"/>
  <c r="H115" i="19" s="1"/>
  <c r="G116" i="19"/>
  <c r="H116" i="19" s="1"/>
  <c r="H116" i="4" s="1"/>
  <c r="G117" i="19"/>
  <c r="H117" i="19" s="1"/>
  <c r="G118" i="19"/>
  <c r="G119" i="19"/>
  <c r="H119" i="19" s="1"/>
  <c r="G120" i="19"/>
  <c r="G121" i="19"/>
  <c r="H121" i="19" s="1"/>
  <c r="G122" i="19"/>
  <c r="H122" i="19" s="1"/>
  <c r="G123" i="19"/>
  <c r="H123" i="19" s="1"/>
  <c r="G124" i="19"/>
  <c r="G125" i="19"/>
  <c r="H125" i="19" s="1"/>
  <c r="G126" i="19"/>
  <c r="H126" i="19" s="1"/>
  <c r="G96" i="19"/>
  <c r="H96" i="19" s="1"/>
  <c r="F97" i="19"/>
  <c r="F97" i="4" s="1"/>
  <c r="F100" i="19"/>
  <c r="E97" i="19"/>
  <c r="E98" i="19"/>
  <c r="E99" i="19"/>
  <c r="E100" i="19"/>
  <c r="E101" i="19"/>
  <c r="E102" i="19"/>
  <c r="F102" i="19" s="1"/>
  <c r="E103" i="19"/>
  <c r="E104" i="19"/>
  <c r="F104" i="19" s="1"/>
  <c r="E105" i="19"/>
  <c r="F105" i="19" s="1"/>
  <c r="E106" i="19"/>
  <c r="E107" i="19"/>
  <c r="F107" i="19" s="1"/>
  <c r="E108" i="19"/>
  <c r="E109" i="19"/>
  <c r="F109" i="19"/>
  <c r="F109" i="4" s="1"/>
  <c r="E110" i="19"/>
  <c r="F110" i="19" s="1"/>
  <c r="E111" i="19"/>
  <c r="E112" i="19"/>
  <c r="F112" i="19" s="1"/>
  <c r="E113" i="19"/>
  <c r="E114" i="19"/>
  <c r="F114" i="19" s="1"/>
  <c r="E115" i="19"/>
  <c r="F115" i="19" s="1"/>
  <c r="E116" i="19"/>
  <c r="F116" i="19" s="1"/>
  <c r="E117" i="19"/>
  <c r="F117" i="19" s="1"/>
  <c r="E118" i="19"/>
  <c r="F118" i="19" s="1"/>
  <c r="R118" i="19" s="1"/>
  <c r="E119" i="19"/>
  <c r="E120" i="19"/>
  <c r="F120" i="19" s="1"/>
  <c r="E121" i="19"/>
  <c r="F121" i="19" s="1"/>
  <c r="E122" i="19"/>
  <c r="F122" i="19" s="1"/>
  <c r="E123" i="19"/>
  <c r="E124" i="19"/>
  <c r="F124" i="19" s="1"/>
  <c r="E125" i="19"/>
  <c r="F125" i="19" s="1"/>
  <c r="E126" i="19"/>
  <c r="F126" i="19" s="1"/>
  <c r="E96" i="19"/>
  <c r="C97" i="19"/>
  <c r="D97" i="19" s="1"/>
  <c r="D97" i="4" s="1"/>
  <c r="C98" i="19"/>
  <c r="D98" i="19" s="1"/>
  <c r="C99" i="19"/>
  <c r="D99" i="19" s="1"/>
  <c r="D99" i="4" s="1"/>
  <c r="D99" i="5" s="1"/>
  <c r="D99" i="6" s="1"/>
  <c r="D99" i="29" s="1"/>
  <c r="D99" i="8" s="1"/>
  <c r="C100" i="19"/>
  <c r="C101" i="19"/>
  <c r="D101" i="19" s="1"/>
  <c r="C102" i="19"/>
  <c r="D102" i="19" s="1"/>
  <c r="D102" i="4" s="1"/>
  <c r="D102" i="5" s="1"/>
  <c r="D102" i="6" s="1"/>
  <c r="D102" i="29" s="1"/>
  <c r="D102" i="8" s="1"/>
  <c r="D102" i="9" s="1"/>
  <c r="C103" i="19"/>
  <c r="C104" i="19"/>
  <c r="D104" i="19" s="1"/>
  <c r="C105" i="19"/>
  <c r="D105" i="19" s="1"/>
  <c r="D105" i="4" s="1"/>
  <c r="D105" i="5" s="1"/>
  <c r="D105" i="6" s="1"/>
  <c r="D105" i="29" s="1"/>
  <c r="D105" i="8" s="1"/>
  <c r="C106" i="19"/>
  <c r="C107" i="19"/>
  <c r="D107" i="19" s="1"/>
  <c r="D107" i="4" s="1"/>
  <c r="C108" i="19"/>
  <c r="C109" i="19"/>
  <c r="D109" i="19" s="1"/>
  <c r="C110" i="19"/>
  <c r="C111" i="19"/>
  <c r="C112" i="19"/>
  <c r="D112" i="19" s="1"/>
  <c r="C113" i="19"/>
  <c r="D113" i="19" s="1"/>
  <c r="D113" i="4" s="1"/>
  <c r="D113" i="5" s="1"/>
  <c r="D113" i="6" s="1"/>
  <c r="C114" i="19"/>
  <c r="D114" i="19" s="1"/>
  <c r="D114" i="4" s="1"/>
  <c r="D114" i="5" s="1"/>
  <c r="D114" i="6" s="1"/>
  <c r="D114" i="29" s="1"/>
  <c r="C115" i="19"/>
  <c r="C116" i="19"/>
  <c r="C117" i="19"/>
  <c r="C118" i="19"/>
  <c r="D118" i="19" s="1"/>
  <c r="D118" i="4"/>
  <c r="D118" i="5" s="1"/>
  <c r="C119" i="19"/>
  <c r="D119" i="19"/>
  <c r="D119" i="4" s="1"/>
  <c r="C120" i="19"/>
  <c r="D120" i="19"/>
  <c r="C121" i="19"/>
  <c r="D121" i="19" s="1"/>
  <c r="D121" i="4" s="1"/>
  <c r="D121" i="5" s="1"/>
  <c r="D121" i="6" s="1"/>
  <c r="C122" i="19"/>
  <c r="C123" i="19"/>
  <c r="D123" i="19" s="1"/>
  <c r="C124" i="19"/>
  <c r="D124" i="19" s="1"/>
  <c r="C125" i="19"/>
  <c r="D125" i="19" s="1"/>
  <c r="C126" i="19"/>
  <c r="D126" i="19" s="1"/>
  <c r="C96" i="19"/>
  <c r="D96" i="19" s="1"/>
  <c r="D96" i="4" s="1"/>
  <c r="I138" i="19"/>
  <c r="I139" i="19"/>
  <c r="I140" i="19"/>
  <c r="J140" i="19" s="1"/>
  <c r="I141" i="19"/>
  <c r="J141" i="19" s="1"/>
  <c r="I142" i="19"/>
  <c r="J142" i="19" s="1"/>
  <c r="I143" i="19"/>
  <c r="I144" i="19"/>
  <c r="J144" i="19" s="1"/>
  <c r="I145" i="19"/>
  <c r="J145" i="19" s="1"/>
  <c r="I146" i="19"/>
  <c r="J146" i="19" s="1"/>
  <c r="I147" i="19"/>
  <c r="I148" i="19"/>
  <c r="J148" i="19" s="1"/>
  <c r="I149" i="19"/>
  <c r="J149" i="19" s="1"/>
  <c r="I150" i="19"/>
  <c r="J150" i="19" s="1"/>
  <c r="I151" i="19"/>
  <c r="J151" i="19" s="1"/>
  <c r="I152" i="19"/>
  <c r="I153" i="19"/>
  <c r="J153" i="19" s="1"/>
  <c r="I154" i="19"/>
  <c r="J154" i="19" s="1"/>
  <c r="I155" i="19"/>
  <c r="J155" i="19" s="1"/>
  <c r="I156" i="19"/>
  <c r="J156" i="19" s="1"/>
  <c r="I157" i="19"/>
  <c r="J157" i="19" s="1"/>
  <c r="I158" i="19"/>
  <c r="J158" i="19" s="1"/>
  <c r="I159" i="19"/>
  <c r="J159" i="19" s="1"/>
  <c r="I160" i="19"/>
  <c r="J160" i="19" s="1"/>
  <c r="I161" i="19"/>
  <c r="J161" i="19" s="1"/>
  <c r="I162" i="19"/>
  <c r="J162" i="19" s="1"/>
  <c r="I163" i="19"/>
  <c r="J163" i="19" s="1"/>
  <c r="I164" i="19"/>
  <c r="I165" i="19"/>
  <c r="J165" i="19" s="1"/>
  <c r="I166" i="19"/>
  <c r="J166" i="19" s="1"/>
  <c r="I167" i="19"/>
  <c r="J167" i="19" s="1"/>
  <c r="I137" i="19"/>
  <c r="J137" i="19" s="1"/>
  <c r="G138" i="19"/>
  <c r="H138" i="19" s="1"/>
  <c r="G139" i="19"/>
  <c r="H139" i="19" s="1"/>
  <c r="G140" i="19"/>
  <c r="H140" i="19" s="1"/>
  <c r="H140" i="4" s="1"/>
  <c r="H140" i="5" s="1"/>
  <c r="G141" i="19"/>
  <c r="H141" i="19" s="1"/>
  <c r="G142" i="19"/>
  <c r="H142" i="19" s="1"/>
  <c r="G143" i="19"/>
  <c r="G144" i="19"/>
  <c r="H144" i="19" s="1"/>
  <c r="G145" i="19"/>
  <c r="H145" i="19" s="1"/>
  <c r="G146" i="19"/>
  <c r="H146" i="19" s="1"/>
  <c r="G147" i="19"/>
  <c r="H147" i="19" s="1"/>
  <c r="G148" i="19"/>
  <c r="H148" i="19" s="1"/>
  <c r="H148" i="4" s="1"/>
  <c r="G149" i="19"/>
  <c r="H149" i="19" s="1"/>
  <c r="G150" i="19"/>
  <c r="H150" i="19" s="1"/>
  <c r="H150" i="4" s="1"/>
  <c r="G151" i="19"/>
  <c r="H151" i="19" s="1"/>
  <c r="G152" i="19"/>
  <c r="H152" i="19" s="1"/>
  <c r="H152" i="4" s="1"/>
  <c r="G153" i="19"/>
  <c r="H153" i="19" s="1"/>
  <c r="G154" i="19"/>
  <c r="H154" i="19" s="1"/>
  <c r="G155" i="19"/>
  <c r="H155" i="19" s="1"/>
  <c r="G156" i="19"/>
  <c r="G157" i="19"/>
  <c r="H157" i="19" s="1"/>
  <c r="G158" i="19"/>
  <c r="H158" i="19" s="1"/>
  <c r="G159" i="19"/>
  <c r="H159" i="19" s="1"/>
  <c r="G160" i="19"/>
  <c r="H160" i="19" s="1"/>
  <c r="G161" i="19"/>
  <c r="H161" i="19" s="1"/>
  <c r="G162" i="19"/>
  <c r="H162" i="19" s="1"/>
  <c r="G163" i="19"/>
  <c r="H163" i="19" s="1"/>
  <c r="G164" i="19"/>
  <c r="H164" i="19" s="1"/>
  <c r="G165" i="19"/>
  <c r="G166" i="19"/>
  <c r="H166" i="19" s="1"/>
  <c r="G167" i="19"/>
  <c r="G137" i="19"/>
  <c r="H137" i="19" s="1"/>
  <c r="E138" i="19"/>
  <c r="F138" i="19" s="1"/>
  <c r="E139" i="19"/>
  <c r="F139" i="19" s="1"/>
  <c r="E140" i="19"/>
  <c r="E141" i="19"/>
  <c r="F141" i="19" s="1"/>
  <c r="N141" i="19" s="1"/>
  <c r="E142" i="19"/>
  <c r="F142" i="19" s="1"/>
  <c r="N142" i="19" s="1"/>
  <c r="E143" i="19"/>
  <c r="F143" i="19" s="1"/>
  <c r="E144" i="19"/>
  <c r="F144" i="19" s="1"/>
  <c r="E145" i="19"/>
  <c r="E146" i="19"/>
  <c r="E147" i="19"/>
  <c r="F147" i="19"/>
  <c r="E148" i="19"/>
  <c r="E149" i="19"/>
  <c r="F149" i="19" s="1"/>
  <c r="E150" i="19"/>
  <c r="F150" i="19"/>
  <c r="E151" i="19"/>
  <c r="E152" i="19"/>
  <c r="F152" i="19" s="1"/>
  <c r="E153" i="19"/>
  <c r="F153" i="19" s="1"/>
  <c r="E154" i="19"/>
  <c r="E155" i="19"/>
  <c r="F155" i="19" s="1"/>
  <c r="E156" i="19"/>
  <c r="F156" i="19" s="1"/>
  <c r="E157" i="19"/>
  <c r="E158" i="19"/>
  <c r="E159" i="19"/>
  <c r="F159" i="19" s="1"/>
  <c r="E160" i="19"/>
  <c r="E161" i="19"/>
  <c r="E162" i="19"/>
  <c r="F162" i="19" s="1"/>
  <c r="F162" i="4" s="1"/>
  <c r="E163" i="19"/>
  <c r="E164" i="19"/>
  <c r="F164" i="19" s="1"/>
  <c r="E165" i="19"/>
  <c r="E166" i="19"/>
  <c r="E167" i="19"/>
  <c r="F167" i="19" s="1"/>
  <c r="E137" i="19"/>
  <c r="F137" i="19" s="1"/>
  <c r="C138" i="19"/>
  <c r="C139" i="19"/>
  <c r="D139" i="19" s="1"/>
  <c r="C140" i="19"/>
  <c r="D140" i="19" s="1"/>
  <c r="C141" i="19"/>
  <c r="C142" i="19"/>
  <c r="D142" i="19" s="1"/>
  <c r="C143" i="19"/>
  <c r="D143" i="19" s="1"/>
  <c r="C144" i="19"/>
  <c r="D144" i="19" s="1"/>
  <c r="C145" i="19"/>
  <c r="C146" i="19"/>
  <c r="D146" i="19" s="1"/>
  <c r="C147" i="19"/>
  <c r="D147" i="19" s="1"/>
  <c r="C148" i="19"/>
  <c r="K148" i="19" s="1"/>
  <c r="C149" i="19"/>
  <c r="C150" i="19"/>
  <c r="K150" i="19" s="1"/>
  <c r="C151" i="19"/>
  <c r="D151" i="19" s="1"/>
  <c r="C152" i="19"/>
  <c r="D152" i="19" s="1"/>
  <c r="C153" i="19"/>
  <c r="C154" i="19"/>
  <c r="K154" i="19" s="1"/>
  <c r="C155" i="19"/>
  <c r="C156" i="19"/>
  <c r="D156" i="19" s="1"/>
  <c r="C157" i="19"/>
  <c r="D157" i="19" s="1"/>
  <c r="C158" i="19"/>
  <c r="D158" i="19" s="1"/>
  <c r="C159" i="19"/>
  <c r="C160" i="19"/>
  <c r="D160" i="19" s="1"/>
  <c r="L160" i="19" s="1"/>
  <c r="C161" i="19"/>
  <c r="C162" i="19"/>
  <c r="D162" i="19" s="1"/>
  <c r="C163" i="19"/>
  <c r="C164" i="19"/>
  <c r="D164" i="19" s="1"/>
  <c r="L164" i="19" s="1"/>
  <c r="C165" i="19"/>
  <c r="D165" i="19" s="1"/>
  <c r="C166" i="19"/>
  <c r="D166" i="19" s="1"/>
  <c r="C167" i="19"/>
  <c r="D167" i="19" s="1"/>
  <c r="C137" i="19"/>
  <c r="K137" i="19" s="1"/>
  <c r="N77" i="19"/>
  <c r="M56" i="19"/>
  <c r="N56" i="19" s="1"/>
  <c r="N56" i="4" s="1"/>
  <c r="N56" i="5" s="1"/>
  <c r="M57" i="19"/>
  <c r="N57" i="19" s="1"/>
  <c r="M58" i="19"/>
  <c r="N58" i="19" s="1"/>
  <c r="M59" i="19"/>
  <c r="N59" i="19" s="1"/>
  <c r="M60" i="19"/>
  <c r="N60" i="19" s="1"/>
  <c r="M61" i="19"/>
  <c r="N61" i="19" s="1"/>
  <c r="M62" i="19"/>
  <c r="N62" i="19" s="1"/>
  <c r="M63" i="19"/>
  <c r="N63" i="19" s="1"/>
  <c r="M64" i="19"/>
  <c r="N64" i="19"/>
  <c r="N64" i="4" s="1"/>
  <c r="N64" i="5" s="1"/>
  <c r="M65" i="19"/>
  <c r="N65" i="19" s="1"/>
  <c r="M66" i="19"/>
  <c r="N66" i="19" s="1"/>
  <c r="N66" i="4" s="1"/>
  <c r="M67" i="19"/>
  <c r="N67" i="19" s="1"/>
  <c r="M68" i="19"/>
  <c r="N68" i="19" s="1"/>
  <c r="M69" i="19"/>
  <c r="N69" i="19" s="1"/>
  <c r="M70" i="19"/>
  <c r="N70" i="19" s="1"/>
  <c r="M71" i="19"/>
  <c r="N71" i="19" s="1"/>
  <c r="M72" i="19"/>
  <c r="N72" i="19" s="1"/>
  <c r="N72" i="4" s="1"/>
  <c r="N72" i="5" s="1"/>
  <c r="M73" i="19"/>
  <c r="N73" i="19" s="1"/>
  <c r="M74" i="19"/>
  <c r="N74" i="19" s="1"/>
  <c r="M75" i="19"/>
  <c r="N75" i="19" s="1"/>
  <c r="M76" i="19"/>
  <c r="N76" i="19" s="1"/>
  <c r="N76" i="4" s="1"/>
  <c r="N76" i="5" s="1"/>
  <c r="M77" i="19"/>
  <c r="M78" i="19"/>
  <c r="N78" i="19" s="1"/>
  <c r="M79" i="19"/>
  <c r="N79" i="19" s="1"/>
  <c r="M80" i="19"/>
  <c r="N80" i="19" s="1"/>
  <c r="N80" i="4" s="1"/>
  <c r="N80" i="5" s="1"/>
  <c r="M81" i="19"/>
  <c r="N81" i="19" s="1"/>
  <c r="M82" i="19"/>
  <c r="N82" i="19" s="1"/>
  <c r="M83" i="19"/>
  <c r="N83" i="19"/>
  <c r="M84" i="19"/>
  <c r="N84" i="19" s="1"/>
  <c r="M85" i="19"/>
  <c r="N85" i="19" s="1"/>
  <c r="M55" i="19"/>
  <c r="N55" i="19" s="1"/>
  <c r="N55" i="4" s="1"/>
  <c r="K56" i="19"/>
  <c r="L56" i="19" s="1"/>
  <c r="K57" i="19"/>
  <c r="L57" i="19" s="1"/>
  <c r="K58" i="19"/>
  <c r="L58" i="19" s="1"/>
  <c r="K59" i="19"/>
  <c r="L59" i="19" s="1"/>
  <c r="L59" i="4" s="1"/>
  <c r="L59" i="5" s="1"/>
  <c r="K60" i="19"/>
  <c r="L60" i="19" s="1"/>
  <c r="K61" i="19"/>
  <c r="L61" i="19"/>
  <c r="K62" i="19"/>
  <c r="L62" i="19" s="1"/>
  <c r="K63" i="19"/>
  <c r="L63" i="19" s="1"/>
  <c r="K64" i="19"/>
  <c r="L64" i="19" s="1"/>
  <c r="L64" i="4" s="1"/>
  <c r="K65" i="19"/>
  <c r="L65" i="19" s="1"/>
  <c r="K66" i="19"/>
  <c r="L66" i="19" s="1"/>
  <c r="K67" i="19"/>
  <c r="L67" i="19" s="1"/>
  <c r="K68" i="19"/>
  <c r="L68" i="19" s="1"/>
  <c r="L68" i="4" s="1"/>
  <c r="K69" i="19"/>
  <c r="L69" i="19" s="1"/>
  <c r="L69" i="4" s="1"/>
  <c r="L69" i="5" s="1"/>
  <c r="L69" i="6" s="1"/>
  <c r="L69" i="29" s="1"/>
  <c r="L69" i="8" s="1"/>
  <c r="L69" i="9" s="1"/>
  <c r="L69" i="20" s="1"/>
  <c r="L69" i="14" s="1"/>
  <c r="K70" i="19"/>
  <c r="L70" i="19" s="1"/>
  <c r="K71" i="19"/>
  <c r="L71" i="19" s="1"/>
  <c r="K72" i="19"/>
  <c r="L72" i="19" s="1"/>
  <c r="L72" i="4" s="1"/>
  <c r="K73" i="19"/>
  <c r="L73" i="19" s="1"/>
  <c r="K74" i="19"/>
  <c r="L74" i="19" s="1"/>
  <c r="K75" i="19"/>
  <c r="L75" i="19" s="1"/>
  <c r="K76" i="19"/>
  <c r="L76" i="19" s="1"/>
  <c r="L76" i="4" s="1"/>
  <c r="K77" i="19"/>
  <c r="L77" i="19" s="1"/>
  <c r="K78" i="19"/>
  <c r="L78" i="19" s="1"/>
  <c r="K79" i="19"/>
  <c r="L79" i="19" s="1"/>
  <c r="L79" i="4" s="1"/>
  <c r="L79" i="5" s="1"/>
  <c r="L79" i="6" s="1"/>
  <c r="L79" i="29" s="1"/>
  <c r="L79" i="8" s="1"/>
  <c r="L79" i="9" s="1"/>
  <c r="L79" i="20" s="1"/>
  <c r="L79" i="14" s="1"/>
  <c r="L79" i="32" s="1"/>
  <c r="L79" i="31" s="1"/>
  <c r="K80" i="19"/>
  <c r="L80" i="19" s="1"/>
  <c r="K81" i="19"/>
  <c r="L81" i="19" s="1"/>
  <c r="K82" i="19"/>
  <c r="L82" i="19" s="1"/>
  <c r="K83" i="19"/>
  <c r="L83" i="19" s="1"/>
  <c r="L83" i="4" s="1"/>
  <c r="L83" i="5" s="1"/>
  <c r="L83" i="6" s="1"/>
  <c r="L83" i="29" s="1"/>
  <c r="L83" i="8" s="1"/>
  <c r="L83" i="9" s="1"/>
  <c r="L83" i="20" s="1"/>
  <c r="L83" i="14" s="1"/>
  <c r="K84" i="19"/>
  <c r="L84" i="19" s="1"/>
  <c r="K85" i="19"/>
  <c r="L85" i="19" s="1"/>
  <c r="K55" i="19"/>
  <c r="I56" i="19"/>
  <c r="J56" i="19" s="1"/>
  <c r="J56" i="4" s="1"/>
  <c r="I57" i="19"/>
  <c r="J57" i="19" s="1"/>
  <c r="J57" i="4" s="1"/>
  <c r="J57" i="5" s="1"/>
  <c r="I58" i="19"/>
  <c r="J58" i="19" s="1"/>
  <c r="J58" i="4" s="1"/>
  <c r="J58" i="5" s="1"/>
  <c r="I59" i="19"/>
  <c r="J59" i="19" s="1"/>
  <c r="I60" i="19"/>
  <c r="J60" i="19" s="1"/>
  <c r="J60" i="4" s="1"/>
  <c r="J60" i="5" s="1"/>
  <c r="I61" i="19"/>
  <c r="J61" i="19" s="1"/>
  <c r="J61" i="4" s="1"/>
  <c r="J61" i="5" s="1"/>
  <c r="I62" i="19"/>
  <c r="J62" i="19" s="1"/>
  <c r="J62" i="4" s="1"/>
  <c r="J62" i="5" s="1"/>
  <c r="I63" i="19"/>
  <c r="I64" i="19"/>
  <c r="J64" i="19" s="1"/>
  <c r="J64" i="4" s="1"/>
  <c r="J64" i="5" s="1"/>
  <c r="I65" i="19"/>
  <c r="J65" i="19" s="1"/>
  <c r="I66" i="19"/>
  <c r="J66" i="19" s="1"/>
  <c r="J66" i="4" s="1"/>
  <c r="I67" i="19"/>
  <c r="J67" i="19"/>
  <c r="J67" i="4" s="1"/>
  <c r="I68" i="19"/>
  <c r="J68" i="19" s="1"/>
  <c r="J68" i="4" s="1"/>
  <c r="I69" i="19"/>
  <c r="J69" i="19" s="1"/>
  <c r="J69" i="4" s="1"/>
  <c r="J69" i="5" s="1"/>
  <c r="I70" i="19"/>
  <c r="J70" i="19" s="1"/>
  <c r="J70" i="4" s="1"/>
  <c r="J70" i="5" s="1"/>
  <c r="I71" i="19"/>
  <c r="J71" i="19" s="1"/>
  <c r="I72" i="19"/>
  <c r="J72" i="19"/>
  <c r="J72" i="4" s="1"/>
  <c r="J72" i="5" s="1"/>
  <c r="J72" i="6" s="1"/>
  <c r="I73" i="19"/>
  <c r="J73" i="19" s="1"/>
  <c r="J73" i="4" s="1"/>
  <c r="J73" i="5" s="1"/>
  <c r="I74" i="19"/>
  <c r="J74" i="19" s="1"/>
  <c r="J74" i="4" s="1"/>
  <c r="I75" i="19"/>
  <c r="J75" i="19"/>
  <c r="J75" i="4" s="1"/>
  <c r="J75" i="5" s="1"/>
  <c r="I76" i="19"/>
  <c r="J76" i="19" s="1"/>
  <c r="J76" i="4" s="1"/>
  <c r="J76" i="5" s="1"/>
  <c r="I77" i="19"/>
  <c r="J77" i="19" s="1"/>
  <c r="I78" i="19"/>
  <c r="J78" i="19" s="1"/>
  <c r="J78" i="4" s="1"/>
  <c r="I79" i="19"/>
  <c r="J79" i="19" s="1"/>
  <c r="J79" i="4" s="1"/>
  <c r="I80" i="19"/>
  <c r="J80" i="19" s="1"/>
  <c r="J80" i="4" s="1"/>
  <c r="J80" i="5" s="1"/>
  <c r="I81" i="19"/>
  <c r="J81" i="19" s="1"/>
  <c r="I82" i="19"/>
  <c r="J82" i="19" s="1"/>
  <c r="J82" i="4" s="1"/>
  <c r="J82" i="5" s="1"/>
  <c r="J82" i="6" s="1"/>
  <c r="I83" i="19"/>
  <c r="J83" i="19" s="1"/>
  <c r="J83" i="4" s="1"/>
  <c r="J83" i="5" s="1"/>
  <c r="I84" i="19"/>
  <c r="J84" i="19" s="1"/>
  <c r="J84" i="4" s="1"/>
  <c r="J84" i="5" s="1"/>
  <c r="J84" i="6" s="1"/>
  <c r="I85" i="19"/>
  <c r="J85" i="19" s="1"/>
  <c r="J85" i="4" s="1"/>
  <c r="J85" i="5" s="1"/>
  <c r="I55" i="19"/>
  <c r="J55" i="19" s="1"/>
  <c r="G56" i="19"/>
  <c r="H56" i="19" s="1"/>
  <c r="G57" i="19"/>
  <c r="G58" i="19"/>
  <c r="H58" i="19" s="1"/>
  <c r="G59" i="19"/>
  <c r="H59" i="19" s="1"/>
  <c r="G60" i="19"/>
  <c r="H60" i="19" s="1"/>
  <c r="G61" i="19"/>
  <c r="H61" i="19" s="1"/>
  <c r="H61" i="4" s="1"/>
  <c r="G62" i="19"/>
  <c r="H62" i="19" s="1"/>
  <c r="H62" i="4" s="1"/>
  <c r="H62" i="5" s="1"/>
  <c r="H62" i="6" s="1"/>
  <c r="H62" i="29" s="1"/>
  <c r="H62" i="8" s="1"/>
  <c r="H62" i="9" s="1"/>
  <c r="H62" i="20" s="1"/>
  <c r="H62" i="14" s="1"/>
  <c r="G63" i="19"/>
  <c r="H63" i="19" s="1"/>
  <c r="G64" i="19"/>
  <c r="H64" i="19" s="1"/>
  <c r="G65" i="19"/>
  <c r="H65" i="19" s="1"/>
  <c r="H65" i="4" s="1"/>
  <c r="G66" i="19"/>
  <c r="H66" i="19" s="1"/>
  <c r="H66" i="4" s="1"/>
  <c r="H66" i="5" s="1"/>
  <c r="H66" i="6" s="1"/>
  <c r="H66" i="29" s="1"/>
  <c r="H66" i="8" s="1"/>
  <c r="H66" i="9" s="1"/>
  <c r="H66" i="20" s="1"/>
  <c r="H66" i="14" s="1"/>
  <c r="G67" i="19"/>
  <c r="H67" i="19" s="1"/>
  <c r="G68" i="19"/>
  <c r="H68" i="19" s="1"/>
  <c r="G69" i="19"/>
  <c r="H69" i="19" s="1"/>
  <c r="H69" i="4" s="1"/>
  <c r="G70" i="19"/>
  <c r="H70" i="19" s="1"/>
  <c r="G71" i="19"/>
  <c r="H71" i="19" s="1"/>
  <c r="G72" i="19"/>
  <c r="H72" i="19" s="1"/>
  <c r="G73" i="19"/>
  <c r="H73" i="19" s="1"/>
  <c r="G74" i="19"/>
  <c r="H74" i="19" s="1"/>
  <c r="G75" i="19"/>
  <c r="H75" i="19" s="1"/>
  <c r="G76" i="19"/>
  <c r="H76" i="19" s="1"/>
  <c r="G77" i="19"/>
  <c r="H77" i="19" s="1"/>
  <c r="H77" i="4" s="1"/>
  <c r="G78" i="19"/>
  <c r="H78" i="19" s="1"/>
  <c r="G79" i="19"/>
  <c r="H79" i="19" s="1"/>
  <c r="G80" i="19"/>
  <c r="H80" i="19" s="1"/>
  <c r="H80" i="4" s="1"/>
  <c r="H80" i="5" s="1"/>
  <c r="H80" i="6" s="1"/>
  <c r="H80" i="29" s="1"/>
  <c r="H80" i="8" s="1"/>
  <c r="H80" i="9" s="1"/>
  <c r="H80" i="20" s="1"/>
  <c r="H80" i="14" s="1"/>
  <c r="G81" i="19"/>
  <c r="H81" i="19" s="1"/>
  <c r="G82" i="19"/>
  <c r="H82" i="19" s="1"/>
  <c r="G83" i="19"/>
  <c r="H83" i="19" s="1"/>
  <c r="G84" i="19"/>
  <c r="H84" i="19" s="1"/>
  <c r="G85" i="19"/>
  <c r="H85" i="19"/>
  <c r="H85" i="4" s="1"/>
  <c r="G55" i="19"/>
  <c r="H55" i="19" s="1"/>
  <c r="F82" i="19"/>
  <c r="E56" i="19"/>
  <c r="E57" i="19"/>
  <c r="E58" i="19"/>
  <c r="E59" i="19"/>
  <c r="E60" i="19"/>
  <c r="E61" i="19"/>
  <c r="E62" i="19"/>
  <c r="E63" i="19"/>
  <c r="E64" i="19"/>
  <c r="E65" i="19"/>
  <c r="E66" i="19"/>
  <c r="F66" i="19" s="1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F83" i="19" s="1"/>
  <c r="E84" i="19"/>
  <c r="F84" i="19" s="1"/>
  <c r="E85" i="19"/>
  <c r="E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D68" i="19" s="1"/>
  <c r="C69" i="19"/>
  <c r="C70" i="19"/>
  <c r="C71" i="19"/>
  <c r="C72" i="19"/>
  <c r="C73" i="19"/>
  <c r="D73" i="19" s="1"/>
  <c r="C74" i="19"/>
  <c r="C75" i="19"/>
  <c r="C76" i="19"/>
  <c r="C77" i="19"/>
  <c r="D77" i="19" s="1"/>
  <c r="C78" i="19"/>
  <c r="D78" i="19" s="1"/>
  <c r="C79" i="19"/>
  <c r="C80" i="19"/>
  <c r="C81" i="19"/>
  <c r="D81" i="19"/>
  <c r="C82" i="19"/>
  <c r="C83" i="19"/>
  <c r="C84" i="19"/>
  <c r="C85" i="19"/>
  <c r="C55" i="19"/>
  <c r="M15" i="19"/>
  <c r="N15" i="19" s="1"/>
  <c r="N15" i="4" s="1"/>
  <c r="N15" i="5" s="1"/>
  <c r="M16" i="19"/>
  <c r="N16" i="19" s="1"/>
  <c r="N16" i="4" s="1"/>
  <c r="N16" i="5" s="1"/>
  <c r="M17" i="19"/>
  <c r="N17" i="19" s="1"/>
  <c r="N17" i="4" s="1"/>
  <c r="M18" i="19"/>
  <c r="N18" i="19" s="1"/>
  <c r="M19" i="19"/>
  <c r="N19" i="19" s="1"/>
  <c r="N19" i="4" s="1"/>
  <c r="N19" i="5" s="1"/>
  <c r="N19" i="6" s="1"/>
  <c r="M20" i="19"/>
  <c r="N20" i="19" s="1"/>
  <c r="N20" i="4" s="1"/>
  <c r="N20" i="5" s="1"/>
  <c r="M21" i="19"/>
  <c r="N21" i="19" s="1"/>
  <c r="N21" i="4" s="1"/>
  <c r="M22" i="19"/>
  <c r="N22" i="19"/>
  <c r="N22" i="4" s="1"/>
  <c r="N22" i="5" s="1"/>
  <c r="M23" i="19"/>
  <c r="N23" i="19" s="1"/>
  <c r="N23" i="4" s="1"/>
  <c r="N23" i="5" s="1"/>
  <c r="M24" i="19"/>
  <c r="N24" i="19" s="1"/>
  <c r="M25" i="19"/>
  <c r="N25" i="19" s="1"/>
  <c r="N25" i="4" s="1"/>
  <c r="M26" i="19"/>
  <c r="M27" i="19"/>
  <c r="N27" i="19" s="1"/>
  <c r="N27" i="4" s="1"/>
  <c r="N27" i="5" s="1"/>
  <c r="M28" i="19"/>
  <c r="N28" i="19" s="1"/>
  <c r="M29" i="19"/>
  <c r="N29" i="19"/>
  <c r="N29" i="4" s="1"/>
  <c r="M30" i="19"/>
  <c r="N30" i="19"/>
  <c r="M31" i="19"/>
  <c r="N31" i="19" s="1"/>
  <c r="N31" i="4" s="1"/>
  <c r="N31" i="5" s="1"/>
  <c r="M32" i="19"/>
  <c r="N32" i="19" s="1"/>
  <c r="N32" i="4" s="1"/>
  <c r="N32" i="5" s="1"/>
  <c r="M33" i="19"/>
  <c r="N33" i="19" s="1"/>
  <c r="N33" i="4" s="1"/>
  <c r="N33" i="5" s="1"/>
  <c r="M34" i="19"/>
  <c r="N34" i="19" s="1"/>
  <c r="N34" i="4" s="1"/>
  <c r="N34" i="5" s="1"/>
  <c r="M35" i="19"/>
  <c r="N35" i="19" s="1"/>
  <c r="N35" i="4" s="1"/>
  <c r="N35" i="5" s="1"/>
  <c r="N35" i="6" s="1"/>
  <c r="M36" i="19"/>
  <c r="N36" i="19" s="1"/>
  <c r="M37" i="19"/>
  <c r="N37" i="19" s="1"/>
  <c r="N37" i="4" s="1"/>
  <c r="M38" i="19"/>
  <c r="N38" i="19" s="1"/>
  <c r="N38" i="4" s="1"/>
  <c r="N38" i="5" s="1"/>
  <c r="M39" i="19"/>
  <c r="N39" i="19" s="1"/>
  <c r="N39" i="4" s="1"/>
  <c r="N39" i="5" s="1"/>
  <c r="M40" i="19"/>
  <c r="N40" i="19" s="1"/>
  <c r="N40" i="4" s="1"/>
  <c r="N40" i="5" s="1"/>
  <c r="M41" i="19"/>
  <c r="N41" i="19" s="1"/>
  <c r="N41" i="4" s="1"/>
  <c r="M42" i="19"/>
  <c r="N42" i="19"/>
  <c r="M43" i="19"/>
  <c r="N43" i="19" s="1"/>
  <c r="N43" i="4" s="1"/>
  <c r="N43" i="5" s="1"/>
  <c r="M44" i="19"/>
  <c r="N44" i="19" s="1"/>
  <c r="N44" i="4" s="1"/>
  <c r="N44" i="5" s="1"/>
  <c r="M14" i="19"/>
  <c r="N14" i="19" s="1"/>
  <c r="K15" i="19"/>
  <c r="K16" i="19"/>
  <c r="L16" i="19" s="1"/>
  <c r="K17" i="19"/>
  <c r="L17" i="19" s="1"/>
  <c r="K18" i="19"/>
  <c r="L18" i="19"/>
  <c r="K19" i="19"/>
  <c r="L19" i="19" s="1"/>
  <c r="K20" i="19"/>
  <c r="L20" i="19" s="1"/>
  <c r="K21" i="19"/>
  <c r="L21" i="19" s="1"/>
  <c r="K22" i="19"/>
  <c r="L22" i="19" s="1"/>
  <c r="L22" i="4" s="1"/>
  <c r="L22" i="5" s="1"/>
  <c r="L22" i="6" s="1"/>
  <c r="L22" i="29" s="1"/>
  <c r="L22" i="8" s="1"/>
  <c r="K23" i="19"/>
  <c r="K24" i="19"/>
  <c r="L24" i="19" s="1"/>
  <c r="K25" i="19"/>
  <c r="K26" i="19"/>
  <c r="L26" i="19" s="1"/>
  <c r="L26" i="4" s="1"/>
  <c r="L26" i="5" s="1"/>
  <c r="L26" i="6" s="1"/>
  <c r="L26" i="29" s="1"/>
  <c r="L26" i="8" s="1"/>
  <c r="K27" i="19"/>
  <c r="L27" i="19" s="1"/>
  <c r="L27" i="4" s="1"/>
  <c r="K28" i="19"/>
  <c r="L28" i="19" s="1"/>
  <c r="K29" i="19"/>
  <c r="L29" i="19" s="1"/>
  <c r="K30" i="19"/>
  <c r="L30" i="19" s="1"/>
  <c r="L30" i="4" s="1"/>
  <c r="L30" i="5" s="1"/>
  <c r="L30" i="6" s="1"/>
  <c r="L30" i="29" s="1"/>
  <c r="L30" i="8" s="1"/>
  <c r="L30" i="9" s="1"/>
  <c r="K31" i="19"/>
  <c r="K32" i="19"/>
  <c r="K33" i="19"/>
  <c r="L33" i="19" s="1"/>
  <c r="L33" i="4" s="1"/>
  <c r="K34" i="19"/>
  <c r="L34" i="19" s="1"/>
  <c r="K35" i="19"/>
  <c r="L35" i="19" s="1"/>
  <c r="K36" i="19"/>
  <c r="L36" i="19" s="1"/>
  <c r="K37" i="19"/>
  <c r="K38" i="19"/>
  <c r="L38" i="19" s="1"/>
  <c r="L38" i="4" s="1"/>
  <c r="L38" i="5" s="1"/>
  <c r="K39" i="19"/>
  <c r="L39" i="19" s="1"/>
  <c r="L39" i="4" s="1"/>
  <c r="K40" i="19"/>
  <c r="L40" i="19" s="1"/>
  <c r="K41" i="19"/>
  <c r="L41" i="19" s="1"/>
  <c r="K42" i="19"/>
  <c r="L42" i="19" s="1"/>
  <c r="K43" i="19"/>
  <c r="L43" i="19" s="1"/>
  <c r="L43" i="4" s="1"/>
  <c r="K44" i="19"/>
  <c r="L44" i="19" s="1"/>
  <c r="K14" i="19"/>
  <c r="L14" i="19" s="1"/>
  <c r="L14" i="4" s="1"/>
  <c r="I15" i="19"/>
  <c r="J15" i="19" s="1"/>
  <c r="J15" i="4" s="1"/>
  <c r="I16" i="19"/>
  <c r="J16" i="19" s="1"/>
  <c r="I17" i="19"/>
  <c r="J17" i="19" s="1"/>
  <c r="I18" i="19"/>
  <c r="J18" i="19" s="1"/>
  <c r="J18" i="4" s="1"/>
  <c r="I19" i="19"/>
  <c r="J19" i="19" s="1"/>
  <c r="J19" i="4" s="1"/>
  <c r="J19" i="5" s="1"/>
  <c r="J19" i="6" s="1"/>
  <c r="J19" i="29" s="1"/>
  <c r="J19" i="8" s="1"/>
  <c r="J19" i="9" s="1"/>
  <c r="J19" i="20" s="1"/>
  <c r="J19" i="14" s="1"/>
  <c r="J19" i="32" s="1"/>
  <c r="J19" i="31" s="1"/>
  <c r="I20" i="19"/>
  <c r="J20" i="19" s="1"/>
  <c r="I21" i="19"/>
  <c r="J21" i="19" s="1"/>
  <c r="I22" i="19"/>
  <c r="J22" i="19" s="1"/>
  <c r="J22" i="4" s="1"/>
  <c r="I23" i="19"/>
  <c r="J23" i="19" s="1"/>
  <c r="J23" i="4" s="1"/>
  <c r="I24" i="19"/>
  <c r="J24" i="19" s="1"/>
  <c r="J24" i="4" s="1"/>
  <c r="I25" i="19"/>
  <c r="J25" i="19" s="1"/>
  <c r="I26" i="19"/>
  <c r="J26" i="19" s="1"/>
  <c r="I27" i="19"/>
  <c r="J27" i="19" s="1"/>
  <c r="J27" i="4" s="1"/>
  <c r="I28" i="19"/>
  <c r="J28" i="19" s="1"/>
  <c r="J28" i="4" s="1"/>
  <c r="J28" i="5" s="1"/>
  <c r="I29" i="19"/>
  <c r="J29" i="19" s="1"/>
  <c r="J29" i="4" s="1"/>
  <c r="J29" i="5" s="1"/>
  <c r="I30" i="19"/>
  <c r="J30" i="19" s="1"/>
  <c r="I31" i="19"/>
  <c r="J31" i="19" s="1"/>
  <c r="I32" i="19"/>
  <c r="J32" i="19" s="1"/>
  <c r="J32" i="4" s="1"/>
  <c r="J32" i="5" s="1"/>
  <c r="I33" i="19"/>
  <c r="J33" i="19" s="1"/>
  <c r="J33" i="4" s="1"/>
  <c r="J33" i="5" s="1"/>
  <c r="I34" i="19"/>
  <c r="J34" i="19" s="1"/>
  <c r="J34" i="4" s="1"/>
  <c r="I35" i="19"/>
  <c r="I36" i="19"/>
  <c r="J36" i="19" s="1"/>
  <c r="I37" i="19"/>
  <c r="J37" i="19" s="1"/>
  <c r="I38" i="19"/>
  <c r="J38" i="19" s="1"/>
  <c r="J38" i="4" s="1"/>
  <c r="I39" i="19"/>
  <c r="J39" i="19" s="1"/>
  <c r="J39" i="4" s="1"/>
  <c r="I40" i="19"/>
  <c r="J40" i="19" s="1"/>
  <c r="J40" i="4" s="1"/>
  <c r="J40" i="5" s="1"/>
  <c r="I41" i="19"/>
  <c r="J41" i="19" s="1"/>
  <c r="I42" i="19"/>
  <c r="J42" i="19" s="1"/>
  <c r="J42" i="4" s="1"/>
  <c r="I43" i="19"/>
  <c r="J43" i="19" s="1"/>
  <c r="J43" i="4" s="1"/>
  <c r="J43" i="5" s="1"/>
  <c r="J43" i="6" s="1"/>
  <c r="J43" i="29" s="1"/>
  <c r="J43" i="8" s="1"/>
  <c r="J43" i="9" s="1"/>
  <c r="J43" i="20" s="1"/>
  <c r="I44" i="19"/>
  <c r="J44" i="19" s="1"/>
  <c r="I14" i="19"/>
  <c r="G15" i="19"/>
  <c r="H15" i="19" s="1"/>
  <c r="H15" i="4" s="1"/>
  <c r="G16" i="19"/>
  <c r="G17" i="19"/>
  <c r="H17" i="19" s="1"/>
  <c r="G18" i="19"/>
  <c r="H18" i="19" s="1"/>
  <c r="G19" i="19"/>
  <c r="H19" i="19" s="1"/>
  <c r="G20" i="19"/>
  <c r="H20" i="19" s="1"/>
  <c r="G21" i="19"/>
  <c r="H21" i="19" s="1"/>
  <c r="G22" i="19"/>
  <c r="H22" i="19" s="1"/>
  <c r="G23" i="19"/>
  <c r="H23" i="19" s="1"/>
  <c r="G24" i="19"/>
  <c r="H24" i="19" s="1"/>
  <c r="H24" i="4" s="1"/>
  <c r="G25" i="19"/>
  <c r="H25" i="19" s="1"/>
  <c r="G26" i="19"/>
  <c r="H26" i="19" s="1"/>
  <c r="G27" i="19"/>
  <c r="G28" i="19"/>
  <c r="G29" i="19"/>
  <c r="H29" i="19" s="1"/>
  <c r="G30" i="19"/>
  <c r="H30" i="19" s="1"/>
  <c r="G31" i="19"/>
  <c r="H31" i="19" s="1"/>
  <c r="H31" i="4" s="1"/>
  <c r="H31" i="5" s="1"/>
  <c r="G32" i="19"/>
  <c r="H32" i="19" s="1"/>
  <c r="H32" i="4" s="1"/>
  <c r="H32" i="5" s="1"/>
  <c r="H32" i="6" s="1"/>
  <c r="H32" i="29" s="1"/>
  <c r="H32" i="8" s="1"/>
  <c r="H32" i="9" s="1"/>
  <c r="H32" i="20" s="1"/>
  <c r="H32" i="14" s="1"/>
  <c r="H32" i="32" s="1"/>
  <c r="G33" i="19"/>
  <c r="H33" i="19" s="1"/>
  <c r="G34" i="19"/>
  <c r="H34" i="19" s="1"/>
  <c r="G35" i="19"/>
  <c r="H35" i="19" s="1"/>
  <c r="H35" i="4" s="1"/>
  <c r="G36" i="19"/>
  <c r="H36" i="19" s="1"/>
  <c r="G37" i="19"/>
  <c r="H37" i="19" s="1"/>
  <c r="G38" i="19"/>
  <c r="H38" i="19" s="1"/>
  <c r="G39" i="19"/>
  <c r="H39" i="19" s="1"/>
  <c r="H39" i="4" s="1"/>
  <c r="H39" i="5" s="1"/>
  <c r="G40" i="19"/>
  <c r="H40" i="19" s="1"/>
  <c r="G41" i="19"/>
  <c r="G42" i="19"/>
  <c r="H42" i="19" s="1"/>
  <c r="G43" i="19"/>
  <c r="H43" i="19" s="1"/>
  <c r="G44" i="19"/>
  <c r="H44" i="19" s="1"/>
  <c r="G14" i="19"/>
  <c r="H14" i="19" s="1"/>
  <c r="H14" i="4" s="1"/>
  <c r="H14" i="5" s="1"/>
  <c r="H14" i="6" s="1"/>
  <c r="H14" i="29" s="1"/>
  <c r="E15" i="19"/>
  <c r="F15" i="19" s="1"/>
  <c r="E16" i="19"/>
  <c r="F16" i="19" s="1"/>
  <c r="E17" i="19"/>
  <c r="E18" i="19"/>
  <c r="E19" i="19"/>
  <c r="F19" i="19" s="1"/>
  <c r="E20" i="19"/>
  <c r="E21" i="19"/>
  <c r="E22" i="19"/>
  <c r="E23" i="19"/>
  <c r="F23" i="19" s="1"/>
  <c r="E24" i="19"/>
  <c r="F24" i="19" s="1"/>
  <c r="E25" i="19"/>
  <c r="Q25" i="19" s="1"/>
  <c r="E26" i="19"/>
  <c r="F26" i="19" s="1"/>
  <c r="E27" i="19"/>
  <c r="E28" i="19"/>
  <c r="F28" i="19" s="1"/>
  <c r="E29" i="19"/>
  <c r="E30" i="19"/>
  <c r="F30" i="19" s="1"/>
  <c r="F30" i="4" s="1"/>
  <c r="F30" i="5" s="1"/>
  <c r="F30" i="6" s="1"/>
  <c r="F30" i="2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F36" i="4" s="1"/>
  <c r="E37" i="19"/>
  <c r="F37" i="19" s="1"/>
  <c r="E38" i="19"/>
  <c r="F38" i="19" s="1"/>
  <c r="E39" i="19"/>
  <c r="E40" i="19"/>
  <c r="E41" i="19"/>
  <c r="E42" i="19"/>
  <c r="F42" i="19" s="1"/>
  <c r="E43" i="19"/>
  <c r="F43" i="19" s="1"/>
  <c r="E44" i="19"/>
  <c r="F44" i="19" s="1"/>
  <c r="E14" i="19"/>
  <c r="C15" i="19"/>
  <c r="D15" i="19" s="1"/>
  <c r="C16" i="19"/>
  <c r="D16" i="19" s="1"/>
  <c r="D16" i="4" s="1"/>
  <c r="D16" i="5" s="1"/>
  <c r="C17" i="19"/>
  <c r="D17" i="19" s="1"/>
  <c r="C18" i="19"/>
  <c r="C19" i="19"/>
  <c r="C20" i="19"/>
  <c r="D20" i="19" s="1"/>
  <c r="D20" i="4" s="1"/>
  <c r="D20" i="5" s="1"/>
  <c r="C21" i="19"/>
  <c r="C22" i="19"/>
  <c r="C23" i="19"/>
  <c r="D23" i="19" s="1"/>
  <c r="C24" i="19"/>
  <c r="D24" i="19" s="1"/>
  <c r="D24" i="4" s="1"/>
  <c r="D24" i="5" s="1"/>
  <c r="C25" i="19"/>
  <c r="D25" i="19" s="1"/>
  <c r="C26" i="19"/>
  <c r="C27" i="19"/>
  <c r="D27" i="19" s="1"/>
  <c r="C28" i="19"/>
  <c r="D28" i="19" s="1"/>
  <c r="D28" i="4" s="1"/>
  <c r="D28" i="5" s="1"/>
  <c r="D28" i="6" s="1"/>
  <c r="D28" i="29" s="1"/>
  <c r="D28" i="8" s="1"/>
  <c r="D28" i="9" s="1"/>
  <c r="C29" i="19"/>
  <c r="C30" i="19"/>
  <c r="C31" i="19"/>
  <c r="D31" i="19" s="1"/>
  <c r="C32" i="19"/>
  <c r="D32" i="19" s="1"/>
  <c r="D32" i="4" s="1"/>
  <c r="C33" i="19"/>
  <c r="C34" i="19"/>
  <c r="D34" i="19" s="1"/>
  <c r="C35" i="19"/>
  <c r="C36" i="19"/>
  <c r="C37" i="19"/>
  <c r="D37" i="19" s="1"/>
  <c r="C38" i="19"/>
  <c r="C39" i="19"/>
  <c r="D39" i="19" s="1"/>
  <c r="C40" i="19"/>
  <c r="D40" i="19" s="1"/>
  <c r="D40" i="4" s="1"/>
  <c r="C41" i="19"/>
  <c r="D41" i="19" s="1"/>
  <c r="D41" i="4" s="1"/>
  <c r="C42" i="19"/>
  <c r="O42" i="19" s="1"/>
  <c r="C43" i="19"/>
  <c r="C44" i="19"/>
  <c r="D44" i="19" s="1"/>
  <c r="D44" i="4" s="1"/>
  <c r="D44" i="5" s="1"/>
  <c r="C14" i="19"/>
  <c r="D14" i="19" s="1"/>
  <c r="B209" i="19"/>
  <c r="B127" i="19"/>
  <c r="B126" i="19"/>
  <c r="Q125" i="19"/>
  <c r="O125" i="19"/>
  <c r="B125" i="19"/>
  <c r="B206" i="19"/>
  <c r="B124" i="19"/>
  <c r="B123" i="19"/>
  <c r="B122" i="19"/>
  <c r="Q121" i="19"/>
  <c r="B202" i="19"/>
  <c r="B120" i="19"/>
  <c r="P119" i="19"/>
  <c r="B119" i="19"/>
  <c r="B118" i="19"/>
  <c r="B117" i="19"/>
  <c r="B198" i="19"/>
  <c r="B116" i="19"/>
  <c r="B197" i="19"/>
  <c r="B115" i="19"/>
  <c r="B114" i="19"/>
  <c r="P113" i="19"/>
  <c r="O113" i="19"/>
  <c r="B194" i="19"/>
  <c r="Q112" i="19"/>
  <c r="B112" i="19"/>
  <c r="B111" i="19"/>
  <c r="B110" i="19"/>
  <c r="Q109" i="19"/>
  <c r="B109" i="19"/>
  <c r="B190" i="19"/>
  <c r="B108" i="19"/>
  <c r="B107" i="19"/>
  <c r="Q105" i="19"/>
  <c r="B186" i="19"/>
  <c r="O104" i="19"/>
  <c r="B104" i="19"/>
  <c r="B103" i="19"/>
  <c r="B102" i="19"/>
  <c r="B101" i="19"/>
  <c r="B182" i="19"/>
  <c r="Q100" i="19"/>
  <c r="B100" i="19"/>
  <c r="B99" i="19"/>
  <c r="O97" i="19"/>
  <c r="K90" i="19"/>
  <c r="G90" i="19"/>
  <c r="C90" i="19"/>
  <c r="B168" i="19"/>
  <c r="B86" i="19"/>
  <c r="B85" i="19"/>
  <c r="B166" i="19"/>
  <c r="B83" i="19"/>
  <c r="B164" i="19"/>
  <c r="B82" i="19"/>
  <c r="B81" i="19"/>
  <c r="B162" i="19"/>
  <c r="B80" i="19"/>
  <c r="B161" i="19"/>
  <c r="B79" i="19"/>
  <c r="B160" i="19"/>
  <c r="B78" i="19"/>
  <c r="B159" i="19"/>
  <c r="B158" i="19"/>
  <c r="K157" i="19"/>
  <c r="B75" i="19"/>
  <c r="B156" i="19"/>
  <c r="B74" i="19"/>
  <c r="B73" i="19"/>
  <c r="B154" i="19"/>
  <c r="B72" i="19"/>
  <c r="M153" i="19"/>
  <c r="B71" i="19"/>
  <c r="B152" i="19"/>
  <c r="B70" i="19"/>
  <c r="B151" i="19"/>
  <c r="M150" i="19"/>
  <c r="B150" i="19"/>
  <c r="B67" i="19"/>
  <c r="B148" i="19"/>
  <c r="B66" i="19"/>
  <c r="B65" i="19"/>
  <c r="B146" i="19"/>
  <c r="B64" i="19"/>
  <c r="B63" i="19"/>
  <c r="B144" i="19"/>
  <c r="B62" i="19"/>
  <c r="B143" i="19"/>
  <c r="B61" i="19"/>
  <c r="B142" i="19"/>
  <c r="B141" i="19"/>
  <c r="B59" i="19"/>
  <c r="B140" i="19"/>
  <c r="B58" i="19"/>
  <c r="B139" i="19"/>
  <c r="B57" i="19"/>
  <c r="B138" i="19"/>
  <c r="B56" i="19"/>
  <c r="G131" i="19"/>
  <c r="C131" i="19"/>
  <c r="B45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A3" i="19"/>
  <c r="A2" i="19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78" i="2"/>
  <c r="B179" i="2"/>
  <c r="B182" i="2"/>
  <c r="B186" i="2"/>
  <c r="B190" i="2"/>
  <c r="B194" i="2"/>
  <c r="B195" i="2"/>
  <c r="B198" i="2"/>
  <c r="B202" i="2"/>
  <c r="B206" i="2"/>
  <c r="B209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96" i="2"/>
  <c r="F97" i="2"/>
  <c r="F98" i="2"/>
  <c r="F99" i="2"/>
  <c r="F100" i="2"/>
  <c r="F101" i="2"/>
  <c r="F102" i="2"/>
  <c r="R102" i="2" s="1"/>
  <c r="F103" i="2"/>
  <c r="F104" i="2"/>
  <c r="F105" i="2"/>
  <c r="R105" i="2" s="1"/>
  <c r="F106" i="2"/>
  <c r="F107" i="2"/>
  <c r="F108" i="2"/>
  <c r="F109" i="2"/>
  <c r="R109" i="2" s="1"/>
  <c r="F110" i="2"/>
  <c r="R110" i="2" s="1"/>
  <c r="F111" i="2"/>
  <c r="F112" i="2"/>
  <c r="R112" i="2" s="1"/>
  <c r="F113" i="2"/>
  <c r="F114" i="2"/>
  <c r="F115" i="2"/>
  <c r="F116" i="2"/>
  <c r="F117" i="2"/>
  <c r="F118" i="2"/>
  <c r="R118" i="2" s="1"/>
  <c r="F119" i="2"/>
  <c r="F120" i="2"/>
  <c r="R120" i="2" s="1"/>
  <c r="F121" i="2"/>
  <c r="R121" i="2" s="1"/>
  <c r="F122" i="2"/>
  <c r="F123" i="2"/>
  <c r="F124" i="2"/>
  <c r="F125" i="2"/>
  <c r="F126" i="2"/>
  <c r="F96" i="2"/>
  <c r="E97" i="2"/>
  <c r="Q97" i="2" s="1"/>
  <c r="E98" i="2"/>
  <c r="Q98" i="2" s="1"/>
  <c r="E99" i="2"/>
  <c r="E100" i="2"/>
  <c r="E101" i="2"/>
  <c r="E102" i="2"/>
  <c r="Q102" i="2" s="1"/>
  <c r="E103" i="2"/>
  <c r="Q103" i="2" s="1"/>
  <c r="E104" i="2"/>
  <c r="E105" i="2"/>
  <c r="Q105" i="2" s="1"/>
  <c r="E106" i="2"/>
  <c r="E107" i="2"/>
  <c r="E108" i="2"/>
  <c r="E109" i="2"/>
  <c r="E110" i="2"/>
  <c r="E111" i="2"/>
  <c r="Q111" i="2" s="1"/>
  <c r="E112" i="2"/>
  <c r="E113" i="2"/>
  <c r="Q113" i="2" s="1"/>
  <c r="E114" i="2"/>
  <c r="Q114" i="2" s="1"/>
  <c r="E115" i="2"/>
  <c r="E116" i="2"/>
  <c r="E117" i="2"/>
  <c r="E118" i="2"/>
  <c r="Q118" i="2" s="1"/>
  <c r="E119" i="2"/>
  <c r="Q119" i="2" s="1"/>
  <c r="E120" i="2"/>
  <c r="E121" i="2"/>
  <c r="Q121" i="2" s="1"/>
  <c r="E122" i="2"/>
  <c r="E123" i="2"/>
  <c r="E124" i="2"/>
  <c r="E125" i="2"/>
  <c r="E126" i="2"/>
  <c r="Q126" i="2" s="1"/>
  <c r="E96" i="2"/>
  <c r="D97" i="2"/>
  <c r="D98" i="2"/>
  <c r="D99" i="2"/>
  <c r="D100" i="2"/>
  <c r="D101" i="2"/>
  <c r="D102" i="2"/>
  <c r="D103" i="2"/>
  <c r="D104" i="2"/>
  <c r="P104" i="2" s="1"/>
  <c r="D105" i="2"/>
  <c r="D106" i="2"/>
  <c r="P106" i="2" s="1"/>
  <c r="D107" i="2"/>
  <c r="P107" i="2" s="1"/>
  <c r="D108" i="2"/>
  <c r="D109" i="2"/>
  <c r="D110" i="2"/>
  <c r="D111" i="2"/>
  <c r="P111" i="2" s="1"/>
  <c r="D112" i="2"/>
  <c r="P112" i="2" s="1"/>
  <c r="D113" i="2"/>
  <c r="D114" i="2"/>
  <c r="P114" i="2" s="1"/>
  <c r="D115" i="2"/>
  <c r="D116" i="2"/>
  <c r="D117" i="2"/>
  <c r="D118" i="2"/>
  <c r="D119" i="2"/>
  <c r="D120" i="2"/>
  <c r="P120" i="2" s="1"/>
  <c r="D121" i="2"/>
  <c r="D122" i="2"/>
  <c r="P122" i="2" s="1"/>
  <c r="D123" i="2"/>
  <c r="P123" i="2" s="1"/>
  <c r="D124" i="2"/>
  <c r="D125" i="2"/>
  <c r="D126" i="2"/>
  <c r="D96" i="2"/>
  <c r="C97" i="2"/>
  <c r="O97" i="2" s="1"/>
  <c r="C98" i="2"/>
  <c r="C99" i="2"/>
  <c r="O99" i="2" s="1"/>
  <c r="C100" i="2"/>
  <c r="O100" i="2" s="1"/>
  <c r="C101" i="2"/>
  <c r="C102" i="2"/>
  <c r="C103" i="2"/>
  <c r="C104" i="2"/>
  <c r="O104" i="2" s="1"/>
  <c r="C105" i="2"/>
  <c r="O105" i="2" s="1"/>
  <c r="C106" i="2"/>
  <c r="C107" i="2"/>
  <c r="O107" i="2" s="1"/>
  <c r="C108" i="2"/>
  <c r="C109" i="2"/>
  <c r="C110" i="2"/>
  <c r="C111" i="2"/>
  <c r="C112" i="2"/>
  <c r="C113" i="2"/>
  <c r="O113" i="2" s="1"/>
  <c r="C114" i="2"/>
  <c r="C115" i="2"/>
  <c r="O115" i="2" s="1"/>
  <c r="C116" i="2"/>
  <c r="O116" i="2" s="1"/>
  <c r="C117" i="2"/>
  <c r="C118" i="2"/>
  <c r="C119" i="2"/>
  <c r="C120" i="2"/>
  <c r="O120" i="2" s="1"/>
  <c r="C121" i="2"/>
  <c r="O121" i="2" s="1"/>
  <c r="C122" i="2"/>
  <c r="C123" i="2"/>
  <c r="O123" i="2" s="1"/>
  <c r="C124" i="2"/>
  <c r="C125" i="2"/>
  <c r="C126" i="2"/>
  <c r="C96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5" i="2"/>
  <c r="B116" i="2"/>
  <c r="B117" i="2"/>
  <c r="B118" i="2"/>
  <c r="B119" i="2"/>
  <c r="B120" i="2"/>
  <c r="B122" i="2"/>
  <c r="B123" i="2"/>
  <c r="B124" i="2"/>
  <c r="B125" i="2"/>
  <c r="B126" i="2"/>
  <c r="B127" i="2"/>
  <c r="B96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37" i="2"/>
  <c r="F138" i="2"/>
  <c r="F139" i="2"/>
  <c r="F140" i="2"/>
  <c r="F141" i="2"/>
  <c r="F142" i="2"/>
  <c r="N142" i="2" s="1"/>
  <c r="F143" i="2"/>
  <c r="N143" i="2" s="1"/>
  <c r="F144" i="2"/>
  <c r="F145" i="2"/>
  <c r="N145" i="2" s="1"/>
  <c r="F146" i="2"/>
  <c r="N146" i="2" s="1"/>
  <c r="F147" i="2"/>
  <c r="F148" i="2"/>
  <c r="N148" i="2" s="1"/>
  <c r="F149" i="2"/>
  <c r="N149" i="2" s="1"/>
  <c r="F150" i="2"/>
  <c r="N150" i="2" s="1"/>
  <c r="F151" i="2"/>
  <c r="N151" i="2" s="1"/>
  <c r="F152" i="2"/>
  <c r="F153" i="2"/>
  <c r="N153" i="2" s="1"/>
  <c r="F154" i="2"/>
  <c r="N154" i="2" s="1"/>
  <c r="F155" i="2"/>
  <c r="F156" i="2"/>
  <c r="N156" i="2" s="1"/>
  <c r="F157" i="2"/>
  <c r="N157" i="2" s="1"/>
  <c r="F158" i="2"/>
  <c r="N158" i="2" s="1"/>
  <c r="F159" i="2"/>
  <c r="N159" i="2" s="1"/>
  <c r="F160" i="2"/>
  <c r="F161" i="2"/>
  <c r="N161" i="2" s="1"/>
  <c r="F162" i="2"/>
  <c r="N162" i="2" s="1"/>
  <c r="F163" i="2"/>
  <c r="F164" i="2"/>
  <c r="N164" i="2" s="1"/>
  <c r="F165" i="2"/>
  <c r="N165" i="2" s="1"/>
  <c r="F166" i="2"/>
  <c r="N166" i="2" s="1"/>
  <c r="F167" i="2"/>
  <c r="N167" i="2" s="1"/>
  <c r="F137" i="2"/>
  <c r="E138" i="2"/>
  <c r="E139" i="2"/>
  <c r="M139" i="2" s="1"/>
  <c r="E140" i="2"/>
  <c r="E141" i="2"/>
  <c r="M141" i="2" s="1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M154" i="2" s="1"/>
  <c r="E155" i="2"/>
  <c r="E156" i="2"/>
  <c r="E157" i="2"/>
  <c r="E158" i="2"/>
  <c r="E159" i="2"/>
  <c r="E160" i="2"/>
  <c r="E161" i="2"/>
  <c r="E162" i="2"/>
  <c r="M162" i="2" s="1"/>
  <c r="E163" i="2"/>
  <c r="E164" i="2"/>
  <c r="E165" i="2"/>
  <c r="E166" i="2"/>
  <c r="E167" i="2"/>
  <c r="E137" i="2"/>
  <c r="D138" i="2"/>
  <c r="D139" i="2"/>
  <c r="D140" i="2"/>
  <c r="D141" i="2"/>
  <c r="D142" i="2"/>
  <c r="D143" i="2"/>
  <c r="D144" i="2"/>
  <c r="D145" i="2"/>
  <c r="L145" i="2" s="1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L159" i="2" s="1"/>
  <c r="D160" i="2"/>
  <c r="D161" i="2"/>
  <c r="D162" i="2"/>
  <c r="D163" i="2"/>
  <c r="D164" i="2"/>
  <c r="D165" i="2"/>
  <c r="D166" i="2"/>
  <c r="D167" i="2"/>
  <c r="L167" i="2" s="1"/>
  <c r="D137" i="2"/>
  <c r="C138" i="2"/>
  <c r="C139" i="2"/>
  <c r="C140" i="2"/>
  <c r="C141" i="2"/>
  <c r="C142" i="2"/>
  <c r="C143" i="2"/>
  <c r="C144" i="2"/>
  <c r="C145" i="2"/>
  <c r="C146" i="2"/>
  <c r="C147" i="2"/>
  <c r="C148" i="2"/>
  <c r="K148" i="2" s="1"/>
  <c r="C149" i="2"/>
  <c r="C150" i="2"/>
  <c r="C151" i="2"/>
  <c r="C152" i="2"/>
  <c r="C153" i="2"/>
  <c r="C154" i="2"/>
  <c r="K154" i="2" s="1"/>
  <c r="C155" i="2"/>
  <c r="C156" i="2"/>
  <c r="C157" i="2"/>
  <c r="C158" i="2"/>
  <c r="C159" i="2"/>
  <c r="C160" i="2"/>
  <c r="C161" i="2"/>
  <c r="C162" i="2"/>
  <c r="C163" i="2"/>
  <c r="C164" i="2"/>
  <c r="K164" i="2" s="1"/>
  <c r="C165" i="2"/>
  <c r="C166" i="2"/>
  <c r="C167" i="2"/>
  <c r="C137" i="2"/>
  <c r="B80" i="2"/>
  <c r="B81" i="2"/>
  <c r="B82" i="2"/>
  <c r="B83" i="2"/>
  <c r="B85" i="2"/>
  <c r="B86" i="2"/>
  <c r="B167" i="2"/>
  <c r="B168" i="2"/>
  <c r="B138" i="2"/>
  <c r="B140" i="2"/>
  <c r="B142" i="2"/>
  <c r="B144" i="2"/>
  <c r="B146" i="2"/>
  <c r="B148" i="2"/>
  <c r="B150" i="2"/>
  <c r="B152" i="2"/>
  <c r="B154" i="2"/>
  <c r="B156" i="2"/>
  <c r="B158" i="2"/>
  <c r="B160" i="2"/>
  <c r="B162" i="2"/>
  <c r="B164" i="2"/>
  <c r="B166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55" i="2"/>
  <c r="F56" i="2"/>
  <c r="V56" i="2" s="1"/>
  <c r="F57" i="2"/>
  <c r="V57" i="2" s="1"/>
  <c r="F58" i="2"/>
  <c r="V58" i="2" s="1"/>
  <c r="F59" i="2"/>
  <c r="F60" i="2"/>
  <c r="F61" i="2"/>
  <c r="F62" i="2"/>
  <c r="V62" i="2" s="1"/>
  <c r="F63" i="2"/>
  <c r="V63" i="2" s="1"/>
  <c r="F64" i="2"/>
  <c r="V64" i="2" s="1"/>
  <c r="F65" i="2"/>
  <c r="V65" i="2" s="1"/>
  <c r="F66" i="2"/>
  <c r="V66" i="2" s="1"/>
  <c r="F67" i="2"/>
  <c r="F68" i="2"/>
  <c r="F69" i="2"/>
  <c r="F70" i="2"/>
  <c r="V70" i="2" s="1"/>
  <c r="F71" i="2"/>
  <c r="V71" i="2" s="1"/>
  <c r="F72" i="2"/>
  <c r="F73" i="2"/>
  <c r="V73" i="2" s="1"/>
  <c r="F74" i="2"/>
  <c r="V74" i="2" s="1"/>
  <c r="F75" i="2"/>
  <c r="F76" i="2"/>
  <c r="F77" i="2"/>
  <c r="F78" i="2"/>
  <c r="V78" i="2" s="1"/>
  <c r="F79" i="2"/>
  <c r="V79" i="2" s="1"/>
  <c r="F80" i="2"/>
  <c r="V80" i="2" s="1"/>
  <c r="F81" i="2"/>
  <c r="V81" i="2" s="1"/>
  <c r="F82" i="2"/>
  <c r="V82" i="2" s="1"/>
  <c r="F83" i="2"/>
  <c r="F84" i="2"/>
  <c r="F85" i="2"/>
  <c r="F55" i="2"/>
  <c r="V55" i="2" s="1"/>
  <c r="E56" i="2"/>
  <c r="U56" i="2" s="1"/>
  <c r="E57" i="2"/>
  <c r="U57" i="2" s="1"/>
  <c r="E58" i="2"/>
  <c r="U58" i="2" s="1"/>
  <c r="E59" i="2"/>
  <c r="U59" i="2" s="1"/>
  <c r="E60" i="2"/>
  <c r="E61" i="2"/>
  <c r="E62" i="2"/>
  <c r="E63" i="2"/>
  <c r="U63" i="2" s="1"/>
  <c r="E64" i="2"/>
  <c r="U64" i="2" s="1"/>
  <c r="E65" i="2"/>
  <c r="U65" i="2" s="1"/>
  <c r="E66" i="2"/>
  <c r="U66" i="2" s="1"/>
  <c r="E67" i="2"/>
  <c r="U67" i="2" s="1"/>
  <c r="E68" i="2"/>
  <c r="E69" i="2"/>
  <c r="E70" i="2"/>
  <c r="E71" i="2"/>
  <c r="U71" i="2" s="1"/>
  <c r="E72" i="2"/>
  <c r="U72" i="2" s="1"/>
  <c r="E73" i="2"/>
  <c r="U73" i="2" s="1"/>
  <c r="E74" i="2"/>
  <c r="U74" i="2" s="1"/>
  <c r="E75" i="2"/>
  <c r="U75" i="2" s="1"/>
  <c r="E76" i="2"/>
  <c r="E77" i="2"/>
  <c r="E78" i="2"/>
  <c r="E79" i="2"/>
  <c r="U79" i="2" s="1"/>
  <c r="E80" i="2"/>
  <c r="U80" i="2" s="1"/>
  <c r="E81" i="2"/>
  <c r="U81" i="2" s="1"/>
  <c r="E82" i="2"/>
  <c r="U82" i="2" s="1"/>
  <c r="E83" i="2"/>
  <c r="U83" i="2" s="1"/>
  <c r="E84" i="2"/>
  <c r="E85" i="2"/>
  <c r="E55" i="2"/>
  <c r="D56" i="2"/>
  <c r="T56" i="2" s="1"/>
  <c r="D57" i="2"/>
  <c r="D58" i="2"/>
  <c r="T58" i="2" s="1"/>
  <c r="D59" i="2"/>
  <c r="T59" i="2" s="1"/>
  <c r="D60" i="2"/>
  <c r="T60" i="2" s="1"/>
  <c r="D61" i="2"/>
  <c r="D62" i="2"/>
  <c r="D63" i="2"/>
  <c r="D64" i="2"/>
  <c r="T64" i="2" s="1"/>
  <c r="D65" i="2"/>
  <c r="T65" i="2" s="1"/>
  <c r="D66" i="2"/>
  <c r="T66" i="2" s="1"/>
  <c r="D67" i="2"/>
  <c r="T67" i="2" s="1"/>
  <c r="D68" i="2"/>
  <c r="T68" i="2" s="1"/>
  <c r="D69" i="2"/>
  <c r="D70" i="2"/>
  <c r="D71" i="2"/>
  <c r="D72" i="2"/>
  <c r="T72" i="2" s="1"/>
  <c r="D73" i="2"/>
  <c r="T73" i="2" s="1"/>
  <c r="D74" i="2"/>
  <c r="T74" i="2" s="1"/>
  <c r="D75" i="2"/>
  <c r="T75" i="2" s="1"/>
  <c r="D76" i="2"/>
  <c r="T76" i="2" s="1"/>
  <c r="D77" i="2"/>
  <c r="D78" i="2"/>
  <c r="D79" i="2"/>
  <c r="D80" i="2"/>
  <c r="T80" i="2" s="1"/>
  <c r="D81" i="2"/>
  <c r="T81" i="2" s="1"/>
  <c r="D82" i="2"/>
  <c r="T82" i="2" s="1"/>
  <c r="D83" i="2"/>
  <c r="T83" i="2" s="1"/>
  <c r="D84" i="2"/>
  <c r="T84" i="2" s="1"/>
  <c r="D85" i="2"/>
  <c r="D55" i="2"/>
  <c r="C56" i="2"/>
  <c r="C57" i="2"/>
  <c r="S57" i="2" s="1"/>
  <c r="C58" i="2"/>
  <c r="S58" i="2" s="1"/>
  <c r="C59" i="2"/>
  <c r="S59" i="2" s="1"/>
  <c r="C60" i="2"/>
  <c r="S60" i="2" s="1"/>
  <c r="C61" i="2"/>
  <c r="S61" i="2" s="1"/>
  <c r="C62" i="2"/>
  <c r="C63" i="2"/>
  <c r="C64" i="2"/>
  <c r="C65" i="2"/>
  <c r="S65" i="2" s="1"/>
  <c r="C66" i="2"/>
  <c r="S66" i="2" s="1"/>
  <c r="C67" i="2"/>
  <c r="S67" i="2" s="1"/>
  <c r="C68" i="2"/>
  <c r="S68" i="2" s="1"/>
  <c r="C69" i="2"/>
  <c r="S69" i="2" s="1"/>
  <c r="C70" i="2"/>
  <c r="C71" i="2"/>
  <c r="C72" i="2"/>
  <c r="C73" i="2"/>
  <c r="S73" i="2" s="1"/>
  <c r="C74" i="2"/>
  <c r="S74" i="2" s="1"/>
  <c r="C75" i="2"/>
  <c r="S75" i="2" s="1"/>
  <c r="C76" i="2"/>
  <c r="S76" i="2" s="1"/>
  <c r="C77" i="2"/>
  <c r="S77" i="2" s="1"/>
  <c r="C78" i="2"/>
  <c r="C79" i="2"/>
  <c r="C80" i="2"/>
  <c r="C81" i="2"/>
  <c r="S81" i="2" s="1"/>
  <c r="C82" i="2"/>
  <c r="S82" i="2" s="1"/>
  <c r="C83" i="2"/>
  <c r="S83" i="2" s="1"/>
  <c r="C84" i="2"/>
  <c r="S84" i="2" s="1"/>
  <c r="C85" i="2"/>
  <c r="S85" i="2" s="1"/>
  <c r="C55" i="2"/>
  <c r="B56" i="2"/>
  <c r="B57" i="2"/>
  <c r="B58" i="2"/>
  <c r="B59" i="2"/>
  <c r="B60" i="2"/>
  <c r="B62" i="2"/>
  <c r="B63" i="2"/>
  <c r="B64" i="2"/>
  <c r="B65" i="2"/>
  <c r="B66" i="2"/>
  <c r="B67" i="2"/>
  <c r="B68" i="2"/>
  <c r="B70" i="2"/>
  <c r="B71" i="2"/>
  <c r="B72" i="2"/>
  <c r="B73" i="2"/>
  <c r="B74" i="2"/>
  <c r="B75" i="2"/>
  <c r="B76" i="2"/>
  <c r="B78" i="2"/>
  <c r="B79" i="2"/>
  <c r="K49" i="2"/>
  <c r="G49" i="2"/>
  <c r="C49" i="2"/>
  <c r="G131" i="2"/>
  <c r="C131" i="2"/>
  <c r="K90" i="2"/>
  <c r="G90" i="2"/>
  <c r="C90" i="2"/>
  <c r="R126" i="2"/>
  <c r="O126" i="2"/>
  <c r="R125" i="2"/>
  <c r="P125" i="2"/>
  <c r="Q124" i="2"/>
  <c r="O124" i="2"/>
  <c r="R123" i="2"/>
  <c r="Q122" i="2"/>
  <c r="O122" i="2"/>
  <c r="P121" i="2"/>
  <c r="Q120" i="2"/>
  <c r="R119" i="2"/>
  <c r="P119" i="2"/>
  <c r="O118" i="2"/>
  <c r="R117" i="2"/>
  <c r="P117" i="2"/>
  <c r="R116" i="2"/>
  <c r="Q116" i="2"/>
  <c r="P116" i="2"/>
  <c r="R115" i="2"/>
  <c r="P115" i="2"/>
  <c r="R114" i="2"/>
  <c r="O114" i="2"/>
  <c r="R113" i="2"/>
  <c r="P113" i="2"/>
  <c r="Q112" i="2"/>
  <c r="O112" i="2"/>
  <c r="R111" i="2"/>
  <c r="Q110" i="2"/>
  <c r="O110" i="2"/>
  <c r="P109" i="2"/>
  <c r="R108" i="2"/>
  <c r="Q108" i="2"/>
  <c r="O108" i="2"/>
  <c r="R107" i="2"/>
  <c r="Q106" i="2"/>
  <c r="O106" i="2"/>
  <c r="P105" i="2"/>
  <c r="R104" i="2"/>
  <c r="Q104" i="2"/>
  <c r="R103" i="2"/>
  <c r="P103" i="2"/>
  <c r="O102" i="2"/>
  <c r="R101" i="2"/>
  <c r="P101" i="2"/>
  <c r="R100" i="2"/>
  <c r="Q100" i="2"/>
  <c r="P100" i="2"/>
  <c r="R99" i="2"/>
  <c r="P99" i="2"/>
  <c r="R98" i="2"/>
  <c r="P98" i="2"/>
  <c r="O98" i="2"/>
  <c r="R97" i="2"/>
  <c r="P97" i="2"/>
  <c r="R96" i="2"/>
  <c r="P96" i="2"/>
  <c r="K163" i="2"/>
  <c r="N160" i="2"/>
  <c r="N152" i="2"/>
  <c r="K147" i="2"/>
  <c r="N144" i="2"/>
  <c r="N140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14" i="2"/>
  <c r="F15" i="2"/>
  <c r="F16" i="2"/>
  <c r="F17" i="2"/>
  <c r="R17" i="2" s="1"/>
  <c r="J181" i="2" s="1"/>
  <c r="F18" i="2"/>
  <c r="R18" i="2" s="1"/>
  <c r="F19" i="2"/>
  <c r="R19" i="2" s="1"/>
  <c r="F20" i="2"/>
  <c r="R20" i="2" s="1"/>
  <c r="F21" i="2"/>
  <c r="R21" i="2" s="1"/>
  <c r="F22" i="2"/>
  <c r="F23" i="2"/>
  <c r="F24" i="2"/>
  <c r="F25" i="2"/>
  <c r="R25" i="2" s="1"/>
  <c r="F26" i="2"/>
  <c r="R26" i="2" s="1"/>
  <c r="F27" i="2"/>
  <c r="R27" i="2" s="1"/>
  <c r="F28" i="2"/>
  <c r="R28" i="2" s="1"/>
  <c r="F29" i="2"/>
  <c r="R29" i="2" s="1"/>
  <c r="F30" i="2"/>
  <c r="F31" i="2"/>
  <c r="F32" i="2"/>
  <c r="F33" i="2"/>
  <c r="R33" i="2" s="1"/>
  <c r="F34" i="2"/>
  <c r="R34" i="2" s="1"/>
  <c r="F35" i="2"/>
  <c r="R35" i="2" s="1"/>
  <c r="F36" i="2"/>
  <c r="R36" i="2" s="1"/>
  <c r="F37" i="2"/>
  <c r="R37" i="2" s="1"/>
  <c r="F38" i="2"/>
  <c r="F39" i="2"/>
  <c r="F40" i="2"/>
  <c r="F41" i="2"/>
  <c r="R41" i="2" s="1"/>
  <c r="F42" i="2"/>
  <c r="R42" i="2" s="1"/>
  <c r="F43" i="2"/>
  <c r="R43" i="2" s="1"/>
  <c r="F44" i="2"/>
  <c r="R44" i="2" s="1"/>
  <c r="F14" i="2"/>
  <c r="E15" i="2"/>
  <c r="E16" i="2"/>
  <c r="E17" i="2"/>
  <c r="E18" i="2"/>
  <c r="Q18" i="2" s="1"/>
  <c r="E19" i="2"/>
  <c r="Q19" i="2" s="1"/>
  <c r="E20" i="2"/>
  <c r="Q20" i="2" s="1"/>
  <c r="E21" i="2"/>
  <c r="Q21" i="2" s="1"/>
  <c r="E22" i="2"/>
  <c r="Q22" i="2" s="1"/>
  <c r="E23" i="2"/>
  <c r="E24" i="2"/>
  <c r="E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E32" i="2"/>
  <c r="E33" i="2"/>
  <c r="E34" i="2"/>
  <c r="Q34" i="2" s="1"/>
  <c r="E35" i="2"/>
  <c r="Q35" i="2" s="1"/>
  <c r="E36" i="2"/>
  <c r="Q36" i="2" s="1"/>
  <c r="E37" i="2"/>
  <c r="Q37" i="2" s="1"/>
  <c r="E38" i="2"/>
  <c r="Q38" i="2" s="1"/>
  <c r="E39" i="2"/>
  <c r="E40" i="2"/>
  <c r="E41" i="2"/>
  <c r="E42" i="2"/>
  <c r="Q42" i="2" s="1"/>
  <c r="E43" i="2"/>
  <c r="Q43" i="2" s="1"/>
  <c r="E44" i="2"/>
  <c r="Q44" i="2" s="1"/>
  <c r="E14" i="2"/>
  <c r="Q14" i="2" s="1"/>
  <c r="D15" i="2"/>
  <c r="D16" i="2"/>
  <c r="D17" i="2"/>
  <c r="D18" i="2"/>
  <c r="D19" i="2"/>
  <c r="P19" i="2" s="1"/>
  <c r="D20" i="2"/>
  <c r="P20" i="2" s="1"/>
  <c r="D21" i="2"/>
  <c r="P21" i="2" s="1"/>
  <c r="D22" i="2"/>
  <c r="P22" i="2" s="1"/>
  <c r="D23" i="2"/>
  <c r="P23" i="2" s="1"/>
  <c r="D24" i="2"/>
  <c r="D25" i="2"/>
  <c r="D26" i="2"/>
  <c r="D27" i="2"/>
  <c r="P27" i="2" s="1"/>
  <c r="D28" i="2"/>
  <c r="P28" i="2" s="1"/>
  <c r="D29" i="2"/>
  <c r="P29" i="2" s="1"/>
  <c r="D30" i="2"/>
  <c r="P30" i="2" s="1"/>
  <c r="D31" i="2"/>
  <c r="P31" i="2" s="1"/>
  <c r="D32" i="2"/>
  <c r="D33" i="2"/>
  <c r="D34" i="2"/>
  <c r="D35" i="2"/>
  <c r="P35" i="2" s="1"/>
  <c r="D36" i="2"/>
  <c r="P36" i="2" s="1"/>
  <c r="D37" i="2"/>
  <c r="P37" i="2" s="1"/>
  <c r="D38" i="2"/>
  <c r="P38" i="2" s="1"/>
  <c r="D39" i="2"/>
  <c r="P39" i="2" s="1"/>
  <c r="D40" i="2"/>
  <c r="D41" i="2"/>
  <c r="D42" i="2"/>
  <c r="D43" i="2"/>
  <c r="P43" i="2" s="1"/>
  <c r="D44" i="2"/>
  <c r="P44" i="2" s="1"/>
  <c r="D14" i="2"/>
  <c r="P14" i="2" s="1"/>
  <c r="C15" i="2"/>
  <c r="O15" i="2" s="1"/>
  <c r="C16" i="2"/>
  <c r="C17" i="2"/>
  <c r="C18" i="2"/>
  <c r="C19" i="2"/>
  <c r="C20" i="2"/>
  <c r="O20" i="2" s="1"/>
  <c r="C21" i="2"/>
  <c r="O21" i="2" s="1"/>
  <c r="C22" i="2"/>
  <c r="O22" i="2" s="1"/>
  <c r="C23" i="2"/>
  <c r="O23" i="2" s="1"/>
  <c r="C24" i="2"/>
  <c r="O24" i="2" s="1"/>
  <c r="C25" i="2"/>
  <c r="C26" i="2"/>
  <c r="C27" i="2"/>
  <c r="C28" i="2"/>
  <c r="O28" i="2" s="1"/>
  <c r="C29" i="2"/>
  <c r="O29" i="2" s="1"/>
  <c r="C30" i="2"/>
  <c r="O30" i="2" s="1"/>
  <c r="C31" i="2"/>
  <c r="O31" i="2" s="1"/>
  <c r="C32" i="2"/>
  <c r="O32" i="2" s="1"/>
  <c r="C33" i="2"/>
  <c r="C34" i="2"/>
  <c r="C35" i="2"/>
  <c r="C36" i="2"/>
  <c r="O36" i="2" s="1"/>
  <c r="C37" i="2"/>
  <c r="O37" i="2" s="1"/>
  <c r="C38" i="2"/>
  <c r="O38" i="2" s="1"/>
  <c r="C39" i="2"/>
  <c r="O39" i="2" s="1"/>
  <c r="C40" i="2"/>
  <c r="O40" i="2" s="1"/>
  <c r="G204" i="2" s="1"/>
  <c r="C41" i="2"/>
  <c r="C42" i="2"/>
  <c r="C43" i="2"/>
  <c r="C44" i="2"/>
  <c r="C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14" i="2"/>
  <c r="A3" i="2"/>
  <c r="A2" i="2"/>
  <c r="Z38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Z75" i="27"/>
  <c r="Y75" i="27"/>
  <c r="X75" i="27"/>
  <c r="W75" i="27"/>
  <c r="V75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Z38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Z112" i="25"/>
  <c r="Y112" i="25"/>
  <c r="X112" i="25"/>
  <c r="W112" i="25"/>
  <c r="V112" i="25"/>
  <c r="U112" i="25"/>
  <c r="T112" i="25"/>
  <c r="S112" i="25"/>
  <c r="R112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Z75" i="25"/>
  <c r="Y75" i="25"/>
  <c r="X75" i="25"/>
  <c r="W75" i="25"/>
  <c r="V75" i="25"/>
  <c r="U75" i="25"/>
  <c r="T75" i="25"/>
  <c r="S75" i="25"/>
  <c r="R75" i="25"/>
  <c r="Q75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Z38" i="25"/>
  <c r="Y38" i="25"/>
  <c r="X38" i="25"/>
  <c r="W38" i="25"/>
  <c r="V38" i="25"/>
  <c r="U38" i="25"/>
  <c r="T38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S39" i="1"/>
  <c r="B45" i="2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R14" i="2"/>
  <c r="N137" i="2"/>
  <c r="O96" i="19"/>
  <c r="O18" i="14"/>
  <c r="O24" i="14"/>
  <c r="O26" i="14"/>
  <c r="O32" i="14"/>
  <c r="O35" i="14"/>
  <c r="O36" i="14"/>
  <c r="O42" i="14"/>
  <c r="E209" i="14"/>
  <c r="O119" i="14"/>
  <c r="O120" i="14"/>
  <c r="O126" i="14"/>
  <c r="K143" i="9"/>
  <c r="K147" i="9"/>
  <c r="K151" i="9"/>
  <c r="K155" i="9"/>
  <c r="K159" i="9"/>
  <c r="K163" i="9"/>
  <c r="K167" i="9"/>
  <c r="Q99" i="9"/>
  <c r="Q100" i="9"/>
  <c r="Q102" i="9"/>
  <c r="O103" i="9"/>
  <c r="Q106" i="9"/>
  <c r="O107" i="9"/>
  <c r="Q110" i="9"/>
  <c r="O111" i="9"/>
  <c r="Q114" i="9"/>
  <c r="Q120" i="9"/>
  <c r="Q123" i="9"/>
  <c r="O124" i="9"/>
  <c r="O16" i="8"/>
  <c r="O18" i="8"/>
  <c r="Q14" i="8"/>
  <c r="K143" i="8"/>
  <c r="K151" i="8"/>
  <c r="Q118" i="8"/>
  <c r="O119" i="8"/>
  <c r="Q122" i="8"/>
  <c r="O123" i="8"/>
  <c r="Q126" i="8"/>
  <c r="O120" i="8"/>
  <c r="O126" i="8"/>
  <c r="O14" i="29"/>
  <c r="K142" i="29"/>
  <c r="Q96" i="29"/>
  <c r="Q118" i="29"/>
  <c r="Q120" i="29"/>
  <c r="O121" i="29"/>
  <c r="Q124" i="29"/>
  <c r="O125" i="29"/>
  <c r="O120" i="29"/>
  <c r="Q121" i="29"/>
  <c r="O124" i="29"/>
  <c r="Q125" i="29"/>
  <c r="Q38" i="6"/>
  <c r="O18" i="6"/>
  <c r="O20" i="6"/>
  <c r="O26" i="6"/>
  <c r="O28" i="6"/>
  <c r="O40" i="6"/>
  <c r="O34" i="6"/>
  <c r="O35" i="6"/>
  <c r="O38" i="6"/>
  <c r="O39" i="6"/>
  <c r="O105" i="6"/>
  <c r="O104" i="6"/>
  <c r="O107" i="6"/>
  <c r="O113" i="6"/>
  <c r="O115" i="6"/>
  <c r="O121" i="6"/>
  <c r="O123" i="6"/>
  <c r="O120" i="6"/>
  <c r="O122" i="6"/>
  <c r="O43" i="5"/>
  <c r="K139" i="5"/>
  <c r="M144" i="5"/>
  <c r="M152" i="5"/>
  <c r="K155" i="5"/>
  <c r="K127" i="5"/>
  <c r="K152" i="5"/>
  <c r="O98" i="5"/>
  <c r="M127" i="5"/>
  <c r="O99" i="5"/>
  <c r="O121" i="5"/>
  <c r="O125" i="5"/>
  <c r="O120" i="5"/>
  <c r="O124" i="5"/>
  <c r="O15" i="4"/>
  <c r="Q16" i="4"/>
  <c r="O19" i="4"/>
  <c r="Q20" i="4"/>
  <c r="O23" i="4"/>
  <c r="Q24" i="4"/>
  <c r="Q30" i="4"/>
  <c r="O33" i="4"/>
  <c r="Q15" i="4"/>
  <c r="O16" i="4"/>
  <c r="Q19" i="4"/>
  <c r="O20" i="4"/>
  <c r="Q23" i="4"/>
  <c r="O24" i="4"/>
  <c r="Q27" i="4"/>
  <c r="O28" i="4"/>
  <c r="Q31" i="4"/>
  <c r="O32" i="4"/>
  <c r="Q35" i="4"/>
  <c r="O36" i="4"/>
  <c r="Q44" i="4"/>
  <c r="K139" i="4"/>
  <c r="Q38" i="4"/>
  <c r="K149" i="4"/>
  <c r="O96" i="4"/>
  <c r="P96" i="19"/>
  <c r="K86" i="9"/>
  <c r="C86" i="9"/>
  <c r="O115" i="9"/>
  <c r="Q113" i="20"/>
  <c r="Q109" i="20"/>
  <c r="E127" i="20"/>
  <c r="Q37" i="8"/>
  <c r="Q29" i="8"/>
  <c r="Q108" i="8"/>
  <c r="Q104" i="8"/>
  <c r="C127" i="29"/>
  <c r="C86" i="29"/>
  <c r="Q37" i="4"/>
  <c r="K127" i="4"/>
  <c r="Q26" i="4"/>
  <c r="F44" i="4"/>
  <c r="F44" i="5" s="1"/>
  <c r="F44" i="6" s="1"/>
  <c r="F44" i="29" s="1"/>
  <c r="F24" i="4"/>
  <c r="F24" i="5" s="1"/>
  <c r="F24" i="6" s="1"/>
  <c r="F24" i="29" s="1"/>
  <c r="F24" i="8" s="1"/>
  <c r="F24" i="9" s="1"/>
  <c r="F24" i="20" s="1"/>
  <c r="R109" i="19"/>
  <c r="D15" i="4"/>
  <c r="F38" i="4"/>
  <c r="F38" i="5" s="1"/>
  <c r="J121" i="4"/>
  <c r="J105" i="4"/>
  <c r="J105" i="5" s="1"/>
  <c r="R105" i="19"/>
  <c r="J97" i="4"/>
  <c r="J97" i="5" s="1"/>
  <c r="F37" i="4"/>
  <c r="F37" i="5" s="1"/>
  <c r="F37" i="6" s="1"/>
  <c r="F37" i="29" s="1"/>
  <c r="O34" i="19"/>
  <c r="Q36" i="19"/>
  <c r="Q38" i="19"/>
  <c r="D30" i="19"/>
  <c r="D22" i="19"/>
  <c r="F14" i="19"/>
  <c r="F25" i="19"/>
  <c r="R25" i="19" s="1"/>
  <c r="F17" i="19"/>
  <c r="F17" i="4" s="1"/>
  <c r="H28" i="19"/>
  <c r="H16" i="19"/>
  <c r="H16" i="4" s="1"/>
  <c r="H16" i="5" s="1"/>
  <c r="H16" i="6" s="1"/>
  <c r="H16" i="29" s="1"/>
  <c r="R112" i="19"/>
  <c r="D205" i="5"/>
  <c r="D205" i="6" s="1"/>
  <c r="D113" i="29"/>
  <c r="D113" i="8" s="1"/>
  <c r="F116" i="4"/>
  <c r="D201" i="5"/>
  <c r="D201" i="6" s="1"/>
  <c r="E86" i="4"/>
  <c r="D121" i="29"/>
  <c r="D121" i="8" s="1"/>
  <c r="D114" i="8"/>
  <c r="D114" i="9" s="1"/>
  <c r="D114" i="20" s="1"/>
  <c r="D114" i="14" s="1"/>
  <c r="D114" i="32" s="1"/>
  <c r="D114" i="31" s="1"/>
  <c r="H96" i="4"/>
  <c r="H96" i="5" s="1"/>
  <c r="Q21" i="31"/>
  <c r="O30" i="31"/>
  <c r="O17" i="31"/>
  <c r="Q96" i="31"/>
  <c r="Q107" i="31"/>
  <c r="Q115" i="31"/>
  <c r="Q21" i="32"/>
  <c r="Q25" i="32"/>
  <c r="Q27" i="32"/>
  <c r="Q14" i="32"/>
  <c r="O34" i="32"/>
  <c r="Q37" i="32"/>
  <c r="O42" i="32"/>
  <c r="M160" i="32"/>
  <c r="Q96" i="32"/>
  <c r="O97" i="32"/>
  <c r="Q97" i="32"/>
  <c r="Q118" i="32"/>
  <c r="O121" i="32"/>
  <c r="Q122" i="32"/>
  <c r="O125" i="32"/>
  <c r="Q126" i="32"/>
  <c r="O120" i="32"/>
  <c r="Q121" i="32"/>
  <c r="O124" i="32"/>
  <c r="Q125" i="32"/>
  <c r="D30" i="4"/>
  <c r="D30" i="5" s="1"/>
  <c r="D30" i="6" s="1"/>
  <c r="D30" i="29" s="1"/>
  <c r="D30" i="8" s="1"/>
  <c r="D30" i="9" s="1"/>
  <c r="D30" i="20" s="1"/>
  <c r="D30" i="14" s="1"/>
  <c r="D30" i="32" s="1"/>
  <c r="D30" i="31" s="1"/>
  <c r="F36" i="5"/>
  <c r="F36" i="6" s="1"/>
  <c r="F36" i="29" s="1"/>
  <c r="J23" i="5"/>
  <c r="J23" i="6" s="1"/>
  <c r="J23" i="29" s="1"/>
  <c r="P28" i="19"/>
  <c r="J121" i="5"/>
  <c r="J121" i="6" s="1"/>
  <c r="J121" i="29" s="1"/>
  <c r="F116" i="5"/>
  <c r="F116" i="6" s="1"/>
  <c r="D197" i="6"/>
  <c r="P44" i="19"/>
  <c r="L14" i="5"/>
  <c r="L14" i="6" s="1"/>
  <c r="L14" i="29" s="1"/>
  <c r="L14" i="8" s="1"/>
  <c r="L14" i="9" s="1"/>
  <c r="L14" i="20" s="1"/>
  <c r="L14" i="14" s="1"/>
  <c r="L14" i="32" s="1"/>
  <c r="L14" i="31" s="1"/>
  <c r="J27" i="5"/>
  <c r="J27" i="6" s="1"/>
  <c r="J27" i="29" s="1"/>
  <c r="J27" i="8" s="1"/>
  <c r="J27" i="9" s="1"/>
  <c r="J27" i="20" s="1"/>
  <c r="J27" i="14" s="1"/>
  <c r="J27" i="32" s="1"/>
  <c r="J27" i="31" s="1"/>
  <c r="B114" i="2" l="1"/>
  <c r="B69" i="4"/>
  <c r="B106" i="5"/>
  <c r="B106" i="29"/>
  <c r="B77" i="8"/>
  <c r="B114" i="9"/>
  <c r="B98" i="14"/>
  <c r="B114" i="14"/>
  <c r="B106" i="32"/>
  <c r="B114" i="31"/>
  <c r="B61" i="4"/>
  <c r="B106" i="4"/>
  <c r="B61" i="5"/>
  <c r="B77" i="6"/>
  <c r="B61" i="29"/>
  <c r="B77" i="29"/>
  <c r="B114" i="29"/>
  <c r="B114" i="8"/>
  <c r="B106" i="9"/>
  <c r="B61" i="31"/>
  <c r="B77" i="31"/>
  <c r="B106" i="31"/>
  <c r="B77" i="2"/>
  <c r="B69" i="2"/>
  <c r="B61" i="2"/>
  <c r="B77" i="19"/>
  <c r="B106" i="19"/>
  <c r="B69" i="6"/>
  <c r="B61" i="8"/>
  <c r="B98" i="8"/>
  <c r="B69" i="9"/>
  <c r="B61" i="20"/>
  <c r="B77" i="14"/>
  <c r="B77" i="32"/>
  <c r="B98" i="32"/>
  <c r="B98" i="31"/>
  <c r="B114" i="4"/>
  <c r="B61" i="6"/>
  <c r="B106" i="6"/>
  <c r="B184" i="2"/>
  <c r="B69" i="19"/>
  <c r="B69" i="5"/>
  <c r="B114" i="6"/>
  <c r="B69" i="29"/>
  <c r="B77" i="9"/>
  <c r="B55" i="32"/>
  <c r="B61" i="32"/>
  <c r="B77" i="4"/>
  <c r="B114" i="5"/>
  <c r="B69" i="8"/>
  <c r="B98" i="9"/>
  <c r="B69" i="31"/>
  <c r="B98" i="2"/>
  <c r="B200" i="2"/>
  <c r="B98" i="19"/>
  <c r="B200" i="19"/>
  <c r="B98" i="4"/>
  <c r="B98" i="5"/>
  <c r="B106" i="8"/>
  <c r="B69" i="20"/>
  <c r="J117" i="19"/>
  <c r="J117" i="4" s="1"/>
  <c r="J117" i="5" s="1"/>
  <c r="Q117" i="19"/>
  <c r="F120" i="4"/>
  <c r="F120" i="5" s="1"/>
  <c r="Q120" i="4"/>
  <c r="I86" i="32"/>
  <c r="H114" i="19"/>
  <c r="O114" i="19"/>
  <c r="B97" i="5"/>
  <c r="B97" i="31"/>
  <c r="B97" i="8"/>
  <c r="B97" i="14"/>
  <c r="B97" i="4"/>
  <c r="B97" i="2"/>
  <c r="B97" i="32"/>
  <c r="B97" i="6"/>
  <c r="B97" i="29"/>
  <c r="H32" i="31"/>
  <c r="Q30" i="5"/>
  <c r="Q22" i="5"/>
  <c r="Q41" i="5"/>
  <c r="Q25" i="5"/>
  <c r="Q17" i="5"/>
  <c r="B84" i="5"/>
  <c r="B84" i="4"/>
  <c r="B84" i="32"/>
  <c r="B84" i="20"/>
  <c r="B84" i="29"/>
  <c r="B84" i="6"/>
  <c r="B60" i="32"/>
  <c r="B60" i="29"/>
  <c r="B60" i="19"/>
  <c r="B60" i="5"/>
  <c r="B60" i="4"/>
  <c r="B60" i="20"/>
  <c r="B60" i="9"/>
  <c r="J22" i="5"/>
  <c r="J22" i="6" s="1"/>
  <c r="B105" i="19"/>
  <c r="B105" i="14"/>
  <c r="B105" i="9"/>
  <c r="B105" i="2"/>
  <c r="B105" i="29"/>
  <c r="B105" i="5"/>
  <c r="B105" i="6"/>
  <c r="B207" i="29"/>
  <c r="B207" i="4"/>
  <c r="B207" i="8"/>
  <c r="B207" i="31"/>
  <c r="B207" i="9"/>
  <c r="B207" i="20"/>
  <c r="B207" i="19"/>
  <c r="B199" i="14"/>
  <c r="B199" i="8"/>
  <c r="B199" i="5"/>
  <c r="B199" i="2"/>
  <c r="B199" i="19"/>
  <c r="B191" i="9"/>
  <c r="B191" i="19"/>
  <c r="B191" i="6"/>
  <c r="B183" i="32"/>
  <c r="B183" i="4"/>
  <c r="B183" i="2"/>
  <c r="B183" i="20"/>
  <c r="O43" i="2"/>
  <c r="O35" i="2"/>
  <c r="O27" i="2"/>
  <c r="O19" i="2"/>
  <c r="P42" i="2"/>
  <c r="P34" i="2"/>
  <c r="P26" i="2"/>
  <c r="P18" i="2"/>
  <c r="Q41" i="2"/>
  <c r="Q33" i="2"/>
  <c r="Q25" i="2"/>
  <c r="Q17" i="2"/>
  <c r="R40" i="2"/>
  <c r="R32" i="2"/>
  <c r="R24" i="2"/>
  <c r="R16" i="2"/>
  <c r="S80" i="2"/>
  <c r="S72" i="2"/>
  <c r="S64" i="2"/>
  <c r="S56" i="2"/>
  <c r="T79" i="2"/>
  <c r="T71" i="2"/>
  <c r="T63" i="2"/>
  <c r="U78" i="2"/>
  <c r="U70" i="2"/>
  <c r="U62" i="2"/>
  <c r="V85" i="2"/>
  <c r="V77" i="2"/>
  <c r="V69" i="2"/>
  <c r="V61" i="2"/>
  <c r="M156" i="2"/>
  <c r="M140" i="2"/>
  <c r="N163" i="2"/>
  <c r="N155" i="2"/>
  <c r="N147" i="2"/>
  <c r="L82" i="4"/>
  <c r="B105" i="4"/>
  <c r="M127" i="29"/>
  <c r="B68" i="19"/>
  <c r="B68" i="32"/>
  <c r="B68" i="29"/>
  <c r="B68" i="4"/>
  <c r="B121" i="20"/>
  <c r="B121" i="31"/>
  <c r="B121" i="9"/>
  <c r="B121" i="2"/>
  <c r="B121" i="8"/>
  <c r="B121" i="5"/>
  <c r="B121" i="4"/>
  <c r="B121" i="19"/>
  <c r="O42" i="2"/>
  <c r="O34" i="2"/>
  <c r="O26" i="2"/>
  <c r="O18" i="2"/>
  <c r="P41" i="2"/>
  <c r="P33" i="2"/>
  <c r="P25" i="2"/>
  <c r="P17" i="2"/>
  <c r="Q40" i="2"/>
  <c r="Q32" i="2"/>
  <c r="Q24" i="2"/>
  <c r="R39" i="2"/>
  <c r="R31" i="2"/>
  <c r="R23" i="2"/>
  <c r="R15" i="2"/>
  <c r="S79" i="2"/>
  <c r="S71" i="2"/>
  <c r="S63" i="2"/>
  <c r="T55" i="2"/>
  <c r="T78" i="2"/>
  <c r="T70" i="2"/>
  <c r="T62" i="2"/>
  <c r="U85" i="2"/>
  <c r="U77" i="2"/>
  <c r="U69" i="2"/>
  <c r="U61" i="2"/>
  <c r="V84" i="2"/>
  <c r="V76" i="2"/>
  <c r="V68" i="2"/>
  <c r="V60" i="2"/>
  <c r="L86" i="2"/>
  <c r="B84" i="2"/>
  <c r="B84" i="19"/>
  <c r="B97" i="19"/>
  <c r="B60" i="6"/>
  <c r="B68" i="6"/>
  <c r="B113" i="6"/>
  <c r="B113" i="29"/>
  <c r="B113" i="19"/>
  <c r="B113" i="2"/>
  <c r="B113" i="5"/>
  <c r="B113" i="4"/>
  <c r="B113" i="14"/>
  <c r="O41" i="2"/>
  <c r="O33" i="2"/>
  <c r="O25" i="2"/>
  <c r="O17" i="2"/>
  <c r="P40" i="2"/>
  <c r="P32" i="2"/>
  <c r="P24" i="2"/>
  <c r="P16" i="2"/>
  <c r="Q39" i="2"/>
  <c r="Q31" i="2"/>
  <c r="Q23" i="2"/>
  <c r="Q15" i="2"/>
  <c r="R38" i="2"/>
  <c r="J202" i="2" s="1"/>
  <c r="R30" i="2"/>
  <c r="J194" i="2" s="1"/>
  <c r="R22" i="2"/>
  <c r="J186" i="2" s="1"/>
  <c r="S78" i="2"/>
  <c r="S70" i="2"/>
  <c r="S62" i="2"/>
  <c r="T85" i="2"/>
  <c r="T77" i="2"/>
  <c r="T69" i="2"/>
  <c r="T61" i="2"/>
  <c r="U84" i="2"/>
  <c r="U76" i="2"/>
  <c r="U68" i="2"/>
  <c r="U60" i="2"/>
  <c r="V83" i="2"/>
  <c r="J206" i="2" s="1"/>
  <c r="V75" i="2"/>
  <c r="J198" i="2" s="1"/>
  <c r="V67" i="2"/>
  <c r="V59" i="2"/>
  <c r="J182" i="2" s="1"/>
  <c r="O116" i="19"/>
  <c r="D116" i="19"/>
  <c r="O123" i="19"/>
  <c r="L123" i="19"/>
  <c r="L115" i="4"/>
  <c r="L115" i="5" s="1"/>
  <c r="L115" i="6" s="1"/>
  <c r="L115" i="29" s="1"/>
  <c r="L115" i="8" s="1"/>
  <c r="L115" i="9" s="1"/>
  <c r="V72" i="2"/>
  <c r="G86" i="31"/>
  <c r="B76" i="32"/>
  <c r="B76" i="9"/>
  <c r="B76" i="5"/>
  <c r="B76" i="8"/>
  <c r="B76" i="19"/>
  <c r="B76" i="29"/>
  <c r="B76" i="4"/>
  <c r="L122" i="5"/>
  <c r="L122" i="6" s="1"/>
  <c r="L114" i="5"/>
  <c r="L114" i="6" s="1"/>
  <c r="L114" i="29" s="1"/>
  <c r="L114" i="8" s="1"/>
  <c r="L114" i="9" s="1"/>
  <c r="I86" i="8"/>
  <c r="H17" i="4"/>
  <c r="H17" i="5" s="1"/>
  <c r="H17" i="6" s="1"/>
  <c r="H17" i="29" s="1"/>
  <c r="H17" i="8" s="1"/>
  <c r="H17" i="9" s="1"/>
  <c r="H17" i="20" s="1"/>
  <c r="N41" i="5"/>
  <c r="N41" i="6" s="1"/>
  <c r="N41" i="29" s="1"/>
  <c r="N21" i="5"/>
  <c r="H83" i="4"/>
  <c r="H75" i="4"/>
  <c r="L62" i="4"/>
  <c r="D109" i="4"/>
  <c r="F112" i="4"/>
  <c r="L111" i="4"/>
  <c r="L111" i="5" s="1"/>
  <c r="L111" i="6" s="1"/>
  <c r="L111" i="29" s="1"/>
  <c r="L111" i="8" s="1"/>
  <c r="Q22" i="4"/>
  <c r="Q18" i="4"/>
  <c r="K86" i="6"/>
  <c r="D201" i="29"/>
  <c r="D201" i="8" s="1"/>
  <c r="O30" i="8"/>
  <c r="O118" i="8"/>
  <c r="O117" i="8"/>
  <c r="O114" i="8"/>
  <c r="O33" i="32"/>
  <c r="O17" i="32"/>
  <c r="O126" i="32"/>
  <c r="O122" i="32"/>
  <c r="O118" i="32"/>
  <c r="O113" i="32"/>
  <c r="F209" i="2"/>
  <c r="N19" i="29"/>
  <c r="L74" i="4"/>
  <c r="D162" i="4"/>
  <c r="D162" i="5" s="1"/>
  <c r="D162" i="6" s="1"/>
  <c r="D101" i="4"/>
  <c r="J103" i="4"/>
  <c r="J103" i="5" s="1"/>
  <c r="L102" i="5"/>
  <c r="D207" i="5"/>
  <c r="D207" i="6" s="1"/>
  <c r="D207" i="29" s="1"/>
  <c r="D207" i="8" s="1"/>
  <c r="D207" i="9" s="1"/>
  <c r="D199" i="5"/>
  <c r="D199" i="6" s="1"/>
  <c r="D192" i="4"/>
  <c r="D192" i="5" s="1"/>
  <c r="D192" i="6" s="1"/>
  <c r="D192" i="29" s="1"/>
  <c r="D192" i="8" s="1"/>
  <c r="C45" i="4"/>
  <c r="O103" i="4"/>
  <c r="M45" i="5"/>
  <c r="M86" i="5"/>
  <c r="D124" i="4"/>
  <c r="O100" i="4"/>
  <c r="Q126" i="5"/>
  <c r="Q122" i="5"/>
  <c r="Q118" i="5"/>
  <c r="Q110" i="5"/>
  <c r="Q102" i="5"/>
  <c r="K145" i="8"/>
  <c r="E86" i="9"/>
  <c r="O126" i="9"/>
  <c r="O104" i="9"/>
  <c r="M127" i="20"/>
  <c r="Q126" i="31"/>
  <c r="Q119" i="31"/>
  <c r="Q111" i="31"/>
  <c r="Q103" i="31"/>
  <c r="Q99" i="31"/>
  <c r="N25" i="5"/>
  <c r="O25" i="4"/>
  <c r="O21" i="4"/>
  <c r="O17" i="4"/>
  <c r="S83" i="4"/>
  <c r="S79" i="4"/>
  <c r="S75" i="4"/>
  <c r="S71" i="4"/>
  <c r="S67" i="4"/>
  <c r="S63" i="4"/>
  <c r="S59" i="4"/>
  <c r="Q42" i="5"/>
  <c r="Q26" i="5"/>
  <c r="Q18" i="5"/>
  <c r="U83" i="5"/>
  <c r="U79" i="5"/>
  <c r="U75" i="5"/>
  <c r="U71" i="5"/>
  <c r="U67" i="5"/>
  <c r="U63" i="5"/>
  <c r="U59" i="5"/>
  <c r="I86" i="5"/>
  <c r="D123" i="4"/>
  <c r="D123" i="5" s="1"/>
  <c r="O99" i="4"/>
  <c r="Q96" i="5"/>
  <c r="O123" i="5"/>
  <c r="O119" i="5"/>
  <c r="O115" i="5"/>
  <c r="O107" i="5"/>
  <c r="O126" i="5"/>
  <c r="O122" i="5"/>
  <c r="O118" i="5"/>
  <c r="O114" i="5"/>
  <c r="O106" i="5"/>
  <c r="O102" i="5"/>
  <c r="G127" i="5"/>
  <c r="O23" i="6"/>
  <c r="Q107" i="9"/>
  <c r="O23" i="14"/>
  <c r="K167" i="31"/>
  <c r="K165" i="31"/>
  <c r="K163" i="31"/>
  <c r="K161" i="31"/>
  <c r="K159" i="31"/>
  <c r="K157" i="31"/>
  <c r="K155" i="31"/>
  <c r="K153" i="31"/>
  <c r="K151" i="31"/>
  <c r="K149" i="31"/>
  <c r="K147" i="31"/>
  <c r="K143" i="31"/>
  <c r="K141" i="31"/>
  <c r="K139" i="31"/>
  <c r="O119" i="31"/>
  <c r="O107" i="31"/>
  <c r="C127" i="31"/>
  <c r="J127" i="2"/>
  <c r="H37" i="4"/>
  <c r="H37" i="5" s="1"/>
  <c r="H37" i="6" s="1"/>
  <c r="H37" i="29" s="1"/>
  <c r="H37" i="8" s="1"/>
  <c r="H37" i="9" s="1"/>
  <c r="H37" i="20" s="1"/>
  <c r="H37" i="14" s="1"/>
  <c r="H37" i="32" s="1"/>
  <c r="H37" i="31" s="1"/>
  <c r="L20" i="4"/>
  <c r="L20" i="5" s="1"/>
  <c r="L20" i="6" s="1"/>
  <c r="L20" i="29" s="1"/>
  <c r="L20" i="8" s="1"/>
  <c r="L20" i="9" s="1"/>
  <c r="N37" i="5"/>
  <c r="N37" i="6" s="1"/>
  <c r="N17" i="5"/>
  <c r="H79" i="4"/>
  <c r="H71" i="4"/>
  <c r="J67" i="5"/>
  <c r="L66" i="4"/>
  <c r="D152" i="4"/>
  <c r="D152" i="5" s="1"/>
  <c r="D152" i="6" s="1"/>
  <c r="D152" i="29" s="1"/>
  <c r="D152" i="8" s="1"/>
  <c r="D125" i="4"/>
  <c r="O119" i="19"/>
  <c r="Q32" i="4"/>
  <c r="Q28" i="4"/>
  <c r="S55" i="4"/>
  <c r="M167" i="4"/>
  <c r="M161" i="4"/>
  <c r="M151" i="4"/>
  <c r="M145" i="4"/>
  <c r="O126" i="4"/>
  <c r="O122" i="4"/>
  <c r="O118" i="4"/>
  <c r="Q97" i="4"/>
  <c r="C86" i="6"/>
  <c r="G127" i="6"/>
  <c r="O124" i="8"/>
  <c r="O108" i="8"/>
  <c r="O39" i="32"/>
  <c r="O31" i="32"/>
  <c r="M164" i="31"/>
  <c r="N141" i="2"/>
  <c r="O119" i="2"/>
  <c r="O111" i="2"/>
  <c r="O103" i="2"/>
  <c r="P126" i="2"/>
  <c r="P118" i="2"/>
  <c r="P110" i="2"/>
  <c r="P102" i="2"/>
  <c r="Q125" i="2"/>
  <c r="Q117" i="2"/>
  <c r="Q109" i="2"/>
  <c r="Q101" i="2"/>
  <c r="R124" i="2"/>
  <c r="Q14" i="19"/>
  <c r="J79" i="5"/>
  <c r="L78" i="4"/>
  <c r="L58" i="4"/>
  <c r="N66" i="5"/>
  <c r="N144" i="19"/>
  <c r="Q120" i="19"/>
  <c r="L126" i="5"/>
  <c r="L126" i="6" s="1"/>
  <c r="L126" i="29" s="1"/>
  <c r="L126" i="8" s="1"/>
  <c r="K165" i="4"/>
  <c r="K163" i="4"/>
  <c r="K159" i="4"/>
  <c r="K157" i="4"/>
  <c r="K147" i="4"/>
  <c r="K145" i="4"/>
  <c r="O97" i="4"/>
  <c r="K165" i="5"/>
  <c r="K161" i="5"/>
  <c r="K144" i="5"/>
  <c r="O126" i="6"/>
  <c r="O119" i="6"/>
  <c r="O118" i="6"/>
  <c r="O111" i="6"/>
  <c r="O110" i="6"/>
  <c r="O103" i="6"/>
  <c r="O102" i="6"/>
  <c r="O96" i="29"/>
  <c r="Q126" i="29"/>
  <c r="Q122" i="29"/>
  <c r="Q124" i="8"/>
  <c r="Q120" i="8"/>
  <c r="M162" i="9"/>
  <c r="M154" i="9"/>
  <c r="M146" i="9"/>
  <c r="Q113" i="9"/>
  <c r="Q101" i="9"/>
  <c r="O42" i="20"/>
  <c r="O38" i="20"/>
  <c r="O34" i="20"/>
  <c r="O30" i="20"/>
  <c r="O26" i="20"/>
  <c r="O22" i="20"/>
  <c r="O18" i="20"/>
  <c r="C168" i="20"/>
  <c r="O117" i="20"/>
  <c r="O113" i="20"/>
  <c r="O105" i="20"/>
  <c r="U55" i="14"/>
  <c r="K167" i="14"/>
  <c r="K165" i="14"/>
  <c r="K139" i="14"/>
  <c r="Q96" i="14"/>
  <c r="O123" i="14"/>
  <c r="O107" i="14"/>
  <c r="O99" i="14"/>
  <c r="Q124" i="32"/>
  <c r="Q120" i="32"/>
  <c r="Q109" i="32"/>
  <c r="Q108" i="32"/>
  <c r="D209" i="2"/>
  <c r="J42" i="5"/>
  <c r="J42" i="6" s="1"/>
  <c r="J34" i="5"/>
  <c r="N35" i="29"/>
  <c r="N29" i="5"/>
  <c r="N29" i="6" s="1"/>
  <c r="N29" i="29" s="1"/>
  <c r="D166" i="4"/>
  <c r="D166" i="5" s="1"/>
  <c r="D166" i="6" s="1"/>
  <c r="D158" i="4"/>
  <c r="D158" i="5" s="1"/>
  <c r="D158" i="6" s="1"/>
  <c r="L106" i="5"/>
  <c r="D203" i="5"/>
  <c r="D203" i="6" s="1"/>
  <c r="D203" i="29" s="1"/>
  <c r="O109" i="4"/>
  <c r="E45" i="5"/>
  <c r="D112" i="4"/>
  <c r="D104" i="4"/>
  <c r="Q124" i="5"/>
  <c r="Q120" i="5"/>
  <c r="Q116" i="5"/>
  <c r="Q112" i="5"/>
  <c r="Q104" i="5"/>
  <c r="Q14" i="29"/>
  <c r="O17" i="8"/>
  <c r="K152" i="8"/>
  <c r="Q125" i="20"/>
  <c r="I168" i="32"/>
  <c r="N139" i="2"/>
  <c r="O125" i="2"/>
  <c r="O117" i="2"/>
  <c r="O109" i="2"/>
  <c r="O101" i="2"/>
  <c r="P124" i="2"/>
  <c r="P108" i="2"/>
  <c r="Q123" i="2"/>
  <c r="Q115" i="2"/>
  <c r="Q107" i="2"/>
  <c r="Q99" i="2"/>
  <c r="R122" i="2"/>
  <c r="R106" i="2"/>
  <c r="J18" i="5"/>
  <c r="L118" i="5"/>
  <c r="D179" i="5"/>
  <c r="D179" i="6" s="1"/>
  <c r="S85" i="4"/>
  <c r="S81" i="4"/>
  <c r="S77" i="4"/>
  <c r="S73" i="4"/>
  <c r="S69" i="4"/>
  <c r="S65" i="4"/>
  <c r="S61" i="4"/>
  <c r="S57" i="4"/>
  <c r="H72" i="4"/>
  <c r="H72" i="5" s="1"/>
  <c r="H72" i="6" s="1"/>
  <c r="H72" i="29" s="1"/>
  <c r="H72" i="8" s="1"/>
  <c r="H72" i="9" s="1"/>
  <c r="H72" i="20" s="1"/>
  <c r="H72" i="14" s="1"/>
  <c r="Q122" i="4"/>
  <c r="F114" i="4"/>
  <c r="F114" i="5" s="1"/>
  <c r="Q124" i="4"/>
  <c r="Q116" i="4"/>
  <c r="Q112" i="4"/>
  <c r="Q108" i="4"/>
  <c r="Q104" i="4"/>
  <c r="O101" i="4"/>
  <c r="Q28" i="5"/>
  <c r="Q24" i="5"/>
  <c r="Q16" i="5"/>
  <c r="U81" i="5"/>
  <c r="U77" i="5"/>
  <c r="U73" i="5"/>
  <c r="U69" i="5"/>
  <c r="U65" i="5"/>
  <c r="U61" i="5"/>
  <c r="U57" i="5"/>
  <c r="O101" i="5"/>
  <c r="O97" i="5"/>
  <c r="O108" i="5"/>
  <c r="O100" i="5"/>
  <c r="M137" i="6"/>
  <c r="K166" i="6"/>
  <c r="K162" i="6"/>
  <c r="K158" i="6"/>
  <c r="K154" i="6"/>
  <c r="K150" i="6"/>
  <c r="K146" i="6"/>
  <c r="K142" i="6"/>
  <c r="K138" i="6"/>
  <c r="Q114" i="8"/>
  <c r="O96" i="9"/>
  <c r="Q125" i="9"/>
  <c r="O125" i="31"/>
  <c r="O117" i="31"/>
  <c r="O112" i="31"/>
  <c r="O108" i="31"/>
  <c r="O105" i="31"/>
  <c r="O104" i="31"/>
  <c r="O97" i="31"/>
  <c r="O29" i="6"/>
  <c r="O21" i="6"/>
  <c r="R24" i="19"/>
  <c r="O29" i="29"/>
  <c r="G45" i="8"/>
  <c r="N45" i="2"/>
  <c r="O27" i="19"/>
  <c r="Q43" i="4"/>
  <c r="Q41" i="4"/>
  <c r="Q39" i="4"/>
  <c r="Q33" i="4"/>
  <c r="Q29" i="4"/>
  <c r="Q25" i="4"/>
  <c r="Q21" i="4"/>
  <c r="Q17" i="4"/>
  <c r="N24" i="4"/>
  <c r="N24" i="5" s="1"/>
  <c r="O44" i="5"/>
  <c r="O26" i="5"/>
  <c r="O24" i="5"/>
  <c r="O22" i="5"/>
  <c r="O18" i="5"/>
  <c r="O44" i="6"/>
  <c r="O43" i="6"/>
  <c r="O41" i="6"/>
  <c r="O37" i="6"/>
  <c r="O36" i="6"/>
  <c r="O33" i="6"/>
  <c r="O32" i="6"/>
  <c r="O30" i="6"/>
  <c r="O27" i="6"/>
  <c r="O25" i="6"/>
  <c r="O24" i="6"/>
  <c r="O22" i="6"/>
  <c r="O19" i="6"/>
  <c r="O17" i="6"/>
  <c r="O16" i="6"/>
  <c r="O44" i="29"/>
  <c r="O40" i="29"/>
  <c r="Q43" i="8"/>
  <c r="Q44" i="9"/>
  <c r="Q42" i="9"/>
  <c r="Q38" i="9"/>
  <c r="Q26" i="9"/>
  <c r="O39" i="20"/>
  <c r="O25" i="20"/>
  <c r="O17" i="20"/>
  <c r="O15" i="20"/>
  <c r="Q32" i="14"/>
  <c r="Q22" i="14"/>
  <c r="O14" i="32"/>
  <c r="Q44" i="32"/>
  <c r="Q39" i="32"/>
  <c r="Q31" i="32"/>
  <c r="Q29" i="32"/>
  <c r="O44" i="31"/>
  <c r="O39" i="31"/>
  <c r="O35" i="31"/>
  <c r="O31" i="31"/>
  <c r="O28" i="31"/>
  <c r="O27" i="31"/>
  <c r="O24" i="31"/>
  <c r="O23" i="31"/>
  <c r="O19" i="31"/>
  <c r="P22" i="19"/>
  <c r="F25" i="4"/>
  <c r="F25" i="5" s="1"/>
  <c r="Q42" i="19"/>
  <c r="D42" i="19"/>
  <c r="D42" i="4" s="1"/>
  <c r="D42" i="5" s="1"/>
  <c r="D42" i="6" s="1"/>
  <c r="D42" i="29" s="1"/>
  <c r="D42" i="8" s="1"/>
  <c r="D42" i="9" s="1"/>
  <c r="D42" i="20" s="1"/>
  <c r="O22" i="19"/>
  <c r="H27" i="19"/>
  <c r="P20" i="19"/>
  <c r="O16" i="19"/>
  <c r="O44" i="4"/>
  <c r="O42" i="4"/>
  <c r="O40" i="4"/>
  <c r="O38" i="4"/>
  <c r="O34" i="4"/>
  <c r="O30" i="4"/>
  <c r="H28" i="4"/>
  <c r="O26" i="4"/>
  <c r="O22" i="4"/>
  <c r="O18" i="4"/>
  <c r="M45" i="4"/>
  <c r="Q39" i="5"/>
  <c r="Q37" i="5"/>
  <c r="Q35" i="5"/>
  <c r="Q33" i="5"/>
  <c r="Q31" i="5"/>
  <c r="Q29" i="5"/>
  <c r="Q23" i="5"/>
  <c r="Q21" i="5"/>
  <c r="Q15" i="5"/>
  <c r="G45" i="6"/>
  <c r="Q40" i="6"/>
  <c r="Q34" i="6"/>
  <c r="C45" i="29"/>
  <c r="Q42" i="29"/>
  <c r="Q40" i="29"/>
  <c r="Q38" i="29"/>
  <c r="Q36" i="29"/>
  <c r="Q32" i="29"/>
  <c r="Q26" i="29"/>
  <c r="Q24" i="29"/>
  <c r="Q18" i="29"/>
  <c r="Q16" i="29"/>
  <c r="O35" i="8"/>
  <c r="O33" i="8"/>
  <c r="O31" i="8"/>
  <c r="O29" i="8"/>
  <c r="O27" i="8"/>
  <c r="O26" i="8"/>
  <c r="O24" i="8"/>
  <c r="O23" i="8"/>
  <c r="O22" i="8"/>
  <c r="O21" i="8"/>
  <c r="O20" i="8"/>
  <c r="O19" i="8"/>
  <c r="O25" i="9"/>
  <c r="Q14" i="14"/>
  <c r="I178" i="14" s="1"/>
  <c r="O33" i="14"/>
  <c r="O31" i="14"/>
  <c r="O27" i="14"/>
  <c r="O38" i="32"/>
  <c r="O32" i="32"/>
  <c r="O30" i="32"/>
  <c r="O24" i="32"/>
  <c r="O22" i="32"/>
  <c r="O20" i="32"/>
  <c r="O18" i="32"/>
  <c r="O14" i="31"/>
  <c r="Q43" i="31"/>
  <c r="Q42" i="31"/>
  <c r="Q41" i="31"/>
  <c r="Q39" i="31"/>
  <c r="Q38" i="31"/>
  <c r="Q35" i="31"/>
  <c r="Q34" i="31"/>
  <c r="Q33" i="31"/>
  <c r="Q32" i="31"/>
  <c r="Q31" i="31"/>
  <c r="Q30" i="31"/>
  <c r="Q29" i="31"/>
  <c r="Q27" i="31"/>
  <c r="Q26" i="31"/>
  <c r="Q25" i="31"/>
  <c r="Q23" i="31"/>
  <c r="Q22" i="31"/>
  <c r="Q19" i="31"/>
  <c r="Q18" i="31"/>
  <c r="Q17" i="31"/>
  <c r="M137" i="5"/>
  <c r="D142" i="4"/>
  <c r="D142" i="5" s="1"/>
  <c r="L142" i="19"/>
  <c r="H168" i="2"/>
  <c r="K164" i="19"/>
  <c r="K155" i="19"/>
  <c r="L147" i="19"/>
  <c r="H150" i="5"/>
  <c r="H150" i="6" s="1"/>
  <c r="H150" i="29" s="1"/>
  <c r="J178" i="2"/>
  <c r="M167" i="19"/>
  <c r="D166" i="29"/>
  <c r="D166" i="8" s="1"/>
  <c r="D166" i="9" s="1"/>
  <c r="D158" i="29"/>
  <c r="D158" i="8" s="1"/>
  <c r="D158" i="9" s="1"/>
  <c r="D158" i="20" s="1"/>
  <c r="D158" i="14" s="1"/>
  <c r="D158" i="32" s="1"/>
  <c r="D158" i="31" s="1"/>
  <c r="K164" i="5"/>
  <c r="K156" i="5"/>
  <c r="K148" i="5"/>
  <c r="K140" i="5"/>
  <c r="K159" i="6"/>
  <c r="K145" i="6"/>
  <c r="K137" i="9"/>
  <c r="M166" i="9"/>
  <c r="M164" i="9"/>
  <c r="M163" i="9"/>
  <c r="M161" i="9"/>
  <c r="M160" i="9"/>
  <c r="M159" i="9"/>
  <c r="M158" i="9"/>
  <c r="M157" i="9"/>
  <c r="M156" i="9"/>
  <c r="M155" i="9"/>
  <c r="M153" i="9"/>
  <c r="M150" i="9"/>
  <c r="M145" i="9"/>
  <c r="M143" i="9"/>
  <c r="M142" i="9"/>
  <c r="M138" i="9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51" i="19"/>
  <c r="F159" i="4"/>
  <c r="F159" i="5" s="1"/>
  <c r="H152" i="5"/>
  <c r="H152" i="6" s="1"/>
  <c r="H152" i="29" s="1"/>
  <c r="H148" i="5"/>
  <c r="M166" i="29"/>
  <c r="M141" i="29"/>
  <c r="M137" i="8"/>
  <c r="I178" i="8" s="1"/>
  <c r="B163" i="2"/>
  <c r="B159" i="2"/>
  <c r="B155" i="2"/>
  <c r="B151" i="2"/>
  <c r="B147" i="2"/>
  <c r="B143" i="2"/>
  <c r="B139" i="2"/>
  <c r="K167" i="2"/>
  <c r="K159" i="2"/>
  <c r="G200" i="2" s="1"/>
  <c r="K155" i="2"/>
  <c r="K151" i="2"/>
  <c r="K143" i="2"/>
  <c r="K139" i="2"/>
  <c r="L166" i="2"/>
  <c r="H207" i="2" s="1"/>
  <c r="L162" i="2"/>
  <c r="H203" i="2" s="1"/>
  <c r="L158" i="2"/>
  <c r="H199" i="2" s="1"/>
  <c r="L154" i="2"/>
  <c r="H195" i="2" s="1"/>
  <c r="L150" i="2"/>
  <c r="H191" i="2" s="1"/>
  <c r="L146" i="2"/>
  <c r="L142" i="2"/>
  <c r="H183" i="2" s="1"/>
  <c r="M165" i="2"/>
  <c r="M161" i="2"/>
  <c r="I202" i="2" s="1"/>
  <c r="M157" i="2"/>
  <c r="M153" i="2"/>
  <c r="I194" i="2" s="1"/>
  <c r="M149" i="2"/>
  <c r="I190" i="2" s="1"/>
  <c r="M145" i="2"/>
  <c r="I186" i="2" s="1"/>
  <c r="B145" i="19"/>
  <c r="B147" i="19"/>
  <c r="B149" i="19"/>
  <c r="B155" i="19"/>
  <c r="B157" i="19"/>
  <c r="K160" i="19"/>
  <c r="B163" i="19"/>
  <c r="D154" i="19"/>
  <c r="L154" i="19" s="1"/>
  <c r="D143" i="4"/>
  <c r="D143" i="5" s="1"/>
  <c r="D143" i="6" s="1"/>
  <c r="D143" i="29" s="1"/>
  <c r="D143" i="8" s="1"/>
  <c r="H163" i="4"/>
  <c r="H163" i="5" s="1"/>
  <c r="H163" i="6" s="1"/>
  <c r="H163" i="29" s="1"/>
  <c r="H159" i="4"/>
  <c r="H159" i="5" s="1"/>
  <c r="H159" i="6" s="1"/>
  <c r="H159" i="29" s="1"/>
  <c r="B139" i="5"/>
  <c r="B141" i="5"/>
  <c r="B143" i="5"/>
  <c r="B145" i="5"/>
  <c r="B147" i="5"/>
  <c r="B149" i="5"/>
  <c r="B151" i="5"/>
  <c r="B153" i="5"/>
  <c r="B155" i="5"/>
  <c r="B157" i="5"/>
  <c r="B159" i="5"/>
  <c r="B167" i="29"/>
  <c r="B167" i="20"/>
  <c r="B149" i="14"/>
  <c r="B159" i="14"/>
  <c r="B161" i="14"/>
  <c r="B167" i="14"/>
  <c r="B157" i="32"/>
  <c r="B159" i="32"/>
  <c r="B167" i="31"/>
  <c r="G196" i="2"/>
  <c r="G192" i="2"/>
  <c r="G184" i="2"/>
  <c r="H187" i="2"/>
  <c r="I206" i="2"/>
  <c r="I198" i="2"/>
  <c r="I182" i="2"/>
  <c r="J185" i="2"/>
  <c r="I168" i="19"/>
  <c r="K155" i="4"/>
  <c r="K152" i="4"/>
  <c r="K151" i="4"/>
  <c r="K141" i="4"/>
  <c r="G182" i="4" s="1"/>
  <c r="M137" i="20"/>
  <c r="M138" i="20"/>
  <c r="B165" i="2"/>
  <c r="B161" i="2"/>
  <c r="B157" i="2"/>
  <c r="B153" i="2"/>
  <c r="B149" i="2"/>
  <c r="B145" i="2"/>
  <c r="B141" i="2"/>
  <c r="M141" i="19"/>
  <c r="K144" i="19"/>
  <c r="B153" i="19"/>
  <c r="N162" i="19"/>
  <c r="B165" i="19"/>
  <c r="B167" i="19"/>
  <c r="D167" i="4"/>
  <c r="D167" i="5" s="1"/>
  <c r="D167" i="6" s="1"/>
  <c r="D167" i="29" s="1"/>
  <c r="D167" i="8" s="1"/>
  <c r="D167" i="9" s="1"/>
  <c r="D167" i="20" s="1"/>
  <c r="D167" i="14" s="1"/>
  <c r="D167" i="32" s="1"/>
  <c r="D167" i="31" s="1"/>
  <c r="D155" i="19"/>
  <c r="H145" i="4"/>
  <c r="H145" i="5" s="1"/>
  <c r="H145" i="6" s="1"/>
  <c r="H145" i="29" s="1"/>
  <c r="B155" i="4"/>
  <c r="B159" i="4"/>
  <c r="B161" i="4"/>
  <c r="B163" i="4"/>
  <c r="B165" i="4"/>
  <c r="B161" i="6"/>
  <c r="B143" i="29"/>
  <c r="B145" i="29"/>
  <c r="B153" i="29"/>
  <c r="B145" i="8"/>
  <c r="I168" i="9"/>
  <c r="B153" i="14"/>
  <c r="B165" i="14"/>
  <c r="O14" i="5"/>
  <c r="B96" i="19"/>
  <c r="B96" i="4"/>
  <c r="B96" i="29"/>
  <c r="O14" i="4"/>
  <c r="B96" i="5"/>
  <c r="F168" i="2"/>
  <c r="B204" i="31"/>
  <c r="B204" i="14"/>
  <c r="B204" i="5"/>
  <c r="B184" i="5"/>
  <c r="B184" i="32"/>
  <c r="B184" i="20"/>
  <c r="J197" i="2"/>
  <c r="B204" i="2"/>
  <c r="B188" i="2"/>
  <c r="B200" i="4"/>
  <c r="B192" i="29"/>
  <c r="B203" i="9"/>
  <c r="B203" i="32"/>
  <c r="B203" i="20"/>
  <c r="B203" i="29"/>
  <c r="B195" i="32"/>
  <c r="B195" i="20"/>
  <c r="B195" i="9"/>
  <c r="B195" i="31"/>
  <c r="B195" i="14"/>
  <c r="B195" i="29"/>
  <c r="B187" i="31"/>
  <c r="B187" i="8"/>
  <c r="B179" i="14"/>
  <c r="B179" i="20"/>
  <c r="B179" i="31"/>
  <c r="B179" i="9"/>
  <c r="B179" i="6"/>
  <c r="D205" i="29"/>
  <c r="D205" i="8" s="1"/>
  <c r="D205" i="9" s="1"/>
  <c r="D205" i="20" s="1"/>
  <c r="L152" i="4"/>
  <c r="B208" i="2"/>
  <c r="B203" i="2"/>
  <c r="B192" i="2"/>
  <c r="B187" i="2"/>
  <c r="K139" i="19"/>
  <c r="K146" i="19"/>
  <c r="L152" i="19"/>
  <c r="M159" i="19"/>
  <c r="B183" i="19"/>
  <c r="B187" i="19"/>
  <c r="D165" i="4"/>
  <c r="D165" i="5" s="1"/>
  <c r="D165" i="6" s="1"/>
  <c r="D151" i="4"/>
  <c r="D151" i="5" s="1"/>
  <c r="D151" i="6" s="1"/>
  <c r="D151" i="29" s="1"/>
  <c r="D151" i="8" s="1"/>
  <c r="D151" i="9" s="1"/>
  <c r="D151" i="20" s="1"/>
  <c r="D151" i="14" s="1"/>
  <c r="F147" i="4"/>
  <c r="H148" i="6"/>
  <c r="H148" i="29" s="1"/>
  <c r="H148" i="8" s="1"/>
  <c r="H140" i="6"/>
  <c r="H140" i="29" s="1"/>
  <c r="H140" i="8" s="1"/>
  <c r="J137" i="4"/>
  <c r="J137" i="5" s="1"/>
  <c r="J137" i="6" s="1"/>
  <c r="J137" i="29" s="1"/>
  <c r="N149" i="19"/>
  <c r="B184" i="4"/>
  <c r="B191" i="4"/>
  <c r="E209" i="4"/>
  <c r="B183" i="5"/>
  <c r="B207" i="5"/>
  <c r="G168" i="6"/>
  <c r="C209" i="6"/>
  <c r="B187" i="29"/>
  <c r="B195" i="8"/>
  <c r="B203" i="8"/>
  <c r="B183" i="9"/>
  <c r="B187" i="9"/>
  <c r="B183" i="14"/>
  <c r="B179" i="32"/>
  <c r="B187" i="32"/>
  <c r="H200" i="2"/>
  <c r="I195" i="2"/>
  <c r="J190" i="2"/>
  <c r="B196" i="20"/>
  <c r="B196" i="31"/>
  <c r="B196" i="5"/>
  <c r="B196" i="8"/>
  <c r="B192" i="5"/>
  <c r="B192" i="9"/>
  <c r="B192" i="6"/>
  <c r="B180" i="32"/>
  <c r="B180" i="31"/>
  <c r="B180" i="29"/>
  <c r="G188" i="2"/>
  <c r="J193" i="2"/>
  <c r="K140" i="19"/>
  <c r="M149" i="19"/>
  <c r="N150" i="19"/>
  <c r="B188" i="4"/>
  <c r="B180" i="5"/>
  <c r="B188" i="5"/>
  <c r="B207" i="32"/>
  <c r="B207" i="6"/>
  <c r="B207" i="14"/>
  <c r="B199" i="31"/>
  <c r="B199" i="20"/>
  <c r="B199" i="6"/>
  <c r="B199" i="32"/>
  <c r="B199" i="9"/>
  <c r="B199" i="29"/>
  <c r="B191" i="31"/>
  <c r="B191" i="32"/>
  <c r="B191" i="14"/>
  <c r="B191" i="29"/>
  <c r="B191" i="5"/>
  <c r="B191" i="20"/>
  <c r="B183" i="31"/>
  <c r="B183" i="29"/>
  <c r="B183" i="6"/>
  <c r="G200" i="4"/>
  <c r="K165" i="2"/>
  <c r="K161" i="2"/>
  <c r="K157" i="2"/>
  <c r="G198" i="2" s="1"/>
  <c r="K153" i="2"/>
  <c r="G194" i="2" s="1"/>
  <c r="K149" i="2"/>
  <c r="K145" i="2"/>
  <c r="K141" i="2"/>
  <c r="G182" i="2" s="1"/>
  <c r="L137" i="2"/>
  <c r="H178" i="2" s="1"/>
  <c r="L164" i="2"/>
  <c r="L160" i="2"/>
  <c r="L156" i="2"/>
  <c r="H197" i="2" s="1"/>
  <c r="L152" i="2"/>
  <c r="H193" i="2" s="1"/>
  <c r="L148" i="2"/>
  <c r="L144" i="2"/>
  <c r="L140" i="2"/>
  <c r="H181" i="2" s="1"/>
  <c r="M167" i="2"/>
  <c r="I208" i="2" s="1"/>
  <c r="M163" i="2"/>
  <c r="M159" i="2"/>
  <c r="M155" i="2"/>
  <c r="I196" i="2" s="1"/>
  <c r="M151" i="2"/>
  <c r="I192" i="2" s="1"/>
  <c r="M147" i="2"/>
  <c r="M143" i="2"/>
  <c r="K166" i="2"/>
  <c r="G207" i="2" s="1"/>
  <c r="K162" i="2"/>
  <c r="G203" i="2" s="1"/>
  <c r="K158" i="2"/>
  <c r="K150" i="2"/>
  <c r="K146" i="2"/>
  <c r="G187" i="2" s="1"/>
  <c r="K142" i="2"/>
  <c r="G183" i="2" s="1"/>
  <c r="K138" i="2"/>
  <c r="L165" i="2"/>
  <c r="L161" i="2"/>
  <c r="L157" i="2"/>
  <c r="H198" i="2" s="1"/>
  <c r="L153" i="2"/>
  <c r="L149" i="2"/>
  <c r="L141" i="2"/>
  <c r="H182" i="2" s="1"/>
  <c r="M164" i="2"/>
  <c r="I205" i="2" s="1"/>
  <c r="M160" i="2"/>
  <c r="M152" i="2"/>
  <c r="M148" i="2"/>
  <c r="I189" i="2" s="1"/>
  <c r="M144" i="2"/>
  <c r="I185" i="2" s="1"/>
  <c r="B207" i="2"/>
  <c r="B196" i="2"/>
  <c r="B191" i="2"/>
  <c r="B180" i="2"/>
  <c r="K142" i="19"/>
  <c r="K158" i="19"/>
  <c r="K162" i="19"/>
  <c r="K166" i="19"/>
  <c r="B179" i="19"/>
  <c r="B192" i="19"/>
  <c r="B195" i="19"/>
  <c r="B203" i="19"/>
  <c r="D150" i="19"/>
  <c r="D147" i="4"/>
  <c r="D147" i="5" s="1"/>
  <c r="D147" i="6" s="1"/>
  <c r="D147" i="29" s="1"/>
  <c r="D144" i="4"/>
  <c r="D144" i="5" s="1"/>
  <c r="D144" i="6" s="1"/>
  <c r="D144" i="29" s="1"/>
  <c r="D144" i="8" s="1"/>
  <c r="D144" i="9" s="1"/>
  <c r="D144" i="20" s="1"/>
  <c r="D144" i="14" s="1"/>
  <c r="D144" i="32" s="1"/>
  <c r="D144" i="31" s="1"/>
  <c r="F143" i="4"/>
  <c r="F143" i="5" s="1"/>
  <c r="F143" i="6" s="1"/>
  <c r="F143" i="29" s="1"/>
  <c r="F143" i="8" s="1"/>
  <c r="F143" i="9" s="1"/>
  <c r="F143" i="20" s="1"/>
  <c r="F143" i="14" s="1"/>
  <c r="F143" i="32" s="1"/>
  <c r="F143" i="31" s="1"/>
  <c r="N167" i="19"/>
  <c r="N159" i="19"/>
  <c r="B179" i="4"/>
  <c r="B187" i="4"/>
  <c r="B199" i="4"/>
  <c r="B203" i="4"/>
  <c r="B208" i="4"/>
  <c r="M137" i="4"/>
  <c r="K167" i="4"/>
  <c r="G208" i="4" s="1"/>
  <c r="K166" i="4"/>
  <c r="K164" i="4"/>
  <c r="K162" i="4"/>
  <c r="K161" i="4"/>
  <c r="K158" i="4"/>
  <c r="K156" i="4"/>
  <c r="K153" i="4"/>
  <c r="K150" i="4"/>
  <c r="K148" i="4"/>
  <c r="K146" i="4"/>
  <c r="K144" i="4"/>
  <c r="K143" i="4"/>
  <c r="G184" i="4" s="1"/>
  <c r="K142" i="4"/>
  <c r="K140" i="4"/>
  <c r="K138" i="4"/>
  <c r="B179" i="5"/>
  <c r="B187" i="5"/>
  <c r="B200" i="5"/>
  <c r="B195" i="6"/>
  <c r="B203" i="6"/>
  <c r="B179" i="29"/>
  <c r="B183" i="8"/>
  <c r="B191" i="8"/>
  <c r="B187" i="14"/>
  <c r="G205" i="5"/>
  <c r="G197" i="5"/>
  <c r="G193" i="5"/>
  <c r="G189" i="5"/>
  <c r="G185" i="5"/>
  <c r="G181" i="5"/>
  <c r="M166" i="5"/>
  <c r="M164" i="5"/>
  <c r="M162" i="5"/>
  <c r="M160" i="5"/>
  <c r="M158" i="5"/>
  <c r="M156" i="5"/>
  <c r="M154" i="5"/>
  <c r="M150" i="5"/>
  <c r="M148" i="5"/>
  <c r="M146" i="5"/>
  <c r="M142" i="5"/>
  <c r="M140" i="5"/>
  <c r="M138" i="5"/>
  <c r="M167" i="5"/>
  <c r="M163" i="5"/>
  <c r="I204" i="5" s="1"/>
  <c r="M159" i="5"/>
  <c r="I200" i="5" s="1"/>
  <c r="M157" i="5"/>
  <c r="I198" i="5" s="1"/>
  <c r="M155" i="5"/>
  <c r="M153" i="5"/>
  <c r="I194" i="5" s="1"/>
  <c r="M151" i="5"/>
  <c r="M149" i="5"/>
  <c r="M147" i="5"/>
  <c r="M145" i="5"/>
  <c r="I186" i="5" s="1"/>
  <c r="M143" i="5"/>
  <c r="I184" i="5" s="1"/>
  <c r="M141" i="5"/>
  <c r="M139" i="5"/>
  <c r="K165" i="6"/>
  <c r="K164" i="6"/>
  <c r="K161" i="6"/>
  <c r="K160" i="6"/>
  <c r="K157" i="6"/>
  <c r="K156" i="6"/>
  <c r="K153" i="6"/>
  <c r="K152" i="6"/>
  <c r="K148" i="6"/>
  <c r="K147" i="6"/>
  <c r="K144" i="6"/>
  <c r="K143" i="6"/>
  <c r="K140" i="6"/>
  <c r="K139" i="6"/>
  <c r="M152" i="9"/>
  <c r="M148" i="9"/>
  <c r="M144" i="9"/>
  <c r="M141" i="9"/>
  <c r="M140" i="9"/>
  <c r="M139" i="9"/>
  <c r="K166" i="5"/>
  <c r="G207" i="5" s="1"/>
  <c r="K160" i="5"/>
  <c r="G201" i="5" s="1"/>
  <c r="K158" i="5"/>
  <c r="G199" i="5" s="1"/>
  <c r="K154" i="5"/>
  <c r="G195" i="5" s="1"/>
  <c r="K150" i="5"/>
  <c r="G191" i="5" s="1"/>
  <c r="K146" i="5"/>
  <c r="G187" i="5" s="1"/>
  <c r="K142" i="5"/>
  <c r="G183" i="5" s="1"/>
  <c r="K138" i="5"/>
  <c r="K167" i="5"/>
  <c r="K163" i="5"/>
  <c r="K157" i="5"/>
  <c r="K153" i="5"/>
  <c r="K149" i="5"/>
  <c r="K145" i="5"/>
  <c r="K141" i="5"/>
  <c r="C209" i="5"/>
  <c r="M167" i="29"/>
  <c r="M159" i="29"/>
  <c r="K167" i="8"/>
  <c r="K166" i="8"/>
  <c r="K165" i="8"/>
  <c r="K164" i="8"/>
  <c r="K163" i="8"/>
  <c r="K158" i="8"/>
  <c r="K157" i="8"/>
  <c r="K156" i="8"/>
  <c r="K155" i="8"/>
  <c r="K153" i="8"/>
  <c r="K150" i="8"/>
  <c r="K149" i="8"/>
  <c r="K148" i="8"/>
  <c r="K147" i="8"/>
  <c r="K146" i="8"/>
  <c r="K144" i="8"/>
  <c r="K142" i="8"/>
  <c r="K141" i="8"/>
  <c r="K140" i="8"/>
  <c r="K139" i="8"/>
  <c r="K138" i="8"/>
  <c r="K165" i="9"/>
  <c r="K161" i="9"/>
  <c r="K157" i="9"/>
  <c r="K153" i="9"/>
  <c r="K152" i="9"/>
  <c r="K150" i="9"/>
  <c r="K149" i="9"/>
  <c r="K148" i="9"/>
  <c r="K146" i="9"/>
  <c r="K145" i="9"/>
  <c r="K142" i="9"/>
  <c r="K141" i="9"/>
  <c r="K140" i="9"/>
  <c r="K139" i="9"/>
  <c r="K138" i="9"/>
  <c r="K167" i="32"/>
  <c r="K166" i="32"/>
  <c r="K165" i="32"/>
  <c r="K164" i="32"/>
  <c r="K162" i="32"/>
  <c r="K161" i="32"/>
  <c r="K160" i="32"/>
  <c r="K159" i="32"/>
  <c r="K158" i="32"/>
  <c r="K157" i="32"/>
  <c r="K156" i="32"/>
  <c r="K154" i="32"/>
  <c r="K153" i="32"/>
  <c r="K152" i="32"/>
  <c r="K151" i="32"/>
  <c r="K150" i="32"/>
  <c r="K149" i="32"/>
  <c r="K148" i="32"/>
  <c r="K146" i="32"/>
  <c r="K145" i="32"/>
  <c r="K144" i="32"/>
  <c r="K142" i="32"/>
  <c r="K141" i="32"/>
  <c r="K140" i="32"/>
  <c r="K139" i="32"/>
  <c r="K138" i="32"/>
  <c r="K163" i="14"/>
  <c r="K162" i="14"/>
  <c r="K161" i="14"/>
  <c r="K159" i="14"/>
  <c r="K158" i="14"/>
  <c r="K157" i="14"/>
  <c r="K156" i="14"/>
  <c r="K154" i="14"/>
  <c r="K153" i="14"/>
  <c r="K152" i="14"/>
  <c r="K151" i="14"/>
  <c r="K150" i="14"/>
  <c r="K149" i="14"/>
  <c r="K148" i="14"/>
  <c r="K147" i="14"/>
  <c r="K146" i="14"/>
  <c r="K145" i="14"/>
  <c r="K143" i="14"/>
  <c r="K142" i="14"/>
  <c r="K141" i="14"/>
  <c r="K140" i="14"/>
  <c r="K138" i="14"/>
  <c r="K137" i="32"/>
  <c r="G178" i="32" s="1"/>
  <c r="M167" i="32"/>
  <c r="M166" i="32"/>
  <c r="M165" i="32"/>
  <c r="M164" i="32"/>
  <c r="M163" i="32"/>
  <c r="M162" i="32"/>
  <c r="M161" i="32"/>
  <c r="M159" i="32"/>
  <c r="M158" i="32"/>
  <c r="M157" i="32"/>
  <c r="M156" i="32"/>
  <c r="M155" i="32"/>
  <c r="M154" i="32"/>
  <c r="M153" i="32"/>
  <c r="M152" i="32"/>
  <c r="M150" i="32"/>
  <c r="M149" i="32"/>
  <c r="M148" i="32"/>
  <c r="M147" i="32"/>
  <c r="M146" i="32"/>
  <c r="M145" i="32"/>
  <c r="M144" i="32"/>
  <c r="M143" i="32"/>
  <c r="M142" i="32"/>
  <c r="M141" i="32"/>
  <c r="M140" i="32"/>
  <c r="M139" i="32"/>
  <c r="K137" i="31"/>
  <c r="G178" i="31" s="1"/>
  <c r="M167" i="31"/>
  <c r="M166" i="31"/>
  <c r="M165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C209" i="31"/>
  <c r="B55" i="2"/>
  <c r="B55" i="5"/>
  <c r="B55" i="6"/>
  <c r="B55" i="29"/>
  <c r="B55" i="9"/>
  <c r="B137" i="19"/>
  <c r="B137" i="8"/>
  <c r="B137" i="20"/>
  <c r="B137" i="14"/>
  <c r="B137" i="2"/>
  <c r="B55" i="19"/>
  <c r="B137" i="4"/>
  <c r="B137" i="5"/>
  <c r="B137" i="6"/>
  <c r="B137" i="29"/>
  <c r="B55" i="8"/>
  <c r="B137" i="9"/>
  <c r="B55" i="20"/>
  <c r="B55" i="14"/>
  <c r="D43" i="19"/>
  <c r="D43" i="4" s="1"/>
  <c r="D43" i="5" s="1"/>
  <c r="D43" i="6" s="1"/>
  <c r="D43" i="29" s="1"/>
  <c r="D43" i="8" s="1"/>
  <c r="D43" i="9" s="1"/>
  <c r="D43" i="20" s="1"/>
  <c r="D43" i="14" s="1"/>
  <c r="D43" i="32" s="1"/>
  <c r="D43" i="31" s="1"/>
  <c r="O43" i="19"/>
  <c r="N122" i="19"/>
  <c r="Q122" i="19"/>
  <c r="N114" i="19"/>
  <c r="Q114" i="19"/>
  <c r="O15" i="5"/>
  <c r="C45" i="5"/>
  <c r="K45" i="5"/>
  <c r="K86" i="5"/>
  <c r="I127" i="5"/>
  <c r="E209" i="5"/>
  <c r="Q44" i="31"/>
  <c r="Q40" i="31"/>
  <c r="Q24" i="31"/>
  <c r="M45" i="31"/>
  <c r="M138" i="31"/>
  <c r="E168" i="31"/>
  <c r="B205" i="20"/>
  <c r="B205" i="19"/>
  <c r="B205" i="2"/>
  <c r="B205" i="29"/>
  <c r="B205" i="14"/>
  <c r="B205" i="6"/>
  <c r="B205" i="5"/>
  <c r="B205" i="32"/>
  <c r="B205" i="8"/>
  <c r="D162" i="29"/>
  <c r="F162" i="5"/>
  <c r="F162" i="6" s="1"/>
  <c r="F162" i="29" s="1"/>
  <c r="F162" i="8" s="1"/>
  <c r="C127" i="5"/>
  <c r="G205" i="2"/>
  <c r="G189" i="2"/>
  <c r="F123" i="19"/>
  <c r="Q123" i="19"/>
  <c r="H115" i="4"/>
  <c r="H115" i="5" s="1"/>
  <c r="H115" i="6" s="1"/>
  <c r="H115" i="29" s="1"/>
  <c r="H115" i="8" s="1"/>
  <c r="J120" i="4"/>
  <c r="J120" i="5" s="1"/>
  <c r="R120" i="19"/>
  <c r="J104" i="19"/>
  <c r="Q104" i="19"/>
  <c r="N117" i="5"/>
  <c r="N101" i="5"/>
  <c r="O16" i="2"/>
  <c r="C45" i="2"/>
  <c r="P15" i="2"/>
  <c r="D45" i="2"/>
  <c r="J205" i="2"/>
  <c r="J201" i="2"/>
  <c r="H45" i="2"/>
  <c r="L55" i="19"/>
  <c r="L55" i="4" s="1"/>
  <c r="L55" i="5" s="1"/>
  <c r="K86" i="19"/>
  <c r="N66" i="6"/>
  <c r="N66" i="29" s="1"/>
  <c r="N66" i="8" s="1"/>
  <c r="N66" i="9" s="1"/>
  <c r="N66" i="20" s="1"/>
  <c r="F146" i="19"/>
  <c r="M146" i="19"/>
  <c r="D108" i="19"/>
  <c r="O108" i="19"/>
  <c r="F100" i="4"/>
  <c r="R100" i="19"/>
  <c r="H103" i="4"/>
  <c r="H103" i="5" s="1"/>
  <c r="H103" i="6" s="1"/>
  <c r="H103" i="29" s="1"/>
  <c r="H103" i="8" s="1"/>
  <c r="H103" i="9" s="1"/>
  <c r="H103" i="20" s="1"/>
  <c r="H103" i="14" s="1"/>
  <c r="H103" i="32" s="1"/>
  <c r="H103" i="31" s="1"/>
  <c r="H99" i="19"/>
  <c r="H99" i="4" s="1"/>
  <c r="H99" i="5" s="1"/>
  <c r="H99" i="6" s="1"/>
  <c r="H99" i="29" s="1"/>
  <c r="H99" i="8" s="1"/>
  <c r="H99" i="9" s="1"/>
  <c r="G127" i="19"/>
  <c r="J126" i="5"/>
  <c r="J110" i="19"/>
  <c r="R110" i="19" s="1"/>
  <c r="Q110" i="19"/>
  <c r="I45" i="6"/>
  <c r="I127" i="6"/>
  <c r="O40" i="14"/>
  <c r="O38" i="14"/>
  <c r="O34" i="14"/>
  <c r="O30" i="14"/>
  <c r="O28" i="14"/>
  <c r="O22" i="14"/>
  <c r="O20" i="14"/>
  <c r="O16" i="14"/>
  <c r="O124" i="14"/>
  <c r="O122" i="14"/>
  <c r="O118" i="14"/>
  <c r="O116" i="14"/>
  <c r="O114" i="14"/>
  <c r="O112" i="14"/>
  <c r="O110" i="14"/>
  <c r="O106" i="14"/>
  <c r="O104" i="14"/>
  <c r="O102" i="14"/>
  <c r="O100" i="14"/>
  <c r="O98" i="14"/>
  <c r="G203" i="5"/>
  <c r="O16" i="5"/>
  <c r="G45" i="5"/>
  <c r="S56" i="5"/>
  <c r="C86" i="5"/>
  <c r="G86" i="5"/>
  <c r="D112" i="5"/>
  <c r="D112" i="6" s="1"/>
  <c r="D112" i="29" s="1"/>
  <c r="D112" i="8" s="1"/>
  <c r="D112" i="9" s="1"/>
  <c r="C168" i="5"/>
  <c r="K137" i="5"/>
  <c r="Q36" i="31"/>
  <c r="Q28" i="31"/>
  <c r="Q20" i="31"/>
  <c r="E45" i="31"/>
  <c r="Q16" i="31"/>
  <c r="Q100" i="31"/>
  <c r="M127" i="31"/>
  <c r="E127" i="31"/>
  <c r="Q98" i="31"/>
  <c r="B178" i="32"/>
  <c r="B178" i="20"/>
  <c r="B178" i="9"/>
  <c r="B178" i="29"/>
  <c r="B178" i="6"/>
  <c r="B178" i="4"/>
  <c r="B178" i="19"/>
  <c r="B178" i="8"/>
  <c r="B178" i="2"/>
  <c r="B178" i="14"/>
  <c r="B178" i="31"/>
  <c r="B178" i="5"/>
  <c r="B201" i="32"/>
  <c r="B201" i="14"/>
  <c r="B201" i="8"/>
  <c r="B201" i="2"/>
  <c r="B201" i="9"/>
  <c r="B201" i="29"/>
  <c r="B201" i="4"/>
  <c r="B201" i="31"/>
  <c r="B201" i="6"/>
  <c r="B201" i="19"/>
  <c r="B201" i="5"/>
  <c r="B197" i="9"/>
  <c r="B197" i="29"/>
  <c r="B197" i="5"/>
  <c r="B197" i="2"/>
  <c r="B197" i="8"/>
  <c r="B197" i="32"/>
  <c r="B197" i="14"/>
  <c r="B197" i="31"/>
  <c r="B197" i="20"/>
  <c r="B197" i="6"/>
  <c r="B193" i="31"/>
  <c r="B193" i="9"/>
  <c r="B193" i="2"/>
  <c r="B193" i="8"/>
  <c r="B193" i="29"/>
  <c r="B193" i="14"/>
  <c r="B193" i="19"/>
  <c r="B193" i="32"/>
  <c r="B193" i="20"/>
  <c r="B193" i="6"/>
  <c r="B193" i="5"/>
  <c r="B193" i="4"/>
  <c r="B189" i="4"/>
  <c r="B189" i="2"/>
  <c r="B189" i="32"/>
  <c r="B189" i="29"/>
  <c r="B189" i="19"/>
  <c r="B189" i="14"/>
  <c r="B189" i="20"/>
  <c r="B189" i="8"/>
  <c r="B189" i="6"/>
  <c r="B185" i="6"/>
  <c r="B185" i="2"/>
  <c r="B185" i="9"/>
  <c r="B185" i="4"/>
  <c r="B185" i="19"/>
  <c r="B185" i="31"/>
  <c r="B185" i="32"/>
  <c r="B185" i="20"/>
  <c r="B185" i="5"/>
  <c r="B185" i="8"/>
  <c r="B185" i="29"/>
  <c r="B181" i="29"/>
  <c r="B181" i="4"/>
  <c r="B181" i="2"/>
  <c r="B181" i="9"/>
  <c r="B181" i="19"/>
  <c r="B181" i="6"/>
  <c r="B181" i="31"/>
  <c r="B181" i="14"/>
  <c r="B181" i="20"/>
  <c r="B181" i="8"/>
  <c r="Q14" i="5"/>
  <c r="Q45" i="5" s="1"/>
  <c r="H208" i="2"/>
  <c r="I203" i="2"/>
  <c r="F86" i="2"/>
  <c r="H83" i="5"/>
  <c r="H83" i="6" s="1"/>
  <c r="H83" i="29" s="1"/>
  <c r="H83" i="8" s="1"/>
  <c r="F126" i="4"/>
  <c r="R126" i="19"/>
  <c r="J124" i="19"/>
  <c r="Q124" i="19"/>
  <c r="N119" i="5"/>
  <c r="N121" i="5"/>
  <c r="Q36" i="6"/>
  <c r="B189" i="9"/>
  <c r="B205" i="9"/>
  <c r="B205" i="31"/>
  <c r="I45" i="31"/>
  <c r="F17" i="5"/>
  <c r="M45" i="19"/>
  <c r="R117" i="19"/>
  <c r="F38" i="6"/>
  <c r="F38" i="29" s="1"/>
  <c r="F38" i="8" s="1"/>
  <c r="F38" i="9" s="1"/>
  <c r="F38" i="20" s="1"/>
  <c r="F38" i="14" s="1"/>
  <c r="F38" i="32" s="1"/>
  <c r="F38" i="31" s="1"/>
  <c r="Q98" i="5"/>
  <c r="V86" i="2"/>
  <c r="Q126" i="19"/>
  <c r="D41" i="5"/>
  <c r="D41" i="6" s="1"/>
  <c r="D41" i="29" s="1"/>
  <c r="D41" i="8" s="1"/>
  <c r="D41" i="9" s="1"/>
  <c r="D41" i="20" s="1"/>
  <c r="D41" i="14" s="1"/>
  <c r="D41" i="32" s="1"/>
  <c r="D41" i="31" s="1"/>
  <c r="O18" i="19"/>
  <c r="D18" i="19"/>
  <c r="D18" i="4" s="1"/>
  <c r="H27" i="4"/>
  <c r="P27" i="19"/>
  <c r="H24" i="5"/>
  <c r="H24" i="6" s="1"/>
  <c r="H24" i="29" s="1"/>
  <c r="H24" i="8" s="1"/>
  <c r="L43" i="5"/>
  <c r="L43" i="6" s="1"/>
  <c r="L43" i="29" s="1"/>
  <c r="L43" i="8" s="1"/>
  <c r="L43" i="9" s="1"/>
  <c r="L39" i="5"/>
  <c r="L39" i="6" s="1"/>
  <c r="L39" i="29" s="1"/>
  <c r="L39" i="8" s="1"/>
  <c r="L39" i="9" s="1"/>
  <c r="L33" i="5"/>
  <c r="L33" i="6" s="1"/>
  <c r="L33" i="29" s="1"/>
  <c r="L33" i="8" s="1"/>
  <c r="L33" i="9" s="1"/>
  <c r="H77" i="5"/>
  <c r="H77" i="6" s="1"/>
  <c r="H77" i="29" s="1"/>
  <c r="H77" i="8" s="1"/>
  <c r="H77" i="9" s="1"/>
  <c r="H69" i="5"/>
  <c r="H69" i="6" s="1"/>
  <c r="H69" i="29" s="1"/>
  <c r="H69" i="8" s="1"/>
  <c r="H69" i="9" s="1"/>
  <c r="J85" i="6"/>
  <c r="J85" i="29" s="1"/>
  <c r="J85" i="8" s="1"/>
  <c r="J85" i="9" s="1"/>
  <c r="J85" i="20" s="1"/>
  <c r="J85" i="14" s="1"/>
  <c r="J85" i="32" s="1"/>
  <c r="J85" i="31" s="1"/>
  <c r="D146" i="4"/>
  <c r="L146" i="19"/>
  <c r="F154" i="19"/>
  <c r="N154" i="19" s="1"/>
  <c r="M154" i="19"/>
  <c r="F148" i="19"/>
  <c r="N148" i="19" s="1"/>
  <c r="M148" i="19"/>
  <c r="B205" i="4"/>
  <c r="F120" i="6"/>
  <c r="F120" i="29" s="1"/>
  <c r="B181" i="5"/>
  <c r="B185" i="14"/>
  <c r="L98" i="19"/>
  <c r="O98" i="19"/>
  <c r="O111" i="4"/>
  <c r="H111" i="4"/>
  <c r="H111" i="5" s="1"/>
  <c r="J97" i="6"/>
  <c r="J97" i="29" s="1"/>
  <c r="D15" i="5"/>
  <c r="D15" i="6" s="1"/>
  <c r="D15" i="29" s="1"/>
  <c r="D15" i="8" s="1"/>
  <c r="D15" i="9" s="1"/>
  <c r="D15" i="20" s="1"/>
  <c r="D15" i="14" s="1"/>
  <c r="D15" i="32" s="1"/>
  <c r="D15" i="31" s="1"/>
  <c r="D42" i="14"/>
  <c r="D42" i="32" s="1"/>
  <c r="D42" i="31" s="1"/>
  <c r="F40" i="19"/>
  <c r="Q40" i="19"/>
  <c r="Q17" i="19"/>
  <c r="N20" i="6"/>
  <c r="N20" i="29" s="1"/>
  <c r="J67" i="6"/>
  <c r="J61" i="6"/>
  <c r="J61" i="29" s="1"/>
  <c r="J61" i="8" s="1"/>
  <c r="J61" i="9" s="1"/>
  <c r="J61" i="20" s="1"/>
  <c r="N80" i="6"/>
  <c r="N80" i="29" s="1"/>
  <c r="N80" i="8" s="1"/>
  <c r="N80" i="9" s="1"/>
  <c r="N80" i="20" s="1"/>
  <c r="N80" i="14" s="1"/>
  <c r="N80" i="32" s="1"/>
  <c r="N80" i="31" s="1"/>
  <c r="N76" i="6"/>
  <c r="N72" i="6"/>
  <c r="N72" i="29" s="1"/>
  <c r="N72" i="8" s="1"/>
  <c r="N72" i="9" s="1"/>
  <c r="N72" i="20" s="1"/>
  <c r="N64" i="6"/>
  <c r="N64" i="29" s="1"/>
  <c r="N64" i="8" s="1"/>
  <c r="N64" i="9" s="1"/>
  <c r="N64" i="20" s="1"/>
  <c r="N64" i="14" s="1"/>
  <c r="N64" i="32" s="1"/>
  <c r="N64" i="31" s="1"/>
  <c r="F163" i="19"/>
  <c r="M163" i="19"/>
  <c r="F160" i="19"/>
  <c r="N160" i="19" s="1"/>
  <c r="M160" i="19"/>
  <c r="F157" i="19"/>
  <c r="M157" i="19"/>
  <c r="D148" i="19"/>
  <c r="J138" i="19"/>
  <c r="N138" i="19" s="1"/>
  <c r="M138" i="19"/>
  <c r="D111" i="19"/>
  <c r="O111" i="19"/>
  <c r="R121" i="19"/>
  <c r="F103" i="19"/>
  <c r="Q103" i="19"/>
  <c r="F99" i="19"/>
  <c r="Q99" i="19"/>
  <c r="H109" i="19"/>
  <c r="O109" i="19"/>
  <c r="J116" i="19"/>
  <c r="Q116" i="19"/>
  <c r="N115" i="5"/>
  <c r="G204" i="4"/>
  <c r="H28" i="5"/>
  <c r="H20" i="4"/>
  <c r="I192" i="5"/>
  <c r="I180" i="5"/>
  <c r="O115" i="4"/>
  <c r="O107" i="4"/>
  <c r="E168" i="5"/>
  <c r="O126" i="29"/>
  <c r="O122" i="29"/>
  <c r="O118" i="29"/>
  <c r="O110" i="29"/>
  <c r="O106" i="29"/>
  <c r="O102" i="29"/>
  <c r="I45" i="8"/>
  <c r="Q125" i="8"/>
  <c r="Q123" i="8"/>
  <c r="Q121" i="8"/>
  <c r="Q119" i="8"/>
  <c r="Q101" i="8"/>
  <c r="Q126" i="9"/>
  <c r="Q124" i="9"/>
  <c r="Q112" i="9"/>
  <c r="Q108" i="9"/>
  <c r="Q104" i="9"/>
  <c r="Q98" i="9"/>
  <c r="O39" i="14"/>
  <c r="O17" i="14"/>
  <c r="O103" i="14"/>
  <c r="Q37" i="31"/>
  <c r="Q15" i="31"/>
  <c r="J86" i="2"/>
  <c r="M137" i="2"/>
  <c r="I168" i="2"/>
  <c r="H127" i="2"/>
  <c r="H17" i="14"/>
  <c r="H17" i="32" s="1"/>
  <c r="H17" i="31" s="1"/>
  <c r="L27" i="5"/>
  <c r="L27" i="6" s="1"/>
  <c r="L27" i="29" s="1"/>
  <c r="L27" i="8" s="1"/>
  <c r="L27" i="9" s="1"/>
  <c r="L27" i="20" s="1"/>
  <c r="L27" i="14" s="1"/>
  <c r="N44" i="6"/>
  <c r="N44" i="29" s="1"/>
  <c r="N38" i="6"/>
  <c r="N38" i="29" s="1"/>
  <c r="N38" i="8" s="1"/>
  <c r="N38" i="9" s="1"/>
  <c r="N38" i="20" s="1"/>
  <c r="N38" i="14" s="1"/>
  <c r="N38" i="32" s="1"/>
  <c r="N38" i="31" s="1"/>
  <c r="N32" i="6"/>
  <c r="N32" i="29" s="1"/>
  <c r="N26" i="19"/>
  <c r="N26" i="4" s="1"/>
  <c r="N26" i="5" s="1"/>
  <c r="N26" i="6" s="1"/>
  <c r="N26" i="29" s="1"/>
  <c r="Q26" i="19"/>
  <c r="J83" i="6"/>
  <c r="J83" i="29" s="1"/>
  <c r="J83" i="8" s="1"/>
  <c r="J83" i="9" s="1"/>
  <c r="J83" i="20" s="1"/>
  <c r="L76" i="5"/>
  <c r="L76" i="6" s="1"/>
  <c r="L76" i="29" s="1"/>
  <c r="L76" i="8" s="1"/>
  <c r="L76" i="9" s="1"/>
  <c r="L72" i="5"/>
  <c r="L72" i="6" s="1"/>
  <c r="L72" i="29" s="1"/>
  <c r="L72" i="8" s="1"/>
  <c r="L72" i="9" s="1"/>
  <c r="L66" i="5"/>
  <c r="L66" i="6" s="1"/>
  <c r="L66" i="29" s="1"/>
  <c r="L66" i="8" s="1"/>
  <c r="L66" i="9" s="1"/>
  <c r="L62" i="5"/>
  <c r="L62" i="6" s="1"/>
  <c r="L62" i="29" s="1"/>
  <c r="L62" i="8" s="1"/>
  <c r="L62" i="9" s="1"/>
  <c r="D138" i="19"/>
  <c r="K138" i="19"/>
  <c r="F166" i="19"/>
  <c r="M166" i="19"/>
  <c r="F140" i="19"/>
  <c r="N140" i="19" s="1"/>
  <c r="M140" i="19"/>
  <c r="H156" i="19"/>
  <c r="H156" i="4" s="1"/>
  <c r="H156" i="5" s="1"/>
  <c r="H156" i="6" s="1"/>
  <c r="H156" i="29" s="1"/>
  <c r="K156" i="19"/>
  <c r="H144" i="4"/>
  <c r="L144" i="19"/>
  <c r="J137" i="8"/>
  <c r="J137" i="9"/>
  <c r="J137" i="20" s="1"/>
  <c r="J137" i="14" s="1"/>
  <c r="J152" i="19"/>
  <c r="N152" i="19" s="1"/>
  <c r="M152" i="19"/>
  <c r="D122" i="19"/>
  <c r="O122" i="19"/>
  <c r="D117" i="19"/>
  <c r="O117" i="19"/>
  <c r="F109" i="5"/>
  <c r="F109" i="6" s="1"/>
  <c r="F109" i="29" s="1"/>
  <c r="F109" i="8" s="1"/>
  <c r="F109" i="9" s="1"/>
  <c r="H112" i="19"/>
  <c r="O112" i="19"/>
  <c r="J118" i="5"/>
  <c r="J102" i="19"/>
  <c r="J102" i="4" s="1"/>
  <c r="J102" i="5" s="1"/>
  <c r="Q102" i="19"/>
  <c r="L123" i="4"/>
  <c r="L123" i="5" s="1"/>
  <c r="L123" i="6" s="1"/>
  <c r="L123" i="29" s="1"/>
  <c r="L123" i="8" s="1"/>
  <c r="L123" i="9" s="1"/>
  <c r="L123" i="20" s="1"/>
  <c r="L123" i="14" s="1"/>
  <c r="P123" i="19"/>
  <c r="N24" i="6"/>
  <c r="N24" i="29" s="1"/>
  <c r="N24" i="8" s="1"/>
  <c r="N24" i="9" s="1"/>
  <c r="N24" i="20" s="1"/>
  <c r="N24" i="14" s="1"/>
  <c r="N24" i="32" s="1"/>
  <c r="N24" i="31" s="1"/>
  <c r="O20" i="5"/>
  <c r="I168" i="5"/>
  <c r="Q100" i="5"/>
  <c r="Q41" i="29"/>
  <c r="Q39" i="29"/>
  <c r="Q37" i="29"/>
  <c r="Q35" i="29"/>
  <c r="Q29" i="29"/>
  <c r="Q21" i="29"/>
  <c r="Q19" i="29"/>
  <c r="E45" i="29"/>
  <c r="M86" i="8"/>
  <c r="M127" i="8"/>
  <c r="O27" i="32"/>
  <c r="O15" i="32"/>
  <c r="O123" i="32"/>
  <c r="O119" i="32"/>
  <c r="C127" i="32"/>
  <c r="E127" i="5"/>
  <c r="Q96" i="6"/>
  <c r="Q14" i="6"/>
  <c r="G195" i="2"/>
  <c r="G179" i="2"/>
  <c r="H202" i="2"/>
  <c r="H194" i="2"/>
  <c r="H186" i="2"/>
  <c r="I197" i="2"/>
  <c r="J208" i="2"/>
  <c r="J200" i="2"/>
  <c r="J192" i="2"/>
  <c r="J184" i="2"/>
  <c r="C209" i="4"/>
  <c r="O28" i="5"/>
  <c r="I45" i="5"/>
  <c r="S81" i="5"/>
  <c r="S77" i="5"/>
  <c r="S73" i="5"/>
  <c r="S69" i="5"/>
  <c r="S65" i="5"/>
  <c r="G188" i="5" s="1"/>
  <c r="S61" i="5"/>
  <c r="S57" i="5"/>
  <c r="M165" i="5"/>
  <c r="I206" i="5" s="1"/>
  <c r="Q114" i="5"/>
  <c r="I196" i="5" s="1"/>
  <c r="Q106" i="5"/>
  <c r="I188" i="5" s="1"/>
  <c r="B180" i="6"/>
  <c r="B196" i="6"/>
  <c r="K45" i="6"/>
  <c r="Q30" i="6"/>
  <c r="Q28" i="6"/>
  <c r="Q26" i="6"/>
  <c r="Q24" i="6"/>
  <c r="Q20" i="6"/>
  <c r="Q18" i="6"/>
  <c r="M166" i="6"/>
  <c r="M161" i="6"/>
  <c r="M137" i="9"/>
  <c r="B204" i="20"/>
  <c r="B192" i="14"/>
  <c r="B196" i="14"/>
  <c r="B200" i="14"/>
  <c r="B208" i="14"/>
  <c r="B188" i="31"/>
  <c r="B200" i="31"/>
  <c r="J189" i="2"/>
  <c r="H44" i="4"/>
  <c r="J42" i="29"/>
  <c r="J42" i="8" s="1"/>
  <c r="J42" i="9" s="1"/>
  <c r="J42" i="20" s="1"/>
  <c r="J42" i="14" s="1"/>
  <c r="J42" i="32" s="1"/>
  <c r="J42" i="31" s="1"/>
  <c r="J33" i="6"/>
  <c r="J33" i="29" s="1"/>
  <c r="J33" i="8" s="1"/>
  <c r="J33" i="9" s="1"/>
  <c r="J33" i="20" s="1"/>
  <c r="J33" i="14" s="1"/>
  <c r="J33" i="32" s="1"/>
  <c r="J33" i="31" s="1"/>
  <c r="J22" i="29"/>
  <c r="J22" i="8" s="1"/>
  <c r="J22" i="9" s="1"/>
  <c r="J22" i="20" s="1"/>
  <c r="J22" i="14" s="1"/>
  <c r="J22" i="32" s="1"/>
  <c r="J22" i="31" s="1"/>
  <c r="L29" i="4"/>
  <c r="L29" i="5" s="1"/>
  <c r="L29" i="6" s="1"/>
  <c r="L29" i="29" s="1"/>
  <c r="L29" i="8" s="1"/>
  <c r="L29" i="9" s="1"/>
  <c r="L29" i="20" s="1"/>
  <c r="L29" i="14" s="1"/>
  <c r="L29" i="32" s="1"/>
  <c r="L29" i="31" s="1"/>
  <c r="L26" i="9"/>
  <c r="L26" i="20" s="1"/>
  <c r="L26" i="14" s="1"/>
  <c r="L26" i="32" s="1"/>
  <c r="L26" i="31" s="1"/>
  <c r="L22" i="9"/>
  <c r="N40" i="6"/>
  <c r="N40" i="29" s="1"/>
  <c r="N40" i="8" s="1"/>
  <c r="N40" i="9" s="1"/>
  <c r="N40" i="20" s="1"/>
  <c r="N40" i="14" s="1"/>
  <c r="N40" i="32" s="1"/>
  <c r="N40" i="31" s="1"/>
  <c r="N37" i="29"/>
  <c r="N37" i="8" s="1"/>
  <c r="N37" i="9" s="1"/>
  <c r="N37" i="20" s="1"/>
  <c r="N37" i="14" s="1"/>
  <c r="N37" i="32" s="1"/>
  <c r="N37" i="31" s="1"/>
  <c r="N34" i="6"/>
  <c r="N34" i="29" s="1"/>
  <c r="N34" i="8" s="1"/>
  <c r="N34" i="9" s="1"/>
  <c r="N34" i="20" s="1"/>
  <c r="N34" i="14" s="1"/>
  <c r="N34" i="32" s="1"/>
  <c r="N34" i="31" s="1"/>
  <c r="N22" i="6"/>
  <c r="N22" i="29" s="1"/>
  <c r="N22" i="8" s="1"/>
  <c r="N22" i="9" s="1"/>
  <c r="N22" i="20" s="1"/>
  <c r="N16" i="6"/>
  <c r="N16" i="29" s="1"/>
  <c r="N16" i="8" s="1"/>
  <c r="N16" i="9" s="1"/>
  <c r="N16" i="20" s="1"/>
  <c r="N16" i="14" s="1"/>
  <c r="N16" i="32" s="1"/>
  <c r="N16" i="31" s="1"/>
  <c r="S77" i="19"/>
  <c r="H85" i="5"/>
  <c r="H85" i="6" s="1"/>
  <c r="H85" i="29" s="1"/>
  <c r="H85" i="8" s="1"/>
  <c r="H85" i="9" s="1"/>
  <c r="H79" i="5"/>
  <c r="H65" i="5"/>
  <c r="H65" i="6" s="1"/>
  <c r="H65" i="29" s="1"/>
  <c r="H61" i="5"/>
  <c r="H61" i="6" s="1"/>
  <c r="H61" i="29" s="1"/>
  <c r="H61" i="8" s="1"/>
  <c r="H61" i="9" s="1"/>
  <c r="H61" i="20" s="1"/>
  <c r="H61" i="14" s="1"/>
  <c r="H61" i="32" s="1"/>
  <c r="H61" i="31" s="1"/>
  <c r="J84" i="29"/>
  <c r="J84" i="8" s="1"/>
  <c r="J84" i="9" s="1"/>
  <c r="J84" i="20" s="1"/>
  <c r="J84" i="14" s="1"/>
  <c r="J84" i="32" s="1"/>
  <c r="J84" i="31" s="1"/>
  <c r="J82" i="29"/>
  <c r="J79" i="6"/>
  <c r="J79" i="29" s="1"/>
  <c r="J79" i="8" s="1"/>
  <c r="J79" i="9" s="1"/>
  <c r="J79" i="20" s="1"/>
  <c r="J79" i="14" s="1"/>
  <c r="J79" i="32" s="1"/>
  <c r="J79" i="31" s="1"/>
  <c r="J75" i="6"/>
  <c r="J75" i="29" s="1"/>
  <c r="J75" i="8" s="1"/>
  <c r="J75" i="9" s="1"/>
  <c r="J75" i="20" s="1"/>
  <c r="J75" i="14" s="1"/>
  <c r="J75" i="32" s="1"/>
  <c r="J75" i="31" s="1"/>
  <c r="J72" i="29"/>
  <c r="J72" i="8" s="1"/>
  <c r="J72" i="9" s="1"/>
  <c r="J72" i="20" s="1"/>
  <c r="J72" i="14" s="1"/>
  <c r="J72" i="32" s="1"/>
  <c r="J72" i="31" s="1"/>
  <c r="J69" i="6"/>
  <c r="J69" i="29" s="1"/>
  <c r="L82" i="5"/>
  <c r="L82" i="6" s="1"/>
  <c r="L82" i="29" s="1"/>
  <c r="L82" i="8" s="1"/>
  <c r="L78" i="5"/>
  <c r="L78" i="6" s="1"/>
  <c r="L75" i="4"/>
  <c r="L75" i="5" s="1"/>
  <c r="L75" i="6" s="1"/>
  <c r="L75" i="29" s="1"/>
  <c r="L75" i="8" s="1"/>
  <c r="L75" i="9" s="1"/>
  <c r="L75" i="20" s="1"/>
  <c r="L75" i="14" s="1"/>
  <c r="L75" i="32" s="1"/>
  <c r="L75" i="31" s="1"/>
  <c r="L65" i="4"/>
  <c r="L65" i="5" s="1"/>
  <c r="L65" i="6" s="1"/>
  <c r="L65" i="29" s="1"/>
  <c r="L65" i="8" s="1"/>
  <c r="L65" i="9" s="1"/>
  <c r="L65" i="20" s="1"/>
  <c r="L65" i="14" s="1"/>
  <c r="L65" i="32" s="1"/>
  <c r="L65" i="31" s="1"/>
  <c r="L61" i="4"/>
  <c r="L61" i="5" s="1"/>
  <c r="L61" i="6" s="1"/>
  <c r="L61" i="29" s="1"/>
  <c r="L61" i="8" s="1"/>
  <c r="L61" i="9" s="1"/>
  <c r="L61" i="20" s="1"/>
  <c r="L61" i="14" s="1"/>
  <c r="L61" i="32" s="1"/>
  <c r="L61" i="31" s="1"/>
  <c r="L58" i="5"/>
  <c r="L58" i="6" s="1"/>
  <c r="L58" i="29" s="1"/>
  <c r="L58" i="8" s="1"/>
  <c r="L58" i="9" s="1"/>
  <c r="N56" i="6"/>
  <c r="N56" i="29" s="1"/>
  <c r="N56" i="8" s="1"/>
  <c r="N56" i="9" s="1"/>
  <c r="N56" i="20" s="1"/>
  <c r="N56" i="14" s="1"/>
  <c r="N56" i="32" s="1"/>
  <c r="N56" i="31" s="1"/>
  <c r="F137" i="4"/>
  <c r="H162" i="4"/>
  <c r="H158" i="4"/>
  <c r="H158" i="5" s="1"/>
  <c r="H155" i="4"/>
  <c r="H155" i="5" s="1"/>
  <c r="H155" i="6" s="1"/>
  <c r="H147" i="4"/>
  <c r="H147" i="5" s="1"/>
  <c r="H147" i="6" s="1"/>
  <c r="H147" i="29" s="1"/>
  <c r="D96" i="5"/>
  <c r="D96" i="6" s="1"/>
  <c r="D116" i="4"/>
  <c r="D116" i="5" s="1"/>
  <c r="D116" i="6" s="1"/>
  <c r="D116" i="29" s="1"/>
  <c r="D116" i="8" s="1"/>
  <c r="D116" i="9" s="1"/>
  <c r="D116" i="20" s="1"/>
  <c r="D116" i="14" s="1"/>
  <c r="D116" i="32" s="1"/>
  <c r="D116" i="31" s="1"/>
  <c r="F122" i="4"/>
  <c r="F118" i="4"/>
  <c r="F118" i="5" s="1"/>
  <c r="F102" i="4"/>
  <c r="J123" i="6"/>
  <c r="J123" i="29" s="1"/>
  <c r="J123" i="8" s="1"/>
  <c r="J123" i="9" s="1"/>
  <c r="J123" i="20" s="1"/>
  <c r="J101" i="4"/>
  <c r="J101" i="5" s="1"/>
  <c r="J101" i="6" s="1"/>
  <c r="J101" i="29" s="1"/>
  <c r="J101" i="8" s="1"/>
  <c r="J101" i="9" s="1"/>
  <c r="J101" i="20" s="1"/>
  <c r="J101" i="14" s="1"/>
  <c r="J101" i="32" s="1"/>
  <c r="J101" i="31" s="1"/>
  <c r="L120" i="29"/>
  <c r="L120" i="8" s="1"/>
  <c r="L112" i="29"/>
  <c r="L112" i="8" s="1"/>
  <c r="L112" i="9" s="1"/>
  <c r="N109" i="4"/>
  <c r="N109" i="5" s="1"/>
  <c r="N109" i="6" s="1"/>
  <c r="N109" i="29" s="1"/>
  <c r="L122" i="29"/>
  <c r="L122" i="8" s="1"/>
  <c r="L110" i="29"/>
  <c r="L110" i="8" s="1"/>
  <c r="L108" i="29"/>
  <c r="L108" i="8" s="1"/>
  <c r="L108" i="9" s="1"/>
  <c r="N125" i="4"/>
  <c r="N125" i="5" s="1"/>
  <c r="N125" i="6" s="1"/>
  <c r="N125" i="29" s="1"/>
  <c r="N125" i="8" s="1"/>
  <c r="N125" i="9" s="1"/>
  <c r="N125" i="20" s="1"/>
  <c r="N125" i="14" s="1"/>
  <c r="N125" i="32" s="1"/>
  <c r="N125" i="31" s="1"/>
  <c r="N113" i="4"/>
  <c r="N113" i="5" s="1"/>
  <c r="N113" i="6" s="1"/>
  <c r="N113" i="29" s="1"/>
  <c r="N113" i="8" s="1"/>
  <c r="N113" i="9" s="1"/>
  <c r="N113" i="20" s="1"/>
  <c r="N113" i="14" s="1"/>
  <c r="N113" i="32" s="1"/>
  <c r="N113" i="31" s="1"/>
  <c r="N105" i="4"/>
  <c r="N105" i="5" s="1"/>
  <c r="N97" i="4"/>
  <c r="N97" i="5" s="1"/>
  <c r="D179" i="29"/>
  <c r="D179" i="8" s="1"/>
  <c r="D179" i="9" s="1"/>
  <c r="F206" i="4"/>
  <c r="F206" i="5" s="1"/>
  <c r="F206" i="6" s="1"/>
  <c r="F206" i="29" s="1"/>
  <c r="F206" i="8" s="1"/>
  <c r="F206" i="9" s="1"/>
  <c r="F206" i="20" s="1"/>
  <c r="F202" i="4"/>
  <c r="F202" i="5" s="1"/>
  <c r="F202" i="6" s="1"/>
  <c r="F202" i="29" s="1"/>
  <c r="F202" i="8" s="1"/>
  <c r="F202" i="9" s="1"/>
  <c r="F198" i="4"/>
  <c r="F198" i="5" s="1"/>
  <c r="F198" i="6" s="1"/>
  <c r="F198" i="29" s="1"/>
  <c r="F194" i="4"/>
  <c r="F194" i="5" s="1"/>
  <c r="F194" i="6" s="1"/>
  <c r="F194" i="29" s="1"/>
  <c r="F194" i="8" s="1"/>
  <c r="F194" i="9" s="1"/>
  <c r="F194" i="20" s="1"/>
  <c r="F194" i="14" s="1"/>
  <c r="F194" i="32" s="1"/>
  <c r="F194" i="31" s="1"/>
  <c r="G168" i="4"/>
  <c r="Q121" i="4"/>
  <c r="O124" i="4"/>
  <c r="G206" i="4" s="1"/>
  <c r="O120" i="4"/>
  <c r="O116" i="4"/>
  <c r="G198" i="4" s="1"/>
  <c r="Q114" i="4"/>
  <c r="Q106" i="4"/>
  <c r="O115" i="8"/>
  <c r="E45" i="9"/>
  <c r="O29" i="9"/>
  <c r="Q41" i="9"/>
  <c r="Q39" i="9"/>
  <c r="Q33" i="9"/>
  <c r="Q31" i="9"/>
  <c r="Q27" i="9"/>
  <c r="O100" i="9"/>
  <c r="G127" i="9"/>
  <c r="E209" i="9"/>
  <c r="C209" i="9"/>
  <c r="Q121" i="20"/>
  <c r="Q117" i="20"/>
  <c r="Q111" i="20"/>
  <c r="Q105" i="20"/>
  <c r="Q101" i="20"/>
  <c r="Q97" i="20"/>
  <c r="G86" i="14"/>
  <c r="C168" i="14"/>
  <c r="C127" i="14"/>
  <c r="K127" i="14"/>
  <c r="Q28" i="32"/>
  <c r="M86" i="31"/>
  <c r="E86" i="31"/>
  <c r="F14" i="4"/>
  <c r="F14" i="5" s="1"/>
  <c r="F14" i="6" s="1"/>
  <c r="F14" i="29" s="1"/>
  <c r="F14" i="8" s="1"/>
  <c r="F14" i="9" s="1"/>
  <c r="F14" i="20" s="1"/>
  <c r="F14" i="14" s="1"/>
  <c r="F14" i="32" s="1"/>
  <c r="F14" i="31" s="1"/>
  <c r="J105" i="6"/>
  <c r="J105" i="29" s="1"/>
  <c r="J105" i="8" s="1"/>
  <c r="N137" i="19"/>
  <c r="G199" i="2"/>
  <c r="G191" i="2"/>
  <c r="H206" i="2"/>
  <c r="H190" i="2"/>
  <c r="I201" i="2"/>
  <c r="I193" i="2"/>
  <c r="I181" i="2"/>
  <c r="J204" i="2"/>
  <c r="J196" i="2"/>
  <c r="J188" i="2"/>
  <c r="J180" i="2"/>
  <c r="N138" i="2"/>
  <c r="N168" i="2" s="1"/>
  <c r="G86" i="2"/>
  <c r="K86" i="2"/>
  <c r="N86" i="2"/>
  <c r="K160" i="2"/>
  <c r="G201" i="2" s="1"/>
  <c r="K156" i="2"/>
  <c r="G197" i="2" s="1"/>
  <c r="K152" i="2"/>
  <c r="G193" i="2" s="1"/>
  <c r="K144" i="2"/>
  <c r="G185" i="2" s="1"/>
  <c r="K140" i="2"/>
  <c r="G181" i="2" s="1"/>
  <c r="L163" i="2"/>
  <c r="H204" i="2" s="1"/>
  <c r="L155" i="2"/>
  <c r="H196" i="2" s="1"/>
  <c r="L151" i="2"/>
  <c r="H192" i="2" s="1"/>
  <c r="L147" i="2"/>
  <c r="H188" i="2" s="1"/>
  <c r="L143" i="2"/>
  <c r="H184" i="2" s="1"/>
  <c r="L139" i="2"/>
  <c r="M166" i="2"/>
  <c r="I207" i="2" s="1"/>
  <c r="M158" i="2"/>
  <c r="I199" i="2" s="1"/>
  <c r="M150" i="2"/>
  <c r="I191" i="2" s="1"/>
  <c r="M146" i="2"/>
  <c r="I187" i="2" s="1"/>
  <c r="M142" i="2"/>
  <c r="I183" i="2" s="1"/>
  <c r="G127" i="2"/>
  <c r="K127" i="2"/>
  <c r="M142" i="19"/>
  <c r="M144" i="19"/>
  <c r="K147" i="19"/>
  <c r="M155" i="19"/>
  <c r="M156" i="19"/>
  <c r="L158" i="19"/>
  <c r="L162" i="19"/>
  <c r="M127" i="19"/>
  <c r="Q97" i="19"/>
  <c r="R102" i="19"/>
  <c r="B196" i="19"/>
  <c r="O121" i="19"/>
  <c r="B204" i="19"/>
  <c r="B208" i="19"/>
  <c r="D44" i="6"/>
  <c r="D44" i="29" s="1"/>
  <c r="D44" i="8" s="1"/>
  <c r="D44" i="9" s="1"/>
  <c r="D44" i="20" s="1"/>
  <c r="D44" i="14" s="1"/>
  <c r="D44" i="32" s="1"/>
  <c r="D44" i="31" s="1"/>
  <c r="D27" i="4"/>
  <c r="D27" i="5" s="1"/>
  <c r="D27" i="6" s="1"/>
  <c r="D27" i="29" s="1"/>
  <c r="D27" i="8" s="1"/>
  <c r="D27" i="9" s="1"/>
  <c r="D27" i="20" s="1"/>
  <c r="D27" i="14" s="1"/>
  <c r="D27" i="32" s="1"/>
  <c r="D27" i="31" s="1"/>
  <c r="D24" i="6"/>
  <c r="D24" i="29" s="1"/>
  <c r="D24" i="8" s="1"/>
  <c r="D24" i="9" s="1"/>
  <c r="D20" i="6"/>
  <c r="D16" i="6"/>
  <c r="D16" i="29" s="1"/>
  <c r="D16" i="8" s="1"/>
  <c r="D16" i="9" s="1"/>
  <c r="D16" i="20" s="1"/>
  <c r="D16" i="14" s="1"/>
  <c r="D16" i="32" s="1"/>
  <c r="D16" i="31" s="1"/>
  <c r="H39" i="6"/>
  <c r="H39" i="29" s="1"/>
  <c r="H39" i="8" s="1"/>
  <c r="H39" i="9" s="1"/>
  <c r="H39" i="20" s="1"/>
  <c r="H39" i="14" s="1"/>
  <c r="H39" i="32" s="1"/>
  <c r="H39" i="31" s="1"/>
  <c r="H31" i="6"/>
  <c r="H31" i="29" s="1"/>
  <c r="H31" i="8" s="1"/>
  <c r="H31" i="9" s="1"/>
  <c r="H31" i="20" s="1"/>
  <c r="H31" i="14" s="1"/>
  <c r="H31" i="32" s="1"/>
  <c r="H31" i="31" s="1"/>
  <c r="O28" i="19"/>
  <c r="J25" i="4"/>
  <c r="L38" i="6"/>
  <c r="L38" i="29" s="1"/>
  <c r="L38" i="8" s="1"/>
  <c r="L38" i="9" s="1"/>
  <c r="O15" i="19"/>
  <c r="N42" i="4"/>
  <c r="N42" i="5" s="1"/>
  <c r="N42" i="6" s="1"/>
  <c r="N42" i="29" s="1"/>
  <c r="N30" i="4"/>
  <c r="N30" i="5" s="1"/>
  <c r="N30" i="6" s="1"/>
  <c r="N30" i="29" s="1"/>
  <c r="N30" i="8" s="1"/>
  <c r="N30" i="9" s="1"/>
  <c r="N30" i="20" s="1"/>
  <c r="N30" i="14" s="1"/>
  <c r="N30" i="32" s="1"/>
  <c r="N30" i="31" s="1"/>
  <c r="N28" i="4"/>
  <c r="N28" i="5" s="1"/>
  <c r="N28" i="6" s="1"/>
  <c r="N28" i="29" s="1"/>
  <c r="N18" i="4"/>
  <c r="N18" i="5" s="1"/>
  <c r="N18" i="6" s="1"/>
  <c r="N18" i="29" s="1"/>
  <c r="S73" i="19"/>
  <c r="C86" i="19"/>
  <c r="U83" i="19"/>
  <c r="H75" i="5"/>
  <c r="H75" i="6" s="1"/>
  <c r="H75" i="29" s="1"/>
  <c r="H71" i="5"/>
  <c r="H71" i="6" s="1"/>
  <c r="H71" i="29" s="1"/>
  <c r="H71" i="8" s="1"/>
  <c r="J81" i="4"/>
  <c r="J81" i="5" s="1"/>
  <c r="J81" i="6" s="1"/>
  <c r="J81" i="29" s="1"/>
  <c r="J81" i="8" s="1"/>
  <c r="J78" i="5"/>
  <c r="J68" i="5"/>
  <c r="J66" i="5"/>
  <c r="J59" i="4"/>
  <c r="J59" i="5" s="1"/>
  <c r="J56" i="5"/>
  <c r="L85" i="4"/>
  <c r="L85" i="5" s="1"/>
  <c r="L85" i="6" s="1"/>
  <c r="L85" i="29" s="1"/>
  <c r="L85" i="8" s="1"/>
  <c r="L85" i="9" s="1"/>
  <c r="L85" i="20" s="1"/>
  <c r="L85" i="14" s="1"/>
  <c r="L81" i="4"/>
  <c r="L81" i="5" s="1"/>
  <c r="L81" i="6" s="1"/>
  <c r="L81" i="29" s="1"/>
  <c r="L81" i="8" s="1"/>
  <c r="L81" i="9" s="1"/>
  <c r="L81" i="20" s="1"/>
  <c r="L81" i="14" s="1"/>
  <c r="L77" i="4"/>
  <c r="L77" i="5" s="1"/>
  <c r="L77" i="6" s="1"/>
  <c r="L77" i="29" s="1"/>
  <c r="L77" i="8" s="1"/>
  <c r="L77" i="9" s="1"/>
  <c r="L77" i="20" s="1"/>
  <c r="L77" i="14" s="1"/>
  <c r="L77" i="32" s="1"/>
  <c r="L77" i="31" s="1"/>
  <c r="L74" i="5"/>
  <c r="L74" i="6" s="1"/>
  <c r="L74" i="29" s="1"/>
  <c r="L74" i="8" s="1"/>
  <c r="L74" i="9" s="1"/>
  <c r="L71" i="4"/>
  <c r="L71" i="5" s="1"/>
  <c r="L71" i="6" s="1"/>
  <c r="L71" i="29" s="1"/>
  <c r="L71" i="8" s="1"/>
  <c r="L71" i="9" s="1"/>
  <c r="L71" i="20" s="1"/>
  <c r="L71" i="14" s="1"/>
  <c r="L68" i="5"/>
  <c r="L68" i="6" s="1"/>
  <c r="L68" i="29" s="1"/>
  <c r="L68" i="8" s="1"/>
  <c r="L68" i="9" s="1"/>
  <c r="L64" i="5"/>
  <c r="L64" i="6" s="1"/>
  <c r="L64" i="29" s="1"/>
  <c r="L64" i="8" s="1"/>
  <c r="L64" i="9" s="1"/>
  <c r="L64" i="20" s="1"/>
  <c r="L57" i="4"/>
  <c r="L57" i="5" s="1"/>
  <c r="L57" i="6" s="1"/>
  <c r="N82" i="4"/>
  <c r="N82" i="5" s="1"/>
  <c r="N82" i="6" s="1"/>
  <c r="N82" i="29" s="1"/>
  <c r="N82" i="8" s="1"/>
  <c r="N82" i="9" s="1"/>
  <c r="N82" i="20" s="1"/>
  <c r="N78" i="4"/>
  <c r="N78" i="5" s="1"/>
  <c r="N78" i="6" s="1"/>
  <c r="N78" i="29" s="1"/>
  <c r="N78" i="8" s="1"/>
  <c r="N78" i="9" s="1"/>
  <c r="N78" i="20" s="1"/>
  <c r="N78" i="14" s="1"/>
  <c r="N78" i="32" s="1"/>
  <c r="N78" i="31" s="1"/>
  <c r="N74" i="4"/>
  <c r="N74" i="5" s="1"/>
  <c r="N74" i="6" s="1"/>
  <c r="N74" i="29" s="1"/>
  <c r="N74" i="8" s="1"/>
  <c r="N74" i="9" s="1"/>
  <c r="N74" i="20" s="1"/>
  <c r="N74" i="14" s="1"/>
  <c r="N74" i="32" s="1"/>
  <c r="N74" i="31" s="1"/>
  <c r="H161" i="4"/>
  <c r="H161" i="5" s="1"/>
  <c r="H161" i="6" s="1"/>
  <c r="H161" i="29" s="1"/>
  <c r="H161" i="8" s="1"/>
  <c r="H157" i="4"/>
  <c r="H157" i="5" s="1"/>
  <c r="H157" i="6" s="1"/>
  <c r="H157" i="29" s="1"/>
  <c r="H157" i="8" s="1"/>
  <c r="H154" i="4"/>
  <c r="H154" i="5" s="1"/>
  <c r="H154" i="6" s="1"/>
  <c r="H154" i="29" s="1"/>
  <c r="H146" i="4"/>
  <c r="H146" i="5" s="1"/>
  <c r="H142" i="4"/>
  <c r="H142" i="5" s="1"/>
  <c r="H142" i="6" s="1"/>
  <c r="H142" i="29" s="1"/>
  <c r="H142" i="8" s="1"/>
  <c r="H139" i="4"/>
  <c r="H139" i="5" s="1"/>
  <c r="H139" i="6" s="1"/>
  <c r="H139" i="29" s="1"/>
  <c r="H153" i="4"/>
  <c r="H153" i="5" s="1"/>
  <c r="H153" i="6" s="1"/>
  <c r="H153" i="29" s="1"/>
  <c r="D120" i="4"/>
  <c r="D109" i="5"/>
  <c r="D109" i="6" s="1"/>
  <c r="D109" i="29" s="1"/>
  <c r="D109" i="8" s="1"/>
  <c r="D101" i="5"/>
  <c r="D101" i="6" s="1"/>
  <c r="D101" i="29" s="1"/>
  <c r="D101" i="8" s="1"/>
  <c r="D101" i="9" s="1"/>
  <c r="D101" i="20" s="1"/>
  <c r="D97" i="5"/>
  <c r="D97" i="6" s="1"/>
  <c r="R104" i="19"/>
  <c r="H113" i="4"/>
  <c r="H113" i="5" s="1"/>
  <c r="J122" i="4"/>
  <c r="J122" i="5" s="1"/>
  <c r="J108" i="4"/>
  <c r="J108" i="5" s="1"/>
  <c r="J108" i="6" s="1"/>
  <c r="J108" i="29" s="1"/>
  <c r="J108" i="8" s="1"/>
  <c r="J108" i="9" s="1"/>
  <c r="J108" i="20" s="1"/>
  <c r="J108" i="14" s="1"/>
  <c r="J108" i="32" s="1"/>
  <c r="J108" i="31" s="1"/>
  <c r="J100" i="5"/>
  <c r="J100" i="6" s="1"/>
  <c r="J100" i="29" s="1"/>
  <c r="J100" i="8" s="1"/>
  <c r="J100" i="9" s="1"/>
  <c r="J100" i="20" s="1"/>
  <c r="J100" i="14" s="1"/>
  <c r="J100" i="32" s="1"/>
  <c r="J100" i="31" s="1"/>
  <c r="L119" i="4"/>
  <c r="L119" i="5" s="1"/>
  <c r="L119" i="6" s="1"/>
  <c r="L119" i="29" s="1"/>
  <c r="L119" i="8" s="1"/>
  <c r="L119" i="9" s="1"/>
  <c r="L103" i="4"/>
  <c r="L103" i="5" s="1"/>
  <c r="L103" i="6" s="1"/>
  <c r="L103" i="29" s="1"/>
  <c r="L96" i="4"/>
  <c r="L113" i="4"/>
  <c r="L113" i="5" s="1"/>
  <c r="L113" i="6" s="1"/>
  <c r="L113" i="29" s="1"/>
  <c r="L113" i="8" s="1"/>
  <c r="L113" i="9" s="1"/>
  <c r="L113" i="20" s="1"/>
  <c r="L113" i="14" s="1"/>
  <c r="D190" i="4"/>
  <c r="D190" i="5" s="1"/>
  <c r="D190" i="6" s="1"/>
  <c r="D190" i="29" s="1"/>
  <c r="D190" i="8" s="1"/>
  <c r="D190" i="9" s="1"/>
  <c r="D190" i="20" s="1"/>
  <c r="D190" i="14" s="1"/>
  <c r="B192" i="4"/>
  <c r="B196" i="4"/>
  <c r="B204" i="4"/>
  <c r="O30" i="5"/>
  <c r="S83" i="5"/>
  <c r="S79" i="5"/>
  <c r="S75" i="5"/>
  <c r="S71" i="5"/>
  <c r="S67" i="5"/>
  <c r="S63" i="5"/>
  <c r="S59" i="5"/>
  <c r="M161" i="5"/>
  <c r="I202" i="5" s="1"/>
  <c r="G168" i="5"/>
  <c r="Q108" i="5"/>
  <c r="B188" i="6"/>
  <c r="C45" i="6"/>
  <c r="Q44" i="6"/>
  <c r="Q32" i="6"/>
  <c r="Q22" i="6"/>
  <c r="Q16" i="6"/>
  <c r="G86" i="6"/>
  <c r="M167" i="6"/>
  <c r="M165" i="6"/>
  <c r="M163" i="6"/>
  <c r="M162" i="6"/>
  <c r="M160" i="6"/>
  <c r="M159" i="6"/>
  <c r="M158" i="6"/>
  <c r="M157" i="6"/>
  <c r="M156" i="6"/>
  <c r="M155" i="6"/>
  <c r="M154" i="6"/>
  <c r="M152" i="6"/>
  <c r="M151" i="6"/>
  <c r="M150" i="6"/>
  <c r="M148" i="6"/>
  <c r="M147" i="6"/>
  <c r="M146" i="6"/>
  <c r="M144" i="6"/>
  <c r="M143" i="6"/>
  <c r="M142" i="6"/>
  <c r="M140" i="6"/>
  <c r="M139" i="6"/>
  <c r="K127" i="6"/>
  <c r="Q100" i="6"/>
  <c r="Q98" i="6"/>
  <c r="B184" i="29"/>
  <c r="Q39" i="8"/>
  <c r="Q38" i="8"/>
  <c r="Q35" i="8"/>
  <c r="Q32" i="8"/>
  <c r="Q30" i="8"/>
  <c r="Q28" i="8"/>
  <c r="Q23" i="8"/>
  <c r="Q21" i="8"/>
  <c r="Q19" i="8"/>
  <c r="Q18" i="8"/>
  <c r="Q17" i="8"/>
  <c r="Q15" i="8"/>
  <c r="M167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6" i="8"/>
  <c r="M145" i="8"/>
  <c r="M144" i="8"/>
  <c r="M142" i="8"/>
  <c r="M141" i="8"/>
  <c r="M140" i="8"/>
  <c r="M138" i="8"/>
  <c r="Q116" i="8"/>
  <c r="Q112" i="8"/>
  <c r="Q106" i="8"/>
  <c r="Q100" i="8"/>
  <c r="Q98" i="8"/>
  <c r="O17" i="9"/>
  <c r="P24" i="19"/>
  <c r="Q14" i="31"/>
  <c r="Q31" i="19"/>
  <c r="R97" i="19"/>
  <c r="L158" i="4"/>
  <c r="L152" i="5"/>
  <c r="O14" i="6"/>
  <c r="E168" i="9"/>
  <c r="M137" i="19"/>
  <c r="O14" i="2"/>
  <c r="G206" i="2"/>
  <c r="G202" i="2"/>
  <c r="G190" i="2"/>
  <c r="G186" i="2"/>
  <c r="H205" i="2"/>
  <c r="H201" i="2"/>
  <c r="H189" i="2"/>
  <c r="H185" i="2"/>
  <c r="I204" i="2"/>
  <c r="I200" i="2"/>
  <c r="I188" i="2"/>
  <c r="I184" i="2"/>
  <c r="J207" i="2"/>
  <c r="J203" i="2"/>
  <c r="J199" i="2"/>
  <c r="J195" i="2"/>
  <c r="J191" i="2"/>
  <c r="J187" i="2"/>
  <c r="J183" i="2"/>
  <c r="J179" i="2"/>
  <c r="L45" i="2"/>
  <c r="K152" i="19"/>
  <c r="M162" i="19"/>
  <c r="B180" i="19"/>
  <c r="B184" i="19"/>
  <c r="B188" i="19"/>
  <c r="Q118" i="19"/>
  <c r="P121" i="19"/>
  <c r="D34" i="4"/>
  <c r="D34" i="5" s="1"/>
  <c r="D34" i="6" s="1"/>
  <c r="D34" i="29" s="1"/>
  <c r="D34" i="8" s="1"/>
  <c r="D23" i="4"/>
  <c r="D23" i="5" s="1"/>
  <c r="D23" i="6" s="1"/>
  <c r="F26" i="4"/>
  <c r="F26" i="5" s="1"/>
  <c r="F26" i="6" s="1"/>
  <c r="F26" i="29" s="1"/>
  <c r="F26" i="8" s="1"/>
  <c r="F26" i="9" s="1"/>
  <c r="F26" i="20" s="1"/>
  <c r="F26" i="14" s="1"/>
  <c r="F26" i="32" s="1"/>
  <c r="F26" i="31" s="1"/>
  <c r="H21" i="4"/>
  <c r="J41" i="4"/>
  <c r="J41" i="5" s="1"/>
  <c r="J41" i="6" s="1"/>
  <c r="J41" i="29" s="1"/>
  <c r="J41" i="8" s="1"/>
  <c r="J41" i="9" s="1"/>
  <c r="J41" i="20" s="1"/>
  <c r="J31" i="4"/>
  <c r="J31" i="5" s="1"/>
  <c r="J17" i="4"/>
  <c r="N36" i="4"/>
  <c r="N36" i="5" s="1"/>
  <c r="N36" i="6" s="1"/>
  <c r="N36" i="29" s="1"/>
  <c r="N36" i="8" s="1"/>
  <c r="N36" i="9" s="1"/>
  <c r="N36" i="20" s="1"/>
  <c r="N21" i="6"/>
  <c r="N21" i="29" s="1"/>
  <c r="N21" i="8" s="1"/>
  <c r="N21" i="9" s="1"/>
  <c r="N21" i="20" s="1"/>
  <c r="N21" i="14" s="1"/>
  <c r="N21" i="32" s="1"/>
  <c r="N21" i="31" s="1"/>
  <c r="S81" i="19"/>
  <c r="H84" i="4"/>
  <c r="H84" i="5" s="1"/>
  <c r="H84" i="6" s="1"/>
  <c r="H84" i="29" s="1"/>
  <c r="H74" i="4"/>
  <c r="H74" i="5" s="1"/>
  <c r="H74" i="6" s="1"/>
  <c r="H74" i="29" s="1"/>
  <c r="H74" i="8" s="1"/>
  <c r="H74" i="9" s="1"/>
  <c r="H74" i="20" s="1"/>
  <c r="H74" i="14" s="1"/>
  <c r="H74" i="32" s="1"/>
  <c r="H74" i="31" s="1"/>
  <c r="H67" i="4"/>
  <c r="H67" i="5" s="1"/>
  <c r="H67" i="6" s="1"/>
  <c r="H67" i="29" s="1"/>
  <c r="H67" i="8" s="1"/>
  <c r="H67" i="9" s="1"/>
  <c r="H59" i="4"/>
  <c r="H59" i="5" s="1"/>
  <c r="H59" i="6" s="1"/>
  <c r="H59" i="29" s="1"/>
  <c r="H59" i="8" s="1"/>
  <c r="H59" i="9" s="1"/>
  <c r="J77" i="4"/>
  <c r="J77" i="5" s="1"/>
  <c r="J74" i="5"/>
  <c r="J74" i="6" s="1"/>
  <c r="J74" i="29" s="1"/>
  <c r="J71" i="4"/>
  <c r="J71" i="5" s="1"/>
  <c r="J65" i="4"/>
  <c r="J65" i="5" s="1"/>
  <c r="J65" i="6" s="1"/>
  <c r="J65" i="29" s="1"/>
  <c r="J65" i="8" s="1"/>
  <c r="J65" i="9" s="1"/>
  <c r="J65" i="20" s="1"/>
  <c r="J65" i="14" s="1"/>
  <c r="J65" i="32" s="1"/>
  <c r="J65" i="31" s="1"/>
  <c r="L84" i="4"/>
  <c r="L84" i="5" s="1"/>
  <c r="L84" i="6" s="1"/>
  <c r="L84" i="29" s="1"/>
  <c r="L84" i="8" s="1"/>
  <c r="L84" i="9" s="1"/>
  <c r="L84" i="20" s="1"/>
  <c r="L84" i="14" s="1"/>
  <c r="L84" i="32" s="1"/>
  <c r="L84" i="31" s="1"/>
  <c r="L80" i="4"/>
  <c r="L80" i="5" s="1"/>
  <c r="L73" i="4"/>
  <c r="L73" i="5" s="1"/>
  <c r="L73" i="6" s="1"/>
  <c r="L70" i="4"/>
  <c r="L70" i="5" s="1"/>
  <c r="L70" i="6" s="1"/>
  <c r="L70" i="29" s="1"/>
  <c r="L70" i="8" s="1"/>
  <c r="L70" i="9" s="1"/>
  <c r="L67" i="4"/>
  <c r="L67" i="5" s="1"/>
  <c r="L63" i="4"/>
  <c r="L63" i="5" s="1"/>
  <c r="L63" i="6" s="1"/>
  <c r="L63" i="29" s="1"/>
  <c r="L60" i="4"/>
  <c r="L60" i="5" s="1"/>
  <c r="L60" i="6" s="1"/>
  <c r="L60" i="29" s="1"/>
  <c r="L60" i="8" s="1"/>
  <c r="L60" i="9" s="1"/>
  <c r="L60" i="20" s="1"/>
  <c r="L60" i="14" s="1"/>
  <c r="L60" i="32" s="1"/>
  <c r="L60" i="31" s="1"/>
  <c r="N84" i="4"/>
  <c r="N84" i="5" s="1"/>
  <c r="N84" i="6" s="1"/>
  <c r="N84" i="29" s="1"/>
  <c r="N84" i="8" s="1"/>
  <c r="N84" i="9" s="1"/>
  <c r="N84" i="20" s="1"/>
  <c r="N84" i="14" s="1"/>
  <c r="N84" i="32" s="1"/>
  <c r="N84" i="31" s="1"/>
  <c r="N58" i="4"/>
  <c r="N58" i="5" s="1"/>
  <c r="N58" i="6" s="1"/>
  <c r="N58" i="29" s="1"/>
  <c r="N58" i="8" s="1"/>
  <c r="N58" i="9" s="1"/>
  <c r="N58" i="20" s="1"/>
  <c r="N58" i="14" s="1"/>
  <c r="N58" i="32" s="1"/>
  <c r="N58" i="31" s="1"/>
  <c r="D164" i="4"/>
  <c r="D160" i="4"/>
  <c r="H164" i="4"/>
  <c r="H164" i="5" s="1"/>
  <c r="H164" i="6" s="1"/>
  <c r="H164" i="29" s="1"/>
  <c r="H160" i="4"/>
  <c r="H160" i="5" s="1"/>
  <c r="H160" i="6" s="1"/>
  <c r="H149" i="4"/>
  <c r="H149" i="5" s="1"/>
  <c r="H149" i="6" s="1"/>
  <c r="H149" i="29" s="1"/>
  <c r="H138" i="4"/>
  <c r="H138" i="5" s="1"/>
  <c r="H138" i="6" s="1"/>
  <c r="H138" i="29" s="1"/>
  <c r="D125" i="5"/>
  <c r="D125" i="6" s="1"/>
  <c r="D125" i="29" s="1"/>
  <c r="D125" i="8" s="1"/>
  <c r="D125" i="9" s="1"/>
  <c r="D125" i="20" s="1"/>
  <c r="D125" i="14" s="1"/>
  <c r="D125" i="32" s="1"/>
  <c r="D125" i="31" s="1"/>
  <c r="F124" i="4"/>
  <c r="F110" i="4"/>
  <c r="H126" i="4"/>
  <c r="H126" i="5" s="1"/>
  <c r="H110" i="4"/>
  <c r="H110" i="5" s="1"/>
  <c r="H110" i="6" s="1"/>
  <c r="H110" i="29" s="1"/>
  <c r="H110" i="8" s="1"/>
  <c r="H100" i="4"/>
  <c r="H100" i="5" s="1"/>
  <c r="H100" i="6" s="1"/>
  <c r="H100" i="29" s="1"/>
  <c r="H100" i="8" s="1"/>
  <c r="J119" i="4"/>
  <c r="J119" i="5" s="1"/>
  <c r="L124" i="6"/>
  <c r="L124" i="29" s="1"/>
  <c r="L124" i="8" s="1"/>
  <c r="L118" i="6"/>
  <c r="L118" i="29" s="1"/>
  <c r="L118" i="8" s="1"/>
  <c r="L118" i="9" s="1"/>
  <c r="L118" i="20" s="1"/>
  <c r="L118" i="14" s="1"/>
  <c r="L118" i="32" s="1"/>
  <c r="L118" i="31" s="1"/>
  <c r="L106" i="6"/>
  <c r="L106" i="29" s="1"/>
  <c r="L106" i="8" s="1"/>
  <c r="L106" i="9" s="1"/>
  <c r="L106" i="20" s="1"/>
  <c r="L106" i="14" s="1"/>
  <c r="L106" i="32" s="1"/>
  <c r="L106" i="31" s="1"/>
  <c r="L102" i="6"/>
  <c r="L102" i="29" s="1"/>
  <c r="L102" i="8" s="1"/>
  <c r="N96" i="4"/>
  <c r="N96" i="5" s="1"/>
  <c r="N96" i="6" s="1"/>
  <c r="N96" i="29" s="1"/>
  <c r="N96" i="8" s="1"/>
  <c r="N96" i="9" s="1"/>
  <c r="N96" i="20" s="1"/>
  <c r="N96" i="14" s="1"/>
  <c r="N96" i="32" s="1"/>
  <c r="N96" i="31" s="1"/>
  <c r="N123" i="4"/>
  <c r="N123" i="5" s="1"/>
  <c r="N123" i="6" s="1"/>
  <c r="N123" i="29" s="1"/>
  <c r="N123" i="8" s="1"/>
  <c r="N123" i="9" s="1"/>
  <c r="N123" i="20" s="1"/>
  <c r="N123" i="14" s="1"/>
  <c r="N123" i="32" s="1"/>
  <c r="N123" i="31" s="1"/>
  <c r="N111" i="4"/>
  <c r="N111" i="5" s="1"/>
  <c r="N107" i="4"/>
  <c r="N107" i="5" s="1"/>
  <c r="N99" i="4"/>
  <c r="N99" i="5" s="1"/>
  <c r="D208" i="4"/>
  <c r="D208" i="5" s="1"/>
  <c r="D208" i="6" s="1"/>
  <c r="D208" i="29" s="1"/>
  <c r="D208" i="8" s="1"/>
  <c r="D208" i="9" s="1"/>
  <c r="D204" i="4"/>
  <c r="D204" i="5" s="1"/>
  <c r="D204" i="6" s="1"/>
  <c r="D204" i="29" s="1"/>
  <c r="D204" i="8" s="1"/>
  <c r="D200" i="4"/>
  <c r="D200" i="5" s="1"/>
  <c r="D200" i="6" s="1"/>
  <c r="D200" i="29" s="1"/>
  <c r="D200" i="8" s="1"/>
  <c r="D200" i="9" s="1"/>
  <c r="D196" i="4"/>
  <c r="D196" i="5" s="1"/>
  <c r="D196" i="6" s="1"/>
  <c r="D196" i="29" s="1"/>
  <c r="D196" i="8" s="1"/>
  <c r="D193" i="6"/>
  <c r="D193" i="29" s="1"/>
  <c r="D193" i="8" s="1"/>
  <c r="D189" i="6"/>
  <c r="D189" i="29" s="1"/>
  <c r="D189" i="8" s="1"/>
  <c r="D189" i="9" s="1"/>
  <c r="D185" i="6"/>
  <c r="D185" i="29" s="1"/>
  <c r="D185" i="8" s="1"/>
  <c r="D181" i="6"/>
  <c r="D181" i="29" s="1"/>
  <c r="D181" i="8" s="1"/>
  <c r="D181" i="9" s="1"/>
  <c r="D181" i="20" s="1"/>
  <c r="D181" i="14" s="1"/>
  <c r="F204" i="4"/>
  <c r="F204" i="5" s="1"/>
  <c r="F204" i="6" s="1"/>
  <c r="F204" i="29" s="1"/>
  <c r="F204" i="8" s="1"/>
  <c r="F200" i="4"/>
  <c r="F200" i="5" s="1"/>
  <c r="F200" i="6" s="1"/>
  <c r="F200" i="29" s="1"/>
  <c r="F200" i="8" s="1"/>
  <c r="F196" i="4"/>
  <c r="F196" i="5" s="1"/>
  <c r="F196" i="6" s="1"/>
  <c r="F196" i="29" s="1"/>
  <c r="N67" i="4"/>
  <c r="N67" i="5" s="1"/>
  <c r="N67" i="6" s="1"/>
  <c r="N67" i="29" s="1"/>
  <c r="N59" i="4"/>
  <c r="N59" i="5" s="1"/>
  <c r="N59" i="6" s="1"/>
  <c r="N59" i="29" s="1"/>
  <c r="C168" i="4"/>
  <c r="J165" i="4"/>
  <c r="J165" i="5" s="1"/>
  <c r="J165" i="6" s="1"/>
  <c r="J165" i="29" s="1"/>
  <c r="J165" i="9" s="1"/>
  <c r="J165" i="20" s="1"/>
  <c r="J165" i="14" s="1"/>
  <c r="M162" i="4"/>
  <c r="M160" i="4"/>
  <c r="M158" i="4"/>
  <c r="M156" i="4"/>
  <c r="M154" i="4"/>
  <c r="M152" i="4"/>
  <c r="M150" i="4"/>
  <c r="M148" i="4"/>
  <c r="M146" i="4"/>
  <c r="I168" i="4"/>
  <c r="Q123" i="4"/>
  <c r="Q119" i="4"/>
  <c r="Q115" i="4"/>
  <c r="Q111" i="4"/>
  <c r="Q107" i="4"/>
  <c r="Q103" i="4"/>
  <c r="I127" i="4"/>
  <c r="O125" i="4"/>
  <c r="O123" i="4"/>
  <c r="O121" i="4"/>
  <c r="O119" i="4"/>
  <c r="O117" i="4"/>
  <c r="J113" i="4"/>
  <c r="J113" i="5" s="1"/>
  <c r="J113" i="6" s="1"/>
  <c r="J113" i="29" s="1"/>
  <c r="Q109" i="4"/>
  <c r="Q98" i="4"/>
  <c r="U85" i="5"/>
  <c r="I208" i="5" s="1"/>
  <c r="U84" i="5"/>
  <c r="I207" i="5" s="1"/>
  <c r="U82" i="5"/>
  <c r="I205" i="5" s="1"/>
  <c r="U80" i="5"/>
  <c r="U78" i="5"/>
  <c r="U76" i="5"/>
  <c r="U74" i="5"/>
  <c r="U72" i="5"/>
  <c r="U70" i="5"/>
  <c r="U68" i="5"/>
  <c r="I191" i="5" s="1"/>
  <c r="U66" i="5"/>
  <c r="U64" i="5"/>
  <c r="U62" i="5"/>
  <c r="U60" i="5"/>
  <c r="U58" i="5"/>
  <c r="U56" i="5"/>
  <c r="B204" i="6"/>
  <c r="B208" i="6"/>
  <c r="B188" i="29"/>
  <c r="O43" i="29"/>
  <c r="O41" i="29"/>
  <c r="O39" i="29"/>
  <c r="O38" i="29"/>
  <c r="O37" i="29"/>
  <c r="O23" i="29"/>
  <c r="O21" i="29"/>
  <c r="O19" i="29"/>
  <c r="O15" i="29"/>
  <c r="U55" i="29"/>
  <c r="I178" i="29" s="1"/>
  <c r="I168" i="29"/>
  <c r="K165" i="29"/>
  <c r="K164" i="29"/>
  <c r="M158" i="29"/>
  <c r="M157" i="29"/>
  <c r="M156" i="29"/>
  <c r="M154" i="29"/>
  <c r="M153" i="29"/>
  <c r="M151" i="29"/>
  <c r="M149" i="29"/>
  <c r="M148" i="29"/>
  <c r="M146" i="29"/>
  <c r="M145" i="29"/>
  <c r="M144" i="29"/>
  <c r="M142" i="29"/>
  <c r="M140" i="29"/>
  <c r="E168" i="29"/>
  <c r="G127" i="29"/>
  <c r="C209" i="29"/>
  <c r="B180" i="8"/>
  <c r="O44" i="9"/>
  <c r="G45" i="9"/>
  <c r="G168" i="9"/>
  <c r="L121" i="9"/>
  <c r="L121" i="20" s="1"/>
  <c r="L121" i="14" s="1"/>
  <c r="L121" i="32" s="1"/>
  <c r="L121" i="31" s="1"/>
  <c r="O117" i="9"/>
  <c r="D113" i="9"/>
  <c r="D113" i="20" s="1"/>
  <c r="L97" i="9"/>
  <c r="L97" i="20" s="1"/>
  <c r="O97" i="9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5" i="20"/>
  <c r="S55" i="20"/>
  <c r="M86" i="20"/>
  <c r="I168" i="20"/>
  <c r="M162" i="20"/>
  <c r="M160" i="20"/>
  <c r="M159" i="20"/>
  <c r="M158" i="20"/>
  <c r="M157" i="20"/>
  <c r="M156" i="20"/>
  <c r="M154" i="20"/>
  <c r="M153" i="20"/>
  <c r="M152" i="20"/>
  <c r="M151" i="20"/>
  <c r="M150" i="20"/>
  <c r="M149" i="20"/>
  <c r="M148" i="20"/>
  <c r="M146" i="20"/>
  <c r="M145" i="20"/>
  <c r="M144" i="20"/>
  <c r="M143" i="20"/>
  <c r="M142" i="20"/>
  <c r="M141" i="20"/>
  <c r="M140" i="20"/>
  <c r="M139" i="20"/>
  <c r="Q116" i="20"/>
  <c r="Q110" i="20"/>
  <c r="Q108" i="20"/>
  <c r="Q100" i="20"/>
  <c r="K86" i="14"/>
  <c r="C86" i="32"/>
  <c r="B196" i="32"/>
  <c r="Q43" i="32"/>
  <c r="Q41" i="32"/>
  <c r="Q35" i="32"/>
  <c r="Q33" i="32"/>
  <c r="Q23" i="32"/>
  <c r="I168" i="31"/>
  <c r="I86" i="31"/>
  <c r="C45" i="8"/>
  <c r="O14" i="8"/>
  <c r="Q41" i="8"/>
  <c r="Q33" i="8"/>
  <c r="Q27" i="8"/>
  <c r="Q25" i="8"/>
  <c r="Q110" i="8"/>
  <c r="Q102" i="8"/>
  <c r="O110" i="9"/>
  <c r="O102" i="9"/>
  <c r="O98" i="9"/>
  <c r="Q114" i="20"/>
  <c r="Q106" i="20"/>
  <c r="Q102" i="20"/>
  <c r="Q98" i="20"/>
  <c r="C209" i="20"/>
  <c r="Q42" i="32"/>
  <c r="Q40" i="32"/>
  <c r="Q38" i="32"/>
  <c r="Q36" i="32"/>
  <c r="Q34" i="32"/>
  <c r="Q32" i="32"/>
  <c r="Q30" i="32"/>
  <c r="Q26" i="32"/>
  <c r="Q24" i="32"/>
  <c r="Q22" i="32"/>
  <c r="Q20" i="32"/>
  <c r="Q18" i="32"/>
  <c r="Q16" i="32"/>
  <c r="I45" i="32"/>
  <c r="Q116" i="32"/>
  <c r="Q114" i="32"/>
  <c r="Q112" i="32"/>
  <c r="Q106" i="32"/>
  <c r="Q104" i="32"/>
  <c r="Q102" i="32"/>
  <c r="Q100" i="32"/>
  <c r="Q98" i="32"/>
  <c r="F44" i="8"/>
  <c r="F44" i="9" s="1"/>
  <c r="F44" i="20" s="1"/>
  <c r="F44" i="14" s="1"/>
  <c r="F44" i="32" s="1"/>
  <c r="F44" i="31" s="1"/>
  <c r="D196" i="9"/>
  <c r="H14" i="8"/>
  <c r="H14" i="9" s="1"/>
  <c r="H14" i="20" s="1"/>
  <c r="H14" i="14" s="1"/>
  <c r="H14" i="32" s="1"/>
  <c r="H14" i="31" s="1"/>
  <c r="F30" i="8"/>
  <c r="F30" i="9" s="1"/>
  <c r="F30" i="20" s="1"/>
  <c r="F30" i="14" s="1"/>
  <c r="F30" i="32" s="1"/>
  <c r="F30" i="31" s="1"/>
  <c r="D121" i="9"/>
  <c r="D121" i="20" s="1"/>
  <c r="D121" i="14" s="1"/>
  <c r="D121" i="32" s="1"/>
  <c r="D121" i="31" s="1"/>
  <c r="D109" i="9"/>
  <c r="D109" i="20" s="1"/>
  <c r="D109" i="14" s="1"/>
  <c r="D109" i="32" s="1"/>
  <c r="D109" i="31" s="1"/>
  <c r="C127" i="9"/>
  <c r="Q44" i="8"/>
  <c r="Q42" i="8"/>
  <c r="Q26" i="8"/>
  <c r="Q24" i="8"/>
  <c r="Q20" i="8"/>
  <c r="Q16" i="8"/>
  <c r="E86" i="8"/>
  <c r="C127" i="8"/>
  <c r="O96" i="8"/>
  <c r="Q105" i="8"/>
  <c r="E127" i="8"/>
  <c r="Q22" i="9"/>
  <c r="Q20" i="9"/>
  <c r="Q18" i="9"/>
  <c r="O14" i="9"/>
  <c r="Q96" i="9"/>
  <c r="O123" i="9"/>
  <c r="O99" i="9"/>
  <c r="K127" i="9"/>
  <c r="O14" i="20"/>
  <c r="G178" i="20" s="1"/>
  <c r="Q43" i="20"/>
  <c r="Q41" i="20"/>
  <c r="Q39" i="20"/>
  <c r="Q37" i="20"/>
  <c r="Q35" i="20"/>
  <c r="Q33" i="20"/>
  <c r="Q31" i="20"/>
  <c r="Q29" i="20"/>
  <c r="Q27" i="20"/>
  <c r="Q25" i="20"/>
  <c r="Q23" i="20"/>
  <c r="Q21" i="20"/>
  <c r="Q19" i="20"/>
  <c r="Q17" i="20"/>
  <c r="E45" i="20"/>
  <c r="I86" i="20"/>
  <c r="O96" i="20"/>
  <c r="Q123" i="20"/>
  <c r="Q115" i="20"/>
  <c r="Q107" i="20"/>
  <c r="Q99" i="20"/>
  <c r="Q19" i="32"/>
  <c r="Q17" i="32"/>
  <c r="Q15" i="32"/>
  <c r="Q117" i="32"/>
  <c r="Q115" i="32"/>
  <c r="Q113" i="32"/>
  <c r="Q111" i="32"/>
  <c r="Q107" i="32"/>
  <c r="Q105" i="32"/>
  <c r="Q103" i="32"/>
  <c r="Q101" i="32"/>
  <c r="Q99" i="32"/>
  <c r="E209" i="32"/>
  <c r="F36" i="8"/>
  <c r="F36" i="9" s="1"/>
  <c r="F36" i="20" s="1"/>
  <c r="F36" i="14" s="1"/>
  <c r="F36" i="32" s="1"/>
  <c r="F36" i="31" s="1"/>
  <c r="J121" i="8"/>
  <c r="J121" i="9" s="1"/>
  <c r="J121" i="20" s="1"/>
  <c r="J121" i="14" s="1"/>
  <c r="J121" i="32" s="1"/>
  <c r="J121" i="31" s="1"/>
  <c r="J23" i="8"/>
  <c r="J23" i="9" s="1"/>
  <c r="J23" i="20" s="1"/>
  <c r="J23" i="14" s="1"/>
  <c r="J23" i="32" s="1"/>
  <c r="J23" i="31" s="1"/>
  <c r="F196" i="8"/>
  <c r="D34" i="9"/>
  <c r="D34" i="20" s="1"/>
  <c r="D34" i="14" s="1"/>
  <c r="D34" i="32" s="1"/>
  <c r="D34" i="31" s="1"/>
  <c r="F37" i="8"/>
  <c r="F37" i="9" s="1"/>
  <c r="F37" i="20" s="1"/>
  <c r="F37" i="14" s="1"/>
  <c r="F37" i="32" s="1"/>
  <c r="F37" i="31" s="1"/>
  <c r="N42" i="8"/>
  <c r="N42" i="9" s="1"/>
  <c r="N42" i="20" s="1"/>
  <c r="N42" i="14" s="1"/>
  <c r="N42" i="32" s="1"/>
  <c r="N42" i="31" s="1"/>
  <c r="N28" i="8"/>
  <c r="N28" i="9" s="1"/>
  <c r="N28" i="20" s="1"/>
  <c r="N28" i="14" s="1"/>
  <c r="N28" i="32" s="1"/>
  <c r="N28" i="31" s="1"/>
  <c r="N18" i="8"/>
  <c r="N18" i="9" s="1"/>
  <c r="N18" i="20" s="1"/>
  <c r="N18" i="14" s="1"/>
  <c r="N18" i="32" s="1"/>
  <c r="N18" i="31" s="1"/>
  <c r="J74" i="8"/>
  <c r="J74" i="9" s="1"/>
  <c r="J74" i="20" s="1"/>
  <c r="H115" i="9"/>
  <c r="H110" i="9"/>
  <c r="H110" i="20" s="1"/>
  <c r="H110" i="14" s="1"/>
  <c r="H110" i="32" s="1"/>
  <c r="H110" i="31" s="1"/>
  <c r="L124" i="9"/>
  <c r="L124" i="20" s="1"/>
  <c r="L124" i="14" s="1"/>
  <c r="L124" i="32" s="1"/>
  <c r="L124" i="31" s="1"/>
  <c r="L111" i="9"/>
  <c r="L111" i="20" s="1"/>
  <c r="L111" i="14" s="1"/>
  <c r="L100" i="9"/>
  <c r="N110" i="8"/>
  <c r="N110" i="9" s="1"/>
  <c r="N110" i="20" s="1"/>
  <c r="N110" i="14" s="1"/>
  <c r="N110" i="32" s="1"/>
  <c r="N110" i="31" s="1"/>
  <c r="L126" i="9"/>
  <c r="L126" i="20" s="1"/>
  <c r="L126" i="14" s="1"/>
  <c r="L126" i="32" s="1"/>
  <c r="L126" i="31" s="1"/>
  <c r="L102" i="9"/>
  <c r="L102" i="20" s="1"/>
  <c r="L102" i="14" s="1"/>
  <c r="L102" i="32" s="1"/>
  <c r="L102" i="31" s="1"/>
  <c r="O36" i="29"/>
  <c r="Q114" i="29"/>
  <c r="Q112" i="29"/>
  <c r="Q110" i="29"/>
  <c r="Q108" i="29"/>
  <c r="Q106" i="29"/>
  <c r="Q104" i="29"/>
  <c r="Q102" i="29"/>
  <c r="Q100" i="29"/>
  <c r="E127" i="29"/>
  <c r="Q98" i="29"/>
  <c r="O41" i="14"/>
  <c r="O37" i="14"/>
  <c r="O29" i="14"/>
  <c r="O25" i="14"/>
  <c r="O19" i="14"/>
  <c r="O15" i="14"/>
  <c r="J97" i="8"/>
  <c r="J97" i="9" s="1"/>
  <c r="J97" i="20" s="1"/>
  <c r="J97" i="14" s="1"/>
  <c r="J97" i="32" s="1"/>
  <c r="J97" i="31" s="1"/>
  <c r="N44" i="8"/>
  <c r="N44" i="9" s="1"/>
  <c r="N44" i="20" s="1"/>
  <c r="N44" i="14" s="1"/>
  <c r="N44" i="32" s="1"/>
  <c r="N44" i="31" s="1"/>
  <c r="N41" i="8"/>
  <c r="N41" i="9" s="1"/>
  <c r="N41" i="20" s="1"/>
  <c r="N41" i="14" s="1"/>
  <c r="N41" i="32" s="1"/>
  <c r="N41" i="31" s="1"/>
  <c r="N35" i="8"/>
  <c r="N35" i="9" s="1"/>
  <c r="N35" i="20" s="1"/>
  <c r="N35" i="14" s="1"/>
  <c r="N35" i="32" s="1"/>
  <c r="N35" i="31" s="1"/>
  <c r="N32" i="8"/>
  <c r="N32" i="9" s="1"/>
  <c r="N32" i="20" s="1"/>
  <c r="N32" i="14" s="1"/>
  <c r="N32" i="32" s="1"/>
  <c r="N32" i="31" s="1"/>
  <c r="N26" i="8"/>
  <c r="N26" i="9" s="1"/>
  <c r="N26" i="20" s="1"/>
  <c r="N26" i="14" s="1"/>
  <c r="N26" i="32" s="1"/>
  <c r="N26" i="31" s="1"/>
  <c r="N20" i="8"/>
  <c r="N20" i="9" s="1"/>
  <c r="N20" i="20" s="1"/>
  <c r="N20" i="14" s="1"/>
  <c r="N20" i="32" s="1"/>
  <c r="N20" i="31" s="1"/>
  <c r="N19" i="8"/>
  <c r="N19" i="9" s="1"/>
  <c r="N19" i="20" s="1"/>
  <c r="N19" i="14" s="1"/>
  <c r="N19" i="32" s="1"/>
  <c r="N19" i="31" s="1"/>
  <c r="J82" i="8"/>
  <c r="J82" i="9" s="1"/>
  <c r="J82" i="20" s="1"/>
  <c r="J82" i="14" s="1"/>
  <c r="J82" i="32" s="1"/>
  <c r="J82" i="31" s="1"/>
  <c r="J69" i="8"/>
  <c r="J69" i="9" s="1"/>
  <c r="H108" i="9"/>
  <c r="H108" i="20" s="1"/>
  <c r="H108" i="14" s="1"/>
  <c r="H108" i="32" s="1"/>
  <c r="H108" i="31" s="1"/>
  <c r="L120" i="9"/>
  <c r="N109" i="8"/>
  <c r="N109" i="9" s="1"/>
  <c r="N109" i="20" s="1"/>
  <c r="N109" i="14" s="1"/>
  <c r="N109" i="32" s="1"/>
  <c r="N109" i="31" s="1"/>
  <c r="L122" i="9"/>
  <c r="L122" i="20" s="1"/>
  <c r="L122" i="14" s="1"/>
  <c r="L122" i="32" s="1"/>
  <c r="L122" i="31" s="1"/>
  <c r="N67" i="8"/>
  <c r="N67" i="9" s="1"/>
  <c r="N67" i="20" s="1"/>
  <c r="N67" i="14" s="1"/>
  <c r="N67" i="32" s="1"/>
  <c r="N67" i="31" s="1"/>
  <c r="N59" i="8"/>
  <c r="N59" i="9" s="1"/>
  <c r="N59" i="20" s="1"/>
  <c r="N59" i="14" s="1"/>
  <c r="N59" i="32" s="1"/>
  <c r="N59" i="31" s="1"/>
  <c r="O33" i="29"/>
  <c r="O25" i="29"/>
  <c r="O17" i="29"/>
  <c r="G168" i="29"/>
  <c r="Q113" i="29"/>
  <c r="Q111" i="29"/>
  <c r="Q109" i="29"/>
  <c r="Q107" i="29"/>
  <c r="Q105" i="29"/>
  <c r="Q103" i="29"/>
  <c r="Q101" i="29"/>
  <c r="U55" i="9"/>
  <c r="K166" i="9"/>
  <c r="K164" i="9"/>
  <c r="K162" i="9"/>
  <c r="K160" i="9"/>
  <c r="K158" i="9"/>
  <c r="K154" i="9"/>
  <c r="M151" i="9"/>
  <c r="M149" i="9"/>
  <c r="M147" i="9"/>
  <c r="O44" i="14"/>
  <c r="Q27" i="29"/>
  <c r="M45" i="29"/>
  <c r="C168" i="29"/>
  <c r="Q40" i="9"/>
  <c r="Q34" i="9"/>
  <c r="Q32" i="9"/>
  <c r="Q30" i="9"/>
  <c r="O41" i="9"/>
  <c r="O31" i="9"/>
  <c r="C86" i="20"/>
  <c r="C45" i="14"/>
  <c r="K45" i="14"/>
  <c r="G45" i="29"/>
  <c r="K156" i="29"/>
  <c r="K155" i="29"/>
  <c r="K154" i="29"/>
  <c r="K153" i="29"/>
  <c r="K152" i="29"/>
  <c r="K151" i="29"/>
  <c r="K150" i="29"/>
  <c r="K149" i="29"/>
  <c r="K145" i="29"/>
  <c r="K143" i="29"/>
  <c r="K141" i="29"/>
  <c r="K139" i="29"/>
  <c r="O44" i="8"/>
  <c r="O42" i="8"/>
  <c r="O40" i="8"/>
  <c r="O38" i="8"/>
  <c r="O107" i="8"/>
  <c r="O105" i="8"/>
  <c r="O103" i="8"/>
  <c r="O101" i="8"/>
  <c r="O99" i="8"/>
  <c r="Q43" i="9"/>
  <c r="Q35" i="9"/>
  <c r="M45" i="20"/>
  <c r="G45" i="14"/>
  <c r="Q43" i="14"/>
  <c r="M167" i="14"/>
  <c r="M166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Q125" i="14"/>
  <c r="Q123" i="14"/>
  <c r="Q121" i="14"/>
  <c r="Q119" i="14"/>
  <c r="Q115" i="14"/>
  <c r="Q111" i="14"/>
  <c r="Q107" i="14"/>
  <c r="Q103" i="14"/>
  <c r="Q99" i="14"/>
  <c r="M86" i="32"/>
  <c r="I127" i="32"/>
  <c r="Q41" i="14"/>
  <c r="Q39" i="14"/>
  <c r="Q37" i="14"/>
  <c r="Q35" i="14"/>
  <c r="Q33" i="14"/>
  <c r="Q31" i="14"/>
  <c r="Q29" i="14"/>
  <c r="Q27" i="14"/>
  <c r="Q25" i="14"/>
  <c r="Q23" i="14"/>
  <c r="Q21" i="14"/>
  <c r="Q19" i="14"/>
  <c r="Q17" i="14"/>
  <c r="E45" i="32"/>
  <c r="M45" i="32"/>
  <c r="O44" i="32"/>
  <c r="O40" i="32"/>
  <c r="O37" i="32"/>
  <c r="O36" i="32"/>
  <c r="O35" i="32"/>
  <c r="O29" i="32"/>
  <c r="O28" i="32"/>
  <c r="O26" i="32"/>
  <c r="O16" i="32"/>
  <c r="E168" i="32"/>
  <c r="E127" i="32"/>
  <c r="M127" i="32"/>
  <c r="O117" i="32"/>
  <c r="O116" i="32"/>
  <c r="O114" i="32"/>
  <c r="O112" i="32"/>
  <c r="O111" i="32"/>
  <c r="O110" i="32"/>
  <c r="O108" i="32"/>
  <c r="O106" i="32"/>
  <c r="O105" i="32"/>
  <c r="O103" i="32"/>
  <c r="O102" i="32"/>
  <c r="O101" i="32"/>
  <c r="O100" i="32"/>
  <c r="O99" i="32"/>
  <c r="H28" i="6"/>
  <c r="D198" i="8"/>
  <c r="D198" i="9" s="1"/>
  <c r="F25" i="6"/>
  <c r="F25" i="29" s="1"/>
  <c r="F25" i="8" s="1"/>
  <c r="F25" i="9" s="1"/>
  <c r="F25" i="20" s="1"/>
  <c r="F25" i="14" s="1"/>
  <c r="F25" i="32" s="1"/>
  <c r="F25" i="31" s="1"/>
  <c r="H16" i="8"/>
  <c r="H16" i="9" s="1"/>
  <c r="H16" i="20" s="1"/>
  <c r="H16" i="14" s="1"/>
  <c r="H16" i="32" s="1"/>
  <c r="H16" i="31" s="1"/>
  <c r="H44" i="5"/>
  <c r="D200" i="20"/>
  <c r="D200" i="14" s="1"/>
  <c r="F116" i="29"/>
  <c r="F116" i="8" s="1"/>
  <c r="P16" i="19"/>
  <c r="D22" i="4"/>
  <c r="R17" i="19"/>
  <c r="O126" i="19"/>
  <c r="D36" i="19"/>
  <c r="O36" i="19"/>
  <c r="D21" i="19"/>
  <c r="D21" i="4" s="1"/>
  <c r="D21" i="5" s="1"/>
  <c r="D21" i="6" s="1"/>
  <c r="D21" i="29" s="1"/>
  <c r="D21" i="8" s="1"/>
  <c r="D21" i="9" s="1"/>
  <c r="D21" i="20" s="1"/>
  <c r="D21" i="14" s="1"/>
  <c r="D21" i="32" s="1"/>
  <c r="D21" i="31" s="1"/>
  <c r="O21" i="19"/>
  <c r="Q39" i="19"/>
  <c r="F39" i="19"/>
  <c r="F20" i="19"/>
  <c r="F20" i="4" s="1"/>
  <c r="F20" i="5" s="1"/>
  <c r="F20" i="6" s="1"/>
  <c r="F20" i="29" s="1"/>
  <c r="F20" i="8" s="1"/>
  <c r="F20" i="9" s="1"/>
  <c r="F20" i="20" s="1"/>
  <c r="F20" i="14" s="1"/>
  <c r="F20" i="32" s="1"/>
  <c r="F20" i="31" s="1"/>
  <c r="Q20" i="19"/>
  <c r="J14" i="19"/>
  <c r="J14" i="4" s="1"/>
  <c r="J14" i="5" s="1"/>
  <c r="J14" i="6" s="1"/>
  <c r="J14" i="29" s="1"/>
  <c r="J14" i="8" s="1"/>
  <c r="J14" i="9" s="1"/>
  <c r="J14" i="20" s="1"/>
  <c r="J14" i="14" s="1"/>
  <c r="J14" i="32" s="1"/>
  <c r="J14" i="31" s="1"/>
  <c r="I45" i="19"/>
  <c r="D83" i="19"/>
  <c r="S83" i="19"/>
  <c r="S80" i="19"/>
  <c r="D77" i="4"/>
  <c r="T77" i="19"/>
  <c r="D74" i="19"/>
  <c r="S74" i="19"/>
  <c r="D80" i="19"/>
  <c r="U67" i="19"/>
  <c r="F67" i="19"/>
  <c r="U59" i="19"/>
  <c r="F59" i="19"/>
  <c r="F82" i="4"/>
  <c r="V82" i="19"/>
  <c r="H57" i="19"/>
  <c r="G86" i="19"/>
  <c r="N75" i="4"/>
  <c r="N75" i="5" s="1"/>
  <c r="N71" i="4"/>
  <c r="N71" i="5" s="1"/>
  <c r="N71" i="6" s="1"/>
  <c r="N71" i="29" s="1"/>
  <c r="N71" i="8" s="1"/>
  <c r="N71" i="9" s="1"/>
  <c r="N71" i="20" s="1"/>
  <c r="N71" i="14" s="1"/>
  <c r="N71" i="32" s="1"/>
  <c r="N71" i="31" s="1"/>
  <c r="N61" i="4"/>
  <c r="N61" i="5" s="1"/>
  <c r="N61" i="6" s="1"/>
  <c r="N61" i="29" s="1"/>
  <c r="N61" i="8" s="1"/>
  <c r="N61" i="9" s="1"/>
  <c r="N61" i="20" s="1"/>
  <c r="N61" i="14" s="1"/>
  <c r="N61" i="32" s="1"/>
  <c r="N61" i="31" s="1"/>
  <c r="N55" i="5"/>
  <c r="N55" i="6" s="1"/>
  <c r="D163" i="19"/>
  <c r="K163" i="19"/>
  <c r="D159" i="19"/>
  <c r="K159" i="19"/>
  <c r="D155" i="4"/>
  <c r="L155" i="19"/>
  <c r="D153" i="19"/>
  <c r="K153" i="19"/>
  <c r="H167" i="19"/>
  <c r="K167" i="19"/>
  <c r="J164" i="19"/>
  <c r="M164" i="19"/>
  <c r="E168" i="14"/>
  <c r="S55" i="2"/>
  <c r="S86" i="2" s="1"/>
  <c r="C86" i="2"/>
  <c r="T57" i="2"/>
  <c r="D86" i="2"/>
  <c r="H86" i="2"/>
  <c r="L138" i="2"/>
  <c r="D168" i="2"/>
  <c r="E168" i="2"/>
  <c r="M138" i="2"/>
  <c r="I179" i="2" s="1"/>
  <c r="G168" i="2"/>
  <c r="K137" i="2"/>
  <c r="C127" i="2"/>
  <c r="O96" i="2"/>
  <c r="O127" i="2" s="1"/>
  <c r="D127" i="2"/>
  <c r="F127" i="2"/>
  <c r="L127" i="2"/>
  <c r="N127" i="2"/>
  <c r="C209" i="2"/>
  <c r="E86" i="19"/>
  <c r="G168" i="19"/>
  <c r="L25" i="19"/>
  <c r="L25" i="4" s="1"/>
  <c r="L25" i="5" s="1"/>
  <c r="L25" i="6" s="1"/>
  <c r="L25" i="29" s="1"/>
  <c r="L25" i="8" s="1"/>
  <c r="L25" i="9" s="1"/>
  <c r="L25" i="20" s="1"/>
  <c r="L25" i="14" s="1"/>
  <c r="L25" i="32" s="1"/>
  <c r="L25" i="31" s="1"/>
  <c r="O25" i="19"/>
  <c r="L18" i="4"/>
  <c r="L18" i="5" s="1"/>
  <c r="L18" i="6" s="1"/>
  <c r="L18" i="29" s="1"/>
  <c r="L18" i="8" s="1"/>
  <c r="L18" i="9" s="1"/>
  <c r="L18" i="20" s="1"/>
  <c r="L18" i="14" s="1"/>
  <c r="L18" i="32" s="1"/>
  <c r="L18" i="31" s="1"/>
  <c r="P18" i="19"/>
  <c r="N22" i="14"/>
  <c r="N22" i="32" s="1"/>
  <c r="N22" i="31" s="1"/>
  <c r="S58" i="19"/>
  <c r="D58" i="19"/>
  <c r="F84" i="4"/>
  <c r="V84" i="19"/>
  <c r="U82" i="19"/>
  <c r="U78" i="19"/>
  <c r="F78" i="19"/>
  <c r="F74" i="19"/>
  <c r="U74" i="19"/>
  <c r="F70" i="19"/>
  <c r="U70" i="19"/>
  <c r="F62" i="19"/>
  <c r="U62" i="19"/>
  <c r="F66" i="4"/>
  <c r="V66" i="19"/>
  <c r="H77" i="20"/>
  <c r="H77" i="14" s="1"/>
  <c r="H77" i="32" s="1"/>
  <c r="H77" i="31" s="1"/>
  <c r="J63" i="19"/>
  <c r="J63" i="4" s="1"/>
  <c r="J63" i="5" s="1"/>
  <c r="I86" i="19"/>
  <c r="J55" i="4"/>
  <c r="N82" i="14"/>
  <c r="N82" i="32" s="1"/>
  <c r="N82" i="31" s="1"/>
  <c r="F98" i="19"/>
  <c r="Q98" i="19"/>
  <c r="F97" i="5"/>
  <c r="F97" i="6" s="1"/>
  <c r="F97" i="29" s="1"/>
  <c r="F97" i="8" s="1"/>
  <c r="F97" i="9" s="1"/>
  <c r="F97" i="20" s="1"/>
  <c r="F97" i="14" s="1"/>
  <c r="F97" i="32" s="1"/>
  <c r="F97" i="31" s="1"/>
  <c r="R97" i="4"/>
  <c r="H124" i="19"/>
  <c r="O124" i="19"/>
  <c r="H120" i="19"/>
  <c r="H120" i="4" s="1"/>
  <c r="H120" i="5" s="1"/>
  <c r="H120" i="6" s="1"/>
  <c r="O120" i="19"/>
  <c r="H116" i="5"/>
  <c r="H116" i="6" s="1"/>
  <c r="H114" i="4"/>
  <c r="P114" i="19"/>
  <c r="H111" i="6"/>
  <c r="H111" i="29" s="1"/>
  <c r="H111" i="8" s="1"/>
  <c r="H111" i="9" s="1"/>
  <c r="H111" i="20" s="1"/>
  <c r="H111" i="14" s="1"/>
  <c r="H111" i="32" s="1"/>
  <c r="H111" i="31" s="1"/>
  <c r="H105" i="19"/>
  <c r="O105" i="19"/>
  <c r="H102" i="19"/>
  <c r="O102" i="19"/>
  <c r="J123" i="14"/>
  <c r="J123" i="32" s="1"/>
  <c r="J123" i="31" s="1"/>
  <c r="J115" i="19"/>
  <c r="Q115" i="19"/>
  <c r="L120" i="20"/>
  <c r="L120" i="14" s="1"/>
  <c r="L120" i="32" s="1"/>
  <c r="L120" i="31" s="1"/>
  <c r="L112" i="20"/>
  <c r="L112" i="14" s="1"/>
  <c r="L112" i="32" s="1"/>
  <c r="L112" i="31" s="1"/>
  <c r="N118" i="5"/>
  <c r="R118" i="4"/>
  <c r="N114" i="4"/>
  <c r="N114" i="5" s="1"/>
  <c r="N114" i="6" s="1"/>
  <c r="N114" i="29" s="1"/>
  <c r="N114" i="8" s="1"/>
  <c r="N114" i="9" s="1"/>
  <c r="N114" i="20" s="1"/>
  <c r="N114" i="14" s="1"/>
  <c r="N114" i="32" s="1"/>
  <c r="N114" i="31" s="1"/>
  <c r="R114" i="19"/>
  <c r="N103" i="4"/>
  <c r="N103" i="5" s="1"/>
  <c r="N103" i="6" s="1"/>
  <c r="N103" i="29" s="1"/>
  <c r="N103" i="8" s="1"/>
  <c r="N103" i="9" s="1"/>
  <c r="N103" i="20" s="1"/>
  <c r="N103" i="14" s="1"/>
  <c r="N103" i="32" s="1"/>
  <c r="N103" i="31" s="1"/>
  <c r="N98" i="4"/>
  <c r="N127" i="19"/>
  <c r="L125" i="4"/>
  <c r="L125" i="5" s="1"/>
  <c r="L125" i="6" s="1"/>
  <c r="L125" i="29" s="1"/>
  <c r="P125" i="19"/>
  <c r="L108" i="20"/>
  <c r="L108" i="14" s="1"/>
  <c r="L108" i="32" s="1"/>
  <c r="L108" i="31" s="1"/>
  <c r="L104" i="4"/>
  <c r="L104" i="5" s="1"/>
  <c r="L104" i="6" s="1"/>
  <c r="L104" i="29" s="1"/>
  <c r="L104" i="8" s="1"/>
  <c r="L104" i="9" s="1"/>
  <c r="L104" i="20" s="1"/>
  <c r="L104" i="14" s="1"/>
  <c r="L104" i="32" s="1"/>
  <c r="L104" i="31" s="1"/>
  <c r="P104" i="19"/>
  <c r="Q39" i="6"/>
  <c r="Q37" i="6"/>
  <c r="Q35" i="6"/>
  <c r="Q33" i="6"/>
  <c r="Q31" i="6"/>
  <c r="Q29" i="6"/>
  <c r="Q27" i="6"/>
  <c r="Q25" i="6"/>
  <c r="Q23" i="6"/>
  <c r="Q21" i="6"/>
  <c r="Q19" i="6"/>
  <c r="Q17" i="6"/>
  <c r="M45" i="6"/>
  <c r="Q15" i="6"/>
  <c r="E45" i="6"/>
  <c r="U85" i="6"/>
  <c r="U83" i="6"/>
  <c r="U81" i="6"/>
  <c r="U79" i="6"/>
  <c r="U77" i="6"/>
  <c r="U75" i="6"/>
  <c r="U73" i="6"/>
  <c r="U71" i="6"/>
  <c r="U69" i="6"/>
  <c r="U67" i="6"/>
  <c r="U65" i="6"/>
  <c r="U63" i="6"/>
  <c r="U61" i="6"/>
  <c r="U59" i="6"/>
  <c r="U57" i="6"/>
  <c r="C168" i="6"/>
  <c r="K137" i="6"/>
  <c r="M138" i="6"/>
  <c r="I168" i="6"/>
  <c r="C127" i="6"/>
  <c r="O96" i="6"/>
  <c r="Q125" i="6"/>
  <c r="Q123" i="6"/>
  <c r="Q121" i="6"/>
  <c r="Q119" i="6"/>
  <c r="M127" i="6"/>
  <c r="E127" i="6"/>
  <c r="L31" i="19"/>
  <c r="L31" i="4" s="1"/>
  <c r="L31" i="5" s="1"/>
  <c r="L31" i="6" s="1"/>
  <c r="L31" i="29" s="1"/>
  <c r="L31" i="8" s="1"/>
  <c r="L31" i="9" s="1"/>
  <c r="L31" i="20" s="1"/>
  <c r="L31" i="14" s="1"/>
  <c r="O31" i="19"/>
  <c r="L15" i="19"/>
  <c r="L15" i="4" s="1"/>
  <c r="L15" i="5" s="1"/>
  <c r="L15" i="6" s="1"/>
  <c r="K45" i="19"/>
  <c r="D69" i="19"/>
  <c r="S69" i="19"/>
  <c r="D65" i="19"/>
  <c r="S65" i="19"/>
  <c r="S57" i="19"/>
  <c r="D57" i="19"/>
  <c r="L56" i="4"/>
  <c r="L86" i="19"/>
  <c r="D126" i="4"/>
  <c r="P126" i="19"/>
  <c r="D123" i="6"/>
  <c r="D120" i="5"/>
  <c r="D118" i="6"/>
  <c r="F111" i="19"/>
  <c r="Q111" i="19"/>
  <c r="F108" i="19"/>
  <c r="Q108" i="19"/>
  <c r="F101" i="19"/>
  <c r="Q101" i="19"/>
  <c r="L99" i="19"/>
  <c r="O99" i="19"/>
  <c r="K127" i="19"/>
  <c r="D194" i="19"/>
  <c r="D194" i="4" s="1"/>
  <c r="D194" i="5" s="1"/>
  <c r="D194" i="6" s="1"/>
  <c r="D194" i="29" s="1"/>
  <c r="D194" i="8" s="1"/>
  <c r="D194" i="9" s="1"/>
  <c r="D194" i="20" s="1"/>
  <c r="D186" i="19"/>
  <c r="D182" i="19"/>
  <c r="F193" i="4"/>
  <c r="F189" i="19"/>
  <c r="F185" i="19"/>
  <c r="F181" i="19"/>
  <c r="F181" i="4" s="1"/>
  <c r="M86" i="4"/>
  <c r="Q96" i="4"/>
  <c r="E127" i="4"/>
  <c r="Q99" i="4"/>
  <c r="F99" i="4"/>
  <c r="O16" i="20"/>
  <c r="C45" i="20"/>
  <c r="Q14" i="20"/>
  <c r="I45" i="20"/>
  <c r="U55" i="20"/>
  <c r="E86" i="20"/>
  <c r="S84" i="20"/>
  <c r="S82" i="20"/>
  <c r="S80" i="20"/>
  <c r="S78" i="20"/>
  <c r="S76" i="20"/>
  <c r="S74" i="20"/>
  <c r="S72" i="20"/>
  <c r="S70" i="20"/>
  <c r="S68" i="20"/>
  <c r="S66" i="20"/>
  <c r="S64" i="20"/>
  <c r="S62" i="20"/>
  <c r="S60" i="20"/>
  <c r="S58" i="20"/>
  <c r="G86" i="20"/>
  <c r="K86" i="20"/>
  <c r="S56" i="20"/>
  <c r="I127" i="20"/>
  <c r="Q96" i="20"/>
  <c r="O126" i="20"/>
  <c r="O124" i="20"/>
  <c r="O122" i="20"/>
  <c r="O120" i="20"/>
  <c r="O118" i="20"/>
  <c r="O116" i="20"/>
  <c r="O114" i="20"/>
  <c r="O112" i="20"/>
  <c r="O110" i="20"/>
  <c r="O108" i="20"/>
  <c r="O106" i="20"/>
  <c r="O104" i="20"/>
  <c r="O102" i="20"/>
  <c r="O100" i="20"/>
  <c r="O98" i="20"/>
  <c r="C127" i="20"/>
  <c r="G127" i="20"/>
  <c r="O97" i="20"/>
  <c r="E209" i="20"/>
  <c r="Q44" i="14"/>
  <c r="Q42" i="14"/>
  <c r="Q40" i="14"/>
  <c r="Q38" i="14"/>
  <c r="Q36" i="14"/>
  <c r="Q34" i="14"/>
  <c r="Q30" i="14"/>
  <c r="Q28" i="14"/>
  <c r="Q26" i="14"/>
  <c r="Q24" i="14"/>
  <c r="Q20" i="14"/>
  <c r="Q18" i="14"/>
  <c r="Q16" i="14"/>
  <c r="I45" i="14"/>
  <c r="Q15" i="14"/>
  <c r="S55" i="14"/>
  <c r="C86" i="14"/>
  <c r="U84" i="14"/>
  <c r="U82" i="14"/>
  <c r="U80" i="14"/>
  <c r="U78" i="14"/>
  <c r="U76" i="14"/>
  <c r="U74" i="14"/>
  <c r="U72" i="14"/>
  <c r="U70" i="14"/>
  <c r="U68" i="14"/>
  <c r="U66" i="14"/>
  <c r="U64" i="14"/>
  <c r="U62" i="14"/>
  <c r="U60" i="14"/>
  <c r="U58" i="14"/>
  <c r="M86" i="14"/>
  <c r="U56" i="14"/>
  <c r="E86" i="14"/>
  <c r="G168" i="14"/>
  <c r="K137" i="14"/>
  <c r="G127" i="14"/>
  <c r="O96" i="14"/>
  <c r="Q126" i="14"/>
  <c r="Q124" i="14"/>
  <c r="Q122" i="14"/>
  <c r="Q120" i="14"/>
  <c r="Q118" i="14"/>
  <c r="Q116" i="14"/>
  <c r="Q114" i="14"/>
  <c r="Q112" i="14"/>
  <c r="Q110" i="14"/>
  <c r="Q108" i="14"/>
  <c r="Q106" i="14"/>
  <c r="Q104" i="14"/>
  <c r="Q102" i="14"/>
  <c r="Q100" i="14"/>
  <c r="Q98" i="14"/>
  <c r="I127" i="14"/>
  <c r="C209" i="14"/>
  <c r="D24" i="20"/>
  <c r="D24" i="14" s="1"/>
  <c r="D24" i="32" s="1"/>
  <c r="D24" i="31" s="1"/>
  <c r="D166" i="20"/>
  <c r="D166" i="14" s="1"/>
  <c r="D166" i="32" s="1"/>
  <c r="D18" i="5"/>
  <c r="F104" i="4"/>
  <c r="O40" i="19"/>
  <c r="Q33" i="19"/>
  <c r="E45" i="19"/>
  <c r="K137" i="4"/>
  <c r="O14" i="14"/>
  <c r="O14" i="19"/>
  <c r="Q16" i="2"/>
  <c r="I180" i="2" s="1"/>
  <c r="E45" i="2"/>
  <c r="I45" i="2"/>
  <c r="J45" i="2"/>
  <c r="Q24" i="19"/>
  <c r="M86" i="19"/>
  <c r="C127" i="19"/>
  <c r="P120" i="19"/>
  <c r="D33" i="19"/>
  <c r="D33" i="4" s="1"/>
  <c r="D33" i="5" s="1"/>
  <c r="D33" i="6" s="1"/>
  <c r="D33" i="29" s="1"/>
  <c r="D33" i="8" s="1"/>
  <c r="D33" i="9" s="1"/>
  <c r="D33" i="20" s="1"/>
  <c r="D33" i="14" s="1"/>
  <c r="D33" i="32" s="1"/>
  <c r="D33" i="31" s="1"/>
  <c r="O33" i="19"/>
  <c r="G197" i="19" s="1"/>
  <c r="D29" i="19"/>
  <c r="O29" i="19"/>
  <c r="O26" i="19"/>
  <c r="D26" i="19"/>
  <c r="Q29" i="19"/>
  <c r="F29" i="19"/>
  <c r="F21" i="19"/>
  <c r="F21" i="4" s="1"/>
  <c r="F21" i="5" s="1"/>
  <c r="F21" i="6" s="1"/>
  <c r="F21" i="29" s="1"/>
  <c r="F21" i="8" s="1"/>
  <c r="F21" i="9" s="1"/>
  <c r="F21" i="20" s="1"/>
  <c r="F21" i="14" s="1"/>
  <c r="F21" i="32" s="1"/>
  <c r="F21" i="31" s="1"/>
  <c r="Q21" i="19"/>
  <c r="H41" i="19"/>
  <c r="H41" i="4" s="1"/>
  <c r="O41" i="19"/>
  <c r="L43" i="20"/>
  <c r="L43" i="14" s="1"/>
  <c r="L39" i="20"/>
  <c r="L39" i="14" s="1"/>
  <c r="L39" i="32" s="1"/>
  <c r="L39" i="31" s="1"/>
  <c r="L37" i="19"/>
  <c r="L37" i="4" s="1"/>
  <c r="L37" i="5" s="1"/>
  <c r="L37" i="6" s="1"/>
  <c r="L37" i="29" s="1"/>
  <c r="L37" i="8" s="1"/>
  <c r="L37" i="9" s="1"/>
  <c r="L37" i="20" s="1"/>
  <c r="L37" i="14" s="1"/>
  <c r="O37" i="19"/>
  <c r="L33" i="20"/>
  <c r="L33" i="14" s="1"/>
  <c r="L33" i="32" s="1"/>
  <c r="L33" i="31" s="1"/>
  <c r="L30" i="20"/>
  <c r="L30" i="14" s="1"/>
  <c r="L30" i="32" s="1"/>
  <c r="L30" i="31" s="1"/>
  <c r="L20" i="20"/>
  <c r="L20" i="14" s="1"/>
  <c r="L20" i="32" s="1"/>
  <c r="L20" i="31" s="1"/>
  <c r="D72" i="19"/>
  <c r="S72" i="19"/>
  <c r="D60" i="19"/>
  <c r="S60" i="19"/>
  <c r="L76" i="20"/>
  <c r="L76" i="14" s="1"/>
  <c r="L76" i="32" s="1"/>
  <c r="L76" i="31" s="1"/>
  <c r="L72" i="20"/>
  <c r="L72" i="14" s="1"/>
  <c r="L72" i="32" s="1"/>
  <c r="L72" i="31" s="1"/>
  <c r="L66" i="20"/>
  <c r="L66" i="14" s="1"/>
  <c r="L66" i="32" s="1"/>
  <c r="L66" i="31" s="1"/>
  <c r="D137" i="19"/>
  <c r="C168" i="19"/>
  <c r="D149" i="19"/>
  <c r="K149" i="19"/>
  <c r="D141" i="19"/>
  <c r="K141" i="19"/>
  <c r="F161" i="19"/>
  <c r="M161" i="19"/>
  <c r="F158" i="19"/>
  <c r="M158" i="19"/>
  <c r="F151" i="19"/>
  <c r="M151" i="19"/>
  <c r="D156" i="4"/>
  <c r="L156" i="19"/>
  <c r="H141" i="4"/>
  <c r="H141" i="5" s="1"/>
  <c r="H141" i="6" s="1"/>
  <c r="H141" i="29" s="1"/>
  <c r="J153" i="4"/>
  <c r="J153" i="5" s="1"/>
  <c r="J153" i="6" s="1"/>
  <c r="J153" i="29" s="1"/>
  <c r="N153" i="19"/>
  <c r="J139" i="19"/>
  <c r="M139" i="19"/>
  <c r="D115" i="19"/>
  <c r="O115" i="19"/>
  <c r="D108" i="4"/>
  <c r="P108" i="19"/>
  <c r="D106" i="19"/>
  <c r="O106" i="19"/>
  <c r="D103" i="19"/>
  <c r="O103" i="19"/>
  <c r="D100" i="19"/>
  <c r="O100" i="19"/>
  <c r="F96" i="19"/>
  <c r="Q96" i="19"/>
  <c r="E127" i="19"/>
  <c r="K45" i="4"/>
  <c r="G86" i="4"/>
  <c r="U55" i="2"/>
  <c r="E86" i="2"/>
  <c r="I86" i="2"/>
  <c r="M86" i="2"/>
  <c r="J168" i="2"/>
  <c r="E127" i="2"/>
  <c r="Q96" i="2"/>
  <c r="I127" i="2"/>
  <c r="M127" i="2"/>
  <c r="E209" i="2"/>
  <c r="D38" i="19"/>
  <c r="D38" i="4" s="1"/>
  <c r="O38" i="19"/>
  <c r="D19" i="19"/>
  <c r="P19" i="19" s="1"/>
  <c r="O19" i="19"/>
  <c r="F41" i="19"/>
  <c r="F41" i="4" s="1"/>
  <c r="Q41" i="19"/>
  <c r="F22" i="19"/>
  <c r="Q22" i="19"/>
  <c r="F18" i="19"/>
  <c r="F18" i="4" s="1"/>
  <c r="Q18" i="19"/>
  <c r="H42" i="4"/>
  <c r="H42" i="5" s="1"/>
  <c r="H42" i="6" s="1"/>
  <c r="H42" i="29" s="1"/>
  <c r="H42" i="8" s="1"/>
  <c r="H42" i="9" s="1"/>
  <c r="H42" i="20" s="1"/>
  <c r="H42" i="14" s="1"/>
  <c r="H42" i="32" s="1"/>
  <c r="H42" i="31" s="1"/>
  <c r="J43" i="14"/>
  <c r="J43" i="32" s="1"/>
  <c r="J43" i="31" s="1"/>
  <c r="J41" i="14"/>
  <c r="J41" i="32" s="1"/>
  <c r="J41" i="31" s="1"/>
  <c r="J35" i="19"/>
  <c r="J35" i="4" s="1"/>
  <c r="J35" i="5" s="1"/>
  <c r="J35" i="6" s="1"/>
  <c r="J35" i="29" s="1"/>
  <c r="J35" i="8" s="1"/>
  <c r="J35" i="9" s="1"/>
  <c r="J35" i="20" s="1"/>
  <c r="J35" i="14" s="1"/>
  <c r="J35" i="32" s="1"/>
  <c r="J35" i="31" s="1"/>
  <c r="Q35" i="19"/>
  <c r="L22" i="20"/>
  <c r="L22" i="14" s="1"/>
  <c r="L22" i="32" s="1"/>
  <c r="L22" i="31" s="1"/>
  <c r="L19" i="4"/>
  <c r="L19" i="5" s="1"/>
  <c r="L19" i="6" s="1"/>
  <c r="L19" i="29" s="1"/>
  <c r="L19" i="8" s="1"/>
  <c r="L19" i="9" s="1"/>
  <c r="L19" i="20" s="1"/>
  <c r="L19" i="14" s="1"/>
  <c r="N39" i="6"/>
  <c r="N39" i="29" s="1"/>
  <c r="N39" i="8" s="1"/>
  <c r="N39" i="9" s="1"/>
  <c r="N39" i="20" s="1"/>
  <c r="N39" i="14" s="1"/>
  <c r="N39" i="32" s="1"/>
  <c r="N39" i="31" s="1"/>
  <c r="N36" i="14"/>
  <c r="N36" i="32" s="1"/>
  <c r="N36" i="31" s="1"/>
  <c r="N17" i="6"/>
  <c r="N17" i="29" s="1"/>
  <c r="N17" i="8" s="1"/>
  <c r="N17" i="9" s="1"/>
  <c r="D85" i="19"/>
  <c r="S85" i="19"/>
  <c r="D81" i="4"/>
  <c r="T81" i="19"/>
  <c r="D78" i="4"/>
  <c r="T78" i="19"/>
  <c r="S76" i="19"/>
  <c r="D76" i="19"/>
  <c r="S66" i="19"/>
  <c r="D66" i="19"/>
  <c r="S62" i="19"/>
  <c r="D62" i="19"/>
  <c r="U55" i="19"/>
  <c r="F55" i="19"/>
  <c r="F83" i="4"/>
  <c r="V83" i="19"/>
  <c r="F80" i="19"/>
  <c r="U80" i="19"/>
  <c r="F76" i="19"/>
  <c r="U76" i="19"/>
  <c r="F72" i="19"/>
  <c r="U72" i="19"/>
  <c r="F68" i="19"/>
  <c r="U68" i="19"/>
  <c r="F64" i="19"/>
  <c r="U64" i="19"/>
  <c r="F60" i="19"/>
  <c r="U60" i="19"/>
  <c r="U56" i="19"/>
  <c r="F56" i="19"/>
  <c r="H85" i="20"/>
  <c r="H85" i="14" s="1"/>
  <c r="H85" i="32" s="1"/>
  <c r="H85" i="31" s="1"/>
  <c r="H82" i="4"/>
  <c r="H82" i="5" s="1"/>
  <c r="H82" i="6" s="1"/>
  <c r="H82" i="29" s="1"/>
  <c r="H82" i="8" s="1"/>
  <c r="H82" i="9" s="1"/>
  <c r="H82" i="20" s="1"/>
  <c r="H82" i="14" s="1"/>
  <c r="H82" i="32" s="1"/>
  <c r="H82" i="31" s="1"/>
  <c r="H76" i="4"/>
  <c r="H76" i="5" s="1"/>
  <c r="H76" i="6" s="1"/>
  <c r="H76" i="29" s="1"/>
  <c r="H69" i="20"/>
  <c r="H69" i="14" s="1"/>
  <c r="H69" i="32" s="1"/>
  <c r="H69" i="31" s="1"/>
  <c r="H67" i="20"/>
  <c r="H67" i="14" s="1"/>
  <c r="H67" i="32" s="1"/>
  <c r="H67" i="31" s="1"/>
  <c r="H59" i="20"/>
  <c r="H59" i="14" s="1"/>
  <c r="H59" i="32" s="1"/>
  <c r="H59" i="31" s="1"/>
  <c r="J83" i="14"/>
  <c r="J83" i="32" s="1"/>
  <c r="J83" i="31" s="1"/>
  <c r="J80" i="6"/>
  <c r="J80" i="29" s="1"/>
  <c r="J80" i="8" s="1"/>
  <c r="J80" i="9" s="1"/>
  <c r="J80" i="20" s="1"/>
  <c r="J80" i="14" s="1"/>
  <c r="J80" i="32" s="1"/>
  <c r="J80" i="31" s="1"/>
  <c r="J68" i="6"/>
  <c r="J68" i="29" s="1"/>
  <c r="J68" i="8" s="1"/>
  <c r="J68" i="9" s="1"/>
  <c r="J68" i="20" s="1"/>
  <c r="J68" i="14" s="1"/>
  <c r="J68" i="32" s="1"/>
  <c r="J68" i="31" s="1"/>
  <c r="J66" i="6"/>
  <c r="J66" i="29" s="1"/>
  <c r="J66" i="8" s="1"/>
  <c r="J66" i="9" s="1"/>
  <c r="J66" i="20" s="1"/>
  <c r="J66" i="14" s="1"/>
  <c r="J66" i="32" s="1"/>
  <c r="J66" i="31" s="1"/>
  <c r="J62" i="6"/>
  <c r="J62" i="29" s="1"/>
  <c r="J62" i="8" s="1"/>
  <c r="J62" i="9" s="1"/>
  <c r="J62" i="20" s="1"/>
  <c r="J62" i="14" s="1"/>
  <c r="J62" i="32" s="1"/>
  <c r="J62" i="31" s="1"/>
  <c r="L74" i="20"/>
  <c r="L74" i="14" s="1"/>
  <c r="L74" i="32" s="1"/>
  <c r="L74" i="31" s="1"/>
  <c r="L68" i="20"/>
  <c r="L68" i="14" s="1"/>
  <c r="L68" i="32" s="1"/>
  <c r="L68" i="31" s="1"/>
  <c r="L58" i="20"/>
  <c r="L58" i="14" s="1"/>
  <c r="L58" i="32" s="1"/>
  <c r="L58" i="31" s="1"/>
  <c r="N86" i="19"/>
  <c r="N72" i="14"/>
  <c r="N72" i="32" s="1"/>
  <c r="N72" i="31" s="1"/>
  <c r="N65" i="4"/>
  <c r="N65" i="5" s="1"/>
  <c r="N65" i="6" s="1"/>
  <c r="N65" i="29" s="1"/>
  <c r="N66" i="14"/>
  <c r="N66" i="32" s="1"/>
  <c r="N66" i="31" s="1"/>
  <c r="D161" i="19"/>
  <c r="K161" i="19"/>
  <c r="D157" i="4"/>
  <c r="L157" i="19"/>
  <c r="H165" i="19"/>
  <c r="K165" i="19"/>
  <c r="J166" i="4"/>
  <c r="J166" i="5" s="1"/>
  <c r="J166" i="6" s="1"/>
  <c r="J166" i="29" s="1"/>
  <c r="J166" i="8" s="1"/>
  <c r="N166" i="19"/>
  <c r="J147" i="19"/>
  <c r="M147" i="19"/>
  <c r="J143" i="19"/>
  <c r="M143" i="19"/>
  <c r="D110" i="19"/>
  <c r="O110" i="19"/>
  <c r="D107" i="5"/>
  <c r="D104" i="5"/>
  <c r="H121" i="4"/>
  <c r="J107" i="19"/>
  <c r="Q107" i="19"/>
  <c r="J99" i="19"/>
  <c r="I127" i="19"/>
  <c r="L101" i="19"/>
  <c r="O101" i="19"/>
  <c r="D195" i="5"/>
  <c r="D188" i="4"/>
  <c r="D184" i="4"/>
  <c r="D180" i="19"/>
  <c r="C209" i="19"/>
  <c r="F191" i="4"/>
  <c r="F187" i="4"/>
  <c r="F183" i="4"/>
  <c r="F179" i="19"/>
  <c r="E209" i="19"/>
  <c r="I45" i="4"/>
  <c r="Q14" i="4"/>
  <c r="O43" i="4"/>
  <c r="O41" i="4"/>
  <c r="O39" i="4"/>
  <c r="O37" i="4"/>
  <c r="O35" i="4"/>
  <c r="O31" i="4"/>
  <c r="O29" i="4"/>
  <c r="O27" i="4"/>
  <c r="G45" i="4"/>
  <c r="U55" i="4"/>
  <c r="S84" i="4"/>
  <c r="S82" i="4"/>
  <c r="S80" i="4"/>
  <c r="S78" i="4"/>
  <c r="S76" i="4"/>
  <c r="S74" i="4"/>
  <c r="G197" i="4" s="1"/>
  <c r="S72" i="4"/>
  <c r="S70" i="4"/>
  <c r="S68" i="4"/>
  <c r="S66" i="4"/>
  <c r="S64" i="4"/>
  <c r="G187" i="4" s="1"/>
  <c r="S62" i="4"/>
  <c r="S60" i="4"/>
  <c r="S58" i="4"/>
  <c r="G181" i="4" s="1"/>
  <c r="S56" i="4"/>
  <c r="C86" i="4"/>
  <c r="M166" i="4"/>
  <c r="M165" i="4"/>
  <c r="M164" i="4"/>
  <c r="M163" i="4"/>
  <c r="M157" i="4"/>
  <c r="M155" i="4"/>
  <c r="F155" i="4"/>
  <c r="M149" i="4"/>
  <c r="F149" i="4"/>
  <c r="M147" i="4"/>
  <c r="M144" i="4"/>
  <c r="M143" i="4"/>
  <c r="M142" i="4"/>
  <c r="M141" i="4"/>
  <c r="F141" i="4"/>
  <c r="M140" i="4"/>
  <c r="M139" i="4"/>
  <c r="M138" i="4"/>
  <c r="E168" i="4"/>
  <c r="Q125" i="4"/>
  <c r="F125" i="4"/>
  <c r="Q117" i="4"/>
  <c r="F117" i="4"/>
  <c r="Q113" i="4"/>
  <c r="Q105" i="4"/>
  <c r="F45" i="2"/>
  <c r="G45" i="2"/>
  <c r="K45" i="2"/>
  <c r="P127" i="2"/>
  <c r="D35" i="19"/>
  <c r="O35" i="19"/>
  <c r="G199" i="19" s="1"/>
  <c r="R38" i="19"/>
  <c r="Q27" i="19"/>
  <c r="H36" i="4"/>
  <c r="H34" i="4"/>
  <c r="H34" i="5" s="1"/>
  <c r="H34" i="6" s="1"/>
  <c r="H34" i="29" s="1"/>
  <c r="H34" i="8" s="1"/>
  <c r="H34" i="9" s="1"/>
  <c r="H34" i="20" s="1"/>
  <c r="H34" i="14" s="1"/>
  <c r="H34" i="32" s="1"/>
  <c r="H34" i="31" s="1"/>
  <c r="H26" i="4"/>
  <c r="H26" i="5" s="1"/>
  <c r="H26" i="6" s="1"/>
  <c r="H26" i="29" s="1"/>
  <c r="H26" i="8" s="1"/>
  <c r="H26" i="9" s="1"/>
  <c r="H26" i="20" s="1"/>
  <c r="H26" i="14" s="1"/>
  <c r="H26" i="32" s="1"/>
  <c r="H26" i="31" s="1"/>
  <c r="H22" i="4"/>
  <c r="H22" i="5" s="1"/>
  <c r="H22" i="6" s="1"/>
  <c r="H22" i="29" s="1"/>
  <c r="H22" i="8" s="1"/>
  <c r="H22" i="9" s="1"/>
  <c r="H22" i="20" s="1"/>
  <c r="H22" i="14" s="1"/>
  <c r="H22" i="32" s="1"/>
  <c r="H22" i="31" s="1"/>
  <c r="J32" i="6"/>
  <c r="J32" i="29" s="1"/>
  <c r="J32" i="8" s="1"/>
  <c r="J32" i="9" s="1"/>
  <c r="J32" i="20" s="1"/>
  <c r="J32" i="14" s="1"/>
  <c r="J32" i="32" s="1"/>
  <c r="J32" i="31" s="1"/>
  <c r="J28" i="6"/>
  <c r="J28" i="29" s="1"/>
  <c r="J28" i="8" s="1"/>
  <c r="J28" i="9" s="1"/>
  <c r="J28" i="20" s="1"/>
  <c r="J28" i="14" s="1"/>
  <c r="J28" i="32" s="1"/>
  <c r="J28" i="31" s="1"/>
  <c r="J18" i="6"/>
  <c r="J18" i="29" s="1"/>
  <c r="J18" i="8" s="1"/>
  <c r="J18" i="9" s="1"/>
  <c r="J18" i="20" s="1"/>
  <c r="J18" i="14" s="1"/>
  <c r="J18" i="32" s="1"/>
  <c r="J18" i="31" s="1"/>
  <c r="L38" i="20"/>
  <c r="L38" i="14" s="1"/>
  <c r="L38" i="32" s="1"/>
  <c r="L38" i="31" s="1"/>
  <c r="L35" i="4"/>
  <c r="L35" i="5" s="1"/>
  <c r="L35" i="6" s="1"/>
  <c r="L35" i="29" s="1"/>
  <c r="L35" i="8" s="1"/>
  <c r="L35" i="9" s="1"/>
  <c r="L35" i="20" s="1"/>
  <c r="L35" i="14" s="1"/>
  <c r="L35" i="32" s="1"/>
  <c r="L35" i="31" s="1"/>
  <c r="L32" i="19"/>
  <c r="O32" i="19"/>
  <c r="O23" i="19"/>
  <c r="L17" i="4"/>
  <c r="L17" i="5" s="1"/>
  <c r="L17" i="6" s="1"/>
  <c r="L17" i="29" s="1"/>
  <c r="L17" i="8" s="1"/>
  <c r="L17" i="9" s="1"/>
  <c r="L17" i="20" s="1"/>
  <c r="L17" i="14" s="1"/>
  <c r="L17" i="32" s="1"/>
  <c r="L17" i="31" s="1"/>
  <c r="N33" i="6"/>
  <c r="N33" i="29" s="1"/>
  <c r="N33" i="8" s="1"/>
  <c r="N33" i="9" s="1"/>
  <c r="N33" i="20" s="1"/>
  <c r="N33" i="14" s="1"/>
  <c r="N33" i="32" s="1"/>
  <c r="N33" i="31" s="1"/>
  <c r="D73" i="4"/>
  <c r="T73" i="19"/>
  <c r="D67" i="19"/>
  <c r="S67" i="19"/>
  <c r="D63" i="19"/>
  <c r="S63" i="19"/>
  <c r="D68" i="4"/>
  <c r="T68" i="19"/>
  <c r="U65" i="19"/>
  <c r="F65" i="19"/>
  <c r="F57" i="19"/>
  <c r="U57" i="19"/>
  <c r="H55" i="4"/>
  <c r="H64" i="4"/>
  <c r="H64" i="5" s="1"/>
  <c r="H64" i="6" s="1"/>
  <c r="H64" i="29" s="1"/>
  <c r="H64" i="8" s="1"/>
  <c r="H64" i="9" s="1"/>
  <c r="H64" i="20" s="1"/>
  <c r="H64" i="14" s="1"/>
  <c r="H64" i="32" s="1"/>
  <c r="H64" i="31" s="1"/>
  <c r="H56" i="4"/>
  <c r="H56" i="5" s="1"/>
  <c r="H56" i="6" s="1"/>
  <c r="H56" i="29" s="1"/>
  <c r="H56" i="8" s="1"/>
  <c r="H56" i="9" s="1"/>
  <c r="H56" i="20" s="1"/>
  <c r="H56" i="14" s="1"/>
  <c r="H56" i="32" s="1"/>
  <c r="H56" i="31" s="1"/>
  <c r="J61" i="14"/>
  <c r="J61" i="32" s="1"/>
  <c r="J61" i="31" s="1"/>
  <c r="J58" i="6"/>
  <c r="J58" i="29" s="1"/>
  <c r="J58" i="8" s="1"/>
  <c r="L62" i="20"/>
  <c r="L62" i="14" s="1"/>
  <c r="L62" i="32" s="1"/>
  <c r="L62" i="31" s="1"/>
  <c r="N83" i="4"/>
  <c r="N83" i="5" s="1"/>
  <c r="N83" i="6" s="1"/>
  <c r="N83" i="29" s="1"/>
  <c r="N83" i="8" s="1"/>
  <c r="N83" i="9" s="1"/>
  <c r="N83" i="20" s="1"/>
  <c r="N83" i="14" s="1"/>
  <c r="N83" i="32" s="1"/>
  <c r="N83" i="31" s="1"/>
  <c r="N73" i="4"/>
  <c r="N73" i="5" s="1"/>
  <c r="N73" i="6" s="1"/>
  <c r="N73" i="29" s="1"/>
  <c r="N73" i="8" s="1"/>
  <c r="N73" i="9" s="1"/>
  <c r="N73" i="20" s="1"/>
  <c r="N73" i="14" s="1"/>
  <c r="N73" i="32" s="1"/>
  <c r="N73" i="31" s="1"/>
  <c r="N69" i="4"/>
  <c r="N69" i="5" s="1"/>
  <c r="N69" i="6" s="1"/>
  <c r="N69" i="29" s="1"/>
  <c r="N69" i="8" s="1"/>
  <c r="N69" i="9" s="1"/>
  <c r="N69" i="20" s="1"/>
  <c r="N69" i="14" s="1"/>
  <c r="N69" i="32" s="1"/>
  <c r="N69" i="31" s="1"/>
  <c r="N63" i="4"/>
  <c r="N63" i="5" s="1"/>
  <c r="N63" i="6" s="1"/>
  <c r="N63" i="29" s="1"/>
  <c r="N63" i="8" s="1"/>
  <c r="N63" i="9" s="1"/>
  <c r="N63" i="20" s="1"/>
  <c r="N63" i="14" s="1"/>
  <c r="N63" i="32" s="1"/>
  <c r="N63" i="31" s="1"/>
  <c r="N77" i="4"/>
  <c r="N77" i="5" s="1"/>
  <c r="N77" i="6" s="1"/>
  <c r="N77" i="29" s="1"/>
  <c r="N77" i="8" s="1"/>
  <c r="N77" i="9" s="1"/>
  <c r="N77" i="20" s="1"/>
  <c r="N77" i="14" s="1"/>
  <c r="N77" i="32" s="1"/>
  <c r="N77" i="31" s="1"/>
  <c r="D150" i="4"/>
  <c r="L150" i="19"/>
  <c r="D145" i="19"/>
  <c r="K145" i="19"/>
  <c r="G186" i="19" s="1"/>
  <c r="D139" i="4"/>
  <c r="L139" i="19"/>
  <c r="F165" i="19"/>
  <c r="M165" i="19"/>
  <c r="F156" i="4"/>
  <c r="N156" i="19"/>
  <c r="F147" i="5"/>
  <c r="F145" i="19"/>
  <c r="E168" i="19"/>
  <c r="M145" i="19"/>
  <c r="D140" i="4"/>
  <c r="L140" i="19"/>
  <c r="L151" i="19"/>
  <c r="H151" i="4"/>
  <c r="H143" i="19"/>
  <c r="K143" i="19"/>
  <c r="J155" i="4"/>
  <c r="J155" i="5" s="1"/>
  <c r="J155" i="6" s="1"/>
  <c r="N155" i="19"/>
  <c r="J151" i="4"/>
  <c r="J151" i="5" s="1"/>
  <c r="J151" i="6" s="1"/>
  <c r="J151" i="29" s="1"/>
  <c r="H166" i="4"/>
  <c r="L166" i="19"/>
  <c r="D124" i="5"/>
  <c r="D122" i="4"/>
  <c r="P122" i="19"/>
  <c r="D119" i="5"/>
  <c r="D119" i="6" s="1"/>
  <c r="R123" i="19"/>
  <c r="F123" i="4"/>
  <c r="F119" i="19"/>
  <c r="Q119" i="19"/>
  <c r="F115" i="4"/>
  <c r="F113" i="19"/>
  <c r="Q113" i="19"/>
  <c r="F106" i="19"/>
  <c r="Q106" i="19"/>
  <c r="F112" i="5"/>
  <c r="H118" i="19"/>
  <c r="O118" i="19"/>
  <c r="H115" i="20"/>
  <c r="H107" i="19"/>
  <c r="O107" i="19"/>
  <c r="L116" i="4"/>
  <c r="L116" i="5" s="1"/>
  <c r="L116" i="6" s="1"/>
  <c r="L116" i="29" s="1"/>
  <c r="L116" i="8" s="1"/>
  <c r="L116" i="9" s="1"/>
  <c r="L116" i="20" s="1"/>
  <c r="L116" i="14" s="1"/>
  <c r="L116" i="32" s="1"/>
  <c r="L116" i="31" s="1"/>
  <c r="P116" i="19"/>
  <c r="L100" i="20"/>
  <c r="L100" i="14" s="1"/>
  <c r="L100" i="32" s="1"/>
  <c r="L100" i="31" s="1"/>
  <c r="N101" i="6"/>
  <c r="N101" i="29" s="1"/>
  <c r="Q42" i="6"/>
  <c r="S55" i="6"/>
  <c r="U84" i="6"/>
  <c r="U82" i="6"/>
  <c r="U80" i="6"/>
  <c r="U78" i="6"/>
  <c r="U76" i="6"/>
  <c r="U74" i="6"/>
  <c r="U72" i="6"/>
  <c r="U70" i="6"/>
  <c r="U68" i="6"/>
  <c r="U66" i="6"/>
  <c r="U64" i="6"/>
  <c r="U62" i="6"/>
  <c r="U60" i="6"/>
  <c r="U58" i="6"/>
  <c r="U56" i="6"/>
  <c r="M164" i="6"/>
  <c r="M153" i="6"/>
  <c r="M145" i="6"/>
  <c r="M141" i="6"/>
  <c r="E168" i="6"/>
  <c r="Q126" i="6"/>
  <c r="Q124" i="6"/>
  <c r="Q122" i="6"/>
  <c r="Q120" i="6"/>
  <c r="Q118" i="6"/>
  <c r="Q116" i="6"/>
  <c r="Q114" i="6"/>
  <c r="Q112" i="6"/>
  <c r="Q110" i="6"/>
  <c r="Q108" i="6"/>
  <c r="Q104" i="6"/>
  <c r="Q102" i="6"/>
  <c r="H96" i="6"/>
  <c r="H96" i="29" s="1"/>
  <c r="H96" i="8" s="1"/>
  <c r="H96" i="9" s="1"/>
  <c r="H96" i="20" s="1"/>
  <c r="H96" i="14" s="1"/>
  <c r="H96" i="32" s="1"/>
  <c r="H96" i="31" s="1"/>
  <c r="C168" i="2"/>
  <c r="D28" i="20"/>
  <c r="D28" i="14" s="1"/>
  <c r="D28" i="32" s="1"/>
  <c r="D28" i="31" s="1"/>
  <c r="H29" i="4"/>
  <c r="H29" i="5" s="1"/>
  <c r="H29" i="6" s="1"/>
  <c r="H29" i="29" s="1"/>
  <c r="H29" i="8" s="1"/>
  <c r="H29" i="9" s="1"/>
  <c r="H29" i="20" s="1"/>
  <c r="H29" i="14" s="1"/>
  <c r="H29" i="32" s="1"/>
  <c r="H29" i="31" s="1"/>
  <c r="G45" i="19"/>
  <c r="J40" i="6"/>
  <c r="J40" i="29" s="1"/>
  <c r="J40" i="8" s="1"/>
  <c r="J40" i="9" s="1"/>
  <c r="J40" i="20" s="1"/>
  <c r="J40" i="14" s="1"/>
  <c r="J40" i="32" s="1"/>
  <c r="J40" i="31" s="1"/>
  <c r="J34" i="6"/>
  <c r="J34" i="29" s="1"/>
  <c r="J34" i="8" s="1"/>
  <c r="J34" i="9" s="1"/>
  <c r="J34" i="20" s="1"/>
  <c r="J34" i="14" s="1"/>
  <c r="J34" i="32" s="1"/>
  <c r="J34" i="31" s="1"/>
  <c r="J31" i="6"/>
  <c r="J31" i="29" s="1"/>
  <c r="J31" i="8" s="1"/>
  <c r="J31" i="9" s="1"/>
  <c r="J31" i="20" s="1"/>
  <c r="J31" i="14" s="1"/>
  <c r="J31" i="32" s="1"/>
  <c r="J31" i="31" s="1"/>
  <c r="Q15" i="19"/>
  <c r="L44" i="4"/>
  <c r="L44" i="5" s="1"/>
  <c r="L44" i="6" s="1"/>
  <c r="L44" i="29" s="1"/>
  <c r="L44" i="8" s="1"/>
  <c r="L44" i="9" s="1"/>
  <c r="L44" i="20" s="1"/>
  <c r="L44" i="14" s="1"/>
  <c r="L44" i="32" s="1"/>
  <c r="L44" i="31" s="1"/>
  <c r="L40" i="4"/>
  <c r="L40" i="5" s="1"/>
  <c r="L40" i="6" s="1"/>
  <c r="L40" i="29" s="1"/>
  <c r="L40" i="8" s="1"/>
  <c r="L40" i="9" s="1"/>
  <c r="L40" i="20" s="1"/>
  <c r="L40" i="14" s="1"/>
  <c r="L40" i="32" s="1"/>
  <c r="L40" i="31" s="1"/>
  <c r="N31" i="6"/>
  <c r="N31" i="29" s="1"/>
  <c r="N31" i="8" s="1"/>
  <c r="N31" i="9" s="1"/>
  <c r="N31" i="20" s="1"/>
  <c r="N31" i="14" s="1"/>
  <c r="N31" i="32" s="1"/>
  <c r="N31" i="31" s="1"/>
  <c r="N15" i="6"/>
  <c r="N15" i="29" s="1"/>
  <c r="N15" i="8" s="1"/>
  <c r="N15" i="9" s="1"/>
  <c r="N15" i="20" s="1"/>
  <c r="N15" i="14" s="1"/>
  <c r="N15" i="32" s="1"/>
  <c r="N15" i="31" s="1"/>
  <c r="D84" i="19"/>
  <c r="S84" i="19"/>
  <c r="S78" i="19"/>
  <c r="D75" i="19"/>
  <c r="S75" i="19"/>
  <c r="G198" i="19" s="1"/>
  <c r="D70" i="19"/>
  <c r="S70" i="19"/>
  <c r="D64" i="19"/>
  <c r="S64" i="19"/>
  <c r="D61" i="19"/>
  <c r="S61" i="19"/>
  <c r="D56" i="19"/>
  <c r="S56" i="19"/>
  <c r="U84" i="19"/>
  <c r="F81" i="19"/>
  <c r="U81" i="19"/>
  <c r="F77" i="19"/>
  <c r="U77" i="19"/>
  <c r="F73" i="19"/>
  <c r="U73" i="19"/>
  <c r="F69" i="19"/>
  <c r="U69" i="19"/>
  <c r="U66" i="19"/>
  <c r="I189" i="19" s="1"/>
  <c r="F63" i="19"/>
  <c r="U63" i="19"/>
  <c r="H73" i="4"/>
  <c r="H73" i="5" s="1"/>
  <c r="H73" i="6" s="1"/>
  <c r="H73" i="29" s="1"/>
  <c r="H73" i="8" s="1"/>
  <c r="H70" i="4"/>
  <c r="H70" i="5" s="1"/>
  <c r="H70" i="6" s="1"/>
  <c r="H70" i="29" s="1"/>
  <c r="H70" i="8" s="1"/>
  <c r="H70" i="9" s="1"/>
  <c r="H70" i="20" s="1"/>
  <c r="H70" i="14" s="1"/>
  <c r="H70" i="32" s="1"/>
  <c r="H70" i="31" s="1"/>
  <c r="H68" i="4"/>
  <c r="H68" i="5" s="1"/>
  <c r="H68" i="6" s="1"/>
  <c r="H68" i="29" s="1"/>
  <c r="H68" i="8" s="1"/>
  <c r="H68" i="9" s="1"/>
  <c r="H68" i="20" s="1"/>
  <c r="H68" i="14" s="1"/>
  <c r="H68" i="32" s="1"/>
  <c r="H68" i="31" s="1"/>
  <c r="H58" i="4"/>
  <c r="H58" i="5" s="1"/>
  <c r="H58" i="6" s="1"/>
  <c r="H58" i="29" s="1"/>
  <c r="H58" i="8" s="1"/>
  <c r="H58" i="9" s="1"/>
  <c r="H58" i="20" s="1"/>
  <c r="H58" i="14" s="1"/>
  <c r="H58" i="32" s="1"/>
  <c r="H58" i="31" s="1"/>
  <c r="J78" i="6"/>
  <c r="J78" i="29" s="1"/>
  <c r="J78" i="8" s="1"/>
  <c r="J78" i="9" s="1"/>
  <c r="J78" i="20" s="1"/>
  <c r="J78" i="14" s="1"/>
  <c r="J78" i="32" s="1"/>
  <c r="J78" i="31" s="1"/>
  <c r="J70" i="6"/>
  <c r="J70" i="29" s="1"/>
  <c r="J70" i="8" s="1"/>
  <c r="J70" i="9" s="1"/>
  <c r="J70" i="20" s="1"/>
  <c r="J70" i="14" s="1"/>
  <c r="J70" i="32" s="1"/>
  <c r="J70" i="31" s="1"/>
  <c r="J60" i="6"/>
  <c r="J60" i="29" s="1"/>
  <c r="J60" i="8" s="1"/>
  <c r="J60" i="9" s="1"/>
  <c r="J60" i="20" s="1"/>
  <c r="J60" i="14" s="1"/>
  <c r="J60" i="32" s="1"/>
  <c r="J60" i="31" s="1"/>
  <c r="J57" i="6"/>
  <c r="J57" i="29" s="1"/>
  <c r="J57" i="8" s="1"/>
  <c r="J57" i="9" s="1"/>
  <c r="J57" i="20" s="1"/>
  <c r="J57" i="14" s="1"/>
  <c r="J57" i="32" s="1"/>
  <c r="J57" i="31" s="1"/>
  <c r="L70" i="20"/>
  <c r="L70" i="14" s="1"/>
  <c r="L70" i="32" s="1"/>
  <c r="L70" i="31" s="1"/>
  <c r="N81" i="4"/>
  <c r="N81" i="5" s="1"/>
  <c r="N81" i="6" s="1"/>
  <c r="N79" i="4"/>
  <c r="N79" i="5" s="1"/>
  <c r="N70" i="4"/>
  <c r="N70" i="5" s="1"/>
  <c r="N70" i="6" s="1"/>
  <c r="N70" i="29" s="1"/>
  <c r="F166" i="4"/>
  <c r="F138" i="4"/>
  <c r="J161" i="4"/>
  <c r="J161" i="5" s="1"/>
  <c r="J161" i="6" s="1"/>
  <c r="J161" i="29" s="1"/>
  <c r="J157" i="4"/>
  <c r="J157" i="5" s="1"/>
  <c r="J157" i="6" s="1"/>
  <c r="J157" i="29" s="1"/>
  <c r="J150" i="4"/>
  <c r="J150" i="5" s="1"/>
  <c r="J150" i="6" s="1"/>
  <c r="J150" i="29" s="1"/>
  <c r="J150" i="8" s="1"/>
  <c r="J144" i="4"/>
  <c r="J144" i="5" s="1"/>
  <c r="J144" i="6" s="1"/>
  <c r="J144" i="29" s="1"/>
  <c r="J141" i="4"/>
  <c r="J141" i="5" s="1"/>
  <c r="J141" i="6" s="1"/>
  <c r="J141" i="29" s="1"/>
  <c r="F107" i="4"/>
  <c r="H123" i="4"/>
  <c r="H123" i="5" s="1"/>
  <c r="H123" i="6" s="1"/>
  <c r="H123" i="29" s="1"/>
  <c r="H123" i="8" s="1"/>
  <c r="H97" i="19"/>
  <c r="H97" i="4" s="1"/>
  <c r="J125" i="6"/>
  <c r="J125" i="29" s="1"/>
  <c r="J125" i="8" s="1"/>
  <c r="J125" i="9" s="1"/>
  <c r="J125" i="20" s="1"/>
  <c r="J125" i="14" s="1"/>
  <c r="J125" i="32" s="1"/>
  <c r="J125" i="31" s="1"/>
  <c r="J122" i="6"/>
  <c r="J122" i="29" s="1"/>
  <c r="J122" i="8" s="1"/>
  <c r="J122" i="9" s="1"/>
  <c r="J122" i="20" s="1"/>
  <c r="J122" i="14" s="1"/>
  <c r="J122" i="32" s="1"/>
  <c r="J122" i="31" s="1"/>
  <c r="J119" i="6"/>
  <c r="J117" i="6"/>
  <c r="J117" i="29" s="1"/>
  <c r="J117" i="8" s="1"/>
  <c r="J117" i="9" s="1"/>
  <c r="J117" i="20" s="1"/>
  <c r="J117" i="14" s="1"/>
  <c r="J117" i="32" s="1"/>
  <c r="J117" i="31" s="1"/>
  <c r="J114" i="4"/>
  <c r="J114" i="5" s="1"/>
  <c r="J114" i="6" s="1"/>
  <c r="J114" i="29" s="1"/>
  <c r="J114" i="8" s="1"/>
  <c r="J114" i="9" s="1"/>
  <c r="J114" i="20" s="1"/>
  <c r="J114" i="14" s="1"/>
  <c r="J114" i="32" s="1"/>
  <c r="J114" i="31" s="1"/>
  <c r="J109" i="4"/>
  <c r="J106" i="4"/>
  <c r="J106" i="5" s="1"/>
  <c r="J106" i="6" s="1"/>
  <c r="J106" i="29" s="1"/>
  <c r="J106" i="8" s="1"/>
  <c r="J106" i="9" s="1"/>
  <c r="J106" i="20" s="1"/>
  <c r="J106" i="14" s="1"/>
  <c r="J106" i="32" s="1"/>
  <c r="J106" i="31" s="1"/>
  <c r="J103" i="6"/>
  <c r="J98" i="4"/>
  <c r="J98" i="5" s="1"/>
  <c r="J98" i="6" s="1"/>
  <c r="J98" i="29" s="1"/>
  <c r="J98" i="8" s="1"/>
  <c r="J98" i="9" s="1"/>
  <c r="J98" i="20" s="1"/>
  <c r="J98" i="14" s="1"/>
  <c r="J98" i="32" s="1"/>
  <c r="J98" i="31" s="1"/>
  <c r="N126" i="6"/>
  <c r="N126" i="29" s="1"/>
  <c r="N126" i="8" s="1"/>
  <c r="N126" i="9" s="1"/>
  <c r="N126" i="20" s="1"/>
  <c r="N126" i="14" s="1"/>
  <c r="N126" i="32" s="1"/>
  <c r="N126" i="31" s="1"/>
  <c r="N119" i="6"/>
  <c r="N119" i="29" s="1"/>
  <c r="N119" i="8" s="1"/>
  <c r="N119" i="9" s="1"/>
  <c r="N119" i="20" s="1"/>
  <c r="N119" i="14" s="1"/>
  <c r="N119" i="32" s="1"/>
  <c r="N119" i="31" s="1"/>
  <c r="N115" i="6"/>
  <c r="N115" i="29" s="1"/>
  <c r="N115" i="8" s="1"/>
  <c r="N115" i="9" s="1"/>
  <c r="N115" i="20" s="1"/>
  <c r="N115" i="14" s="1"/>
  <c r="N115" i="32" s="1"/>
  <c r="N115" i="31" s="1"/>
  <c r="N104" i="6"/>
  <c r="N104" i="29" s="1"/>
  <c r="N104" i="8" s="1"/>
  <c r="N104" i="9" s="1"/>
  <c r="N104" i="20" s="1"/>
  <c r="N104" i="14" s="1"/>
  <c r="N104" i="32" s="1"/>
  <c r="N104" i="31" s="1"/>
  <c r="L114" i="20"/>
  <c r="L114" i="14" s="1"/>
  <c r="L114" i="32" s="1"/>
  <c r="L114" i="31" s="1"/>
  <c r="N111" i="6"/>
  <c r="N111" i="29" s="1"/>
  <c r="N111" i="8" s="1"/>
  <c r="N111" i="9" s="1"/>
  <c r="N111" i="20" s="1"/>
  <c r="N111" i="14" s="1"/>
  <c r="N111" i="32" s="1"/>
  <c r="N111" i="31" s="1"/>
  <c r="N99" i="6"/>
  <c r="N99" i="29" s="1"/>
  <c r="N99" i="8" s="1"/>
  <c r="N99" i="9" s="1"/>
  <c r="N99" i="20" s="1"/>
  <c r="N99" i="14" s="1"/>
  <c r="N99" i="32" s="1"/>
  <c r="N99" i="31" s="1"/>
  <c r="G127" i="4"/>
  <c r="M127" i="4"/>
  <c r="O42" i="5"/>
  <c r="G206" i="5" s="1"/>
  <c r="O40" i="5"/>
  <c r="G204" i="5" s="1"/>
  <c r="O38" i="5"/>
  <c r="O36" i="5"/>
  <c r="O34" i="5"/>
  <c r="O32" i="5"/>
  <c r="O104" i="4"/>
  <c r="G186" i="4" s="1"/>
  <c r="Q117" i="5"/>
  <c r="Q115" i="5"/>
  <c r="Q113" i="5"/>
  <c r="Q111" i="5"/>
  <c r="Q105" i="5"/>
  <c r="Q103" i="5"/>
  <c r="Q101" i="5"/>
  <c r="Q97" i="5"/>
  <c r="D102" i="20"/>
  <c r="D102" i="14" s="1"/>
  <c r="D102" i="32" s="1"/>
  <c r="D102" i="31" s="1"/>
  <c r="O44" i="2"/>
  <c r="O30" i="19"/>
  <c r="H38" i="4"/>
  <c r="H38" i="5" s="1"/>
  <c r="H38" i="6" s="1"/>
  <c r="H38" i="29" s="1"/>
  <c r="H38" i="8" s="1"/>
  <c r="H38" i="9" s="1"/>
  <c r="H38" i="20" s="1"/>
  <c r="H38" i="14" s="1"/>
  <c r="H38" i="32" s="1"/>
  <c r="H38" i="31" s="1"/>
  <c r="H25" i="4"/>
  <c r="H25" i="5" s="1"/>
  <c r="H25" i="6" s="1"/>
  <c r="H25" i="29" s="1"/>
  <c r="H25" i="8" s="1"/>
  <c r="H25" i="9" s="1"/>
  <c r="H25" i="20" s="1"/>
  <c r="H25" i="14" s="1"/>
  <c r="H25" i="32" s="1"/>
  <c r="H25" i="31" s="1"/>
  <c r="H18" i="4"/>
  <c r="H18" i="5" s="1"/>
  <c r="H18" i="6" s="1"/>
  <c r="H18" i="29" s="1"/>
  <c r="H18" i="8" s="1"/>
  <c r="H18" i="9" s="1"/>
  <c r="H18" i="20" s="1"/>
  <c r="H18" i="14" s="1"/>
  <c r="H18" i="32" s="1"/>
  <c r="H18" i="31" s="1"/>
  <c r="J29" i="6"/>
  <c r="J29" i="29" s="1"/>
  <c r="J29" i="8" s="1"/>
  <c r="J29" i="9" s="1"/>
  <c r="J29" i="20" s="1"/>
  <c r="J29" i="14" s="1"/>
  <c r="J29" i="32" s="1"/>
  <c r="J29" i="31" s="1"/>
  <c r="L36" i="4"/>
  <c r="L36" i="5" s="1"/>
  <c r="L36" i="6" s="1"/>
  <c r="L36" i="29" s="1"/>
  <c r="L36" i="8" s="1"/>
  <c r="L36" i="9" s="1"/>
  <c r="L36" i="20" s="1"/>
  <c r="L36" i="14" s="1"/>
  <c r="L36" i="32" s="1"/>
  <c r="L36" i="31" s="1"/>
  <c r="L28" i="4"/>
  <c r="L24" i="4"/>
  <c r="L16" i="4"/>
  <c r="N43" i="6"/>
  <c r="N43" i="29" s="1"/>
  <c r="N43" i="8" s="1"/>
  <c r="N43" i="9" s="1"/>
  <c r="N43" i="20" s="1"/>
  <c r="N43" i="14" s="1"/>
  <c r="N43" i="32" s="1"/>
  <c r="N43" i="31" s="1"/>
  <c r="N27" i="6"/>
  <c r="N27" i="29" s="1"/>
  <c r="N27" i="8" s="1"/>
  <c r="N27" i="9" s="1"/>
  <c r="N27" i="20" s="1"/>
  <c r="N27" i="14" s="1"/>
  <c r="N27" i="32" s="1"/>
  <c r="N27" i="31" s="1"/>
  <c r="N25" i="6"/>
  <c r="N23" i="6"/>
  <c r="N23" i="29" s="1"/>
  <c r="N23" i="8" s="1"/>
  <c r="N23" i="9" s="1"/>
  <c r="N23" i="20" s="1"/>
  <c r="N23" i="14" s="1"/>
  <c r="N23" i="32" s="1"/>
  <c r="N23" i="31" s="1"/>
  <c r="D55" i="19"/>
  <c r="S55" i="19"/>
  <c r="D82" i="19"/>
  <c r="S82" i="19"/>
  <c r="D79" i="19"/>
  <c r="S79" i="19"/>
  <c r="S71" i="19"/>
  <c r="S68" i="19"/>
  <c r="G191" i="19" s="1"/>
  <c r="D59" i="19"/>
  <c r="S59" i="19"/>
  <c r="D71" i="19"/>
  <c r="F85" i="19"/>
  <c r="U85" i="19"/>
  <c r="F79" i="19"/>
  <c r="U79" i="19"/>
  <c r="F75" i="19"/>
  <c r="U75" i="19"/>
  <c r="F71" i="19"/>
  <c r="U71" i="19"/>
  <c r="F61" i="19"/>
  <c r="U61" i="19"/>
  <c r="F58" i="19"/>
  <c r="U58" i="19"/>
  <c r="H81" i="4"/>
  <c r="H81" i="5" s="1"/>
  <c r="H81" i="6" s="1"/>
  <c r="H81" i="29" s="1"/>
  <c r="H81" i="8" s="1"/>
  <c r="H81" i="9" s="1"/>
  <c r="H81" i="20" s="1"/>
  <c r="H81" i="14" s="1"/>
  <c r="H81" i="32" s="1"/>
  <c r="H81" i="31" s="1"/>
  <c r="H78" i="4"/>
  <c r="H78" i="5" s="1"/>
  <c r="H78" i="6" s="1"/>
  <c r="H78" i="29" s="1"/>
  <c r="H78" i="8" s="1"/>
  <c r="H78" i="9" s="1"/>
  <c r="H78" i="20" s="1"/>
  <c r="H78" i="14" s="1"/>
  <c r="H78" i="32" s="1"/>
  <c r="H78" i="31" s="1"/>
  <c r="H63" i="4"/>
  <c r="H63" i="5" s="1"/>
  <c r="H63" i="6" s="1"/>
  <c r="H63" i="29" s="1"/>
  <c r="H63" i="8" s="1"/>
  <c r="H63" i="9" s="1"/>
  <c r="H63" i="20" s="1"/>
  <c r="H63" i="14" s="1"/>
  <c r="H63" i="32" s="1"/>
  <c r="H63" i="31" s="1"/>
  <c r="H60" i="4"/>
  <c r="H60" i="5" s="1"/>
  <c r="H60" i="6" s="1"/>
  <c r="J73" i="6"/>
  <c r="J73" i="29" s="1"/>
  <c r="J73" i="8" s="1"/>
  <c r="J73" i="9" s="1"/>
  <c r="J73" i="20" s="1"/>
  <c r="J73" i="14" s="1"/>
  <c r="J73" i="32" s="1"/>
  <c r="J73" i="31" s="1"/>
  <c r="N85" i="4"/>
  <c r="N85" i="5" s="1"/>
  <c r="N85" i="6" s="1"/>
  <c r="N85" i="29" s="1"/>
  <c r="N85" i="8" s="1"/>
  <c r="N85" i="9" s="1"/>
  <c r="N85" i="20" s="1"/>
  <c r="N85" i="14" s="1"/>
  <c r="N85" i="32" s="1"/>
  <c r="N85" i="31" s="1"/>
  <c r="N68" i="4"/>
  <c r="N68" i="5" s="1"/>
  <c r="N68" i="6" s="1"/>
  <c r="N68" i="29" s="1"/>
  <c r="N68" i="8" s="1"/>
  <c r="N68" i="9" s="1"/>
  <c r="N68" i="20" s="1"/>
  <c r="N68" i="14" s="1"/>
  <c r="N68" i="32" s="1"/>
  <c r="N68" i="31" s="1"/>
  <c r="N60" i="4"/>
  <c r="N60" i="5" s="1"/>
  <c r="N60" i="6" s="1"/>
  <c r="N60" i="29" s="1"/>
  <c r="N60" i="8" s="1"/>
  <c r="N60" i="9" s="1"/>
  <c r="N60" i="20" s="1"/>
  <c r="N60" i="14" s="1"/>
  <c r="N60" i="32" s="1"/>
  <c r="N60" i="31" s="1"/>
  <c r="N57" i="4"/>
  <c r="N57" i="5" s="1"/>
  <c r="F167" i="4"/>
  <c r="F153" i="4"/>
  <c r="F150" i="4"/>
  <c r="F148" i="4"/>
  <c r="J163" i="4"/>
  <c r="J163" i="5" s="1"/>
  <c r="J163" i="6" s="1"/>
  <c r="J163" i="29" s="1"/>
  <c r="J159" i="4"/>
  <c r="J149" i="4"/>
  <c r="J149" i="5" s="1"/>
  <c r="J149" i="6" s="1"/>
  <c r="J149" i="29" s="1"/>
  <c r="J146" i="4"/>
  <c r="J142" i="4"/>
  <c r="J142" i="5" s="1"/>
  <c r="J142" i="6" s="1"/>
  <c r="J142" i="29" s="1"/>
  <c r="F118" i="6"/>
  <c r="F118" i="29" s="1"/>
  <c r="H99" i="20"/>
  <c r="H99" i="14" s="1"/>
  <c r="H99" i="32" s="1"/>
  <c r="H99" i="31" s="1"/>
  <c r="J120" i="6"/>
  <c r="J120" i="29" s="1"/>
  <c r="J120" i="8" s="1"/>
  <c r="J120" i="9" s="1"/>
  <c r="J120" i="20" s="1"/>
  <c r="J120" i="14" s="1"/>
  <c r="J120" i="32" s="1"/>
  <c r="J120" i="31" s="1"/>
  <c r="J118" i="6"/>
  <c r="J118" i="29" s="1"/>
  <c r="J118" i="8" s="1"/>
  <c r="J118" i="9" s="1"/>
  <c r="J118" i="20" s="1"/>
  <c r="J118" i="14" s="1"/>
  <c r="J118" i="32" s="1"/>
  <c r="J118" i="31" s="1"/>
  <c r="J112" i="4"/>
  <c r="J112" i="5" s="1"/>
  <c r="J112" i="6" s="1"/>
  <c r="J112" i="29" s="1"/>
  <c r="J112" i="8" s="1"/>
  <c r="J112" i="9" s="1"/>
  <c r="J112" i="20" s="1"/>
  <c r="J112" i="14" s="1"/>
  <c r="J112" i="32" s="1"/>
  <c r="J112" i="31" s="1"/>
  <c r="J104" i="4"/>
  <c r="J104" i="5" s="1"/>
  <c r="J104" i="6" s="1"/>
  <c r="J104" i="29" s="1"/>
  <c r="J104" i="8" s="1"/>
  <c r="J104" i="9" s="1"/>
  <c r="J104" i="20" s="1"/>
  <c r="J104" i="14" s="1"/>
  <c r="J104" i="32" s="1"/>
  <c r="J104" i="31" s="1"/>
  <c r="J102" i="6"/>
  <c r="J102" i="29" s="1"/>
  <c r="J102" i="8" s="1"/>
  <c r="J102" i="9" s="1"/>
  <c r="J102" i="20" s="1"/>
  <c r="J102" i="14" s="1"/>
  <c r="J102" i="32" s="1"/>
  <c r="J102" i="31" s="1"/>
  <c r="N117" i="6"/>
  <c r="N117" i="29" s="1"/>
  <c r="N117" i="8" s="1"/>
  <c r="N117" i="9" s="1"/>
  <c r="N117" i="20" s="1"/>
  <c r="N117" i="14" s="1"/>
  <c r="N117" i="32" s="1"/>
  <c r="N117" i="31" s="1"/>
  <c r="N112" i="6"/>
  <c r="N112" i="29" s="1"/>
  <c r="N112" i="8" s="1"/>
  <c r="N112" i="9" s="1"/>
  <c r="N112" i="20" s="1"/>
  <c r="N112" i="14" s="1"/>
  <c r="N112" i="32" s="1"/>
  <c r="N112" i="31" s="1"/>
  <c r="N108" i="6"/>
  <c r="N108" i="29" s="1"/>
  <c r="N108" i="8" s="1"/>
  <c r="N108" i="9" s="1"/>
  <c r="N108" i="20" s="1"/>
  <c r="N108" i="14" s="1"/>
  <c r="N108" i="32" s="1"/>
  <c r="N108" i="31" s="1"/>
  <c r="N102" i="6"/>
  <c r="N102" i="29" s="1"/>
  <c r="N105" i="6"/>
  <c r="N105" i="29" s="1"/>
  <c r="N105" i="8" s="1"/>
  <c r="N105" i="9" s="1"/>
  <c r="N105" i="20" s="1"/>
  <c r="N105" i="14" s="1"/>
  <c r="N105" i="32" s="1"/>
  <c r="N105" i="31" s="1"/>
  <c r="E45" i="4"/>
  <c r="U55" i="5"/>
  <c r="E86" i="5"/>
  <c r="O98" i="4"/>
  <c r="G180" i="4" s="1"/>
  <c r="C127" i="4"/>
  <c r="Q43" i="29"/>
  <c r="Q33" i="29"/>
  <c r="Q31" i="29"/>
  <c r="Q25" i="29"/>
  <c r="Q23" i="29"/>
  <c r="Q17" i="29"/>
  <c r="Q15" i="29"/>
  <c r="U85" i="29"/>
  <c r="U83" i="29"/>
  <c r="I206" i="29" s="1"/>
  <c r="U81" i="29"/>
  <c r="I204" i="29" s="1"/>
  <c r="U79" i="29"/>
  <c r="I202" i="29" s="1"/>
  <c r="U77" i="29"/>
  <c r="U75" i="29"/>
  <c r="U73" i="29"/>
  <c r="I196" i="29" s="1"/>
  <c r="U71" i="29"/>
  <c r="U69" i="29"/>
  <c r="U67" i="29"/>
  <c r="U65" i="29"/>
  <c r="I188" i="29" s="1"/>
  <c r="U63" i="29"/>
  <c r="U61" i="29"/>
  <c r="U59" i="29"/>
  <c r="I182" i="29" s="1"/>
  <c r="U57" i="29"/>
  <c r="I180" i="29" s="1"/>
  <c r="I86" i="29"/>
  <c r="C45" i="9"/>
  <c r="O43" i="20"/>
  <c r="O41" i="20"/>
  <c r="O37" i="20"/>
  <c r="O35" i="20"/>
  <c r="G199" i="20" s="1"/>
  <c r="O33" i="20"/>
  <c r="O31" i="20"/>
  <c r="O29" i="20"/>
  <c r="G193" i="20" s="1"/>
  <c r="O27" i="20"/>
  <c r="O23" i="20"/>
  <c r="O21" i="20"/>
  <c r="O19" i="20"/>
  <c r="G45" i="20"/>
  <c r="S85" i="20"/>
  <c r="G208" i="20" s="1"/>
  <c r="S83" i="20"/>
  <c r="G206" i="20" s="1"/>
  <c r="S81" i="20"/>
  <c r="G204" i="20" s="1"/>
  <c r="S79" i="20"/>
  <c r="S77" i="20"/>
  <c r="G200" i="20" s="1"/>
  <c r="S75" i="20"/>
  <c r="G198" i="20" s="1"/>
  <c r="S73" i="20"/>
  <c r="G196" i="20" s="1"/>
  <c r="S71" i="20"/>
  <c r="S69" i="20"/>
  <c r="G192" i="20" s="1"/>
  <c r="S67" i="20"/>
  <c r="G190" i="20" s="1"/>
  <c r="S65" i="20"/>
  <c r="G188" i="20" s="1"/>
  <c r="S63" i="20"/>
  <c r="S61" i="20"/>
  <c r="G184" i="20" s="1"/>
  <c r="S59" i="20"/>
  <c r="G182" i="20" s="1"/>
  <c r="S57" i="20"/>
  <c r="O125" i="20"/>
  <c r="O123" i="20"/>
  <c r="O121" i="20"/>
  <c r="O119" i="20"/>
  <c r="O115" i="20"/>
  <c r="O111" i="20"/>
  <c r="O109" i="20"/>
  <c r="O107" i="20"/>
  <c r="O103" i="20"/>
  <c r="O101" i="20"/>
  <c r="O99" i="20"/>
  <c r="G181" i="20" s="1"/>
  <c r="K127" i="20"/>
  <c r="Q30" i="29"/>
  <c r="Q28" i="29"/>
  <c r="Q22" i="29"/>
  <c r="Q20" i="29"/>
  <c r="S55" i="29"/>
  <c r="G178" i="29" s="1"/>
  <c r="U84" i="29"/>
  <c r="U82" i="29"/>
  <c r="U80" i="29"/>
  <c r="U78" i="29"/>
  <c r="U76" i="29"/>
  <c r="U74" i="29"/>
  <c r="U72" i="29"/>
  <c r="U70" i="29"/>
  <c r="U68" i="29"/>
  <c r="U66" i="29"/>
  <c r="U64" i="29"/>
  <c r="U62" i="29"/>
  <c r="U60" i="29"/>
  <c r="U58" i="29"/>
  <c r="M86" i="29"/>
  <c r="U56" i="29"/>
  <c r="E86" i="29"/>
  <c r="K156" i="9"/>
  <c r="M45" i="14"/>
  <c r="E45" i="14"/>
  <c r="U85" i="14"/>
  <c r="U83" i="14"/>
  <c r="U81" i="14"/>
  <c r="U79" i="14"/>
  <c r="U77" i="14"/>
  <c r="U75" i="14"/>
  <c r="U73" i="14"/>
  <c r="U71" i="14"/>
  <c r="U69" i="14"/>
  <c r="U67" i="14"/>
  <c r="U65" i="14"/>
  <c r="U63" i="14"/>
  <c r="U61" i="14"/>
  <c r="U59" i="14"/>
  <c r="U57" i="14"/>
  <c r="I86" i="14"/>
  <c r="I168" i="14"/>
  <c r="Q117" i="14"/>
  <c r="Q113" i="14"/>
  <c r="Q109" i="14"/>
  <c r="Q105" i="14"/>
  <c r="Q101" i="14"/>
  <c r="M127" i="14"/>
  <c r="E127" i="14"/>
  <c r="Q97" i="14"/>
  <c r="N62" i="4"/>
  <c r="N62" i="5" s="1"/>
  <c r="N62" i="6" s="1"/>
  <c r="N62" i="29" s="1"/>
  <c r="N62" i="8" s="1"/>
  <c r="H137" i="4"/>
  <c r="J167" i="4"/>
  <c r="J167" i="5" s="1"/>
  <c r="J167" i="6" s="1"/>
  <c r="J162" i="4"/>
  <c r="J162" i="5" s="1"/>
  <c r="J158" i="4"/>
  <c r="J158" i="5" s="1"/>
  <c r="J158" i="6" s="1"/>
  <c r="J158" i="29" s="1"/>
  <c r="J158" i="9" s="1"/>
  <c r="J145" i="4"/>
  <c r="J145" i="5" s="1"/>
  <c r="J145" i="6" s="1"/>
  <c r="J145" i="29" s="1"/>
  <c r="J140" i="4"/>
  <c r="J140" i="5" s="1"/>
  <c r="J140" i="6" s="1"/>
  <c r="J140" i="29" s="1"/>
  <c r="F121" i="4"/>
  <c r="F110" i="5"/>
  <c r="F105" i="4"/>
  <c r="H125" i="4"/>
  <c r="H122" i="4"/>
  <c r="H122" i="5" s="1"/>
  <c r="H122" i="6" s="1"/>
  <c r="H122" i="29" s="1"/>
  <c r="H122" i="8" s="1"/>
  <c r="H122" i="9" s="1"/>
  <c r="H122" i="20" s="1"/>
  <c r="H122" i="14" s="1"/>
  <c r="H122" i="32" s="1"/>
  <c r="H122" i="31" s="1"/>
  <c r="H119" i="4"/>
  <c r="H119" i="5" s="1"/>
  <c r="H119" i="6" s="1"/>
  <c r="H119" i="29" s="1"/>
  <c r="H119" i="8" s="1"/>
  <c r="H119" i="9" s="1"/>
  <c r="H119" i="20" s="1"/>
  <c r="H119" i="14" s="1"/>
  <c r="H119" i="32" s="1"/>
  <c r="H119" i="31" s="1"/>
  <c r="H104" i="4"/>
  <c r="H104" i="5" s="1"/>
  <c r="H104" i="6" s="1"/>
  <c r="H104" i="29" s="1"/>
  <c r="H104" i="8" s="1"/>
  <c r="H104" i="9" s="1"/>
  <c r="H104" i="20" s="1"/>
  <c r="H104" i="14" s="1"/>
  <c r="H101" i="4"/>
  <c r="H98" i="4"/>
  <c r="H98" i="5" s="1"/>
  <c r="H98" i="6" s="1"/>
  <c r="H98" i="29" s="1"/>
  <c r="H98" i="8" s="1"/>
  <c r="H98" i="9" s="1"/>
  <c r="H98" i="20" s="1"/>
  <c r="H98" i="14" s="1"/>
  <c r="H98" i="32" s="1"/>
  <c r="H98" i="31" s="1"/>
  <c r="L115" i="20"/>
  <c r="L115" i="14" s="1"/>
  <c r="L115" i="32" s="1"/>
  <c r="L115" i="31" s="1"/>
  <c r="N120" i="4"/>
  <c r="N120" i="5" s="1"/>
  <c r="N120" i="6" s="1"/>
  <c r="N120" i="29" s="1"/>
  <c r="N120" i="8" s="1"/>
  <c r="N120" i="9" s="1"/>
  <c r="N120" i="20" s="1"/>
  <c r="N120" i="14" s="1"/>
  <c r="N120" i="32" s="1"/>
  <c r="N120" i="31" s="1"/>
  <c r="D178" i="4"/>
  <c r="D178" i="5" s="1"/>
  <c r="D178" i="6" s="1"/>
  <c r="D178" i="29" s="1"/>
  <c r="D178" i="8" s="1"/>
  <c r="D178" i="9" s="1"/>
  <c r="D178" i="20" s="1"/>
  <c r="D178" i="14" s="1"/>
  <c r="D178" i="32" s="1"/>
  <c r="D178" i="31" s="1"/>
  <c r="F207" i="4"/>
  <c r="F203" i="4"/>
  <c r="F199" i="4"/>
  <c r="F195" i="4"/>
  <c r="F192" i="4"/>
  <c r="F192" i="5" s="1"/>
  <c r="F192" i="6" s="1"/>
  <c r="F192" i="29" s="1"/>
  <c r="F192" i="8" s="1"/>
  <c r="F192" i="9" s="1"/>
  <c r="F192" i="20" s="1"/>
  <c r="F192" i="14" s="1"/>
  <c r="F188" i="4"/>
  <c r="F184" i="4"/>
  <c r="F180" i="4"/>
  <c r="F180" i="5" s="1"/>
  <c r="F180" i="6" s="1"/>
  <c r="F180" i="29" s="1"/>
  <c r="F180" i="8" s="1"/>
  <c r="F180" i="9" s="1"/>
  <c r="F180" i="20" s="1"/>
  <c r="F180" i="14" s="1"/>
  <c r="F180" i="32" s="1"/>
  <c r="F180" i="31" s="1"/>
  <c r="U85" i="4"/>
  <c r="I208" i="4" s="1"/>
  <c r="U83" i="4"/>
  <c r="U81" i="4"/>
  <c r="U79" i="4"/>
  <c r="I202" i="4" s="1"/>
  <c r="U77" i="4"/>
  <c r="U75" i="4"/>
  <c r="U73" i="4"/>
  <c r="U71" i="4"/>
  <c r="U69" i="4"/>
  <c r="I192" i="4" s="1"/>
  <c r="U67" i="4"/>
  <c r="I190" i="4" s="1"/>
  <c r="U65" i="4"/>
  <c r="U63" i="4"/>
  <c r="I186" i="4" s="1"/>
  <c r="U61" i="4"/>
  <c r="I184" i="4" s="1"/>
  <c r="U59" i="4"/>
  <c r="U57" i="4"/>
  <c r="O114" i="4"/>
  <c r="O112" i="4"/>
  <c r="G194" i="4" s="1"/>
  <c r="O110" i="4"/>
  <c r="G192" i="4" s="1"/>
  <c r="O108" i="4"/>
  <c r="O106" i="4"/>
  <c r="G188" i="4" s="1"/>
  <c r="S85" i="6"/>
  <c r="G208" i="6" s="1"/>
  <c r="S83" i="6"/>
  <c r="S81" i="6"/>
  <c r="G204" i="6" s="1"/>
  <c r="S79" i="6"/>
  <c r="S77" i="6"/>
  <c r="S75" i="6"/>
  <c r="S73" i="6"/>
  <c r="G196" i="6" s="1"/>
  <c r="S71" i="6"/>
  <c r="S69" i="6"/>
  <c r="G192" i="6" s="1"/>
  <c r="S67" i="6"/>
  <c r="G190" i="6" s="1"/>
  <c r="S65" i="6"/>
  <c r="S63" i="6"/>
  <c r="G186" i="6" s="1"/>
  <c r="S61" i="6"/>
  <c r="G184" i="6" s="1"/>
  <c r="S59" i="6"/>
  <c r="G182" i="6" s="1"/>
  <c r="S57" i="6"/>
  <c r="Q116" i="29"/>
  <c r="Q31" i="8"/>
  <c r="M45" i="8"/>
  <c r="E45" i="8"/>
  <c r="U85" i="8"/>
  <c r="U83" i="8"/>
  <c r="U81" i="8"/>
  <c r="U79" i="8"/>
  <c r="U77" i="8"/>
  <c r="U75" i="8"/>
  <c r="U73" i="8"/>
  <c r="U71" i="8"/>
  <c r="U69" i="8"/>
  <c r="U67" i="8"/>
  <c r="U65" i="8"/>
  <c r="U63" i="8"/>
  <c r="U61" i="8"/>
  <c r="U59" i="8"/>
  <c r="U57" i="8"/>
  <c r="E168" i="8"/>
  <c r="U85" i="9"/>
  <c r="U83" i="9"/>
  <c r="U81" i="9"/>
  <c r="U79" i="9"/>
  <c r="I202" i="9" s="1"/>
  <c r="U77" i="9"/>
  <c r="U75" i="9"/>
  <c r="U73" i="9"/>
  <c r="U71" i="9"/>
  <c r="U69" i="9"/>
  <c r="U67" i="9"/>
  <c r="U65" i="9"/>
  <c r="U63" i="9"/>
  <c r="U61" i="9"/>
  <c r="U59" i="9"/>
  <c r="U57" i="9"/>
  <c r="C168" i="9"/>
  <c r="O25" i="32"/>
  <c r="O23" i="32"/>
  <c r="O21" i="32"/>
  <c r="O19" i="32"/>
  <c r="K45" i="32"/>
  <c r="S85" i="32"/>
  <c r="L83" i="32"/>
  <c r="L83" i="31" s="1"/>
  <c r="S83" i="32"/>
  <c r="G206" i="32" s="1"/>
  <c r="L81" i="32"/>
  <c r="L81" i="31" s="1"/>
  <c r="S81" i="32"/>
  <c r="S79" i="32"/>
  <c r="G202" i="32" s="1"/>
  <c r="S77" i="32"/>
  <c r="S75" i="32"/>
  <c r="G198" i="32" s="1"/>
  <c r="S73" i="32"/>
  <c r="H72" i="32"/>
  <c r="H72" i="31" s="1"/>
  <c r="S71" i="32"/>
  <c r="S69" i="32"/>
  <c r="S67" i="32"/>
  <c r="S65" i="32"/>
  <c r="S63" i="32"/>
  <c r="S61" i="32"/>
  <c r="S59" i="32"/>
  <c r="S57" i="32"/>
  <c r="G86" i="32"/>
  <c r="L123" i="32"/>
  <c r="L123" i="31" s="1"/>
  <c r="O109" i="32"/>
  <c r="L107" i="32"/>
  <c r="L107" i="31" s="1"/>
  <c r="H104" i="32"/>
  <c r="H104" i="31" s="1"/>
  <c r="G127" i="32"/>
  <c r="K127" i="32"/>
  <c r="C209" i="32"/>
  <c r="S84" i="31"/>
  <c r="S82" i="31"/>
  <c r="S80" i="31"/>
  <c r="S78" i="31"/>
  <c r="G201" i="31" s="1"/>
  <c r="S76" i="31"/>
  <c r="G199" i="31" s="1"/>
  <c r="S74" i="31"/>
  <c r="G197" i="31" s="1"/>
  <c r="S72" i="31"/>
  <c r="G195" i="31" s="1"/>
  <c r="S70" i="31"/>
  <c r="S68" i="31"/>
  <c r="S66" i="31"/>
  <c r="G189" i="31" s="1"/>
  <c r="S64" i="31"/>
  <c r="G187" i="31" s="1"/>
  <c r="S62" i="31"/>
  <c r="S60" i="31"/>
  <c r="S58" i="31"/>
  <c r="S56" i="31"/>
  <c r="O126" i="31"/>
  <c r="O122" i="31"/>
  <c r="O120" i="31"/>
  <c r="O118" i="31"/>
  <c r="O100" i="31"/>
  <c r="O98" i="31"/>
  <c r="B84" i="31"/>
  <c r="B84" i="14"/>
  <c r="B84" i="8"/>
  <c r="B84" i="9"/>
  <c r="B80" i="14"/>
  <c r="B80" i="20"/>
  <c r="B80" i="9"/>
  <c r="B80" i="31"/>
  <c r="B80" i="32"/>
  <c r="B76" i="31"/>
  <c r="B76" i="14"/>
  <c r="B76" i="20"/>
  <c r="B72" i="14"/>
  <c r="B72" i="20"/>
  <c r="B72" i="31"/>
  <c r="B72" i="9"/>
  <c r="B68" i="31"/>
  <c r="B68" i="14"/>
  <c r="B68" i="20"/>
  <c r="B68" i="9"/>
  <c r="B68" i="8"/>
  <c r="B64" i="32"/>
  <c r="B64" i="14"/>
  <c r="B64" i="31"/>
  <c r="B64" i="9"/>
  <c r="B60" i="31"/>
  <c r="B60" i="14"/>
  <c r="B60" i="8"/>
  <c r="B56" i="14"/>
  <c r="B56" i="9"/>
  <c r="B56" i="31"/>
  <c r="B56" i="32"/>
  <c r="B125" i="14"/>
  <c r="B125" i="20"/>
  <c r="B125" i="8"/>
  <c r="B125" i="29"/>
  <c r="B121" i="14"/>
  <c r="B121" i="32"/>
  <c r="B121" i="29"/>
  <c r="B117" i="31"/>
  <c r="B117" i="32"/>
  <c r="B117" i="20"/>
  <c r="B113" i="9"/>
  <c r="B113" i="8"/>
  <c r="B113" i="31"/>
  <c r="B113" i="32"/>
  <c r="B113" i="20"/>
  <c r="B105" i="31"/>
  <c r="B105" i="20"/>
  <c r="B105" i="8"/>
  <c r="B105" i="32"/>
  <c r="B101" i="8"/>
  <c r="B101" i="32"/>
  <c r="B101" i="9"/>
  <c r="B97" i="20"/>
  <c r="B97" i="9"/>
  <c r="B167" i="32"/>
  <c r="B167" i="8"/>
  <c r="B167" i="9"/>
  <c r="B163" i="9"/>
  <c r="B163" i="8"/>
  <c r="B155" i="32"/>
  <c r="B155" i="20"/>
  <c r="B155" i="8"/>
  <c r="B155" i="9"/>
  <c r="B151" i="20"/>
  <c r="B151" i="9"/>
  <c r="B147" i="32"/>
  <c r="B147" i="20"/>
  <c r="B147" i="9"/>
  <c r="B147" i="8"/>
  <c r="B139" i="9"/>
  <c r="B139" i="8"/>
  <c r="B139" i="32"/>
  <c r="B206" i="29"/>
  <c r="B206" i="32"/>
  <c r="B206" i="20"/>
  <c r="B206" i="9"/>
  <c r="B206" i="8"/>
  <c r="B202" i="32"/>
  <c r="B202" i="8"/>
  <c r="B202" i="29"/>
  <c r="B202" i="9"/>
  <c r="B194" i="31"/>
  <c r="B194" i="32"/>
  <c r="B194" i="20"/>
  <c r="B194" i="8"/>
  <c r="B186" i="14"/>
  <c r="B186" i="9"/>
  <c r="B186" i="31"/>
  <c r="B186" i="20"/>
  <c r="B186" i="8"/>
  <c r="B182" i="14"/>
  <c r="B182" i="9"/>
  <c r="B182" i="8"/>
  <c r="F164" i="4"/>
  <c r="F152" i="4"/>
  <c r="F144" i="4"/>
  <c r="F142" i="4"/>
  <c r="F139" i="4"/>
  <c r="J160" i="4"/>
  <c r="J160" i="5" s="1"/>
  <c r="J160" i="6" s="1"/>
  <c r="J160" i="29" s="1"/>
  <c r="J156" i="4"/>
  <c r="J156" i="5" s="1"/>
  <c r="J156" i="6" s="1"/>
  <c r="J156" i="29" s="1"/>
  <c r="J154" i="4"/>
  <c r="J154" i="5" s="1"/>
  <c r="J154" i="6" s="1"/>
  <c r="J154" i="29" s="1"/>
  <c r="J148" i="4"/>
  <c r="J148" i="5" s="1"/>
  <c r="J148" i="6" s="1"/>
  <c r="J148" i="29" s="1"/>
  <c r="D98" i="4"/>
  <c r="H117" i="4"/>
  <c r="H106" i="20"/>
  <c r="H106" i="14" s="1"/>
  <c r="H106" i="32" s="1"/>
  <c r="H106" i="31" s="1"/>
  <c r="J96" i="4"/>
  <c r="J111" i="4"/>
  <c r="J111" i="5" s="1"/>
  <c r="J111" i="6" s="1"/>
  <c r="J111" i="29" s="1"/>
  <c r="J111" i="8" s="1"/>
  <c r="J111" i="9" s="1"/>
  <c r="J111" i="20" s="1"/>
  <c r="J111" i="14" s="1"/>
  <c r="J111" i="32" s="1"/>
  <c r="J111" i="31" s="1"/>
  <c r="L119" i="20"/>
  <c r="L119" i="14" s="1"/>
  <c r="L119" i="32" s="1"/>
  <c r="L119" i="31" s="1"/>
  <c r="N116" i="4"/>
  <c r="L105" i="20"/>
  <c r="L105" i="14" s="1"/>
  <c r="L105" i="32" s="1"/>
  <c r="L105" i="31" s="1"/>
  <c r="F205" i="4"/>
  <c r="F201" i="4"/>
  <c r="F190" i="4"/>
  <c r="F190" i="5" s="1"/>
  <c r="F190" i="6" s="1"/>
  <c r="F190" i="29" s="1"/>
  <c r="F190" i="8" s="1"/>
  <c r="F190" i="9" s="1"/>
  <c r="F190" i="20" s="1"/>
  <c r="F186" i="4"/>
  <c r="U84" i="4"/>
  <c r="U82" i="4"/>
  <c r="U80" i="4"/>
  <c r="I203" i="4" s="1"/>
  <c r="U78" i="4"/>
  <c r="U76" i="4"/>
  <c r="U74" i="4"/>
  <c r="U72" i="4"/>
  <c r="I195" i="4" s="1"/>
  <c r="U70" i="4"/>
  <c r="U68" i="4"/>
  <c r="U66" i="4"/>
  <c r="U64" i="4"/>
  <c r="I187" i="4" s="1"/>
  <c r="U62" i="4"/>
  <c r="U60" i="4"/>
  <c r="U58" i="4"/>
  <c r="I181" i="4" s="1"/>
  <c r="U56" i="4"/>
  <c r="S85" i="5"/>
  <c r="G208" i="5" s="1"/>
  <c r="S55" i="5"/>
  <c r="U55" i="6"/>
  <c r="S84" i="6"/>
  <c r="G207" i="6" s="1"/>
  <c r="S82" i="6"/>
  <c r="S80" i="6"/>
  <c r="G203" i="6" s="1"/>
  <c r="S78" i="6"/>
  <c r="G201" i="6" s="1"/>
  <c r="S76" i="6"/>
  <c r="G199" i="6" s="1"/>
  <c r="S74" i="6"/>
  <c r="S72" i="6"/>
  <c r="G195" i="6" s="1"/>
  <c r="S70" i="6"/>
  <c r="G193" i="6" s="1"/>
  <c r="S68" i="6"/>
  <c r="G191" i="6" s="1"/>
  <c r="S66" i="6"/>
  <c r="G189" i="6" s="1"/>
  <c r="S64" i="6"/>
  <c r="G187" i="6" s="1"/>
  <c r="S62" i="6"/>
  <c r="S60" i="6"/>
  <c r="G183" i="6" s="1"/>
  <c r="S58" i="6"/>
  <c r="G181" i="6" s="1"/>
  <c r="S56" i="6"/>
  <c r="G179" i="6" s="1"/>
  <c r="K167" i="29"/>
  <c r="K166" i="29"/>
  <c r="Q117" i="29"/>
  <c r="Q115" i="29"/>
  <c r="S55" i="8"/>
  <c r="C86" i="8"/>
  <c r="U84" i="8"/>
  <c r="U82" i="8"/>
  <c r="U80" i="8"/>
  <c r="U78" i="8"/>
  <c r="I201" i="8" s="1"/>
  <c r="U76" i="8"/>
  <c r="U74" i="8"/>
  <c r="U72" i="8"/>
  <c r="U70" i="8"/>
  <c r="U68" i="8"/>
  <c r="U66" i="8"/>
  <c r="U64" i="8"/>
  <c r="U62" i="8"/>
  <c r="U60" i="8"/>
  <c r="U58" i="8"/>
  <c r="U56" i="8"/>
  <c r="Q107" i="8"/>
  <c r="Q14" i="9"/>
  <c r="S55" i="9"/>
  <c r="U84" i="9"/>
  <c r="U82" i="9"/>
  <c r="U80" i="9"/>
  <c r="U78" i="9"/>
  <c r="U76" i="9"/>
  <c r="U74" i="9"/>
  <c r="U72" i="9"/>
  <c r="U70" i="9"/>
  <c r="U68" i="9"/>
  <c r="U66" i="9"/>
  <c r="U64" i="9"/>
  <c r="I187" i="9" s="1"/>
  <c r="U62" i="9"/>
  <c r="U60" i="9"/>
  <c r="I183" i="9" s="1"/>
  <c r="U58" i="9"/>
  <c r="U56" i="9"/>
  <c r="I179" i="9" s="1"/>
  <c r="K144" i="9"/>
  <c r="Q121" i="9"/>
  <c r="Q119" i="9"/>
  <c r="Q115" i="9"/>
  <c r="Q105" i="9"/>
  <c r="G45" i="32"/>
  <c r="U55" i="32"/>
  <c r="E86" i="32"/>
  <c r="S84" i="32"/>
  <c r="G207" i="32" s="1"/>
  <c r="S82" i="32"/>
  <c r="S80" i="32"/>
  <c r="G203" i="32" s="1"/>
  <c r="S78" i="32"/>
  <c r="S76" i="32"/>
  <c r="S74" i="32"/>
  <c r="S72" i="32"/>
  <c r="S70" i="32"/>
  <c r="S68" i="32"/>
  <c r="S66" i="32"/>
  <c r="S64" i="32"/>
  <c r="S62" i="32"/>
  <c r="S60" i="32"/>
  <c r="S58" i="32"/>
  <c r="S56" i="32"/>
  <c r="K143" i="32"/>
  <c r="C168" i="32"/>
  <c r="K45" i="31"/>
  <c r="S85" i="31"/>
  <c r="G208" i="31" s="1"/>
  <c r="S83" i="31"/>
  <c r="S81" i="31"/>
  <c r="S79" i="31"/>
  <c r="S77" i="31"/>
  <c r="S75" i="31"/>
  <c r="S73" i="31"/>
  <c r="G196" i="31" s="1"/>
  <c r="S71" i="31"/>
  <c r="G194" i="31" s="1"/>
  <c r="S69" i="31"/>
  <c r="G192" i="31" s="1"/>
  <c r="S67" i="31"/>
  <c r="S65" i="31"/>
  <c r="G188" i="31" s="1"/>
  <c r="S63" i="31"/>
  <c r="S61" i="31"/>
  <c r="G184" i="31" s="1"/>
  <c r="S59" i="31"/>
  <c r="S57" i="31"/>
  <c r="G168" i="31"/>
  <c r="O121" i="31"/>
  <c r="O111" i="31"/>
  <c r="O109" i="31"/>
  <c r="O103" i="31"/>
  <c r="O101" i="31"/>
  <c r="B82" i="14"/>
  <c r="B82" i="9"/>
  <c r="B82" i="8"/>
  <c r="B78" i="14"/>
  <c r="B78" i="8"/>
  <c r="B78" i="20"/>
  <c r="B74" i="14"/>
  <c r="B74" i="9"/>
  <c r="B74" i="32"/>
  <c r="B74" i="20"/>
  <c r="B70" i="14"/>
  <c r="B70" i="8"/>
  <c r="B70" i="20"/>
  <c r="B66" i="14"/>
  <c r="B66" i="9"/>
  <c r="B66" i="20"/>
  <c r="B62" i="14"/>
  <c r="B62" i="32"/>
  <c r="B62" i="8"/>
  <c r="B58" i="14"/>
  <c r="B58" i="9"/>
  <c r="B147" i="25"/>
  <c r="B148" i="25"/>
  <c r="B85" i="14"/>
  <c r="B85" i="20"/>
  <c r="B85" i="31"/>
  <c r="B96" i="14"/>
  <c r="B96" i="20"/>
  <c r="B96" i="9"/>
  <c r="B96" i="31"/>
  <c r="B96" i="8"/>
  <c r="B123" i="31"/>
  <c r="B123" i="14"/>
  <c r="B123" i="20"/>
  <c r="B123" i="29"/>
  <c r="B123" i="8"/>
  <c r="B119" i="14"/>
  <c r="B119" i="31"/>
  <c r="B115" i="31"/>
  <c r="B115" i="20"/>
  <c r="B111" i="8"/>
  <c r="B111" i="32"/>
  <c r="B107" i="31"/>
  <c r="B107" i="20"/>
  <c r="B107" i="9"/>
  <c r="B107" i="8"/>
  <c r="B103" i="32"/>
  <c r="B103" i="9"/>
  <c r="B103" i="8"/>
  <c r="B99" i="32"/>
  <c r="B99" i="9"/>
  <c r="B99" i="31"/>
  <c r="B99" i="20"/>
  <c r="B99" i="8"/>
  <c r="B165" i="31"/>
  <c r="B165" i="8"/>
  <c r="B161" i="31"/>
  <c r="B161" i="32"/>
  <c r="B161" i="20"/>
  <c r="B161" i="9"/>
  <c r="B157" i="8"/>
  <c r="B157" i="31"/>
  <c r="B157" i="20"/>
  <c r="B153" i="31"/>
  <c r="B153" i="9"/>
  <c r="B153" i="8"/>
  <c r="B153" i="20"/>
  <c r="B149" i="31"/>
  <c r="B149" i="20"/>
  <c r="B149" i="8"/>
  <c r="B145" i="31"/>
  <c r="B145" i="9"/>
  <c r="B145" i="32"/>
  <c r="B141" i="8"/>
  <c r="B141" i="31"/>
  <c r="B208" i="8"/>
  <c r="B208" i="32"/>
  <c r="B208" i="20"/>
  <c r="B208" i="9"/>
  <c r="B208" i="29"/>
  <c r="B204" i="9"/>
  <c r="B204" i="8"/>
  <c r="B204" i="32"/>
  <c r="B204" i="29"/>
  <c r="B200" i="32"/>
  <c r="B200" i="20"/>
  <c r="B200" i="9"/>
  <c r="B200" i="8"/>
  <c r="B200" i="29"/>
  <c r="B192" i="31"/>
  <c r="B192" i="32"/>
  <c r="B192" i="8"/>
  <c r="B188" i="14"/>
  <c r="B188" i="9"/>
  <c r="B188" i="8"/>
  <c r="B188" i="20"/>
  <c r="B184" i="14"/>
  <c r="B184" i="8"/>
  <c r="B184" i="31"/>
  <c r="B184" i="9"/>
  <c r="B180" i="14"/>
  <c r="B180" i="20"/>
  <c r="B180" i="9"/>
  <c r="S85" i="29"/>
  <c r="S83" i="29"/>
  <c r="S81" i="29"/>
  <c r="S79" i="29"/>
  <c r="S77" i="29"/>
  <c r="S75" i="29"/>
  <c r="S73" i="29"/>
  <c r="S71" i="29"/>
  <c r="S69" i="29"/>
  <c r="S67" i="29"/>
  <c r="S65" i="29"/>
  <c r="S63" i="29"/>
  <c r="S61" i="29"/>
  <c r="S59" i="29"/>
  <c r="S57" i="29"/>
  <c r="K158" i="29"/>
  <c r="K147" i="29"/>
  <c r="I127" i="29"/>
  <c r="E209" i="29"/>
  <c r="S84" i="8"/>
  <c r="S82" i="8"/>
  <c r="S80" i="8"/>
  <c r="S78" i="8"/>
  <c r="S76" i="8"/>
  <c r="G199" i="8" s="1"/>
  <c r="S74" i="8"/>
  <c r="S72" i="8"/>
  <c r="G195" i="8" s="1"/>
  <c r="S70" i="8"/>
  <c r="G193" i="8" s="1"/>
  <c r="S68" i="8"/>
  <c r="S66" i="8"/>
  <c r="G189" i="8" s="1"/>
  <c r="S64" i="8"/>
  <c r="S62" i="8"/>
  <c r="S60" i="8"/>
  <c r="S58" i="8"/>
  <c r="S56" i="8"/>
  <c r="O38" i="9"/>
  <c r="O30" i="9"/>
  <c r="O21" i="9"/>
  <c r="S84" i="9"/>
  <c r="S82" i="9"/>
  <c r="S80" i="9"/>
  <c r="S78" i="9"/>
  <c r="S76" i="9"/>
  <c r="S74" i="9"/>
  <c r="S72" i="9"/>
  <c r="S70" i="9"/>
  <c r="S68" i="9"/>
  <c r="S66" i="9"/>
  <c r="S64" i="9"/>
  <c r="S62" i="9"/>
  <c r="S60" i="9"/>
  <c r="S58" i="9"/>
  <c r="S56" i="9"/>
  <c r="U84" i="20"/>
  <c r="U82" i="20"/>
  <c r="U80" i="20"/>
  <c r="U78" i="20"/>
  <c r="U76" i="20"/>
  <c r="U74" i="20"/>
  <c r="U72" i="20"/>
  <c r="U70" i="20"/>
  <c r="U68" i="20"/>
  <c r="U66" i="20"/>
  <c r="U64" i="20"/>
  <c r="U62" i="20"/>
  <c r="U60" i="20"/>
  <c r="U58" i="20"/>
  <c r="U56" i="20"/>
  <c r="S85" i="14"/>
  <c r="S83" i="14"/>
  <c r="G206" i="14" s="1"/>
  <c r="S81" i="14"/>
  <c r="S79" i="14"/>
  <c r="S77" i="14"/>
  <c r="G200" i="14" s="1"/>
  <c r="S75" i="14"/>
  <c r="S73" i="14"/>
  <c r="G196" i="14" s="1"/>
  <c r="S71" i="14"/>
  <c r="S69" i="14"/>
  <c r="S67" i="14"/>
  <c r="S65" i="14"/>
  <c r="S63" i="14"/>
  <c r="S61" i="14"/>
  <c r="S59" i="14"/>
  <c r="G182" i="14" s="1"/>
  <c r="S57" i="14"/>
  <c r="U85" i="32"/>
  <c r="I208" i="32" s="1"/>
  <c r="U83" i="32"/>
  <c r="U81" i="32"/>
  <c r="U79" i="32"/>
  <c r="U77" i="32"/>
  <c r="U75" i="32"/>
  <c r="U73" i="32"/>
  <c r="U71" i="32"/>
  <c r="U69" i="32"/>
  <c r="U67" i="32"/>
  <c r="U65" i="32"/>
  <c r="U63" i="32"/>
  <c r="U61" i="32"/>
  <c r="U59" i="32"/>
  <c r="U57" i="32"/>
  <c r="U84" i="31"/>
  <c r="I207" i="31" s="1"/>
  <c r="U82" i="31"/>
  <c r="I205" i="31" s="1"/>
  <c r="U80" i="31"/>
  <c r="I203" i="31" s="1"/>
  <c r="U78" i="31"/>
  <c r="U76" i="31"/>
  <c r="I199" i="31" s="1"/>
  <c r="U74" i="31"/>
  <c r="U72" i="31"/>
  <c r="I195" i="31" s="1"/>
  <c r="U70" i="31"/>
  <c r="U68" i="31"/>
  <c r="I191" i="31" s="1"/>
  <c r="U66" i="31"/>
  <c r="U64" i="31"/>
  <c r="I187" i="31" s="1"/>
  <c r="U62" i="31"/>
  <c r="U60" i="31"/>
  <c r="I183" i="31" s="1"/>
  <c r="U58" i="31"/>
  <c r="U56" i="31"/>
  <c r="I45" i="29"/>
  <c r="S84" i="29"/>
  <c r="S82" i="29"/>
  <c r="S80" i="29"/>
  <c r="S78" i="29"/>
  <c r="S76" i="29"/>
  <c r="S74" i="29"/>
  <c r="S72" i="29"/>
  <c r="S70" i="29"/>
  <c r="S68" i="29"/>
  <c r="S66" i="29"/>
  <c r="S64" i="29"/>
  <c r="S62" i="29"/>
  <c r="S60" i="29"/>
  <c r="S58" i="29"/>
  <c r="S56" i="29"/>
  <c r="I168" i="8"/>
  <c r="S85" i="8"/>
  <c r="S83" i="8"/>
  <c r="S81" i="8"/>
  <c r="S79" i="8"/>
  <c r="S77" i="8"/>
  <c r="S75" i="8"/>
  <c r="S73" i="8"/>
  <c r="S71" i="8"/>
  <c r="G194" i="8" s="1"/>
  <c r="S69" i="8"/>
  <c r="G192" i="8" s="1"/>
  <c r="S67" i="8"/>
  <c r="S65" i="8"/>
  <c r="S63" i="8"/>
  <c r="S61" i="8"/>
  <c r="S59" i="8"/>
  <c r="S57" i="8"/>
  <c r="O37" i="9"/>
  <c r="O33" i="9"/>
  <c r="O22" i="9"/>
  <c r="S85" i="9"/>
  <c r="S83" i="9"/>
  <c r="S81" i="9"/>
  <c r="S79" i="9"/>
  <c r="S77" i="9"/>
  <c r="S75" i="9"/>
  <c r="S73" i="9"/>
  <c r="S71" i="9"/>
  <c r="S69" i="9"/>
  <c r="S67" i="9"/>
  <c r="S65" i="9"/>
  <c r="S63" i="9"/>
  <c r="S61" i="9"/>
  <c r="S59" i="9"/>
  <c r="S57" i="9"/>
  <c r="K45" i="20"/>
  <c r="U85" i="20"/>
  <c r="U83" i="20"/>
  <c r="U81" i="20"/>
  <c r="U79" i="20"/>
  <c r="U77" i="20"/>
  <c r="U75" i="20"/>
  <c r="U73" i="20"/>
  <c r="U71" i="20"/>
  <c r="U69" i="20"/>
  <c r="U67" i="20"/>
  <c r="U65" i="20"/>
  <c r="U63" i="20"/>
  <c r="U61" i="20"/>
  <c r="U59" i="20"/>
  <c r="U57" i="20"/>
  <c r="S84" i="14"/>
  <c r="G207" i="14" s="1"/>
  <c r="S82" i="14"/>
  <c r="S80" i="14"/>
  <c r="S78" i="14"/>
  <c r="S76" i="14"/>
  <c r="S74" i="14"/>
  <c r="S72" i="14"/>
  <c r="G195" i="14" s="1"/>
  <c r="S70" i="14"/>
  <c r="S68" i="14"/>
  <c r="G191" i="14" s="1"/>
  <c r="S66" i="14"/>
  <c r="S64" i="14"/>
  <c r="G187" i="14" s="1"/>
  <c r="S62" i="14"/>
  <c r="S60" i="14"/>
  <c r="S58" i="14"/>
  <c r="S56" i="14"/>
  <c r="U84" i="32"/>
  <c r="U82" i="32"/>
  <c r="U80" i="32"/>
  <c r="U78" i="32"/>
  <c r="I201" i="32" s="1"/>
  <c r="U76" i="32"/>
  <c r="U74" i="32"/>
  <c r="U72" i="32"/>
  <c r="I195" i="32" s="1"/>
  <c r="U70" i="32"/>
  <c r="U68" i="32"/>
  <c r="U66" i="32"/>
  <c r="U64" i="32"/>
  <c r="U62" i="32"/>
  <c r="U60" i="32"/>
  <c r="U58" i="32"/>
  <c r="U56" i="32"/>
  <c r="U85" i="31"/>
  <c r="U83" i="31"/>
  <c r="U81" i="31"/>
  <c r="U79" i="31"/>
  <c r="U77" i="31"/>
  <c r="U75" i="31"/>
  <c r="I198" i="31" s="1"/>
  <c r="U73" i="31"/>
  <c r="U71" i="31"/>
  <c r="U69" i="31"/>
  <c r="U67" i="31"/>
  <c r="I190" i="31" s="1"/>
  <c r="U65" i="31"/>
  <c r="U63" i="31"/>
  <c r="U61" i="31"/>
  <c r="U59" i="31"/>
  <c r="I182" i="31" s="1"/>
  <c r="U57" i="31"/>
  <c r="F178" i="4"/>
  <c r="F197" i="4"/>
  <c r="F182" i="4"/>
  <c r="F208" i="4"/>
  <c r="F189" i="4"/>
  <c r="F185" i="4"/>
  <c r="D191" i="4"/>
  <c r="D187" i="4"/>
  <c r="D183" i="4"/>
  <c r="R86" i="6"/>
  <c r="R55" i="29"/>
  <c r="P55" i="29"/>
  <c r="P86" i="6"/>
  <c r="C45" i="31"/>
  <c r="K166" i="31"/>
  <c r="K164" i="31"/>
  <c r="K162" i="31"/>
  <c r="K152" i="31"/>
  <c r="G193" i="31" s="1"/>
  <c r="Q124" i="31"/>
  <c r="Q122" i="31"/>
  <c r="Q120" i="31"/>
  <c r="Q118" i="31"/>
  <c r="Q114" i="31"/>
  <c r="Q112" i="31"/>
  <c r="Q110" i="31"/>
  <c r="Q108" i="31"/>
  <c r="Q106" i="31"/>
  <c r="Q104" i="31"/>
  <c r="Q102" i="31"/>
  <c r="O42" i="31"/>
  <c r="O40" i="31"/>
  <c r="O38" i="31"/>
  <c r="O36" i="31"/>
  <c r="O34" i="31"/>
  <c r="G198" i="31" s="1"/>
  <c r="O26" i="31"/>
  <c r="G190" i="31" s="1"/>
  <c r="O22" i="31"/>
  <c r="G186" i="31" s="1"/>
  <c r="O18" i="31"/>
  <c r="G45" i="31"/>
  <c r="K86" i="31"/>
  <c r="I127" i="31"/>
  <c r="G127" i="31"/>
  <c r="K127" i="31"/>
  <c r="M137" i="32"/>
  <c r="L111" i="32"/>
  <c r="L111" i="31" s="1"/>
  <c r="L113" i="32"/>
  <c r="L113" i="31" s="1"/>
  <c r="L27" i="32"/>
  <c r="L27" i="31" s="1"/>
  <c r="L69" i="32"/>
  <c r="L69" i="31" s="1"/>
  <c r="K86" i="32"/>
  <c r="O98" i="32"/>
  <c r="O104" i="32"/>
  <c r="L71" i="32"/>
  <c r="L71" i="31" s="1"/>
  <c r="L117" i="32"/>
  <c r="L117" i="31" s="1"/>
  <c r="L31" i="32"/>
  <c r="L31" i="31" s="1"/>
  <c r="G168" i="32"/>
  <c r="O107" i="32"/>
  <c r="O115" i="32"/>
  <c r="L43" i="32"/>
  <c r="L43" i="31" s="1"/>
  <c r="L37" i="32"/>
  <c r="L37" i="31" s="1"/>
  <c r="L19" i="32"/>
  <c r="L19" i="31" s="1"/>
  <c r="H80" i="32"/>
  <c r="H80" i="31" s="1"/>
  <c r="H62" i="32"/>
  <c r="H62" i="31" s="1"/>
  <c r="H66" i="32"/>
  <c r="H66" i="31" s="1"/>
  <c r="L85" i="32"/>
  <c r="L85" i="31" s="1"/>
  <c r="E168" i="20"/>
  <c r="M165" i="20"/>
  <c r="O122" i="9"/>
  <c r="O120" i="9"/>
  <c r="O112" i="9"/>
  <c r="M147" i="8"/>
  <c r="D143" i="9"/>
  <c r="D143" i="20" s="1"/>
  <c r="D143" i="14" s="1"/>
  <c r="D143" i="32" s="1"/>
  <c r="D143" i="31" s="1"/>
  <c r="D192" i="9"/>
  <c r="D152" i="9"/>
  <c r="D152" i="20" s="1"/>
  <c r="D152" i="14" s="1"/>
  <c r="D152" i="32" s="1"/>
  <c r="D152" i="31" s="1"/>
  <c r="H123" i="9"/>
  <c r="L110" i="9"/>
  <c r="H71" i="9"/>
  <c r="J58" i="9"/>
  <c r="J58" i="20" s="1"/>
  <c r="J58" i="14" s="1"/>
  <c r="J58" i="32" s="1"/>
  <c r="J58" i="31" s="1"/>
  <c r="H83" i="9"/>
  <c r="K162" i="8"/>
  <c r="K161" i="8"/>
  <c r="K160" i="8"/>
  <c r="M139" i="8"/>
  <c r="M167" i="9"/>
  <c r="M166" i="8"/>
  <c r="M165" i="8"/>
  <c r="C168" i="31"/>
  <c r="O15" i="31"/>
  <c r="G179" i="31" s="1"/>
  <c r="C86" i="31"/>
  <c r="O124" i="31"/>
  <c r="M147" i="20"/>
  <c r="Q126" i="20"/>
  <c r="Q124" i="20"/>
  <c r="Q122" i="20"/>
  <c r="Q120" i="20"/>
  <c r="Q118" i="20"/>
  <c r="Q112" i="20"/>
  <c r="Q104" i="20"/>
  <c r="M155" i="20"/>
  <c r="M167" i="20"/>
  <c r="M166" i="20"/>
  <c r="M164" i="20"/>
  <c r="M163" i="20"/>
  <c r="M161" i="20"/>
  <c r="D101" i="14"/>
  <c r="D113" i="14"/>
  <c r="O36" i="9"/>
  <c r="O35" i="9"/>
  <c r="Q25" i="9"/>
  <c r="Q24" i="9"/>
  <c r="O20" i="9"/>
  <c r="O18" i="9"/>
  <c r="O16" i="9"/>
  <c r="G180" i="9" s="1"/>
  <c r="O15" i="9"/>
  <c r="O40" i="9"/>
  <c r="G204" i="9" s="1"/>
  <c r="O39" i="9"/>
  <c r="Q37" i="9"/>
  <c r="Q36" i="9"/>
  <c r="O27" i="9"/>
  <c r="Q17" i="9"/>
  <c r="O34" i="9"/>
  <c r="O32" i="9"/>
  <c r="Q29" i="9"/>
  <c r="Q28" i="9"/>
  <c r="O19" i="9"/>
  <c r="Q122" i="9"/>
  <c r="O116" i="9"/>
  <c r="O114" i="9"/>
  <c r="O43" i="9"/>
  <c r="O42" i="9"/>
  <c r="O28" i="9"/>
  <c r="G192" i="9" s="1"/>
  <c r="O24" i="9"/>
  <c r="O23" i="9"/>
  <c r="M165" i="9"/>
  <c r="I206" i="9" s="1"/>
  <c r="Q118" i="9"/>
  <c r="Q117" i="9"/>
  <c r="Q116" i="9"/>
  <c r="O108" i="9"/>
  <c r="U86" i="9"/>
  <c r="K159" i="8"/>
  <c r="C168" i="8"/>
  <c r="Q16" i="9"/>
  <c r="I180" i="9" s="1"/>
  <c r="M45" i="9"/>
  <c r="M127" i="9"/>
  <c r="E127" i="9"/>
  <c r="Q97" i="9"/>
  <c r="I127" i="9"/>
  <c r="C209" i="8"/>
  <c r="K45" i="8"/>
  <c r="O106" i="8"/>
  <c r="O104" i="8"/>
  <c r="O102" i="8"/>
  <c r="O100" i="8"/>
  <c r="O98" i="8"/>
  <c r="G127" i="8"/>
  <c r="E209" i="8"/>
  <c r="M86" i="9"/>
  <c r="O43" i="8"/>
  <c r="O41" i="8"/>
  <c r="O39" i="8"/>
  <c r="O37" i="8"/>
  <c r="K86" i="8"/>
  <c r="Q117" i="8"/>
  <c r="Q115" i="8"/>
  <c r="Q113" i="8"/>
  <c r="Q109" i="8"/>
  <c r="I127" i="8"/>
  <c r="O26" i="9"/>
  <c r="I86" i="9"/>
  <c r="O118" i="9"/>
  <c r="Q111" i="9"/>
  <c r="Q109" i="9"/>
  <c r="I45" i="9"/>
  <c r="K45" i="9"/>
  <c r="G168" i="8"/>
  <c r="Q40" i="8"/>
  <c r="Q36" i="8"/>
  <c r="Q34" i="8"/>
  <c r="M143" i="8"/>
  <c r="Q103" i="8"/>
  <c r="Q99" i="8"/>
  <c r="Q97" i="8"/>
  <c r="Q22" i="8"/>
  <c r="M164" i="8"/>
  <c r="M163" i="8"/>
  <c r="Q111" i="8"/>
  <c r="G86" i="8"/>
  <c r="H24" i="9"/>
  <c r="F192" i="32"/>
  <c r="D181" i="32"/>
  <c r="D181" i="31" s="1"/>
  <c r="K86" i="29"/>
  <c r="K127" i="29"/>
  <c r="K45" i="29"/>
  <c r="K163" i="29"/>
  <c r="K162" i="29"/>
  <c r="K160" i="29"/>
  <c r="O116" i="29"/>
  <c r="O115" i="29"/>
  <c r="O109" i="29"/>
  <c r="O108" i="29"/>
  <c r="O107" i="29"/>
  <c r="O104" i="29"/>
  <c r="O101" i="29"/>
  <c r="O32" i="29"/>
  <c r="O30" i="29"/>
  <c r="G86" i="29"/>
  <c r="D196" i="20"/>
  <c r="D204" i="9"/>
  <c r="O100" i="29"/>
  <c r="O28" i="29"/>
  <c r="O26" i="29"/>
  <c r="G190" i="29" s="1"/>
  <c r="O24" i="29"/>
  <c r="O113" i="29"/>
  <c r="O111" i="29"/>
  <c r="O103" i="29"/>
  <c r="D207" i="20"/>
  <c r="J105" i="9"/>
  <c r="D147" i="8"/>
  <c r="D206" i="8"/>
  <c r="O35" i="29"/>
  <c r="O34" i="29"/>
  <c r="O31" i="29"/>
  <c r="O27" i="29"/>
  <c r="O112" i="29"/>
  <c r="D185" i="9"/>
  <c r="O42" i="29"/>
  <c r="O22" i="29"/>
  <c r="O20" i="29"/>
  <c r="O18" i="29"/>
  <c r="G182" i="29" s="1"/>
  <c r="O16" i="29"/>
  <c r="O105" i="29"/>
  <c r="O98" i="29"/>
  <c r="D162" i="8"/>
  <c r="F206" i="14"/>
  <c r="D201" i="9"/>
  <c r="D203" i="8"/>
  <c r="F196" i="9"/>
  <c r="D112" i="20"/>
  <c r="D202" i="9"/>
  <c r="D105" i="9"/>
  <c r="D194" i="14"/>
  <c r="F120" i="8"/>
  <c r="D99" i="9"/>
  <c r="D199" i="29"/>
  <c r="O127" i="6"/>
  <c r="Q41" i="6"/>
  <c r="D197" i="29"/>
  <c r="Q43" i="6"/>
  <c r="I207" i="6" s="1"/>
  <c r="M86" i="6"/>
  <c r="E86" i="6"/>
  <c r="Q117" i="6"/>
  <c r="Q115" i="6"/>
  <c r="Q113" i="6"/>
  <c r="Q111" i="6"/>
  <c r="Q109" i="6"/>
  <c r="Q107" i="6"/>
  <c r="Q105" i="6"/>
  <c r="Q101" i="6"/>
  <c r="Q99" i="6"/>
  <c r="E209" i="6"/>
  <c r="I86" i="6"/>
  <c r="H79" i="6"/>
  <c r="J77" i="6"/>
  <c r="J71" i="6"/>
  <c r="J67" i="29"/>
  <c r="J67" i="8" s="1"/>
  <c r="J64" i="6"/>
  <c r="J59" i="6"/>
  <c r="J56" i="6"/>
  <c r="L80" i="6"/>
  <c r="L78" i="29"/>
  <c r="L67" i="6"/>
  <c r="L59" i="6"/>
  <c r="N79" i="6"/>
  <c r="N75" i="6"/>
  <c r="N57" i="6"/>
  <c r="L55" i="6"/>
  <c r="D142" i="6"/>
  <c r="L142" i="5"/>
  <c r="H146" i="6"/>
  <c r="J155" i="29"/>
  <c r="J155" i="8" s="1"/>
  <c r="P119" i="5"/>
  <c r="F114" i="6"/>
  <c r="H126" i="6"/>
  <c r="J126" i="6"/>
  <c r="J119" i="29"/>
  <c r="J103" i="29"/>
  <c r="N124" i="6"/>
  <c r="N106" i="29"/>
  <c r="H161" i="9"/>
  <c r="J69" i="20"/>
  <c r="D198" i="20"/>
  <c r="H150" i="8"/>
  <c r="H150" i="9"/>
  <c r="N29" i="8"/>
  <c r="H115" i="14"/>
  <c r="Q127" i="5"/>
  <c r="O127" i="5"/>
  <c r="N25" i="29"/>
  <c r="L73" i="29"/>
  <c r="L73" i="8" s="1"/>
  <c r="L73" i="9" s="1"/>
  <c r="L73" i="20" s="1"/>
  <c r="L73" i="14" s="1"/>
  <c r="L73" i="32" s="1"/>
  <c r="L73" i="31" s="1"/>
  <c r="N101" i="8"/>
  <c r="H60" i="29"/>
  <c r="N121" i="6"/>
  <c r="H75" i="8"/>
  <c r="J63" i="6"/>
  <c r="H140" i="9"/>
  <c r="H140" i="20" s="1"/>
  <c r="H140" i="14" s="1"/>
  <c r="H140" i="32" s="1"/>
  <c r="H140" i="31" s="1"/>
  <c r="F110" i="6"/>
  <c r="N100" i="6"/>
  <c r="N97" i="6"/>
  <c r="L57" i="29"/>
  <c r="F159" i="6"/>
  <c r="H120" i="29"/>
  <c r="N107" i="6"/>
  <c r="L109" i="6"/>
  <c r="J76" i="6"/>
  <c r="N76" i="29"/>
  <c r="N76" i="8" s="1"/>
  <c r="N76" i="9" s="1"/>
  <c r="N76" i="20" s="1"/>
  <c r="N76" i="14" s="1"/>
  <c r="N76" i="32" s="1"/>
  <c r="N76" i="31" s="1"/>
  <c r="M159" i="4"/>
  <c r="M153" i="4"/>
  <c r="L97" i="14"/>
  <c r="J150" i="9"/>
  <c r="H65" i="8"/>
  <c r="L82" i="9"/>
  <c r="J81" i="9"/>
  <c r="L63" i="8"/>
  <c r="N102" i="8"/>
  <c r="F24" i="14"/>
  <c r="P38" i="19"/>
  <c r="D29" i="4"/>
  <c r="P29" i="19"/>
  <c r="D17" i="4"/>
  <c r="P17" i="19"/>
  <c r="F43" i="4"/>
  <c r="R43" i="19"/>
  <c r="F34" i="4"/>
  <c r="R34" i="19"/>
  <c r="R22" i="19"/>
  <c r="F22" i="4"/>
  <c r="F16" i="4"/>
  <c r="R16" i="19"/>
  <c r="H35" i="5"/>
  <c r="H30" i="4"/>
  <c r="P30" i="19"/>
  <c r="H27" i="5"/>
  <c r="P27" i="4"/>
  <c r="H15" i="5"/>
  <c r="R38" i="4"/>
  <c r="J38" i="5"/>
  <c r="J16" i="4"/>
  <c r="J16" i="5" s="1"/>
  <c r="J16" i="6" s="1"/>
  <c r="J16" i="29" s="1"/>
  <c r="J16" i="8" s="1"/>
  <c r="J16" i="9" s="1"/>
  <c r="J16" i="20" s="1"/>
  <c r="J16" i="14" s="1"/>
  <c r="J16" i="32" s="1"/>
  <c r="J16" i="31" s="1"/>
  <c r="J45" i="19"/>
  <c r="L41" i="4"/>
  <c r="P41" i="19"/>
  <c r="L21" i="4"/>
  <c r="P21" i="4" s="1"/>
  <c r="P21" i="19"/>
  <c r="R14" i="19"/>
  <c r="N14" i="4"/>
  <c r="J155" i="9"/>
  <c r="D37" i="4"/>
  <c r="P37" i="19"/>
  <c r="H201" i="19" s="1"/>
  <c r="D32" i="5"/>
  <c r="D25" i="4"/>
  <c r="P25" i="19"/>
  <c r="F42" i="4"/>
  <c r="R42" i="19"/>
  <c r="R33" i="19"/>
  <c r="F33" i="4"/>
  <c r="F19" i="4"/>
  <c r="R19" i="19"/>
  <c r="F15" i="4"/>
  <c r="R15" i="19"/>
  <c r="H43" i="4"/>
  <c r="P40" i="19"/>
  <c r="H40" i="4"/>
  <c r="H40" i="5" s="1"/>
  <c r="H40" i="6" s="1"/>
  <c r="H40" i="29" s="1"/>
  <c r="H40" i="8" s="1"/>
  <c r="H40" i="9" s="1"/>
  <c r="H40" i="20" s="1"/>
  <c r="H40" i="14" s="1"/>
  <c r="H40" i="32" s="1"/>
  <c r="H40" i="31" s="1"/>
  <c r="H23" i="4"/>
  <c r="J24" i="5"/>
  <c r="R24" i="4"/>
  <c r="P34" i="19"/>
  <c r="L34" i="4"/>
  <c r="J15" i="5"/>
  <c r="D45" i="19"/>
  <c r="D14" i="4"/>
  <c r="P14" i="19"/>
  <c r="P31" i="19"/>
  <c r="D31" i="4"/>
  <c r="D19" i="4"/>
  <c r="R41" i="19"/>
  <c r="F32" i="4"/>
  <c r="R32" i="19"/>
  <c r="R18" i="19"/>
  <c r="H36" i="5"/>
  <c r="H19" i="4"/>
  <c r="H19" i="5" s="1"/>
  <c r="H19" i="6" s="1"/>
  <c r="H19" i="29" s="1"/>
  <c r="H19" i="8" s="1"/>
  <c r="H19" i="9" s="1"/>
  <c r="H19" i="20" s="1"/>
  <c r="H19" i="14" s="1"/>
  <c r="H19" i="32" s="1"/>
  <c r="H19" i="31" s="1"/>
  <c r="H45" i="19"/>
  <c r="J39" i="5"/>
  <c r="J37" i="4"/>
  <c r="R37" i="19"/>
  <c r="R30" i="19"/>
  <c r="J30" i="4"/>
  <c r="J21" i="4"/>
  <c r="P39" i="19"/>
  <c r="D39" i="4"/>
  <c r="F40" i="4"/>
  <c r="R40" i="19"/>
  <c r="F35" i="4"/>
  <c r="F31" i="4"/>
  <c r="R31" i="19"/>
  <c r="F28" i="4"/>
  <c r="R28" i="19"/>
  <c r="F23" i="4"/>
  <c r="R23" i="19"/>
  <c r="H41" i="5"/>
  <c r="H33" i="4"/>
  <c r="P33" i="19"/>
  <c r="H21" i="5"/>
  <c r="J44" i="4"/>
  <c r="R44" i="19"/>
  <c r="R36" i="19"/>
  <c r="J36" i="4"/>
  <c r="R26" i="19"/>
  <c r="J26" i="4"/>
  <c r="J20" i="4"/>
  <c r="P42" i="19"/>
  <c r="L42" i="4"/>
  <c r="C45" i="19"/>
  <c r="Q30" i="19"/>
  <c r="I194" i="19" s="1"/>
  <c r="Q43" i="19"/>
  <c r="Q44" i="19"/>
  <c r="O17" i="19"/>
  <c r="Q28" i="19"/>
  <c r="Q32" i="19"/>
  <c r="Q34" i="19"/>
  <c r="Q37" i="19"/>
  <c r="O39" i="19"/>
  <c r="O44" i="19"/>
  <c r="O24" i="19"/>
  <c r="O20" i="19"/>
  <c r="L23" i="19"/>
  <c r="L23" i="4" s="1"/>
  <c r="L23" i="5" s="1"/>
  <c r="L23" i="6" s="1"/>
  <c r="L23" i="29" s="1"/>
  <c r="L23" i="8" s="1"/>
  <c r="L23" i="9" s="1"/>
  <c r="L23" i="20" s="1"/>
  <c r="L23" i="14" s="1"/>
  <c r="L23" i="32" s="1"/>
  <c r="L23" i="31" s="1"/>
  <c r="F27" i="19"/>
  <c r="Q23" i="19"/>
  <c r="Q19" i="19"/>
  <c r="Q16" i="19"/>
  <c r="M45" i="2"/>
  <c r="Q127" i="2"/>
  <c r="R127" i="2"/>
  <c r="R45" i="2"/>
  <c r="D40" i="5"/>
  <c r="P45" i="2"/>
  <c r="G184" i="8" l="1"/>
  <c r="G195" i="4"/>
  <c r="G189" i="19"/>
  <c r="I195" i="14"/>
  <c r="I193" i="5"/>
  <c r="I201" i="4"/>
  <c r="G198" i="8"/>
  <c r="O127" i="29"/>
  <c r="G188" i="8"/>
  <c r="I202" i="19"/>
  <c r="Q127" i="32"/>
  <c r="I179" i="32"/>
  <c r="I186" i="9"/>
  <c r="G180" i="19"/>
  <c r="G179" i="20"/>
  <c r="G200" i="6"/>
  <c r="G189" i="32"/>
  <c r="I206" i="4"/>
  <c r="Q127" i="29"/>
  <c r="I181" i="32"/>
  <c r="I195" i="20"/>
  <c r="I190" i="29"/>
  <c r="P113" i="4"/>
  <c r="G188" i="14"/>
  <c r="G189" i="9"/>
  <c r="G191" i="31"/>
  <c r="I185" i="14"/>
  <c r="I201" i="14"/>
  <c r="I207" i="9"/>
  <c r="I181" i="20"/>
  <c r="I199" i="5"/>
  <c r="I178" i="6"/>
  <c r="I189" i="31"/>
  <c r="G190" i="8"/>
  <c r="G188" i="9"/>
  <c r="G208" i="29"/>
  <c r="I193" i="8"/>
  <c r="G185" i="20"/>
  <c r="G205" i="20"/>
  <c r="G205" i="4"/>
  <c r="I187" i="14"/>
  <c r="I203" i="14"/>
  <c r="G208" i="8"/>
  <c r="G205" i="29"/>
  <c r="R97" i="5"/>
  <c r="I185" i="9"/>
  <c r="G206" i="6"/>
  <c r="I203" i="5"/>
  <c r="U86" i="6"/>
  <c r="I206" i="6"/>
  <c r="P120" i="4"/>
  <c r="R120" i="4"/>
  <c r="G185" i="19"/>
  <c r="G205" i="9"/>
  <c r="G178" i="9"/>
  <c r="I191" i="9"/>
  <c r="G183" i="32"/>
  <c r="I183" i="4"/>
  <c r="G180" i="20"/>
  <c r="I193" i="14"/>
  <c r="I184" i="32"/>
  <c r="I202" i="32"/>
  <c r="I205" i="32"/>
  <c r="I192" i="32"/>
  <c r="I203" i="29"/>
  <c r="I200" i="29"/>
  <c r="P15" i="19"/>
  <c r="L152" i="29"/>
  <c r="H152" i="8"/>
  <c r="L152" i="8" s="1"/>
  <c r="J152" i="4"/>
  <c r="J152" i="5" s="1"/>
  <c r="J152" i="6" s="1"/>
  <c r="J152" i="29" s="1"/>
  <c r="G183" i="4"/>
  <c r="G187" i="8"/>
  <c r="G206" i="8"/>
  <c r="I194" i="32"/>
  <c r="G190" i="5"/>
  <c r="G191" i="29"/>
  <c r="I189" i="4"/>
  <c r="I197" i="4"/>
  <c r="G195" i="20"/>
  <c r="I200" i="14"/>
  <c r="I208" i="14"/>
  <c r="I196" i="9"/>
  <c r="I207" i="32"/>
  <c r="I186" i="20"/>
  <c r="I187" i="19"/>
  <c r="G206" i="29"/>
  <c r="I189" i="32"/>
  <c r="G199" i="14"/>
  <c r="G208" i="2"/>
  <c r="I200" i="19"/>
  <c r="I186" i="19"/>
  <c r="J165" i="8"/>
  <c r="K168" i="20"/>
  <c r="G186" i="14"/>
  <c r="H159" i="8"/>
  <c r="H159" i="9"/>
  <c r="H159" i="20" s="1"/>
  <c r="H159" i="14" s="1"/>
  <c r="H159" i="32" s="1"/>
  <c r="H159" i="31" s="1"/>
  <c r="G194" i="9"/>
  <c r="K168" i="6"/>
  <c r="L168" i="2"/>
  <c r="H157" i="9"/>
  <c r="H157" i="20" s="1"/>
  <c r="H157" i="14" s="1"/>
  <c r="H157" i="32" s="1"/>
  <c r="H157" i="31" s="1"/>
  <c r="I179" i="20"/>
  <c r="H152" i="9"/>
  <c r="H152" i="20" s="1"/>
  <c r="L152" i="20" s="1"/>
  <c r="G188" i="29"/>
  <c r="I191" i="32"/>
  <c r="G179" i="8"/>
  <c r="I193" i="4"/>
  <c r="G194" i="32"/>
  <c r="I180" i="4"/>
  <c r="I204" i="4"/>
  <c r="G189" i="4"/>
  <c r="G191" i="4"/>
  <c r="D154" i="4"/>
  <c r="D154" i="5" s="1"/>
  <c r="I178" i="19"/>
  <c r="G190" i="32"/>
  <c r="M168" i="14"/>
  <c r="I207" i="14"/>
  <c r="G197" i="29"/>
  <c r="G193" i="14"/>
  <c r="I206" i="8"/>
  <c r="I200" i="32"/>
  <c r="I189" i="5"/>
  <c r="I190" i="5"/>
  <c r="L147" i="5"/>
  <c r="K168" i="5"/>
  <c r="G197" i="14"/>
  <c r="G196" i="8"/>
  <c r="G183" i="8"/>
  <c r="G185" i="6"/>
  <c r="I186" i="29"/>
  <c r="G183" i="14"/>
  <c r="I182" i="5"/>
  <c r="M168" i="32"/>
  <c r="M168" i="5"/>
  <c r="I196" i="19"/>
  <c r="G194" i="29"/>
  <c r="G201" i="8"/>
  <c r="G183" i="9"/>
  <c r="I181" i="31"/>
  <c r="I197" i="31"/>
  <c r="G185" i="8"/>
  <c r="I207" i="4"/>
  <c r="G205" i="31"/>
  <c r="G184" i="32"/>
  <c r="I208" i="9"/>
  <c r="G194" i="6"/>
  <c r="G202" i="6"/>
  <c r="G196" i="4"/>
  <c r="I194" i="4"/>
  <c r="G198" i="5"/>
  <c r="G199" i="4"/>
  <c r="G207" i="4"/>
  <c r="I182" i="19"/>
  <c r="G190" i="19"/>
  <c r="I203" i="20"/>
  <c r="G182" i="5"/>
  <c r="G180" i="2"/>
  <c r="M168" i="31"/>
  <c r="I204" i="8"/>
  <c r="G197" i="6"/>
  <c r="G188" i="6"/>
  <c r="I196" i="4"/>
  <c r="I182" i="9"/>
  <c r="G203" i="19"/>
  <c r="I186" i="8"/>
  <c r="G205" i="8"/>
  <c r="G191" i="9"/>
  <c r="F209" i="19"/>
  <c r="I185" i="32"/>
  <c r="G201" i="9"/>
  <c r="G193" i="29"/>
  <c r="I185" i="31"/>
  <c r="I193" i="31"/>
  <c r="G190" i="14"/>
  <c r="G181" i="8"/>
  <c r="G197" i="8"/>
  <c r="G195" i="32"/>
  <c r="I178" i="32"/>
  <c r="I179" i="4"/>
  <c r="G198" i="6"/>
  <c r="I198" i="4"/>
  <c r="I208" i="29"/>
  <c r="F154" i="4"/>
  <c r="F154" i="5" s="1"/>
  <c r="M168" i="4"/>
  <c r="G185" i="4"/>
  <c r="G178" i="14"/>
  <c r="L142" i="4"/>
  <c r="L147" i="4"/>
  <c r="I196" i="8"/>
  <c r="L152" i="6"/>
  <c r="I183" i="29"/>
  <c r="I199" i="29"/>
  <c r="L147" i="6"/>
  <c r="J166" i="9"/>
  <c r="J166" i="20" s="1"/>
  <c r="K168" i="32"/>
  <c r="G205" i="6"/>
  <c r="G207" i="31"/>
  <c r="G180" i="6"/>
  <c r="I188" i="4"/>
  <c r="I201" i="5"/>
  <c r="G181" i="19"/>
  <c r="I202" i="31"/>
  <c r="I203" i="32"/>
  <c r="G180" i="8"/>
  <c r="G191" i="8"/>
  <c r="G181" i="32"/>
  <c r="G197" i="32"/>
  <c r="G205" i="32"/>
  <c r="G182" i="32"/>
  <c r="I190" i="9"/>
  <c r="F160" i="4"/>
  <c r="N160" i="4" s="1"/>
  <c r="J138" i="4"/>
  <c r="J138" i="5" s="1"/>
  <c r="G179" i="4"/>
  <c r="I185" i="19"/>
  <c r="K168" i="4"/>
  <c r="K168" i="14"/>
  <c r="I198" i="6"/>
  <c r="G189" i="14"/>
  <c r="H142" i="9"/>
  <c r="H142" i="20" s="1"/>
  <c r="H142" i="14" s="1"/>
  <c r="H142" i="32" s="1"/>
  <c r="H142" i="31" s="1"/>
  <c r="I193" i="20"/>
  <c r="I201" i="20"/>
  <c r="I188" i="8"/>
  <c r="H148" i="9"/>
  <c r="H148" i="20" s="1"/>
  <c r="H148" i="14" s="1"/>
  <c r="H148" i="32" s="1"/>
  <c r="H148" i="31" s="1"/>
  <c r="I181" i="5"/>
  <c r="I181" i="8"/>
  <c r="I187" i="8"/>
  <c r="G186" i="5"/>
  <c r="G202" i="4"/>
  <c r="I181" i="19"/>
  <c r="H163" i="8"/>
  <c r="H163" i="9"/>
  <c r="H163" i="20" s="1"/>
  <c r="H163" i="14" s="1"/>
  <c r="H163" i="32" s="1"/>
  <c r="H163" i="31" s="1"/>
  <c r="J162" i="6"/>
  <c r="N162" i="6" s="1"/>
  <c r="N162" i="5"/>
  <c r="I197" i="29"/>
  <c r="U86" i="4"/>
  <c r="Q45" i="20"/>
  <c r="I185" i="20"/>
  <c r="I194" i="6"/>
  <c r="I193" i="32"/>
  <c r="G185" i="9"/>
  <c r="G183" i="31"/>
  <c r="G186" i="32"/>
  <c r="M168" i="6"/>
  <c r="H154" i="9"/>
  <c r="H154" i="20" s="1"/>
  <c r="H154" i="14" s="1"/>
  <c r="H154" i="32" s="1"/>
  <c r="H154" i="31" s="1"/>
  <c r="H154" i="8"/>
  <c r="G188" i="19"/>
  <c r="G202" i="31"/>
  <c r="I194" i="31"/>
  <c r="I205" i="4"/>
  <c r="G196" i="5"/>
  <c r="O45" i="5"/>
  <c r="I205" i="8"/>
  <c r="I184" i="20"/>
  <c r="I192" i="20"/>
  <c r="I200" i="20"/>
  <c r="I208" i="20"/>
  <c r="G208" i="9"/>
  <c r="G185" i="29"/>
  <c r="G203" i="29"/>
  <c r="I183" i="5"/>
  <c r="I199" i="4"/>
  <c r="F124" i="5"/>
  <c r="F124" i="6" s="1"/>
  <c r="F124" i="29" s="1"/>
  <c r="F124" i="8" s="1"/>
  <c r="F124" i="9" s="1"/>
  <c r="F124" i="20" s="1"/>
  <c r="F124" i="14" s="1"/>
  <c r="F124" i="32" s="1"/>
  <c r="F124" i="31" s="1"/>
  <c r="J17" i="5"/>
  <c r="J17" i="6" s="1"/>
  <c r="J17" i="29" s="1"/>
  <c r="J17" i="8" s="1"/>
  <c r="J17" i="9" s="1"/>
  <c r="J17" i="20" s="1"/>
  <c r="J17" i="14" s="1"/>
  <c r="J17" i="32" s="1"/>
  <c r="J17" i="31" s="1"/>
  <c r="R17" i="4"/>
  <c r="I193" i="9"/>
  <c r="G181" i="31"/>
  <c r="S86" i="31"/>
  <c r="I181" i="29"/>
  <c r="K168" i="19"/>
  <c r="G206" i="19"/>
  <c r="I184" i="19"/>
  <c r="I184" i="6"/>
  <c r="G186" i="8"/>
  <c r="U86" i="20"/>
  <c r="S86" i="32"/>
  <c r="O127" i="4"/>
  <c r="G190" i="4"/>
  <c r="P104" i="4"/>
  <c r="G200" i="32"/>
  <c r="I194" i="9"/>
  <c r="I178" i="31"/>
  <c r="Q45" i="31"/>
  <c r="I199" i="8"/>
  <c r="I196" i="6"/>
  <c r="L96" i="5"/>
  <c r="P96" i="4"/>
  <c r="H153" i="8"/>
  <c r="H153" i="9"/>
  <c r="H153" i="20" s="1"/>
  <c r="H153" i="14" s="1"/>
  <c r="H153" i="32" s="1"/>
  <c r="H153" i="31" s="1"/>
  <c r="J25" i="5"/>
  <c r="R25" i="4"/>
  <c r="F122" i="5"/>
  <c r="Q127" i="6"/>
  <c r="I198" i="19"/>
  <c r="G198" i="29"/>
  <c r="I189" i="9"/>
  <c r="I186" i="31"/>
  <c r="U86" i="31"/>
  <c r="M168" i="2"/>
  <c r="G208" i="19"/>
  <c r="I208" i="19"/>
  <c r="L41" i="5"/>
  <c r="L41" i="6" s="1"/>
  <c r="L41" i="29" s="1"/>
  <c r="L41" i="8" s="1"/>
  <c r="L41" i="9" s="1"/>
  <c r="L41" i="20" s="1"/>
  <c r="L41" i="14" s="1"/>
  <c r="L41" i="32" s="1"/>
  <c r="L41" i="31" s="1"/>
  <c r="P41" i="4"/>
  <c r="G184" i="29"/>
  <c r="G199" i="29"/>
  <c r="M168" i="8"/>
  <c r="G190" i="9"/>
  <c r="G203" i="8"/>
  <c r="I192" i="9"/>
  <c r="I181" i="9"/>
  <c r="G203" i="9"/>
  <c r="G182" i="9"/>
  <c r="G199" i="9"/>
  <c r="H168" i="19"/>
  <c r="G202" i="19"/>
  <c r="G204" i="19"/>
  <c r="I180" i="14"/>
  <c r="I190" i="14"/>
  <c r="G203" i="20"/>
  <c r="I204" i="6"/>
  <c r="Q45" i="6"/>
  <c r="I179" i="6"/>
  <c r="I185" i="6"/>
  <c r="I193" i="6"/>
  <c r="I201" i="6"/>
  <c r="M168" i="29"/>
  <c r="I185" i="5"/>
  <c r="I203" i="9"/>
  <c r="H109" i="4"/>
  <c r="P109" i="19"/>
  <c r="H191" i="19" s="1"/>
  <c r="F103" i="4"/>
  <c r="F103" i="5" s="1"/>
  <c r="R103" i="19"/>
  <c r="N157" i="19"/>
  <c r="F157" i="4"/>
  <c r="N157" i="4" s="1"/>
  <c r="F163" i="4"/>
  <c r="F163" i="5" s="1"/>
  <c r="N163" i="19"/>
  <c r="I188" i="19"/>
  <c r="I187" i="6"/>
  <c r="I195" i="6"/>
  <c r="I203" i="6"/>
  <c r="G192" i="32"/>
  <c r="G201" i="32"/>
  <c r="I187" i="20"/>
  <c r="I190" i="8"/>
  <c r="I186" i="32"/>
  <c r="I196" i="32"/>
  <c r="I204" i="32"/>
  <c r="I189" i="8"/>
  <c r="G178" i="8"/>
  <c r="I187" i="32"/>
  <c r="I194" i="20"/>
  <c r="I202" i="20"/>
  <c r="G187" i="29"/>
  <c r="H164" i="8"/>
  <c r="H164" i="9"/>
  <c r="H164" i="20" s="1"/>
  <c r="H164" i="14" s="1"/>
  <c r="H164" i="32" s="1"/>
  <c r="H164" i="31" s="1"/>
  <c r="G178" i="6"/>
  <c r="I182" i="8"/>
  <c r="I192" i="8"/>
  <c r="I202" i="8"/>
  <c r="I208" i="6"/>
  <c r="H139" i="8"/>
  <c r="H139" i="9"/>
  <c r="H139" i="20" s="1"/>
  <c r="H139" i="14" s="1"/>
  <c r="H139" i="32" s="1"/>
  <c r="H139" i="31" s="1"/>
  <c r="G192" i="19"/>
  <c r="D20" i="29"/>
  <c r="D20" i="8" s="1"/>
  <c r="D20" i="9" s="1"/>
  <c r="D20" i="20" s="1"/>
  <c r="D20" i="14" s="1"/>
  <c r="D20" i="32" s="1"/>
  <c r="D20" i="31" s="1"/>
  <c r="H158" i="6"/>
  <c r="L158" i="5"/>
  <c r="I188" i="6"/>
  <c r="D138" i="4"/>
  <c r="L138" i="19"/>
  <c r="I201" i="31"/>
  <c r="L98" i="4"/>
  <c r="L98" i="5" s="1"/>
  <c r="L98" i="6" s="1"/>
  <c r="L98" i="29" s="1"/>
  <c r="L98" i="8" s="1"/>
  <c r="L98" i="9" s="1"/>
  <c r="L98" i="20" s="1"/>
  <c r="L98" i="14" s="1"/>
  <c r="L98" i="32" s="1"/>
  <c r="L98" i="31" s="1"/>
  <c r="P98" i="19"/>
  <c r="J209" i="2"/>
  <c r="I180" i="19"/>
  <c r="I192" i="19"/>
  <c r="I207" i="19"/>
  <c r="P15" i="4"/>
  <c r="G186" i="29"/>
  <c r="G192" i="29"/>
  <c r="G196" i="29"/>
  <c r="Q127" i="8"/>
  <c r="I198" i="8"/>
  <c r="G207" i="8"/>
  <c r="G206" i="9"/>
  <c r="G196" i="9"/>
  <c r="I200" i="9"/>
  <c r="G184" i="9"/>
  <c r="G200" i="9"/>
  <c r="O127" i="31"/>
  <c r="G204" i="31"/>
  <c r="G180" i="31"/>
  <c r="I186" i="14"/>
  <c r="U86" i="29"/>
  <c r="I194" i="29"/>
  <c r="G186" i="20"/>
  <c r="G194" i="20"/>
  <c r="G202" i="20"/>
  <c r="G191" i="20"/>
  <c r="I189" i="29"/>
  <c r="G200" i="5"/>
  <c r="F140" i="4"/>
  <c r="F140" i="5" s="1"/>
  <c r="G187" i="19"/>
  <c r="I191" i="19"/>
  <c r="Q127" i="4"/>
  <c r="G201" i="4"/>
  <c r="I178" i="4"/>
  <c r="D180" i="4"/>
  <c r="D180" i="5" s="1"/>
  <c r="D180" i="6" s="1"/>
  <c r="D180" i="29" s="1"/>
  <c r="D180" i="8" s="1"/>
  <c r="D180" i="9" s="1"/>
  <c r="D209" i="19"/>
  <c r="I179" i="14"/>
  <c r="I184" i="14"/>
  <c r="I194" i="14"/>
  <c r="I204" i="14"/>
  <c r="I178" i="20"/>
  <c r="G195" i="19"/>
  <c r="I181" i="6"/>
  <c r="I189" i="6"/>
  <c r="I197" i="6"/>
  <c r="O45" i="6"/>
  <c r="G200" i="19"/>
  <c r="I183" i="32"/>
  <c r="I189" i="20"/>
  <c r="I197" i="20"/>
  <c r="I205" i="20"/>
  <c r="I180" i="8"/>
  <c r="I195" i="5"/>
  <c r="I197" i="9"/>
  <c r="F102" i="5"/>
  <c r="R102" i="4"/>
  <c r="H162" i="5"/>
  <c r="L162" i="4"/>
  <c r="P44" i="4"/>
  <c r="G178" i="4"/>
  <c r="G204" i="14"/>
  <c r="I183" i="19"/>
  <c r="G184" i="19"/>
  <c r="I201" i="19"/>
  <c r="R21" i="19"/>
  <c r="P43" i="19"/>
  <c r="N45" i="19"/>
  <c r="J207" i="19"/>
  <c r="N86" i="5"/>
  <c r="I205" i="6"/>
  <c r="G180" i="29"/>
  <c r="G195" i="29"/>
  <c r="I200" i="8"/>
  <c r="G187" i="9"/>
  <c r="G207" i="9"/>
  <c r="G198" i="9"/>
  <c r="I201" i="9"/>
  <c r="G179" i="9"/>
  <c r="I188" i="9"/>
  <c r="G206" i="31"/>
  <c r="K168" i="31"/>
  <c r="I206" i="31"/>
  <c r="G185" i="14"/>
  <c r="G197" i="9"/>
  <c r="G200" i="8"/>
  <c r="I178" i="9"/>
  <c r="I207" i="8"/>
  <c r="I185" i="4"/>
  <c r="G203" i="31"/>
  <c r="G196" i="32"/>
  <c r="G187" i="32"/>
  <c r="I195" i="8"/>
  <c r="I200" i="4"/>
  <c r="I196" i="14"/>
  <c r="I184" i="29"/>
  <c r="G183" i="20"/>
  <c r="G201" i="20"/>
  <c r="I179" i="29"/>
  <c r="I195" i="29"/>
  <c r="J110" i="4"/>
  <c r="J110" i="5" s="1"/>
  <c r="G196" i="19"/>
  <c r="I205" i="19"/>
  <c r="U86" i="2"/>
  <c r="I178" i="2"/>
  <c r="I193" i="19"/>
  <c r="I197" i="19"/>
  <c r="O127" i="14"/>
  <c r="I188" i="14"/>
  <c r="I198" i="14"/>
  <c r="I206" i="14"/>
  <c r="K168" i="2"/>
  <c r="T86" i="2"/>
  <c r="H180" i="2"/>
  <c r="H57" i="4"/>
  <c r="H57" i="5" s="1"/>
  <c r="H57" i="6" s="1"/>
  <c r="H57" i="29" s="1"/>
  <c r="H57" i="8" s="1"/>
  <c r="H57" i="9" s="1"/>
  <c r="H57" i="20" s="1"/>
  <c r="H57" i="14" s="1"/>
  <c r="H57" i="32" s="1"/>
  <c r="H57" i="31" s="1"/>
  <c r="H86" i="19"/>
  <c r="I203" i="19"/>
  <c r="O45" i="32"/>
  <c r="G180" i="32"/>
  <c r="G199" i="32"/>
  <c r="G208" i="32"/>
  <c r="I183" i="14"/>
  <c r="I191" i="14"/>
  <c r="I199" i="14"/>
  <c r="I199" i="9"/>
  <c r="G204" i="8"/>
  <c r="I204" i="9"/>
  <c r="G208" i="14"/>
  <c r="G189" i="29"/>
  <c r="G205" i="14"/>
  <c r="I182" i="32"/>
  <c r="I190" i="32"/>
  <c r="I197" i="8"/>
  <c r="I199" i="32"/>
  <c r="I182" i="20"/>
  <c r="I190" i="20"/>
  <c r="I198" i="20"/>
  <c r="I206" i="20"/>
  <c r="G183" i="29"/>
  <c r="G202" i="29"/>
  <c r="I197" i="5"/>
  <c r="H149" i="9"/>
  <c r="H149" i="20" s="1"/>
  <c r="H149" i="14" s="1"/>
  <c r="H149" i="32" s="1"/>
  <c r="H149" i="31" s="1"/>
  <c r="H149" i="8"/>
  <c r="D164" i="5"/>
  <c r="L164" i="4"/>
  <c r="I179" i="8"/>
  <c r="I185" i="8"/>
  <c r="I186" i="6"/>
  <c r="I206" i="19"/>
  <c r="G193" i="9"/>
  <c r="I182" i="6"/>
  <c r="I193" i="29"/>
  <c r="I205" i="29"/>
  <c r="G184" i="5"/>
  <c r="D117" i="4"/>
  <c r="D117" i="5" s="1"/>
  <c r="D117" i="6" s="1"/>
  <c r="D117" i="29" s="1"/>
  <c r="D117" i="8" s="1"/>
  <c r="D117" i="9" s="1"/>
  <c r="D117" i="20" s="1"/>
  <c r="P117" i="19"/>
  <c r="H144" i="5"/>
  <c r="L144" i="4"/>
  <c r="H156" i="9"/>
  <c r="H156" i="20" s="1"/>
  <c r="H156" i="14" s="1"/>
  <c r="H156" i="32" s="1"/>
  <c r="H156" i="31" s="1"/>
  <c r="H156" i="8"/>
  <c r="I204" i="31"/>
  <c r="G182" i="31"/>
  <c r="G200" i="31"/>
  <c r="I196" i="31"/>
  <c r="G186" i="9"/>
  <c r="G182" i="8"/>
  <c r="G202" i="9"/>
  <c r="G204" i="29"/>
  <c r="S86" i="5"/>
  <c r="G178" i="5"/>
  <c r="I191" i="4"/>
  <c r="G185" i="31"/>
  <c r="G188" i="32"/>
  <c r="G185" i="32"/>
  <c r="I182" i="4"/>
  <c r="I192" i="29"/>
  <c r="G187" i="20"/>
  <c r="G197" i="20"/>
  <c r="G207" i="20"/>
  <c r="I198" i="29"/>
  <c r="I187" i="29"/>
  <c r="I207" i="29"/>
  <c r="U86" i="5"/>
  <c r="G194" i="19"/>
  <c r="G202" i="5"/>
  <c r="I179" i="19"/>
  <c r="G193" i="4"/>
  <c r="G203" i="4"/>
  <c r="I199" i="19"/>
  <c r="G183" i="19"/>
  <c r="G201" i="19"/>
  <c r="G205" i="19"/>
  <c r="G193" i="19"/>
  <c r="G178" i="19"/>
  <c r="I182" i="14"/>
  <c r="I192" i="14"/>
  <c r="I202" i="14"/>
  <c r="G189" i="20"/>
  <c r="I202" i="6"/>
  <c r="I183" i="6"/>
  <c r="I191" i="6"/>
  <c r="I199" i="6"/>
  <c r="G193" i="32"/>
  <c r="G204" i="32"/>
  <c r="I181" i="14"/>
  <c r="I189" i="14"/>
  <c r="I197" i="14"/>
  <c r="I205" i="14"/>
  <c r="G202" i="8"/>
  <c r="G195" i="9"/>
  <c r="I198" i="9"/>
  <c r="I191" i="29"/>
  <c r="G181" i="29"/>
  <c r="G179" i="14"/>
  <c r="G201" i="14"/>
  <c r="G200" i="29"/>
  <c r="I183" i="20"/>
  <c r="I191" i="20"/>
  <c r="I199" i="20"/>
  <c r="I207" i="20"/>
  <c r="I184" i="9"/>
  <c r="I184" i="8"/>
  <c r="I208" i="8"/>
  <c r="I180" i="32"/>
  <c r="I188" i="32"/>
  <c r="I198" i="32"/>
  <c r="I206" i="32"/>
  <c r="I191" i="8"/>
  <c r="I197" i="32"/>
  <c r="I180" i="20"/>
  <c r="I188" i="20"/>
  <c r="I196" i="20"/>
  <c r="I204" i="20"/>
  <c r="G179" i="29"/>
  <c r="G201" i="29"/>
  <c r="G207" i="29"/>
  <c r="I179" i="5"/>
  <c r="I187" i="5"/>
  <c r="H138" i="9"/>
  <c r="H138" i="20" s="1"/>
  <c r="H138" i="14" s="1"/>
  <c r="H138" i="32" s="1"/>
  <c r="H138" i="31" s="1"/>
  <c r="H138" i="8"/>
  <c r="D160" i="5"/>
  <c r="L160" i="4"/>
  <c r="G178" i="2"/>
  <c r="I195" i="19"/>
  <c r="G181" i="9"/>
  <c r="I183" i="8"/>
  <c r="I194" i="8"/>
  <c r="I203" i="8"/>
  <c r="I180" i="6"/>
  <c r="G194" i="5"/>
  <c r="H113" i="6"/>
  <c r="P113" i="5"/>
  <c r="G179" i="19"/>
  <c r="I195" i="9"/>
  <c r="I205" i="9"/>
  <c r="H147" i="9"/>
  <c r="H147" i="20" s="1"/>
  <c r="H147" i="14" s="1"/>
  <c r="H147" i="32" s="1"/>
  <c r="H147" i="31" s="1"/>
  <c r="H147" i="8"/>
  <c r="L147" i="8" s="1"/>
  <c r="F137" i="5"/>
  <c r="N137" i="4"/>
  <c r="I190" i="6"/>
  <c r="G179" i="32"/>
  <c r="G191" i="32"/>
  <c r="I201" i="29"/>
  <c r="H20" i="5"/>
  <c r="P20" i="4"/>
  <c r="L147" i="29"/>
  <c r="H179" i="2"/>
  <c r="F126" i="5"/>
  <c r="R126" i="4"/>
  <c r="I178" i="5"/>
  <c r="I192" i="31"/>
  <c r="G180" i="5"/>
  <c r="G181" i="14"/>
  <c r="J116" i="4"/>
  <c r="J116" i="5" s="1"/>
  <c r="J116" i="6" s="1"/>
  <c r="J116" i="29" s="1"/>
  <c r="J116" i="8" s="1"/>
  <c r="J116" i="9" s="1"/>
  <c r="J116" i="20" s="1"/>
  <c r="J116" i="14" s="1"/>
  <c r="J116" i="32" s="1"/>
  <c r="J116" i="31" s="1"/>
  <c r="R116" i="19"/>
  <c r="D148" i="4"/>
  <c r="L148" i="19"/>
  <c r="I204" i="19"/>
  <c r="F17" i="6"/>
  <c r="F17" i="29" s="1"/>
  <c r="F17" i="8" s="1"/>
  <c r="I184" i="31"/>
  <c r="G180" i="14"/>
  <c r="G192" i="14"/>
  <c r="G198" i="14"/>
  <c r="F100" i="5"/>
  <c r="R100" i="4"/>
  <c r="I208" i="31"/>
  <c r="G179" i="5"/>
  <c r="R122" i="19"/>
  <c r="N122" i="4"/>
  <c r="N122" i="5" s="1"/>
  <c r="N122" i="6" s="1"/>
  <c r="N122" i="29" s="1"/>
  <c r="N122" i="8" s="1"/>
  <c r="N122" i="9" s="1"/>
  <c r="N122" i="20" s="1"/>
  <c r="N122" i="14" s="1"/>
  <c r="N122" i="32" s="1"/>
  <c r="N122" i="31" s="1"/>
  <c r="I192" i="6"/>
  <c r="G192" i="5"/>
  <c r="I185" i="29"/>
  <c r="H112" i="4"/>
  <c r="P112" i="19"/>
  <c r="I190" i="19"/>
  <c r="I179" i="31"/>
  <c r="G203" i="14"/>
  <c r="D111" i="4"/>
  <c r="P111" i="19"/>
  <c r="D146" i="5"/>
  <c r="L146" i="4"/>
  <c r="G182" i="19"/>
  <c r="I200" i="6"/>
  <c r="J124" i="4"/>
  <c r="J124" i="5" s="1"/>
  <c r="J124" i="6" s="1"/>
  <c r="J124" i="29" s="1"/>
  <c r="J124" i="8" s="1"/>
  <c r="J124" i="9" s="1"/>
  <c r="J124" i="20" s="1"/>
  <c r="J124" i="14" s="1"/>
  <c r="J124" i="32" s="1"/>
  <c r="J124" i="31" s="1"/>
  <c r="R124" i="19"/>
  <c r="I180" i="31"/>
  <c r="I200" i="31"/>
  <c r="G184" i="14"/>
  <c r="G194" i="14"/>
  <c r="G202" i="14"/>
  <c r="F146" i="4"/>
  <c r="F146" i="5" s="1"/>
  <c r="F146" i="6" s="1"/>
  <c r="F146" i="29" s="1"/>
  <c r="N146" i="19"/>
  <c r="I188" i="31"/>
  <c r="G207" i="19"/>
  <c r="Q45" i="32"/>
  <c r="K168" i="9"/>
  <c r="O127" i="20"/>
  <c r="S86" i="20"/>
  <c r="K168" i="29"/>
  <c r="R120" i="29"/>
  <c r="O45" i="29"/>
  <c r="Q45" i="8"/>
  <c r="U86" i="32"/>
  <c r="N55" i="29"/>
  <c r="N55" i="8" s="1"/>
  <c r="N55" i="9" s="1"/>
  <c r="N55" i="20" s="1"/>
  <c r="N55" i="14" s="1"/>
  <c r="N55" i="32" s="1"/>
  <c r="N55" i="31" s="1"/>
  <c r="N86" i="6"/>
  <c r="F201" i="5"/>
  <c r="J148" i="9"/>
  <c r="J148" i="20" s="1"/>
  <c r="J148" i="14" s="1"/>
  <c r="J148" i="32" s="1"/>
  <c r="J148" i="8"/>
  <c r="F139" i="5"/>
  <c r="F164" i="5"/>
  <c r="F195" i="5"/>
  <c r="H101" i="5"/>
  <c r="F121" i="5"/>
  <c r="R121" i="4"/>
  <c r="F160" i="5"/>
  <c r="J142" i="8"/>
  <c r="J142" i="9"/>
  <c r="J142" i="20" s="1"/>
  <c r="J142" i="14" s="1"/>
  <c r="J142" i="32" s="1"/>
  <c r="J163" i="9"/>
  <c r="J163" i="20" s="1"/>
  <c r="J163" i="14" s="1"/>
  <c r="J163" i="32" s="1"/>
  <c r="J163" i="31" s="1"/>
  <c r="J163" i="8"/>
  <c r="F167" i="5"/>
  <c r="N167" i="4"/>
  <c r="D59" i="4"/>
  <c r="T59" i="19"/>
  <c r="D79" i="4"/>
  <c r="T79" i="19"/>
  <c r="D55" i="4"/>
  <c r="T55" i="19"/>
  <c r="D86" i="19"/>
  <c r="L28" i="5"/>
  <c r="P28" i="4"/>
  <c r="R103" i="4"/>
  <c r="J157" i="8"/>
  <c r="J157" i="9"/>
  <c r="J157" i="20" s="1"/>
  <c r="J157" i="14" s="1"/>
  <c r="J157" i="32" s="1"/>
  <c r="J157" i="31" s="1"/>
  <c r="N154" i="4"/>
  <c r="F63" i="4"/>
  <c r="V63" i="19"/>
  <c r="D56" i="4"/>
  <c r="T56" i="19"/>
  <c r="D64" i="4"/>
  <c r="T64" i="19"/>
  <c r="T75" i="19"/>
  <c r="H198" i="19" s="1"/>
  <c r="D75" i="4"/>
  <c r="R112" i="4"/>
  <c r="F119" i="4"/>
  <c r="R119" i="19"/>
  <c r="D124" i="6"/>
  <c r="H151" i="5"/>
  <c r="L151" i="4"/>
  <c r="F147" i="6"/>
  <c r="H55" i="5"/>
  <c r="H86" i="4"/>
  <c r="T63" i="19"/>
  <c r="D63" i="4"/>
  <c r="T73" i="4"/>
  <c r="D73" i="5"/>
  <c r="F125" i="5"/>
  <c r="R125" i="4"/>
  <c r="F149" i="5"/>
  <c r="N149" i="4"/>
  <c r="Q45" i="4"/>
  <c r="I209" i="4" s="1"/>
  <c r="D5" i="30" s="1"/>
  <c r="D184" i="5"/>
  <c r="D195" i="6"/>
  <c r="J99" i="4"/>
  <c r="J99" i="5" s="1"/>
  <c r="J99" i="6" s="1"/>
  <c r="R99" i="19"/>
  <c r="J127" i="19"/>
  <c r="V64" i="19"/>
  <c r="F64" i="4"/>
  <c r="F72" i="4"/>
  <c r="V72" i="19"/>
  <c r="F80" i="4"/>
  <c r="V80" i="19"/>
  <c r="U86" i="19"/>
  <c r="D78" i="5"/>
  <c r="T78" i="4"/>
  <c r="T85" i="19"/>
  <c r="D85" i="4"/>
  <c r="T85" i="4" s="1"/>
  <c r="D85" i="5"/>
  <c r="Q127" i="19"/>
  <c r="M168" i="19"/>
  <c r="N163" i="4"/>
  <c r="D149" i="4"/>
  <c r="L149" i="19"/>
  <c r="D137" i="4"/>
  <c r="D168" i="19"/>
  <c r="L137" i="19"/>
  <c r="D60" i="4"/>
  <c r="T60" i="19"/>
  <c r="P26" i="19"/>
  <c r="D26" i="4"/>
  <c r="O45" i="14"/>
  <c r="F104" i="5"/>
  <c r="R104" i="4"/>
  <c r="F99" i="5"/>
  <c r="L99" i="4"/>
  <c r="L127" i="19"/>
  <c r="P99" i="19"/>
  <c r="F108" i="4"/>
  <c r="R108" i="19"/>
  <c r="D118" i="29"/>
  <c r="P123" i="6"/>
  <c r="D123" i="29"/>
  <c r="L56" i="5"/>
  <c r="L86" i="4"/>
  <c r="T65" i="19"/>
  <c r="H188" i="19" s="1"/>
  <c r="D65" i="4"/>
  <c r="N118" i="6"/>
  <c r="R118" i="5"/>
  <c r="J115" i="4"/>
  <c r="J115" i="5" s="1"/>
  <c r="J115" i="6" s="1"/>
  <c r="J115" i="29" s="1"/>
  <c r="J115" i="8" s="1"/>
  <c r="R115" i="19"/>
  <c r="J55" i="5"/>
  <c r="J86" i="4"/>
  <c r="F78" i="4"/>
  <c r="V78" i="19"/>
  <c r="J201" i="19" s="1"/>
  <c r="F84" i="5"/>
  <c r="V84" i="4"/>
  <c r="J164" i="4"/>
  <c r="J164" i="5" s="1"/>
  <c r="J164" i="6" s="1"/>
  <c r="J164" i="29" s="1"/>
  <c r="N164" i="19"/>
  <c r="J205" i="19" s="1"/>
  <c r="D153" i="4"/>
  <c r="L153" i="19"/>
  <c r="D159" i="4"/>
  <c r="L159" i="19"/>
  <c r="F59" i="4"/>
  <c r="V59" i="19"/>
  <c r="J182" i="19" s="1"/>
  <c r="D80" i="4"/>
  <c r="T80" i="19"/>
  <c r="H203" i="19" s="1"/>
  <c r="D77" i="5"/>
  <c r="T77" i="4"/>
  <c r="P18" i="4"/>
  <c r="D189" i="20"/>
  <c r="O45" i="20"/>
  <c r="G209" i="20" s="1"/>
  <c r="C11" i="30" s="1"/>
  <c r="H28" i="29"/>
  <c r="Q45" i="2"/>
  <c r="O45" i="4"/>
  <c r="R20" i="19"/>
  <c r="R35" i="19"/>
  <c r="S86" i="29"/>
  <c r="L152" i="9"/>
  <c r="F205" i="5"/>
  <c r="H117" i="5"/>
  <c r="P117" i="4"/>
  <c r="J154" i="8"/>
  <c r="J154" i="9"/>
  <c r="J154" i="20" s="1"/>
  <c r="J154" i="14" s="1"/>
  <c r="F142" i="5"/>
  <c r="N142" i="4"/>
  <c r="F184" i="5"/>
  <c r="F199" i="5"/>
  <c r="H125" i="5"/>
  <c r="P125" i="4"/>
  <c r="J140" i="9"/>
  <c r="J140" i="20" s="1"/>
  <c r="J140" i="14" s="1"/>
  <c r="J140" i="8"/>
  <c r="J162" i="29"/>
  <c r="Q127" i="14"/>
  <c r="J146" i="5"/>
  <c r="F148" i="5"/>
  <c r="N148" i="4"/>
  <c r="F61" i="4"/>
  <c r="V61" i="19"/>
  <c r="F75" i="4"/>
  <c r="V75" i="19"/>
  <c r="V85" i="19"/>
  <c r="J208" i="19" s="1"/>
  <c r="F85" i="4"/>
  <c r="V85" i="4" s="1"/>
  <c r="F85" i="5"/>
  <c r="P97" i="19"/>
  <c r="H127" i="19"/>
  <c r="F107" i="5"/>
  <c r="J141" i="9"/>
  <c r="J141" i="20" s="1"/>
  <c r="J141" i="14" s="1"/>
  <c r="J141" i="8"/>
  <c r="J161" i="9"/>
  <c r="J161" i="20" s="1"/>
  <c r="J161" i="14" s="1"/>
  <c r="J161" i="32" s="1"/>
  <c r="J161" i="31" s="1"/>
  <c r="J161" i="8"/>
  <c r="F166" i="5"/>
  <c r="N166" i="4"/>
  <c r="F73" i="4"/>
  <c r="V73" i="19"/>
  <c r="J196" i="19" s="1"/>
  <c r="F81" i="4"/>
  <c r="V81" i="19"/>
  <c r="S86" i="6"/>
  <c r="F112" i="6"/>
  <c r="R112" i="5"/>
  <c r="F113" i="4"/>
  <c r="R113" i="19"/>
  <c r="F123" i="5"/>
  <c r="R123" i="4"/>
  <c r="N165" i="19"/>
  <c r="J206" i="19" s="1"/>
  <c r="F165" i="4"/>
  <c r="D145" i="4"/>
  <c r="L145" i="19"/>
  <c r="D35" i="4"/>
  <c r="P35" i="19"/>
  <c r="F179" i="4"/>
  <c r="F209" i="4" s="1"/>
  <c r="F187" i="5"/>
  <c r="O127" i="19"/>
  <c r="D104" i="6"/>
  <c r="P104" i="5"/>
  <c r="D110" i="4"/>
  <c r="P110" i="19"/>
  <c r="J147" i="4"/>
  <c r="N147" i="19"/>
  <c r="H165" i="4"/>
  <c r="L165" i="19"/>
  <c r="D157" i="5"/>
  <c r="L157" i="4"/>
  <c r="D62" i="4"/>
  <c r="T62" i="19"/>
  <c r="D76" i="4"/>
  <c r="T76" i="19"/>
  <c r="F96" i="4"/>
  <c r="F127" i="19"/>
  <c r="R96" i="19"/>
  <c r="D103" i="4"/>
  <c r="P103" i="19"/>
  <c r="D108" i="5"/>
  <c r="P108" i="4"/>
  <c r="J139" i="4"/>
  <c r="J139" i="5" s="1"/>
  <c r="J139" i="6" s="1"/>
  <c r="J139" i="29" s="1"/>
  <c r="N139" i="19"/>
  <c r="J168" i="19"/>
  <c r="H141" i="9"/>
  <c r="H141" i="20" s="1"/>
  <c r="H141" i="14" s="1"/>
  <c r="H141" i="32" s="1"/>
  <c r="H141" i="8"/>
  <c r="F158" i="4"/>
  <c r="N158" i="19"/>
  <c r="D141" i="4"/>
  <c r="L141" i="19"/>
  <c r="F204" i="9"/>
  <c r="U86" i="14"/>
  <c r="D182" i="4"/>
  <c r="D57" i="4"/>
  <c r="T57" i="19"/>
  <c r="H180" i="19" s="1"/>
  <c r="H105" i="4"/>
  <c r="P105" i="19"/>
  <c r="H114" i="5"/>
  <c r="P114" i="4"/>
  <c r="F66" i="5"/>
  <c r="V66" i="4"/>
  <c r="F70" i="4"/>
  <c r="V70" i="19"/>
  <c r="D58" i="4"/>
  <c r="T58" i="19"/>
  <c r="H181" i="19" s="1"/>
  <c r="P123" i="4"/>
  <c r="F39" i="4"/>
  <c r="R39" i="19"/>
  <c r="J203" i="19" s="1"/>
  <c r="D22" i="5"/>
  <c r="P22" i="4"/>
  <c r="F200" i="9"/>
  <c r="P44" i="5"/>
  <c r="H44" i="6"/>
  <c r="R120" i="5"/>
  <c r="P40" i="4"/>
  <c r="F186" i="5"/>
  <c r="J96" i="5"/>
  <c r="J156" i="9"/>
  <c r="J156" i="20" s="1"/>
  <c r="J156" i="14" s="1"/>
  <c r="J156" i="32" s="1"/>
  <c r="J156" i="31" s="1"/>
  <c r="J156" i="8"/>
  <c r="F144" i="5"/>
  <c r="N144" i="4"/>
  <c r="F188" i="5"/>
  <c r="F203" i="5"/>
  <c r="F105" i="5"/>
  <c r="R105" i="4"/>
  <c r="J145" i="8"/>
  <c r="J145" i="9"/>
  <c r="J145" i="20" s="1"/>
  <c r="J145" i="14" s="1"/>
  <c r="J145" i="32" s="1"/>
  <c r="J145" i="31" s="1"/>
  <c r="J149" i="8"/>
  <c r="J149" i="9"/>
  <c r="J149" i="20" s="1"/>
  <c r="J149" i="14" s="1"/>
  <c r="J149" i="32" s="1"/>
  <c r="J149" i="31" s="1"/>
  <c r="F150" i="5"/>
  <c r="N150" i="4"/>
  <c r="D71" i="4"/>
  <c r="T71" i="19"/>
  <c r="D82" i="4"/>
  <c r="T82" i="19"/>
  <c r="H205" i="19" s="1"/>
  <c r="L16" i="5"/>
  <c r="P16" i="4"/>
  <c r="H97" i="5"/>
  <c r="P97" i="4"/>
  <c r="J144" i="8"/>
  <c r="J144" i="9"/>
  <c r="J144" i="20" s="1"/>
  <c r="J144" i="14" s="1"/>
  <c r="J144" i="32" s="1"/>
  <c r="J144" i="31" s="1"/>
  <c r="D61" i="4"/>
  <c r="T61" i="19"/>
  <c r="T70" i="19"/>
  <c r="D70" i="4"/>
  <c r="H107" i="4"/>
  <c r="P107" i="19"/>
  <c r="F115" i="5"/>
  <c r="R115" i="4"/>
  <c r="D122" i="5"/>
  <c r="P122" i="4"/>
  <c r="H166" i="5"/>
  <c r="L166" i="4"/>
  <c r="F145" i="4"/>
  <c r="N145" i="19"/>
  <c r="J186" i="19" s="1"/>
  <c r="F168" i="19"/>
  <c r="N156" i="4"/>
  <c r="F156" i="5"/>
  <c r="F57" i="4"/>
  <c r="V57" i="19"/>
  <c r="D68" i="5"/>
  <c r="T68" i="4"/>
  <c r="D67" i="4"/>
  <c r="T67" i="19"/>
  <c r="R117" i="4"/>
  <c r="F117" i="5"/>
  <c r="F141" i="5"/>
  <c r="N141" i="4"/>
  <c r="F155" i="5"/>
  <c r="N155" i="4"/>
  <c r="D188" i="5"/>
  <c r="L101" i="4"/>
  <c r="L101" i="5" s="1"/>
  <c r="L101" i="6" s="1"/>
  <c r="L101" i="29" s="1"/>
  <c r="L101" i="8" s="1"/>
  <c r="L101" i="9" s="1"/>
  <c r="L101" i="20" s="1"/>
  <c r="L101" i="14" s="1"/>
  <c r="L101" i="32" s="1"/>
  <c r="L101" i="31" s="1"/>
  <c r="P101" i="19"/>
  <c r="H183" i="19" s="1"/>
  <c r="J107" i="4"/>
  <c r="J107" i="5" s="1"/>
  <c r="J107" i="6" s="1"/>
  <c r="J107" i="29" s="1"/>
  <c r="J107" i="8" s="1"/>
  <c r="J107" i="9" s="1"/>
  <c r="J107" i="20" s="1"/>
  <c r="J107" i="14" s="1"/>
  <c r="J107" i="32" s="1"/>
  <c r="J107" i="31" s="1"/>
  <c r="R107" i="19"/>
  <c r="J189" i="19" s="1"/>
  <c r="F60" i="4"/>
  <c r="V60" i="19"/>
  <c r="F68" i="4"/>
  <c r="V68" i="19"/>
  <c r="F76" i="4"/>
  <c r="V76" i="19"/>
  <c r="F83" i="5"/>
  <c r="V83" i="4"/>
  <c r="D81" i="5"/>
  <c r="T81" i="4"/>
  <c r="D72" i="4"/>
  <c r="T72" i="19"/>
  <c r="H195" i="19" s="1"/>
  <c r="F29" i="4"/>
  <c r="R29" i="19"/>
  <c r="J193" i="19" s="1"/>
  <c r="S86" i="14"/>
  <c r="F101" i="4"/>
  <c r="R101" i="19"/>
  <c r="F111" i="4"/>
  <c r="R111" i="19"/>
  <c r="D120" i="6"/>
  <c r="P120" i="5"/>
  <c r="D126" i="5"/>
  <c r="P126" i="4"/>
  <c r="D69" i="4"/>
  <c r="T69" i="19"/>
  <c r="H192" i="19" s="1"/>
  <c r="N98" i="5"/>
  <c r="N127" i="4"/>
  <c r="P116" i="4"/>
  <c r="R114" i="4"/>
  <c r="H167" i="4"/>
  <c r="L167" i="19"/>
  <c r="D155" i="5"/>
  <c r="L155" i="4"/>
  <c r="D163" i="4"/>
  <c r="L163" i="19"/>
  <c r="H204" i="19" s="1"/>
  <c r="F67" i="4"/>
  <c r="V67" i="19"/>
  <c r="J190" i="19" s="1"/>
  <c r="D74" i="4"/>
  <c r="T74" i="19"/>
  <c r="F202" i="20"/>
  <c r="R120" i="6"/>
  <c r="R17" i="6"/>
  <c r="O45" i="2"/>
  <c r="P116" i="5"/>
  <c r="J158" i="8"/>
  <c r="R114" i="5"/>
  <c r="Q127" i="20"/>
  <c r="Q127" i="31"/>
  <c r="N116" i="5"/>
  <c r="R116" i="4"/>
  <c r="D98" i="5"/>
  <c r="P98" i="4"/>
  <c r="J160" i="8"/>
  <c r="J160" i="9"/>
  <c r="J160" i="20" s="1"/>
  <c r="J160" i="14" s="1"/>
  <c r="J160" i="32" s="1"/>
  <c r="J160" i="31" s="1"/>
  <c r="F152" i="5"/>
  <c r="N152" i="4"/>
  <c r="F207" i="5"/>
  <c r="J152" i="8"/>
  <c r="J152" i="9"/>
  <c r="J152" i="20" s="1"/>
  <c r="J152" i="14" s="1"/>
  <c r="J152" i="32" s="1"/>
  <c r="J152" i="31" s="1"/>
  <c r="H137" i="5"/>
  <c r="Q45" i="29"/>
  <c r="J159" i="5"/>
  <c r="N159" i="4"/>
  <c r="N153" i="4"/>
  <c r="F153" i="5"/>
  <c r="F58" i="4"/>
  <c r="V58" i="19"/>
  <c r="J181" i="19" s="1"/>
  <c r="F71" i="4"/>
  <c r="V71" i="19"/>
  <c r="J194" i="19" s="1"/>
  <c r="F79" i="4"/>
  <c r="V79" i="19"/>
  <c r="S86" i="19"/>
  <c r="L24" i="5"/>
  <c r="P24" i="4"/>
  <c r="J109" i="5"/>
  <c r="R109" i="4"/>
  <c r="D96" i="29"/>
  <c r="F138" i="5"/>
  <c r="F69" i="4"/>
  <c r="V69" i="19"/>
  <c r="F77" i="4"/>
  <c r="V77" i="19"/>
  <c r="J200" i="19" s="1"/>
  <c r="T84" i="19"/>
  <c r="D84" i="4"/>
  <c r="H118" i="4"/>
  <c r="P118" i="19"/>
  <c r="F106" i="4"/>
  <c r="R106" i="19"/>
  <c r="P119" i="4"/>
  <c r="J151" i="8"/>
  <c r="J151" i="9"/>
  <c r="J151" i="20" s="1"/>
  <c r="J151" i="14" s="1"/>
  <c r="J151" i="32" s="1"/>
  <c r="J151" i="31" s="1"/>
  <c r="H143" i="4"/>
  <c r="L143" i="19"/>
  <c r="D140" i="5"/>
  <c r="L140" i="4"/>
  <c r="N162" i="4"/>
  <c r="D139" i="5"/>
  <c r="L139" i="4"/>
  <c r="D150" i="5"/>
  <c r="L150" i="4"/>
  <c r="F65" i="4"/>
  <c r="V65" i="19"/>
  <c r="L32" i="4"/>
  <c r="L45" i="4" s="1"/>
  <c r="P32" i="19"/>
  <c r="H196" i="19" s="1"/>
  <c r="S86" i="4"/>
  <c r="F183" i="5"/>
  <c r="F191" i="5"/>
  <c r="H121" i="5"/>
  <c r="P121" i="4"/>
  <c r="D107" i="6"/>
  <c r="J143" i="4"/>
  <c r="N143" i="19"/>
  <c r="L154" i="4"/>
  <c r="D161" i="4"/>
  <c r="L161" i="19"/>
  <c r="F56" i="4"/>
  <c r="V56" i="19"/>
  <c r="J179" i="19" s="1"/>
  <c r="F55" i="4"/>
  <c r="V55" i="19"/>
  <c r="F86" i="19"/>
  <c r="D66" i="4"/>
  <c r="T66" i="19"/>
  <c r="D100" i="4"/>
  <c r="D127" i="19"/>
  <c r="P100" i="19"/>
  <c r="D106" i="4"/>
  <c r="P106" i="19"/>
  <c r="D115" i="4"/>
  <c r="P115" i="19"/>
  <c r="J153" i="9"/>
  <c r="J153" i="20" s="1"/>
  <c r="J153" i="14" s="1"/>
  <c r="J153" i="32" s="1"/>
  <c r="J153" i="31" s="1"/>
  <c r="J153" i="8"/>
  <c r="L156" i="4"/>
  <c r="D156" i="5"/>
  <c r="F151" i="4"/>
  <c r="N151" i="19"/>
  <c r="F161" i="4"/>
  <c r="N161" i="19"/>
  <c r="J202" i="19" s="1"/>
  <c r="P18" i="5"/>
  <c r="D18" i="6"/>
  <c r="Q45" i="14"/>
  <c r="F193" i="5"/>
  <c r="D186" i="4"/>
  <c r="P123" i="5"/>
  <c r="H102" i="4"/>
  <c r="P102" i="19"/>
  <c r="H124" i="4"/>
  <c r="P124" i="19"/>
  <c r="F98" i="4"/>
  <c r="R98" i="19"/>
  <c r="J86" i="19"/>
  <c r="F62" i="4"/>
  <c r="V62" i="19"/>
  <c r="F74" i="4"/>
  <c r="V74" i="19"/>
  <c r="J197" i="19" s="1"/>
  <c r="N86" i="4"/>
  <c r="F82" i="5"/>
  <c r="V82" i="4"/>
  <c r="T83" i="19"/>
  <c r="H206" i="19" s="1"/>
  <c r="D83" i="4"/>
  <c r="D36" i="4"/>
  <c r="P36" i="19"/>
  <c r="F162" i="9"/>
  <c r="D183" i="5"/>
  <c r="D191" i="5"/>
  <c r="F181" i="5"/>
  <c r="F197" i="5"/>
  <c r="F189" i="5"/>
  <c r="D187" i="5"/>
  <c r="F182" i="5"/>
  <c r="F185" i="5"/>
  <c r="F208" i="5"/>
  <c r="F178" i="5"/>
  <c r="R86" i="29"/>
  <c r="R55" i="8"/>
  <c r="P86" i="29"/>
  <c r="P55" i="8"/>
  <c r="O127" i="32"/>
  <c r="M168" i="20"/>
  <c r="S86" i="9"/>
  <c r="F196" i="20"/>
  <c r="U86" i="8"/>
  <c r="H83" i="20"/>
  <c r="D179" i="20"/>
  <c r="L110" i="20"/>
  <c r="D192" i="20"/>
  <c r="L64" i="14"/>
  <c r="H71" i="20"/>
  <c r="H123" i="20"/>
  <c r="D200" i="32"/>
  <c r="D200" i="31" s="1"/>
  <c r="O45" i="31"/>
  <c r="M168" i="9"/>
  <c r="D101" i="32"/>
  <c r="D113" i="32"/>
  <c r="S86" i="8"/>
  <c r="O45" i="8"/>
  <c r="Q45" i="9"/>
  <c r="O45" i="9"/>
  <c r="O127" i="8"/>
  <c r="K168" i="8"/>
  <c r="O127" i="9"/>
  <c r="Q127" i="9"/>
  <c r="D208" i="20"/>
  <c r="H24" i="20"/>
  <c r="F192" i="31"/>
  <c r="D190" i="32"/>
  <c r="F109" i="20"/>
  <c r="D204" i="20"/>
  <c r="D196" i="14"/>
  <c r="D147" i="9"/>
  <c r="J105" i="20"/>
  <c r="D207" i="14"/>
  <c r="D185" i="20"/>
  <c r="D206" i="9"/>
  <c r="F190" i="14"/>
  <c r="D199" i="8"/>
  <c r="D99" i="20"/>
  <c r="F120" i="9"/>
  <c r="R120" i="8"/>
  <c r="D105" i="20"/>
  <c r="F206" i="32"/>
  <c r="F198" i="8"/>
  <c r="D193" i="9"/>
  <c r="D194" i="32"/>
  <c r="H152" i="14"/>
  <c r="D203" i="9"/>
  <c r="D201" i="20"/>
  <c r="D162" i="9"/>
  <c r="F116" i="9"/>
  <c r="D205" i="14"/>
  <c r="D202" i="20"/>
  <c r="D112" i="14"/>
  <c r="D197" i="8"/>
  <c r="N124" i="29"/>
  <c r="R124" i="6"/>
  <c r="J103" i="8"/>
  <c r="J119" i="8"/>
  <c r="H126" i="29"/>
  <c r="L55" i="29"/>
  <c r="N65" i="8"/>
  <c r="N75" i="29"/>
  <c r="N81" i="29"/>
  <c r="L78" i="8"/>
  <c r="J59" i="29"/>
  <c r="J77" i="29"/>
  <c r="D119" i="29"/>
  <c r="P119" i="6"/>
  <c r="N106" i="8"/>
  <c r="L103" i="8"/>
  <c r="J99" i="29"/>
  <c r="J126" i="29"/>
  <c r="F114" i="29"/>
  <c r="R114" i="6"/>
  <c r="N57" i="29"/>
  <c r="N70" i="8"/>
  <c r="N79" i="29"/>
  <c r="L59" i="29"/>
  <c r="L67" i="29"/>
  <c r="L80" i="29"/>
  <c r="J56" i="29"/>
  <c r="J64" i="29"/>
  <c r="J71" i="29"/>
  <c r="D97" i="29"/>
  <c r="H146" i="29"/>
  <c r="H160" i="29"/>
  <c r="D142" i="29"/>
  <c r="L142" i="6"/>
  <c r="D165" i="29"/>
  <c r="H79" i="29"/>
  <c r="H161" i="20"/>
  <c r="F118" i="8"/>
  <c r="J165" i="32"/>
  <c r="D198" i="14"/>
  <c r="H115" i="32"/>
  <c r="N29" i="9"/>
  <c r="H150" i="20"/>
  <c r="N17" i="20"/>
  <c r="H145" i="9"/>
  <c r="H145" i="8"/>
  <c r="D166" i="31"/>
  <c r="J69" i="14"/>
  <c r="N25" i="8"/>
  <c r="J167" i="29"/>
  <c r="H155" i="29"/>
  <c r="N101" i="9"/>
  <c r="H75" i="9"/>
  <c r="J141" i="32"/>
  <c r="J74" i="14"/>
  <c r="N121" i="29"/>
  <c r="H60" i="8"/>
  <c r="L125" i="8"/>
  <c r="H120" i="8"/>
  <c r="N97" i="29"/>
  <c r="R97" i="6"/>
  <c r="J140" i="32"/>
  <c r="J63" i="29"/>
  <c r="J76" i="29"/>
  <c r="L57" i="8"/>
  <c r="H84" i="8"/>
  <c r="F110" i="29"/>
  <c r="H116" i="29"/>
  <c r="P116" i="6"/>
  <c r="L109" i="29"/>
  <c r="N107" i="29"/>
  <c r="F159" i="29"/>
  <c r="N100" i="29"/>
  <c r="J158" i="20"/>
  <c r="H100" i="9"/>
  <c r="J67" i="9"/>
  <c r="H76" i="8"/>
  <c r="H76" i="9" s="1"/>
  <c r="H76" i="20" s="1"/>
  <c r="H76" i="14" s="1"/>
  <c r="H76" i="32" s="1"/>
  <c r="H76" i="31" s="1"/>
  <c r="H73" i="9"/>
  <c r="J45" i="4"/>
  <c r="H65" i="9"/>
  <c r="J81" i="20"/>
  <c r="L82" i="20"/>
  <c r="J150" i="20"/>
  <c r="L63" i="9"/>
  <c r="J113" i="8"/>
  <c r="J154" i="32"/>
  <c r="N102" i="9"/>
  <c r="N62" i="9"/>
  <c r="L97" i="32"/>
  <c r="O45" i="19"/>
  <c r="G209" i="19" s="1"/>
  <c r="C4" i="30" s="1"/>
  <c r="L42" i="5"/>
  <c r="P42" i="4"/>
  <c r="J26" i="5"/>
  <c r="R26" i="4"/>
  <c r="F32" i="5"/>
  <c r="R32" i="4"/>
  <c r="D19" i="5"/>
  <c r="P19" i="4"/>
  <c r="P23" i="19"/>
  <c r="P43" i="4"/>
  <c r="H43" i="5"/>
  <c r="J38" i="6"/>
  <c r="R38" i="5"/>
  <c r="H45" i="4"/>
  <c r="H30" i="5"/>
  <c r="P30" i="4"/>
  <c r="R16" i="4"/>
  <c r="F16" i="5"/>
  <c r="F34" i="5"/>
  <c r="R34" i="4"/>
  <c r="D17" i="5"/>
  <c r="P17" i="4"/>
  <c r="P38" i="4"/>
  <c r="D38" i="5"/>
  <c r="D151" i="32"/>
  <c r="F27" i="4"/>
  <c r="R27" i="19"/>
  <c r="J191" i="19" s="1"/>
  <c r="J44" i="5"/>
  <c r="R44" i="4"/>
  <c r="P33" i="4"/>
  <c r="H33" i="5"/>
  <c r="F23" i="5"/>
  <c r="R23" i="4"/>
  <c r="F31" i="5"/>
  <c r="R31" i="4"/>
  <c r="R40" i="4"/>
  <c r="F40" i="5"/>
  <c r="D31" i="5"/>
  <c r="P31" i="4"/>
  <c r="L15" i="29"/>
  <c r="F45" i="19"/>
  <c r="F19" i="5"/>
  <c r="R19" i="4"/>
  <c r="F42" i="5"/>
  <c r="R42" i="4"/>
  <c r="D32" i="6"/>
  <c r="R22" i="4"/>
  <c r="F22" i="5"/>
  <c r="J137" i="32"/>
  <c r="J36" i="5"/>
  <c r="R36" i="4"/>
  <c r="D39" i="5"/>
  <c r="P39" i="4"/>
  <c r="J21" i="5"/>
  <c r="R21" i="4"/>
  <c r="J37" i="5"/>
  <c r="R37" i="4"/>
  <c r="F18" i="5"/>
  <c r="R18" i="4"/>
  <c r="F41" i="5"/>
  <c r="R41" i="4"/>
  <c r="P14" i="4"/>
  <c r="D14" i="5"/>
  <c r="L34" i="5"/>
  <c r="P34" i="4"/>
  <c r="J24" i="6"/>
  <c r="R24" i="5"/>
  <c r="F33" i="5"/>
  <c r="R33" i="4"/>
  <c r="L45" i="19"/>
  <c r="H27" i="6"/>
  <c r="P27" i="5"/>
  <c r="H35" i="6"/>
  <c r="F43" i="5"/>
  <c r="R43" i="4"/>
  <c r="J207" i="4" s="1"/>
  <c r="D29" i="5"/>
  <c r="P29" i="4"/>
  <c r="Q45" i="19"/>
  <c r="R20" i="4"/>
  <c r="J20" i="5"/>
  <c r="H21" i="6"/>
  <c r="H41" i="6"/>
  <c r="P41" i="5"/>
  <c r="F28" i="5"/>
  <c r="R28" i="4"/>
  <c r="F35" i="5"/>
  <c r="R35" i="4"/>
  <c r="J30" i="5"/>
  <c r="R30" i="4"/>
  <c r="J39" i="6"/>
  <c r="H36" i="6"/>
  <c r="J15" i="6"/>
  <c r="D23" i="29"/>
  <c r="H23" i="5"/>
  <c r="P23" i="4"/>
  <c r="F15" i="5"/>
  <c r="R15" i="4"/>
  <c r="P25" i="4"/>
  <c r="D25" i="5"/>
  <c r="P37" i="4"/>
  <c r="D37" i="5"/>
  <c r="J155" i="20"/>
  <c r="N45" i="4"/>
  <c r="R14" i="4"/>
  <c r="N14" i="5"/>
  <c r="L21" i="5"/>
  <c r="H15" i="6"/>
  <c r="P15" i="5"/>
  <c r="F24" i="32"/>
  <c r="P40" i="5"/>
  <c r="D40" i="6"/>
  <c r="D209" i="4" l="1"/>
  <c r="J178" i="19"/>
  <c r="H194" i="19"/>
  <c r="J180" i="19"/>
  <c r="R99" i="4"/>
  <c r="H179" i="19"/>
  <c r="J183" i="19"/>
  <c r="H199" i="19"/>
  <c r="J195" i="19"/>
  <c r="H189" i="19"/>
  <c r="R122" i="4"/>
  <c r="H185" i="19"/>
  <c r="H209" i="2"/>
  <c r="H193" i="19"/>
  <c r="H207" i="19"/>
  <c r="G209" i="5"/>
  <c r="C6" i="30" s="1"/>
  <c r="J192" i="19"/>
  <c r="H197" i="19"/>
  <c r="J185" i="19"/>
  <c r="I209" i="5"/>
  <c r="D6" i="30" s="1"/>
  <c r="N138" i="4"/>
  <c r="F157" i="5"/>
  <c r="H186" i="19"/>
  <c r="N140" i="4"/>
  <c r="J184" i="19"/>
  <c r="H208" i="19"/>
  <c r="H178" i="19"/>
  <c r="H182" i="19"/>
  <c r="G209" i="9"/>
  <c r="C10" i="30" s="1"/>
  <c r="J204" i="19"/>
  <c r="J198" i="19"/>
  <c r="H202" i="19"/>
  <c r="J187" i="19"/>
  <c r="I209" i="19"/>
  <c r="D4" i="30" s="1"/>
  <c r="J188" i="19"/>
  <c r="D148" i="5"/>
  <c r="L148" i="4"/>
  <c r="F126" i="6"/>
  <c r="R126" i="5"/>
  <c r="L96" i="6"/>
  <c r="P96" i="5"/>
  <c r="I209" i="9"/>
  <c r="R110" i="4"/>
  <c r="H190" i="19"/>
  <c r="D111" i="5"/>
  <c r="P111" i="4"/>
  <c r="R102" i="5"/>
  <c r="F102" i="6"/>
  <c r="H200" i="19"/>
  <c r="H184" i="19"/>
  <c r="R124" i="5"/>
  <c r="I209" i="2"/>
  <c r="D3" i="30" s="1"/>
  <c r="R17" i="29"/>
  <c r="G209" i="14"/>
  <c r="C12" i="30" s="1"/>
  <c r="P101" i="4"/>
  <c r="G209" i="29"/>
  <c r="C8" i="30" s="1"/>
  <c r="H112" i="5"/>
  <c r="P112" i="4"/>
  <c r="N137" i="5"/>
  <c r="F137" i="6"/>
  <c r="L144" i="5"/>
  <c r="H144" i="6"/>
  <c r="G209" i="6"/>
  <c r="C7" i="30" s="1"/>
  <c r="R122" i="5"/>
  <c r="F122" i="6"/>
  <c r="R124" i="4"/>
  <c r="I209" i="20"/>
  <c r="D11" i="30" s="1"/>
  <c r="H183" i="4"/>
  <c r="I209" i="32"/>
  <c r="D13" i="30" s="1"/>
  <c r="F17" i="9"/>
  <c r="R17" i="8"/>
  <c r="H20" i="6"/>
  <c r="P20" i="5"/>
  <c r="D138" i="5"/>
  <c r="L138" i="4"/>
  <c r="J25" i="6"/>
  <c r="R25" i="5"/>
  <c r="G209" i="31"/>
  <c r="C14" i="30" s="1"/>
  <c r="G209" i="4"/>
  <c r="C5" i="30" s="1"/>
  <c r="I209" i="8"/>
  <c r="R17" i="5"/>
  <c r="H113" i="29"/>
  <c r="P113" i="6"/>
  <c r="G209" i="32"/>
  <c r="C13" i="30" s="1"/>
  <c r="F163" i="6"/>
  <c r="N163" i="5"/>
  <c r="H201" i="4"/>
  <c r="F45" i="4"/>
  <c r="G209" i="8"/>
  <c r="C9" i="30" s="1"/>
  <c r="J208" i="4"/>
  <c r="H187" i="19"/>
  <c r="I209" i="14"/>
  <c r="D12" i="30" s="1"/>
  <c r="I209" i="29"/>
  <c r="D8" i="30" s="1"/>
  <c r="G209" i="2"/>
  <c r="C3" i="30" s="1"/>
  <c r="N146" i="4"/>
  <c r="J199" i="19"/>
  <c r="H192" i="4"/>
  <c r="D146" i="6"/>
  <c r="L146" i="5"/>
  <c r="F100" i="6"/>
  <c r="R100" i="5"/>
  <c r="D160" i="6"/>
  <c r="L160" i="5"/>
  <c r="D164" i="6"/>
  <c r="L164" i="5"/>
  <c r="H162" i="6"/>
  <c r="L162" i="5"/>
  <c r="H158" i="29"/>
  <c r="L158" i="6"/>
  <c r="H109" i="5"/>
  <c r="P109" i="4"/>
  <c r="H191" i="4" s="1"/>
  <c r="I209" i="6"/>
  <c r="D7" i="30" s="1"/>
  <c r="I209" i="31"/>
  <c r="D14" i="30" s="1"/>
  <c r="F74" i="5"/>
  <c r="V74" i="4"/>
  <c r="J197" i="4" s="1"/>
  <c r="D186" i="5"/>
  <c r="D139" i="6"/>
  <c r="L139" i="5"/>
  <c r="H118" i="5"/>
  <c r="P118" i="4"/>
  <c r="F71" i="5"/>
  <c r="V71" i="4"/>
  <c r="J194" i="4" s="1"/>
  <c r="F67" i="5"/>
  <c r="V67" i="4"/>
  <c r="D155" i="6"/>
  <c r="L155" i="5"/>
  <c r="D69" i="5"/>
  <c r="T69" i="4"/>
  <c r="D120" i="29"/>
  <c r="P120" i="6"/>
  <c r="R101" i="4"/>
  <c r="F101" i="5"/>
  <c r="D72" i="5"/>
  <c r="T72" i="4"/>
  <c r="H195" i="4" s="1"/>
  <c r="V83" i="5"/>
  <c r="F83" i="6"/>
  <c r="F68" i="5"/>
  <c r="V68" i="4"/>
  <c r="D188" i="6"/>
  <c r="F117" i="6"/>
  <c r="R117" i="5"/>
  <c r="F145" i="5"/>
  <c r="N145" i="4"/>
  <c r="H107" i="5"/>
  <c r="P107" i="4"/>
  <c r="H44" i="29"/>
  <c r="P44" i="6"/>
  <c r="D57" i="5"/>
  <c r="T57" i="4"/>
  <c r="H180" i="4" s="1"/>
  <c r="J139" i="9"/>
  <c r="J139" i="20" s="1"/>
  <c r="J139" i="14" s="1"/>
  <c r="J139" i="32" s="1"/>
  <c r="J139" i="31" s="1"/>
  <c r="J139" i="8"/>
  <c r="F179" i="5"/>
  <c r="F209" i="5" s="1"/>
  <c r="F205" i="6"/>
  <c r="D118" i="8"/>
  <c r="T85" i="5"/>
  <c r="D85" i="6"/>
  <c r="D78" i="6"/>
  <c r="T78" i="5"/>
  <c r="D195" i="29"/>
  <c r="H151" i="6"/>
  <c r="L151" i="5"/>
  <c r="D75" i="5"/>
  <c r="T75" i="4"/>
  <c r="H198" i="4" s="1"/>
  <c r="J168" i="4"/>
  <c r="D55" i="5"/>
  <c r="T55" i="4"/>
  <c r="D86" i="4"/>
  <c r="D59" i="5"/>
  <c r="T59" i="4"/>
  <c r="D83" i="5"/>
  <c r="T83" i="4"/>
  <c r="H102" i="5"/>
  <c r="P102" i="4"/>
  <c r="D154" i="6"/>
  <c r="L154" i="5"/>
  <c r="H143" i="5"/>
  <c r="L143" i="4"/>
  <c r="J109" i="6"/>
  <c r="R109" i="5"/>
  <c r="F152" i="6"/>
  <c r="N152" i="5"/>
  <c r="F155" i="6"/>
  <c r="N155" i="5"/>
  <c r="L16" i="6"/>
  <c r="P16" i="5"/>
  <c r="D71" i="5"/>
  <c r="T71" i="4"/>
  <c r="J127" i="4"/>
  <c r="T58" i="4"/>
  <c r="D58" i="5"/>
  <c r="H105" i="5"/>
  <c r="P105" i="4"/>
  <c r="F204" i="20"/>
  <c r="D141" i="5"/>
  <c r="L141" i="4"/>
  <c r="H165" i="5"/>
  <c r="L165" i="4"/>
  <c r="D110" i="5"/>
  <c r="P110" i="4"/>
  <c r="F81" i="5"/>
  <c r="V81" i="4"/>
  <c r="J204" i="4" s="1"/>
  <c r="J146" i="6"/>
  <c r="N146" i="5"/>
  <c r="D80" i="5"/>
  <c r="T80" i="4"/>
  <c r="H203" i="4" s="1"/>
  <c r="L159" i="4"/>
  <c r="D159" i="5"/>
  <c r="F84" i="6"/>
  <c r="V84" i="5"/>
  <c r="N118" i="29"/>
  <c r="R118" i="6"/>
  <c r="L56" i="6"/>
  <c r="L86" i="5"/>
  <c r="D60" i="5"/>
  <c r="T60" i="4"/>
  <c r="F72" i="5"/>
  <c r="V72" i="4"/>
  <c r="F157" i="6"/>
  <c r="N157" i="5"/>
  <c r="D63" i="5"/>
  <c r="T63" i="4"/>
  <c r="H124" i="5"/>
  <c r="P124" i="4"/>
  <c r="L156" i="5"/>
  <c r="D156" i="6"/>
  <c r="F55" i="5"/>
  <c r="V55" i="4"/>
  <c r="J178" i="4" s="1"/>
  <c r="F86" i="4"/>
  <c r="D161" i="5"/>
  <c r="L161" i="4"/>
  <c r="J143" i="5"/>
  <c r="N143" i="4"/>
  <c r="H121" i="6"/>
  <c r="P121" i="5"/>
  <c r="F183" i="6"/>
  <c r="D140" i="6"/>
  <c r="L140" i="5"/>
  <c r="F168" i="4"/>
  <c r="D96" i="8"/>
  <c r="L24" i="6"/>
  <c r="P24" i="5"/>
  <c r="N153" i="5"/>
  <c r="F153" i="6"/>
  <c r="H137" i="6"/>
  <c r="N141" i="5"/>
  <c r="F141" i="6"/>
  <c r="D67" i="5"/>
  <c r="T67" i="4"/>
  <c r="F57" i="5"/>
  <c r="V57" i="4"/>
  <c r="H97" i="6"/>
  <c r="P97" i="5"/>
  <c r="D82" i="5"/>
  <c r="T82" i="4"/>
  <c r="H205" i="4" s="1"/>
  <c r="N150" i="5"/>
  <c r="F150" i="6"/>
  <c r="F200" i="20"/>
  <c r="F39" i="5"/>
  <c r="R39" i="4"/>
  <c r="F70" i="5"/>
  <c r="V70" i="4"/>
  <c r="P114" i="5"/>
  <c r="H114" i="6"/>
  <c r="F158" i="5"/>
  <c r="N158" i="4"/>
  <c r="N168" i="19"/>
  <c r="F96" i="5"/>
  <c r="F127" i="4"/>
  <c r="R96" i="4"/>
  <c r="D76" i="5"/>
  <c r="T76" i="4"/>
  <c r="L157" i="5"/>
  <c r="D157" i="6"/>
  <c r="J147" i="5"/>
  <c r="N147" i="4"/>
  <c r="D104" i="29"/>
  <c r="P104" i="6"/>
  <c r="F165" i="5"/>
  <c r="N165" i="4"/>
  <c r="F73" i="5"/>
  <c r="V73" i="4"/>
  <c r="J196" i="4" s="1"/>
  <c r="R107" i="4"/>
  <c r="J189" i="4" s="1"/>
  <c r="V85" i="5"/>
  <c r="F85" i="6"/>
  <c r="F75" i="5"/>
  <c r="V75" i="4"/>
  <c r="J198" i="4" s="1"/>
  <c r="F148" i="6"/>
  <c r="N148" i="5"/>
  <c r="J110" i="6"/>
  <c r="R110" i="5"/>
  <c r="D77" i="6"/>
  <c r="T77" i="5"/>
  <c r="F59" i="5"/>
  <c r="V59" i="4"/>
  <c r="J182" i="4" s="1"/>
  <c r="D153" i="5"/>
  <c r="L153" i="4"/>
  <c r="H194" i="4" s="1"/>
  <c r="F78" i="5"/>
  <c r="V78" i="4"/>
  <c r="J201" i="4" s="1"/>
  <c r="F108" i="5"/>
  <c r="R108" i="4"/>
  <c r="F80" i="5"/>
  <c r="V80" i="4"/>
  <c r="D73" i="6"/>
  <c r="T73" i="5"/>
  <c r="D64" i="5"/>
  <c r="T64" i="4"/>
  <c r="F63" i="5"/>
  <c r="V63" i="4"/>
  <c r="F103" i="6"/>
  <c r="R103" i="5"/>
  <c r="T86" i="19"/>
  <c r="F121" i="6"/>
  <c r="R121" i="5"/>
  <c r="F195" i="6"/>
  <c r="F164" i="6"/>
  <c r="N164" i="5"/>
  <c r="F162" i="20"/>
  <c r="V82" i="5"/>
  <c r="F82" i="6"/>
  <c r="F161" i="5"/>
  <c r="N161" i="4"/>
  <c r="D115" i="5"/>
  <c r="P115" i="4"/>
  <c r="D66" i="5"/>
  <c r="T66" i="4"/>
  <c r="H189" i="4" s="1"/>
  <c r="F65" i="5"/>
  <c r="V65" i="4"/>
  <c r="F77" i="5"/>
  <c r="V77" i="4"/>
  <c r="J200" i="4" s="1"/>
  <c r="N116" i="6"/>
  <c r="R116" i="5"/>
  <c r="F156" i="6"/>
  <c r="N156" i="5"/>
  <c r="D122" i="6"/>
  <c r="P122" i="5"/>
  <c r="D61" i="5"/>
  <c r="T61" i="4"/>
  <c r="H184" i="4" s="1"/>
  <c r="F203" i="6"/>
  <c r="F186" i="6"/>
  <c r="D103" i="5"/>
  <c r="P103" i="4"/>
  <c r="D35" i="5"/>
  <c r="P35" i="4"/>
  <c r="H199" i="4" s="1"/>
  <c r="F113" i="5"/>
  <c r="R113" i="4"/>
  <c r="F107" i="6"/>
  <c r="R107" i="5"/>
  <c r="F199" i="6"/>
  <c r="D137" i="5"/>
  <c r="D168" i="4"/>
  <c r="L137" i="4"/>
  <c r="F149" i="6"/>
  <c r="N149" i="5"/>
  <c r="H55" i="6"/>
  <c r="H86" i="5"/>
  <c r="F119" i="5"/>
  <c r="R119" i="4"/>
  <c r="N139" i="4"/>
  <c r="F98" i="5"/>
  <c r="R98" i="4"/>
  <c r="D100" i="5"/>
  <c r="P100" i="4"/>
  <c r="F56" i="5"/>
  <c r="V56" i="4"/>
  <c r="J179" i="4" s="1"/>
  <c r="D107" i="29"/>
  <c r="F191" i="6"/>
  <c r="L32" i="5"/>
  <c r="P32" i="4"/>
  <c r="H196" i="4" s="1"/>
  <c r="D84" i="5"/>
  <c r="T84" i="4"/>
  <c r="H207" i="4" s="1"/>
  <c r="F138" i="6"/>
  <c r="N138" i="5"/>
  <c r="D127" i="4"/>
  <c r="D68" i="6"/>
  <c r="T68" i="5"/>
  <c r="D70" i="5"/>
  <c r="T70" i="4"/>
  <c r="H193" i="4" s="1"/>
  <c r="D22" i="6"/>
  <c r="P22" i="5"/>
  <c r="V66" i="5"/>
  <c r="F66" i="6"/>
  <c r="R127" i="19"/>
  <c r="D62" i="5"/>
  <c r="T62" i="4"/>
  <c r="H185" i="4" s="1"/>
  <c r="F61" i="5"/>
  <c r="V61" i="4"/>
  <c r="H28" i="8"/>
  <c r="J164" i="9"/>
  <c r="J164" i="20" s="1"/>
  <c r="J164" i="8"/>
  <c r="J55" i="6"/>
  <c r="J86" i="5"/>
  <c r="D56" i="5"/>
  <c r="T56" i="4"/>
  <c r="H179" i="4" s="1"/>
  <c r="F154" i="6"/>
  <c r="N154" i="5"/>
  <c r="J138" i="6"/>
  <c r="L28" i="6"/>
  <c r="P28" i="5"/>
  <c r="F160" i="6"/>
  <c r="N160" i="5"/>
  <c r="H101" i="6"/>
  <c r="P101" i="5"/>
  <c r="F139" i="6"/>
  <c r="N139" i="5"/>
  <c r="F201" i="6"/>
  <c r="D36" i="5"/>
  <c r="P36" i="4"/>
  <c r="F62" i="5"/>
  <c r="V62" i="4"/>
  <c r="J185" i="4" s="1"/>
  <c r="F193" i="6"/>
  <c r="D18" i="29"/>
  <c r="P18" i="6"/>
  <c r="N151" i="4"/>
  <c r="F151" i="5"/>
  <c r="D106" i="5"/>
  <c r="P106" i="4"/>
  <c r="V86" i="19"/>
  <c r="D150" i="6"/>
  <c r="L150" i="5"/>
  <c r="F106" i="5"/>
  <c r="R106" i="4"/>
  <c r="F69" i="5"/>
  <c r="V69" i="4"/>
  <c r="F79" i="5"/>
  <c r="V79" i="4"/>
  <c r="J202" i="4" s="1"/>
  <c r="F58" i="5"/>
  <c r="V58" i="4"/>
  <c r="J181" i="4" s="1"/>
  <c r="J159" i="6"/>
  <c r="N159" i="5"/>
  <c r="H168" i="4"/>
  <c r="F207" i="6"/>
  <c r="D98" i="6"/>
  <c r="P98" i="5"/>
  <c r="F202" i="14"/>
  <c r="D74" i="5"/>
  <c r="T74" i="4"/>
  <c r="H197" i="4" s="1"/>
  <c r="D163" i="5"/>
  <c r="L163" i="4"/>
  <c r="H204" i="4" s="1"/>
  <c r="H167" i="5"/>
  <c r="L167" i="4"/>
  <c r="H208" i="4" s="1"/>
  <c r="N98" i="6"/>
  <c r="N127" i="5"/>
  <c r="D126" i="6"/>
  <c r="P126" i="5"/>
  <c r="F111" i="5"/>
  <c r="R111" i="4"/>
  <c r="R29" i="4"/>
  <c r="F29" i="5"/>
  <c r="D81" i="6"/>
  <c r="T81" i="5"/>
  <c r="F76" i="5"/>
  <c r="V76" i="4"/>
  <c r="F60" i="5"/>
  <c r="V60" i="4"/>
  <c r="J183" i="4" s="1"/>
  <c r="H166" i="6"/>
  <c r="L166" i="5"/>
  <c r="F115" i="6"/>
  <c r="R115" i="5"/>
  <c r="F140" i="6"/>
  <c r="N140" i="5"/>
  <c r="H127" i="4"/>
  <c r="F105" i="6"/>
  <c r="R105" i="5"/>
  <c r="F188" i="6"/>
  <c r="F144" i="6"/>
  <c r="N144" i="5"/>
  <c r="J96" i="6"/>
  <c r="J127" i="5"/>
  <c r="D182" i="5"/>
  <c r="D209" i="5" s="1"/>
  <c r="D108" i="6"/>
  <c r="P108" i="5"/>
  <c r="F187" i="6"/>
  <c r="D145" i="5"/>
  <c r="L145" i="4"/>
  <c r="H186" i="4" s="1"/>
  <c r="F123" i="6"/>
  <c r="R123" i="5"/>
  <c r="R112" i="6"/>
  <c r="F112" i="29"/>
  <c r="F166" i="6"/>
  <c r="N166" i="5"/>
  <c r="P127" i="19"/>
  <c r="J162" i="8"/>
  <c r="N162" i="8" s="1"/>
  <c r="J162" i="9"/>
  <c r="J162" i="20" s="1"/>
  <c r="J162" i="14" s="1"/>
  <c r="J162" i="32" s="1"/>
  <c r="J162" i="31" s="1"/>
  <c r="N162" i="29"/>
  <c r="H125" i="6"/>
  <c r="P125" i="5"/>
  <c r="F184" i="6"/>
  <c r="F142" i="6"/>
  <c r="N142" i="5"/>
  <c r="H117" i="6"/>
  <c r="P117" i="5"/>
  <c r="D45" i="4"/>
  <c r="D189" i="14"/>
  <c r="D65" i="5"/>
  <c r="T65" i="4"/>
  <c r="H188" i="4" s="1"/>
  <c r="P123" i="29"/>
  <c r="D123" i="8"/>
  <c r="L99" i="5"/>
  <c r="L127" i="4"/>
  <c r="P99" i="4"/>
  <c r="F99" i="6"/>
  <c r="R99" i="5"/>
  <c r="R104" i="5"/>
  <c r="F104" i="6"/>
  <c r="P26" i="4"/>
  <c r="D26" i="5"/>
  <c r="L168" i="19"/>
  <c r="D149" i="5"/>
  <c r="L149" i="4"/>
  <c r="F64" i="5"/>
  <c r="V64" i="4"/>
  <c r="D184" i="6"/>
  <c r="F125" i="6"/>
  <c r="R125" i="5"/>
  <c r="F147" i="29"/>
  <c r="D124" i="29"/>
  <c r="D79" i="5"/>
  <c r="T79" i="4"/>
  <c r="F167" i="6"/>
  <c r="N167" i="5"/>
  <c r="N164" i="4"/>
  <c r="J205" i="4" s="1"/>
  <c r="D187" i="6"/>
  <c r="D191" i="6"/>
  <c r="F178" i="6"/>
  <c r="F185" i="6"/>
  <c r="F182" i="6"/>
  <c r="F189" i="6"/>
  <c r="F181" i="6"/>
  <c r="D9" i="30"/>
  <c r="F208" i="6"/>
  <c r="F197" i="6"/>
  <c r="D183" i="6"/>
  <c r="R86" i="8"/>
  <c r="R55" i="9"/>
  <c r="P86" i="8"/>
  <c r="P55" i="9"/>
  <c r="F196" i="14"/>
  <c r="F196" i="32" s="1"/>
  <c r="D10" i="30"/>
  <c r="H71" i="14"/>
  <c r="D192" i="14"/>
  <c r="L110" i="14"/>
  <c r="H123" i="14"/>
  <c r="D179" i="14"/>
  <c r="L64" i="32"/>
  <c r="H83" i="14"/>
  <c r="D113" i="31"/>
  <c r="D101" i="31"/>
  <c r="H24" i="14"/>
  <c r="D208" i="14"/>
  <c r="D190" i="31"/>
  <c r="D204" i="14"/>
  <c r="D196" i="32"/>
  <c r="F109" i="14"/>
  <c r="D206" i="20"/>
  <c r="F190" i="32"/>
  <c r="D207" i="32"/>
  <c r="J105" i="14"/>
  <c r="D185" i="14"/>
  <c r="L147" i="9"/>
  <c r="D147" i="20"/>
  <c r="F116" i="20"/>
  <c r="D201" i="14"/>
  <c r="D105" i="14"/>
  <c r="D112" i="32"/>
  <c r="D162" i="20"/>
  <c r="H152" i="32"/>
  <c r="L152" i="14"/>
  <c r="F198" i="9"/>
  <c r="F206" i="31"/>
  <c r="D99" i="14"/>
  <c r="D199" i="9"/>
  <c r="D202" i="14"/>
  <c r="D205" i="32"/>
  <c r="D194" i="31"/>
  <c r="D193" i="20"/>
  <c r="D203" i="20"/>
  <c r="D180" i="20"/>
  <c r="F120" i="20"/>
  <c r="R120" i="9"/>
  <c r="D117" i="14"/>
  <c r="D197" i="9"/>
  <c r="H79" i="8"/>
  <c r="D165" i="8"/>
  <c r="H146" i="8"/>
  <c r="H146" i="9"/>
  <c r="J71" i="8"/>
  <c r="J56" i="8"/>
  <c r="L67" i="8"/>
  <c r="N79" i="8"/>
  <c r="N57" i="8"/>
  <c r="N86" i="29"/>
  <c r="J126" i="8"/>
  <c r="D119" i="8"/>
  <c r="P119" i="29"/>
  <c r="J77" i="8"/>
  <c r="L78" i="9"/>
  <c r="N75" i="8"/>
  <c r="L55" i="8"/>
  <c r="H126" i="8"/>
  <c r="J119" i="9"/>
  <c r="H45" i="5"/>
  <c r="J99" i="8"/>
  <c r="N106" i="9"/>
  <c r="D142" i="8"/>
  <c r="L142" i="29"/>
  <c r="H160" i="9"/>
  <c r="H160" i="8"/>
  <c r="D97" i="8"/>
  <c r="J64" i="8"/>
  <c r="L80" i="8"/>
  <c r="L59" i="8"/>
  <c r="N70" i="9"/>
  <c r="R114" i="29"/>
  <c r="F114" i="8"/>
  <c r="J115" i="9"/>
  <c r="J59" i="8"/>
  <c r="N81" i="8"/>
  <c r="N65" i="9"/>
  <c r="J103" i="9"/>
  <c r="N124" i="8"/>
  <c r="R124" i="29"/>
  <c r="L103" i="9"/>
  <c r="J69" i="32"/>
  <c r="J165" i="31"/>
  <c r="J45" i="5"/>
  <c r="H145" i="20"/>
  <c r="H150" i="14"/>
  <c r="H115" i="31"/>
  <c r="H161" i="14"/>
  <c r="D198" i="32"/>
  <c r="F118" i="9"/>
  <c r="N17" i="14"/>
  <c r="N29" i="20"/>
  <c r="H60" i="9"/>
  <c r="N121" i="8"/>
  <c r="J141" i="31"/>
  <c r="N101" i="20"/>
  <c r="J167" i="9"/>
  <c r="J167" i="8"/>
  <c r="N25" i="9"/>
  <c r="F146" i="8"/>
  <c r="J74" i="32"/>
  <c r="H75" i="20"/>
  <c r="H155" i="9"/>
  <c r="H155" i="8"/>
  <c r="J166" i="14"/>
  <c r="F110" i="8"/>
  <c r="N97" i="8"/>
  <c r="R97" i="29"/>
  <c r="H100" i="20"/>
  <c r="F159" i="8"/>
  <c r="H116" i="8"/>
  <c r="P116" i="29"/>
  <c r="H84" i="9"/>
  <c r="J63" i="8"/>
  <c r="H120" i="9"/>
  <c r="J158" i="14"/>
  <c r="L109" i="8"/>
  <c r="J67" i="20"/>
  <c r="N100" i="8"/>
  <c r="N107" i="8"/>
  <c r="L57" i="9"/>
  <c r="J76" i="8"/>
  <c r="J140" i="31"/>
  <c r="L125" i="9"/>
  <c r="N62" i="20"/>
  <c r="N102" i="20"/>
  <c r="L63" i="20"/>
  <c r="J150" i="14"/>
  <c r="H73" i="20"/>
  <c r="J113" i="9"/>
  <c r="L97" i="31"/>
  <c r="J154" i="31"/>
  <c r="J142" i="31"/>
  <c r="J164" i="14"/>
  <c r="J148" i="31"/>
  <c r="L82" i="14"/>
  <c r="J81" i="14"/>
  <c r="H65" i="20"/>
  <c r="H15" i="29"/>
  <c r="P15" i="6"/>
  <c r="J20" i="6"/>
  <c r="R20" i="5"/>
  <c r="P14" i="5"/>
  <c r="D14" i="6"/>
  <c r="H141" i="31"/>
  <c r="L15" i="8"/>
  <c r="F40" i="6"/>
  <c r="R40" i="5"/>
  <c r="F16" i="6"/>
  <c r="R16" i="5"/>
  <c r="R45" i="19"/>
  <c r="R32" i="5"/>
  <c r="F32" i="6"/>
  <c r="L42" i="6"/>
  <c r="P42" i="5"/>
  <c r="J155" i="14"/>
  <c r="D37" i="6"/>
  <c r="P37" i="5"/>
  <c r="H201" i="5" s="1"/>
  <c r="H23" i="6"/>
  <c r="P23" i="5"/>
  <c r="J15" i="29"/>
  <c r="J39" i="29"/>
  <c r="F35" i="6"/>
  <c r="R35" i="5"/>
  <c r="H41" i="29"/>
  <c r="P41" i="6"/>
  <c r="F43" i="6"/>
  <c r="R43" i="5"/>
  <c r="H27" i="29"/>
  <c r="P27" i="6"/>
  <c r="J24" i="29"/>
  <c r="R24" i="6"/>
  <c r="R18" i="5"/>
  <c r="F18" i="6"/>
  <c r="J21" i="6"/>
  <c r="R21" i="5"/>
  <c r="J36" i="6"/>
  <c r="R36" i="5"/>
  <c r="D32" i="29"/>
  <c r="F19" i="6"/>
  <c r="R19" i="5"/>
  <c r="P31" i="5"/>
  <c r="D31" i="6"/>
  <c r="F23" i="6"/>
  <c r="R23" i="5"/>
  <c r="J44" i="6"/>
  <c r="R44" i="5"/>
  <c r="D151" i="31"/>
  <c r="D17" i="6"/>
  <c r="P17" i="5"/>
  <c r="P43" i="5"/>
  <c r="H43" i="6"/>
  <c r="L21" i="6"/>
  <c r="P21" i="6" s="1"/>
  <c r="L45" i="5"/>
  <c r="H36" i="29"/>
  <c r="P21" i="5"/>
  <c r="F33" i="6"/>
  <c r="R33" i="5"/>
  <c r="J137" i="31"/>
  <c r="P33" i="5"/>
  <c r="H33" i="6"/>
  <c r="P38" i="5"/>
  <c r="D38" i="6"/>
  <c r="J38" i="29"/>
  <c r="R38" i="6"/>
  <c r="D19" i="6"/>
  <c r="P19" i="5"/>
  <c r="J26" i="6"/>
  <c r="R26" i="5"/>
  <c r="F24" i="31"/>
  <c r="N14" i="6"/>
  <c r="N45" i="5"/>
  <c r="R14" i="5"/>
  <c r="P25" i="5"/>
  <c r="D25" i="6"/>
  <c r="F15" i="6"/>
  <c r="R15" i="5"/>
  <c r="D23" i="8"/>
  <c r="J30" i="6"/>
  <c r="R30" i="5"/>
  <c r="R28" i="5"/>
  <c r="F28" i="6"/>
  <c r="H21" i="29"/>
  <c r="D29" i="6"/>
  <c r="P29" i="5"/>
  <c r="H35" i="29"/>
  <c r="L34" i="6"/>
  <c r="P34" i="5"/>
  <c r="F41" i="6"/>
  <c r="R41" i="5"/>
  <c r="J37" i="6"/>
  <c r="R37" i="5"/>
  <c r="D39" i="6"/>
  <c r="P39" i="5"/>
  <c r="F22" i="6"/>
  <c r="R22" i="5"/>
  <c r="R42" i="5"/>
  <c r="F42" i="6"/>
  <c r="F31" i="6"/>
  <c r="R31" i="5"/>
  <c r="F27" i="5"/>
  <c r="R27" i="4"/>
  <c r="F34" i="6"/>
  <c r="R34" i="5"/>
  <c r="H30" i="6"/>
  <c r="P30" i="5"/>
  <c r="P45" i="19"/>
  <c r="P40" i="6"/>
  <c r="D40" i="29"/>
  <c r="J195" i="4" l="1"/>
  <c r="F45" i="5"/>
  <c r="J193" i="4"/>
  <c r="H202" i="4"/>
  <c r="H127" i="5"/>
  <c r="J187" i="4"/>
  <c r="J192" i="4"/>
  <c r="H181" i="4"/>
  <c r="P127" i="4"/>
  <c r="D127" i="5"/>
  <c r="J190" i="4"/>
  <c r="J184" i="4"/>
  <c r="H187" i="4"/>
  <c r="D45" i="5"/>
  <c r="H206" i="4"/>
  <c r="F168" i="5"/>
  <c r="J199" i="4"/>
  <c r="J180" i="4"/>
  <c r="H178" i="4"/>
  <c r="H182" i="4"/>
  <c r="J206" i="4"/>
  <c r="H200" i="4"/>
  <c r="J186" i="4"/>
  <c r="H191" i="5"/>
  <c r="H158" i="9"/>
  <c r="H158" i="8"/>
  <c r="L158" i="8" s="1"/>
  <c r="L158" i="29"/>
  <c r="J188" i="4"/>
  <c r="F100" i="29"/>
  <c r="R100" i="6"/>
  <c r="H197" i="5"/>
  <c r="J207" i="5"/>
  <c r="H109" i="6"/>
  <c r="P109" i="5"/>
  <c r="H162" i="29"/>
  <c r="L162" i="6"/>
  <c r="D160" i="29"/>
  <c r="L160" i="6"/>
  <c r="J189" i="5"/>
  <c r="H112" i="6"/>
  <c r="P112" i="5"/>
  <c r="L96" i="29"/>
  <c r="P96" i="6"/>
  <c r="L148" i="5"/>
  <c r="D148" i="6"/>
  <c r="H181" i="5"/>
  <c r="D164" i="29"/>
  <c r="L164" i="6"/>
  <c r="F163" i="29"/>
  <c r="N163" i="6"/>
  <c r="H113" i="8"/>
  <c r="P113" i="29"/>
  <c r="F102" i="29"/>
  <c r="R102" i="6"/>
  <c r="F126" i="29"/>
  <c r="R126" i="6"/>
  <c r="D138" i="6"/>
  <c r="L138" i="5"/>
  <c r="F17" i="20"/>
  <c r="R17" i="9"/>
  <c r="R122" i="6"/>
  <c r="F122" i="29"/>
  <c r="L144" i="6"/>
  <c r="H144" i="29"/>
  <c r="H209" i="19"/>
  <c r="J204" i="5"/>
  <c r="J191" i="4"/>
  <c r="J205" i="5"/>
  <c r="J208" i="5"/>
  <c r="J209" i="19"/>
  <c r="H190" i="4"/>
  <c r="J203" i="4"/>
  <c r="D146" i="29"/>
  <c r="L146" i="6"/>
  <c r="J25" i="29"/>
  <c r="R25" i="6"/>
  <c r="H20" i="29"/>
  <c r="P20" i="6"/>
  <c r="N137" i="6"/>
  <c r="F137" i="29"/>
  <c r="D111" i="6"/>
  <c r="P111" i="5"/>
  <c r="D79" i="6"/>
  <c r="T79" i="5"/>
  <c r="D149" i="6"/>
  <c r="L149" i="5"/>
  <c r="D189" i="32"/>
  <c r="F60" i="6"/>
  <c r="V60" i="5"/>
  <c r="F111" i="6"/>
  <c r="R111" i="5"/>
  <c r="D163" i="6"/>
  <c r="L163" i="5"/>
  <c r="H204" i="5" s="1"/>
  <c r="F207" i="29"/>
  <c r="F79" i="6"/>
  <c r="V79" i="5"/>
  <c r="F201" i="29"/>
  <c r="N160" i="6"/>
  <c r="F160" i="29"/>
  <c r="D62" i="6"/>
  <c r="T62" i="5"/>
  <c r="D70" i="6"/>
  <c r="T70" i="5"/>
  <c r="T84" i="5"/>
  <c r="H207" i="5" s="1"/>
  <c r="D84" i="6"/>
  <c r="F56" i="6"/>
  <c r="V56" i="5"/>
  <c r="J179" i="5" s="1"/>
  <c r="H55" i="29"/>
  <c r="H86" i="6"/>
  <c r="V82" i="6"/>
  <c r="F82" i="29"/>
  <c r="N148" i="6"/>
  <c r="F148" i="29"/>
  <c r="F96" i="6"/>
  <c r="R96" i="5"/>
  <c r="F127" i="5"/>
  <c r="P114" i="6"/>
  <c r="H114" i="29"/>
  <c r="F57" i="6"/>
  <c r="V57" i="5"/>
  <c r="D96" i="9"/>
  <c r="D161" i="6"/>
  <c r="L161" i="5"/>
  <c r="H124" i="6"/>
  <c r="P124" i="5"/>
  <c r="D58" i="6"/>
  <c r="T58" i="5"/>
  <c r="H143" i="6"/>
  <c r="L143" i="5"/>
  <c r="D59" i="6"/>
  <c r="T59" i="5"/>
  <c r="T85" i="6"/>
  <c r="D85" i="29"/>
  <c r="P44" i="29"/>
  <c r="H44" i="8"/>
  <c r="V83" i="6"/>
  <c r="F83" i="29"/>
  <c r="F64" i="6"/>
  <c r="V64" i="5"/>
  <c r="J187" i="5" s="1"/>
  <c r="H117" i="29"/>
  <c r="P117" i="6"/>
  <c r="F184" i="29"/>
  <c r="F166" i="29"/>
  <c r="N166" i="6"/>
  <c r="F187" i="29"/>
  <c r="J96" i="29"/>
  <c r="J127" i="6"/>
  <c r="F29" i="6"/>
  <c r="R29" i="5"/>
  <c r="D137" i="6"/>
  <c r="D168" i="5"/>
  <c r="L137" i="5"/>
  <c r="D35" i="6"/>
  <c r="P35" i="5"/>
  <c r="F186" i="29"/>
  <c r="D122" i="29"/>
  <c r="P122" i="6"/>
  <c r="F65" i="6"/>
  <c r="V65" i="5"/>
  <c r="F195" i="29"/>
  <c r="F78" i="6"/>
  <c r="V78" i="5"/>
  <c r="T77" i="6"/>
  <c r="D77" i="29"/>
  <c r="F165" i="6"/>
  <c r="N165" i="5"/>
  <c r="J206" i="5" s="1"/>
  <c r="J147" i="6"/>
  <c r="N147" i="5"/>
  <c r="D76" i="6"/>
  <c r="T76" i="5"/>
  <c r="F39" i="6"/>
  <c r="R39" i="5"/>
  <c r="H97" i="29"/>
  <c r="P97" i="6"/>
  <c r="H168" i="5"/>
  <c r="D63" i="6"/>
  <c r="T63" i="5"/>
  <c r="V72" i="5"/>
  <c r="J195" i="5" s="1"/>
  <c r="F72" i="6"/>
  <c r="V84" i="6"/>
  <c r="F84" i="29"/>
  <c r="H165" i="6"/>
  <c r="L165" i="5"/>
  <c r="F155" i="29"/>
  <c r="N155" i="6"/>
  <c r="D195" i="8"/>
  <c r="F205" i="29"/>
  <c r="F145" i="6"/>
  <c r="N145" i="5"/>
  <c r="D69" i="6"/>
  <c r="T69" i="5"/>
  <c r="P45" i="4"/>
  <c r="F125" i="29"/>
  <c r="R125" i="6"/>
  <c r="D184" i="29"/>
  <c r="F99" i="29"/>
  <c r="R99" i="6"/>
  <c r="D123" i="9"/>
  <c r="P123" i="8"/>
  <c r="N142" i="6"/>
  <c r="F142" i="29"/>
  <c r="H125" i="29"/>
  <c r="P125" i="6"/>
  <c r="D145" i="6"/>
  <c r="L145" i="5"/>
  <c r="P108" i="6"/>
  <c r="D108" i="29"/>
  <c r="D182" i="6"/>
  <c r="N144" i="6"/>
  <c r="F144" i="29"/>
  <c r="F105" i="29"/>
  <c r="R105" i="6"/>
  <c r="P98" i="6"/>
  <c r="D98" i="29"/>
  <c r="F69" i="6"/>
  <c r="V69" i="5"/>
  <c r="D150" i="29"/>
  <c r="L150" i="6"/>
  <c r="F151" i="6"/>
  <c r="N151" i="5"/>
  <c r="J168" i="5"/>
  <c r="L168" i="4"/>
  <c r="F199" i="29"/>
  <c r="F113" i="6"/>
  <c r="R113" i="5"/>
  <c r="D103" i="6"/>
  <c r="P103" i="5"/>
  <c r="D61" i="6"/>
  <c r="T61" i="5"/>
  <c r="F156" i="29"/>
  <c r="N156" i="6"/>
  <c r="F77" i="6"/>
  <c r="V77" i="5"/>
  <c r="J200" i="5" s="1"/>
  <c r="D66" i="6"/>
  <c r="T66" i="5"/>
  <c r="F161" i="6"/>
  <c r="N161" i="5"/>
  <c r="N162" i="9"/>
  <c r="F164" i="29"/>
  <c r="N164" i="6"/>
  <c r="F121" i="29"/>
  <c r="R121" i="6"/>
  <c r="F59" i="6"/>
  <c r="V59" i="5"/>
  <c r="J182" i="5" s="1"/>
  <c r="F85" i="29"/>
  <c r="V85" i="6"/>
  <c r="F73" i="6"/>
  <c r="V73" i="5"/>
  <c r="J196" i="5" s="1"/>
  <c r="D104" i="8"/>
  <c r="P104" i="29"/>
  <c r="F158" i="6"/>
  <c r="N158" i="5"/>
  <c r="F70" i="6"/>
  <c r="V70" i="5"/>
  <c r="F200" i="14"/>
  <c r="N150" i="6"/>
  <c r="F150" i="29"/>
  <c r="N141" i="6"/>
  <c r="F141" i="29"/>
  <c r="N153" i="6"/>
  <c r="F153" i="29"/>
  <c r="L140" i="6"/>
  <c r="D140" i="29"/>
  <c r="V55" i="5"/>
  <c r="J178" i="5" s="1"/>
  <c r="F55" i="6"/>
  <c r="F86" i="5"/>
  <c r="F157" i="29"/>
  <c r="N157" i="6"/>
  <c r="D60" i="6"/>
  <c r="T60" i="5"/>
  <c r="H183" i="5" s="1"/>
  <c r="N118" i="8"/>
  <c r="R118" i="29"/>
  <c r="J146" i="29"/>
  <c r="N146" i="6"/>
  <c r="D110" i="6"/>
  <c r="P110" i="5"/>
  <c r="D141" i="6"/>
  <c r="L141" i="5"/>
  <c r="H105" i="6"/>
  <c r="P105" i="5"/>
  <c r="L16" i="29"/>
  <c r="P16" i="6"/>
  <c r="D55" i="6"/>
  <c r="T55" i="5"/>
  <c r="D86" i="5"/>
  <c r="D75" i="6"/>
  <c r="T75" i="5"/>
  <c r="H198" i="5" s="1"/>
  <c r="D78" i="29"/>
  <c r="T78" i="6"/>
  <c r="H107" i="6"/>
  <c r="P107" i="5"/>
  <c r="F117" i="29"/>
  <c r="R117" i="6"/>
  <c r="F68" i="6"/>
  <c r="V68" i="5"/>
  <c r="T72" i="5"/>
  <c r="H195" i="5" s="1"/>
  <c r="D72" i="6"/>
  <c r="D120" i="8"/>
  <c r="P120" i="29"/>
  <c r="D155" i="29"/>
  <c r="L155" i="6"/>
  <c r="F71" i="6"/>
  <c r="V71" i="5"/>
  <c r="J194" i="5" s="1"/>
  <c r="F147" i="8"/>
  <c r="R104" i="6"/>
  <c r="F104" i="29"/>
  <c r="F115" i="29"/>
  <c r="R115" i="6"/>
  <c r="T81" i="6"/>
  <c r="D81" i="29"/>
  <c r="N98" i="29"/>
  <c r="N127" i="6"/>
  <c r="F202" i="32"/>
  <c r="J159" i="29"/>
  <c r="N159" i="6"/>
  <c r="P18" i="29"/>
  <c r="D18" i="8"/>
  <c r="V62" i="5"/>
  <c r="J185" i="5" s="1"/>
  <c r="F62" i="6"/>
  <c r="J138" i="29"/>
  <c r="D56" i="6"/>
  <c r="T56" i="5"/>
  <c r="H28" i="9"/>
  <c r="F191" i="29"/>
  <c r="F98" i="6"/>
  <c r="R98" i="5"/>
  <c r="F63" i="6"/>
  <c r="V63" i="5"/>
  <c r="V80" i="5"/>
  <c r="F80" i="6"/>
  <c r="P121" i="6"/>
  <c r="H121" i="29"/>
  <c r="D156" i="29"/>
  <c r="L156" i="6"/>
  <c r="N152" i="6"/>
  <c r="F152" i="29"/>
  <c r="H102" i="6"/>
  <c r="P102" i="5"/>
  <c r="D57" i="6"/>
  <c r="T57" i="5"/>
  <c r="H180" i="5" s="1"/>
  <c r="F101" i="6"/>
  <c r="R101" i="5"/>
  <c r="N168" i="4"/>
  <c r="D139" i="29"/>
  <c r="L139" i="6"/>
  <c r="F74" i="6"/>
  <c r="V74" i="5"/>
  <c r="J197" i="5" s="1"/>
  <c r="F123" i="29"/>
  <c r="R123" i="6"/>
  <c r="F188" i="29"/>
  <c r="F106" i="6"/>
  <c r="R106" i="5"/>
  <c r="D22" i="29"/>
  <c r="P22" i="6"/>
  <c r="F107" i="29"/>
  <c r="R107" i="6"/>
  <c r="F203" i="29"/>
  <c r="N116" i="29"/>
  <c r="R116" i="6"/>
  <c r="D115" i="6"/>
  <c r="P115" i="5"/>
  <c r="D153" i="6"/>
  <c r="L153" i="5"/>
  <c r="L56" i="29"/>
  <c r="L86" i="6"/>
  <c r="D80" i="6"/>
  <c r="T80" i="5"/>
  <c r="H203" i="5" s="1"/>
  <c r="F81" i="6"/>
  <c r="V81" i="5"/>
  <c r="F204" i="14"/>
  <c r="D71" i="6"/>
  <c r="T71" i="5"/>
  <c r="H151" i="29"/>
  <c r="L151" i="6"/>
  <c r="D188" i="29"/>
  <c r="F67" i="6"/>
  <c r="V67" i="5"/>
  <c r="F167" i="29"/>
  <c r="N167" i="6"/>
  <c r="D124" i="8"/>
  <c r="P26" i="5"/>
  <c r="D26" i="6"/>
  <c r="L99" i="6"/>
  <c r="P99" i="5"/>
  <c r="L127" i="5"/>
  <c r="D65" i="6"/>
  <c r="T65" i="5"/>
  <c r="H188" i="5" s="1"/>
  <c r="R112" i="29"/>
  <c r="F112" i="8"/>
  <c r="F140" i="29"/>
  <c r="N140" i="6"/>
  <c r="H166" i="29"/>
  <c r="L166" i="6"/>
  <c r="F76" i="6"/>
  <c r="V76" i="5"/>
  <c r="D126" i="29"/>
  <c r="P126" i="6"/>
  <c r="H167" i="6"/>
  <c r="L167" i="5"/>
  <c r="H208" i="5" s="1"/>
  <c r="T74" i="5"/>
  <c r="D74" i="6"/>
  <c r="F58" i="6"/>
  <c r="V58" i="5"/>
  <c r="J181" i="5" s="1"/>
  <c r="D106" i="6"/>
  <c r="P106" i="5"/>
  <c r="F193" i="29"/>
  <c r="D36" i="6"/>
  <c r="P36" i="5"/>
  <c r="F139" i="29"/>
  <c r="N139" i="6"/>
  <c r="H101" i="29"/>
  <c r="P101" i="6"/>
  <c r="L28" i="29"/>
  <c r="P28" i="6"/>
  <c r="F154" i="29"/>
  <c r="N154" i="6"/>
  <c r="J86" i="6"/>
  <c r="J55" i="29"/>
  <c r="F61" i="6"/>
  <c r="V61" i="5"/>
  <c r="V66" i="6"/>
  <c r="F66" i="29"/>
  <c r="T68" i="6"/>
  <c r="D68" i="29"/>
  <c r="F138" i="29"/>
  <c r="N138" i="6"/>
  <c r="L32" i="6"/>
  <c r="L45" i="6" s="1"/>
  <c r="P32" i="5"/>
  <c r="H196" i="5" s="1"/>
  <c r="D107" i="8"/>
  <c r="D100" i="6"/>
  <c r="P100" i="5"/>
  <c r="F119" i="6"/>
  <c r="R119" i="5"/>
  <c r="N149" i="6"/>
  <c r="F149" i="29"/>
  <c r="N162" i="20"/>
  <c r="F162" i="14"/>
  <c r="F103" i="29"/>
  <c r="R103" i="6"/>
  <c r="D64" i="6"/>
  <c r="T64" i="5"/>
  <c r="H187" i="5" s="1"/>
  <c r="D73" i="29"/>
  <c r="T73" i="6"/>
  <c r="R108" i="5"/>
  <c r="J190" i="5" s="1"/>
  <c r="F108" i="6"/>
  <c r="J110" i="29"/>
  <c r="R110" i="6"/>
  <c r="F75" i="6"/>
  <c r="V75" i="5"/>
  <c r="J198" i="5" s="1"/>
  <c r="D157" i="29"/>
  <c r="L157" i="6"/>
  <c r="R127" i="4"/>
  <c r="D82" i="6"/>
  <c r="T82" i="5"/>
  <c r="H205" i="5" s="1"/>
  <c r="D67" i="6"/>
  <c r="T67" i="5"/>
  <c r="H137" i="29"/>
  <c r="L24" i="29"/>
  <c r="P24" i="6"/>
  <c r="F183" i="29"/>
  <c r="J143" i="6"/>
  <c r="N143" i="5"/>
  <c r="V86" i="4"/>
  <c r="L159" i="5"/>
  <c r="D159" i="6"/>
  <c r="J109" i="29"/>
  <c r="R109" i="6"/>
  <c r="L154" i="6"/>
  <c r="D154" i="29"/>
  <c r="D83" i="6"/>
  <c r="T83" i="5"/>
  <c r="H206" i="5" s="1"/>
  <c r="T86" i="4"/>
  <c r="D118" i="9"/>
  <c r="F179" i="6"/>
  <c r="H118" i="6"/>
  <c r="P118" i="5"/>
  <c r="D186" i="6"/>
  <c r="D183" i="29"/>
  <c r="D209" i="6"/>
  <c r="F197" i="29"/>
  <c r="F182" i="29"/>
  <c r="F178" i="29"/>
  <c r="F185" i="29"/>
  <c r="D191" i="29"/>
  <c r="D187" i="29"/>
  <c r="F208" i="29"/>
  <c r="F181" i="29"/>
  <c r="F189" i="29"/>
  <c r="R86" i="9"/>
  <c r="R55" i="20"/>
  <c r="P86" i="9"/>
  <c r="P55" i="20"/>
  <c r="D179" i="32"/>
  <c r="L110" i="32"/>
  <c r="H83" i="32"/>
  <c r="L64" i="31"/>
  <c r="H123" i="32"/>
  <c r="D192" i="32"/>
  <c r="H71" i="32"/>
  <c r="D208" i="32"/>
  <c r="H24" i="32"/>
  <c r="D196" i="31"/>
  <c r="D204" i="32"/>
  <c r="F109" i="32"/>
  <c r="D185" i="32"/>
  <c r="J105" i="32"/>
  <c r="D206" i="14"/>
  <c r="D147" i="14"/>
  <c r="L147" i="20"/>
  <c r="D207" i="31"/>
  <c r="F190" i="31"/>
  <c r="R120" i="20"/>
  <c r="F120" i="14"/>
  <c r="D203" i="14"/>
  <c r="D193" i="14"/>
  <c r="D205" i="31"/>
  <c r="F198" i="20"/>
  <c r="H152" i="31"/>
  <c r="L152" i="31" s="1"/>
  <c r="L152" i="32"/>
  <c r="D105" i="32"/>
  <c r="F116" i="14"/>
  <c r="D117" i="32"/>
  <c r="D99" i="32"/>
  <c r="D112" i="31"/>
  <c r="D180" i="14"/>
  <c r="D202" i="32"/>
  <c r="D199" i="20"/>
  <c r="D162" i="14"/>
  <c r="D201" i="32"/>
  <c r="D197" i="20"/>
  <c r="F196" i="31"/>
  <c r="L103" i="20"/>
  <c r="D97" i="9"/>
  <c r="H160" i="20"/>
  <c r="D142" i="9"/>
  <c r="L142" i="8"/>
  <c r="J99" i="9"/>
  <c r="L55" i="9"/>
  <c r="L78" i="20"/>
  <c r="J126" i="9"/>
  <c r="H146" i="20"/>
  <c r="J103" i="20"/>
  <c r="N65" i="20"/>
  <c r="J59" i="9"/>
  <c r="N70" i="20"/>
  <c r="L80" i="9"/>
  <c r="H126" i="9"/>
  <c r="N57" i="9"/>
  <c r="N86" i="8"/>
  <c r="L67" i="9"/>
  <c r="J71" i="9"/>
  <c r="H79" i="9"/>
  <c r="F114" i="9"/>
  <c r="R114" i="8"/>
  <c r="N106" i="20"/>
  <c r="N75" i="9"/>
  <c r="J77" i="9"/>
  <c r="P119" i="8"/>
  <c r="D119" i="9"/>
  <c r="N124" i="9"/>
  <c r="R124" i="8"/>
  <c r="N81" i="9"/>
  <c r="J115" i="20"/>
  <c r="L59" i="9"/>
  <c r="J64" i="9"/>
  <c r="J119" i="20"/>
  <c r="N79" i="9"/>
  <c r="J56" i="9"/>
  <c r="D165" i="9"/>
  <c r="D198" i="31"/>
  <c r="H161" i="32"/>
  <c r="H150" i="32"/>
  <c r="N29" i="14"/>
  <c r="F118" i="20"/>
  <c r="H145" i="14"/>
  <c r="N17" i="32"/>
  <c r="J69" i="31"/>
  <c r="J166" i="32"/>
  <c r="H155" i="20"/>
  <c r="H75" i="14"/>
  <c r="J74" i="31"/>
  <c r="N121" i="9"/>
  <c r="F146" i="9"/>
  <c r="N25" i="20"/>
  <c r="J167" i="20"/>
  <c r="N101" i="14"/>
  <c r="H60" i="20"/>
  <c r="J63" i="9"/>
  <c r="H84" i="20"/>
  <c r="F159" i="9"/>
  <c r="H100" i="14"/>
  <c r="L57" i="20"/>
  <c r="N107" i="9"/>
  <c r="J158" i="32"/>
  <c r="F110" i="9"/>
  <c r="L125" i="20"/>
  <c r="J76" i="9"/>
  <c r="N100" i="9"/>
  <c r="J67" i="14"/>
  <c r="L109" i="9"/>
  <c r="H120" i="20"/>
  <c r="H116" i="9"/>
  <c r="P116" i="8"/>
  <c r="N97" i="9"/>
  <c r="R97" i="8"/>
  <c r="L82" i="32"/>
  <c r="J113" i="20"/>
  <c r="N62" i="14"/>
  <c r="J45" i="6"/>
  <c r="H65" i="14"/>
  <c r="N102" i="14"/>
  <c r="J150" i="32"/>
  <c r="L63" i="14"/>
  <c r="J81" i="32"/>
  <c r="J164" i="32"/>
  <c r="H73" i="14"/>
  <c r="F42" i="29"/>
  <c r="R42" i="6"/>
  <c r="F41" i="29"/>
  <c r="R41" i="6"/>
  <c r="J205" i="6" s="1"/>
  <c r="H35" i="8"/>
  <c r="H21" i="8"/>
  <c r="J30" i="29"/>
  <c r="R30" i="6"/>
  <c r="H43" i="29"/>
  <c r="P43" i="6"/>
  <c r="F19" i="29"/>
  <c r="R19" i="6"/>
  <c r="F18" i="29"/>
  <c r="R18" i="6"/>
  <c r="J39" i="8"/>
  <c r="L42" i="29"/>
  <c r="P42" i="6"/>
  <c r="R40" i="6"/>
  <c r="F40" i="29"/>
  <c r="R45" i="4"/>
  <c r="F31" i="29"/>
  <c r="R31" i="6"/>
  <c r="R28" i="6"/>
  <c r="F28" i="29"/>
  <c r="F15" i="29"/>
  <c r="R15" i="6"/>
  <c r="P19" i="6"/>
  <c r="D19" i="29"/>
  <c r="J38" i="8"/>
  <c r="R38" i="29"/>
  <c r="H36" i="8"/>
  <c r="F23" i="29"/>
  <c r="R23" i="6"/>
  <c r="J36" i="29"/>
  <c r="R36" i="6"/>
  <c r="H27" i="8"/>
  <c r="P27" i="29"/>
  <c r="H41" i="8"/>
  <c r="P41" i="29"/>
  <c r="H23" i="29"/>
  <c r="P23" i="6"/>
  <c r="F32" i="29"/>
  <c r="R32" i="6"/>
  <c r="R16" i="6"/>
  <c r="F16" i="29"/>
  <c r="D14" i="29"/>
  <c r="P14" i="6"/>
  <c r="H45" i="6"/>
  <c r="D39" i="29"/>
  <c r="P39" i="6"/>
  <c r="F34" i="29"/>
  <c r="R34" i="6"/>
  <c r="F22" i="29"/>
  <c r="R22" i="6"/>
  <c r="J37" i="29"/>
  <c r="R37" i="6"/>
  <c r="L34" i="29"/>
  <c r="P34" i="6"/>
  <c r="D29" i="29"/>
  <c r="P29" i="6"/>
  <c r="D23" i="9"/>
  <c r="D25" i="29"/>
  <c r="P25" i="6"/>
  <c r="N45" i="6"/>
  <c r="N14" i="29"/>
  <c r="R14" i="6"/>
  <c r="D38" i="29"/>
  <c r="P38" i="6"/>
  <c r="P31" i="6"/>
  <c r="D31" i="29"/>
  <c r="D32" i="8"/>
  <c r="J155" i="32"/>
  <c r="L15" i="9"/>
  <c r="J20" i="29"/>
  <c r="R20" i="6"/>
  <c r="H30" i="29"/>
  <c r="P30" i="6"/>
  <c r="F27" i="6"/>
  <c r="R27" i="5"/>
  <c r="J26" i="29"/>
  <c r="R26" i="6"/>
  <c r="H33" i="29"/>
  <c r="P33" i="6"/>
  <c r="R33" i="6"/>
  <c r="F33" i="29"/>
  <c r="L21" i="29"/>
  <c r="D17" i="29"/>
  <c r="P17" i="6"/>
  <c r="J44" i="29"/>
  <c r="R44" i="6"/>
  <c r="J21" i="29"/>
  <c r="R21" i="6"/>
  <c r="J24" i="8"/>
  <c r="R24" i="29"/>
  <c r="R43" i="6"/>
  <c r="F43" i="29"/>
  <c r="R35" i="6"/>
  <c r="F35" i="29"/>
  <c r="J15" i="8"/>
  <c r="P37" i="6"/>
  <c r="D37" i="29"/>
  <c r="H15" i="8"/>
  <c r="P15" i="29"/>
  <c r="P40" i="29"/>
  <c r="D40" i="8"/>
  <c r="H189" i="5" l="1"/>
  <c r="J201" i="5"/>
  <c r="J183" i="5"/>
  <c r="J207" i="6"/>
  <c r="H178" i="5"/>
  <c r="J180" i="5"/>
  <c r="H192" i="5"/>
  <c r="H193" i="5"/>
  <c r="H184" i="5"/>
  <c r="H186" i="5"/>
  <c r="J193" i="5"/>
  <c r="H185" i="5"/>
  <c r="H194" i="5"/>
  <c r="J192" i="5"/>
  <c r="J203" i="5"/>
  <c r="H202" i="5"/>
  <c r="J209" i="4"/>
  <c r="J184" i="5"/>
  <c r="H168" i="6"/>
  <c r="N168" i="5"/>
  <c r="J199" i="5"/>
  <c r="H200" i="5"/>
  <c r="J186" i="5"/>
  <c r="J202" i="5"/>
  <c r="H179" i="5"/>
  <c r="F137" i="8"/>
  <c r="N137" i="29"/>
  <c r="J189" i="6"/>
  <c r="L144" i="29"/>
  <c r="H144" i="9"/>
  <c r="H144" i="8"/>
  <c r="L144" i="8" s="1"/>
  <c r="L148" i="6"/>
  <c r="D148" i="29"/>
  <c r="H162" i="9"/>
  <c r="H162" i="8"/>
  <c r="L162" i="8" s="1"/>
  <c r="L162" i="29"/>
  <c r="F100" i="8"/>
  <c r="R100" i="29"/>
  <c r="J208" i="6"/>
  <c r="J191" i="5"/>
  <c r="J25" i="8"/>
  <c r="R25" i="29"/>
  <c r="F17" i="14"/>
  <c r="R17" i="20"/>
  <c r="R102" i="29"/>
  <c r="F102" i="8"/>
  <c r="F163" i="8"/>
  <c r="N163" i="29"/>
  <c r="H190" i="5"/>
  <c r="J188" i="5"/>
  <c r="H182" i="5"/>
  <c r="F122" i="8"/>
  <c r="R122" i="29"/>
  <c r="H112" i="29"/>
  <c r="P112" i="6"/>
  <c r="D160" i="8"/>
  <c r="L160" i="29"/>
  <c r="H109" i="29"/>
  <c r="P109" i="6"/>
  <c r="H191" i="6" s="1"/>
  <c r="H158" i="20"/>
  <c r="L158" i="9"/>
  <c r="H201" i="6"/>
  <c r="D127" i="6"/>
  <c r="P127" i="5"/>
  <c r="V86" i="5"/>
  <c r="H209" i="4"/>
  <c r="H199" i="5"/>
  <c r="D111" i="29"/>
  <c r="P111" i="6"/>
  <c r="P20" i="29"/>
  <c r="H20" i="8"/>
  <c r="D146" i="8"/>
  <c r="L146" i="29"/>
  <c r="L138" i="6"/>
  <c r="D138" i="29"/>
  <c r="F126" i="8"/>
  <c r="R126" i="29"/>
  <c r="H113" i="9"/>
  <c r="P113" i="8"/>
  <c r="D164" i="8"/>
  <c r="L164" i="29"/>
  <c r="L96" i="8"/>
  <c r="P96" i="29"/>
  <c r="F179" i="29"/>
  <c r="D157" i="8"/>
  <c r="L157" i="29"/>
  <c r="J110" i="8"/>
  <c r="R110" i="29"/>
  <c r="F103" i="8"/>
  <c r="R103" i="29"/>
  <c r="F119" i="29"/>
  <c r="R119" i="6"/>
  <c r="D107" i="9"/>
  <c r="V66" i="29"/>
  <c r="F66" i="8"/>
  <c r="F140" i="8"/>
  <c r="N140" i="29"/>
  <c r="P26" i="6"/>
  <c r="D26" i="29"/>
  <c r="V67" i="6"/>
  <c r="F67" i="29"/>
  <c r="F204" i="32"/>
  <c r="D153" i="29"/>
  <c r="L153" i="6"/>
  <c r="V63" i="6"/>
  <c r="F63" i="29"/>
  <c r="V68" i="6"/>
  <c r="F68" i="29"/>
  <c r="T86" i="5"/>
  <c r="N150" i="29"/>
  <c r="F150" i="8"/>
  <c r="F156" i="8"/>
  <c r="N156" i="29"/>
  <c r="F113" i="29"/>
  <c r="R113" i="6"/>
  <c r="N151" i="6"/>
  <c r="F151" i="29"/>
  <c r="V72" i="6"/>
  <c r="J195" i="6" s="1"/>
  <c r="F72" i="29"/>
  <c r="F166" i="8"/>
  <c r="N166" i="29"/>
  <c r="V83" i="29"/>
  <c r="F83" i="8"/>
  <c r="H114" i="8"/>
  <c r="P114" i="29"/>
  <c r="H55" i="8"/>
  <c r="H86" i="29"/>
  <c r="T62" i="6"/>
  <c r="D62" i="29"/>
  <c r="F79" i="29"/>
  <c r="V79" i="6"/>
  <c r="F111" i="29"/>
  <c r="R111" i="6"/>
  <c r="D189" i="31"/>
  <c r="F209" i="6"/>
  <c r="H137" i="9"/>
  <c r="H137" i="8"/>
  <c r="F108" i="29"/>
  <c r="R108" i="6"/>
  <c r="N162" i="14"/>
  <c r="F162" i="32"/>
  <c r="N138" i="29"/>
  <c r="F138" i="8"/>
  <c r="H101" i="8"/>
  <c r="P101" i="29"/>
  <c r="R112" i="8"/>
  <c r="F112" i="9"/>
  <c r="F188" i="8"/>
  <c r="R123" i="29"/>
  <c r="F123" i="8"/>
  <c r="V80" i="6"/>
  <c r="F80" i="29"/>
  <c r="F191" i="8"/>
  <c r="F202" i="31"/>
  <c r="T72" i="6"/>
  <c r="H195" i="6" s="1"/>
  <c r="D72" i="29"/>
  <c r="D55" i="29"/>
  <c r="T55" i="6"/>
  <c r="D86" i="6"/>
  <c r="D110" i="29"/>
  <c r="P110" i="6"/>
  <c r="N118" i="9"/>
  <c r="R118" i="8"/>
  <c r="F141" i="8"/>
  <c r="N141" i="29"/>
  <c r="F70" i="29"/>
  <c r="V70" i="6"/>
  <c r="F199" i="8"/>
  <c r="D182" i="29"/>
  <c r="D123" i="20"/>
  <c r="P123" i="9"/>
  <c r="D69" i="29"/>
  <c r="T69" i="6"/>
  <c r="H192" i="6" s="1"/>
  <c r="D195" i="9"/>
  <c r="V78" i="6"/>
  <c r="J201" i="6" s="1"/>
  <c r="F78" i="29"/>
  <c r="P45" i="5"/>
  <c r="J143" i="29"/>
  <c r="N143" i="6"/>
  <c r="J184" i="6" s="1"/>
  <c r="L24" i="8"/>
  <c r="P24" i="29"/>
  <c r="D67" i="29"/>
  <c r="T67" i="6"/>
  <c r="F168" i="6"/>
  <c r="V61" i="6"/>
  <c r="F61" i="29"/>
  <c r="L28" i="8"/>
  <c r="P28" i="29"/>
  <c r="F139" i="8"/>
  <c r="N139" i="29"/>
  <c r="F193" i="8"/>
  <c r="F58" i="29"/>
  <c r="V58" i="6"/>
  <c r="J181" i="6" s="1"/>
  <c r="H167" i="29"/>
  <c r="L167" i="6"/>
  <c r="H208" i="6" s="1"/>
  <c r="L99" i="29"/>
  <c r="P99" i="6"/>
  <c r="L127" i="6"/>
  <c r="D124" i="9"/>
  <c r="F203" i="8"/>
  <c r="F74" i="29"/>
  <c r="V74" i="6"/>
  <c r="J197" i="6" s="1"/>
  <c r="F152" i="8"/>
  <c r="N152" i="29"/>
  <c r="P121" i="29"/>
  <c r="H121" i="8"/>
  <c r="F98" i="29"/>
  <c r="R98" i="6"/>
  <c r="H28" i="20"/>
  <c r="J138" i="8"/>
  <c r="J138" i="9"/>
  <c r="J159" i="9"/>
  <c r="J159" i="20" s="1"/>
  <c r="J159" i="14" s="1"/>
  <c r="J159" i="32" s="1"/>
  <c r="J159" i="31" s="1"/>
  <c r="J159" i="8"/>
  <c r="N159" i="8" s="1"/>
  <c r="N159" i="29"/>
  <c r="N98" i="8"/>
  <c r="N127" i="29"/>
  <c r="F115" i="8"/>
  <c r="R115" i="29"/>
  <c r="L16" i="8"/>
  <c r="P16" i="29"/>
  <c r="D141" i="29"/>
  <c r="L141" i="6"/>
  <c r="J146" i="8"/>
  <c r="N146" i="8" s="1"/>
  <c r="J146" i="9"/>
  <c r="J146" i="20" s="1"/>
  <c r="J146" i="14" s="1"/>
  <c r="J146" i="32" s="1"/>
  <c r="J146" i="31" s="1"/>
  <c r="N146" i="29"/>
  <c r="D60" i="29"/>
  <c r="T60" i="6"/>
  <c r="H183" i="6" s="1"/>
  <c r="F55" i="29"/>
  <c r="V55" i="6"/>
  <c r="F86" i="6"/>
  <c r="F153" i="8"/>
  <c r="N153" i="29"/>
  <c r="F200" i="32"/>
  <c r="F158" i="29"/>
  <c r="N158" i="6"/>
  <c r="V73" i="6"/>
  <c r="J196" i="6" s="1"/>
  <c r="F73" i="29"/>
  <c r="V59" i="6"/>
  <c r="J182" i="6" s="1"/>
  <c r="F59" i="29"/>
  <c r="F121" i="8"/>
  <c r="R121" i="29"/>
  <c r="H125" i="8"/>
  <c r="P125" i="29"/>
  <c r="F99" i="8"/>
  <c r="R99" i="29"/>
  <c r="F145" i="29"/>
  <c r="N145" i="6"/>
  <c r="F205" i="8"/>
  <c r="F155" i="8"/>
  <c r="N155" i="29"/>
  <c r="D63" i="29"/>
  <c r="T63" i="6"/>
  <c r="H97" i="8"/>
  <c r="P97" i="29"/>
  <c r="F39" i="29"/>
  <c r="R39" i="6"/>
  <c r="J147" i="29"/>
  <c r="N147" i="6"/>
  <c r="V65" i="6"/>
  <c r="F65" i="29"/>
  <c r="F186" i="8"/>
  <c r="D59" i="29"/>
  <c r="T59" i="6"/>
  <c r="T58" i="6"/>
  <c r="H181" i="6" s="1"/>
  <c r="D58" i="29"/>
  <c r="D161" i="29"/>
  <c r="L161" i="6"/>
  <c r="V57" i="6"/>
  <c r="J180" i="6" s="1"/>
  <c r="F57" i="29"/>
  <c r="R127" i="5"/>
  <c r="D84" i="29"/>
  <c r="T84" i="6"/>
  <c r="H207" i="6" s="1"/>
  <c r="H118" i="29"/>
  <c r="P118" i="6"/>
  <c r="D73" i="8"/>
  <c r="T73" i="29"/>
  <c r="T74" i="6"/>
  <c r="D74" i="29"/>
  <c r="V76" i="6"/>
  <c r="F76" i="29"/>
  <c r="D65" i="29"/>
  <c r="T65" i="6"/>
  <c r="L151" i="29"/>
  <c r="H151" i="9"/>
  <c r="H151" i="8"/>
  <c r="L151" i="8" s="1"/>
  <c r="D80" i="29"/>
  <c r="T80" i="6"/>
  <c r="H203" i="6" s="1"/>
  <c r="D115" i="29"/>
  <c r="P115" i="6"/>
  <c r="D22" i="8"/>
  <c r="P22" i="29"/>
  <c r="R101" i="6"/>
  <c r="F101" i="29"/>
  <c r="D18" i="9"/>
  <c r="P18" i="8"/>
  <c r="T81" i="29"/>
  <c r="D81" i="8"/>
  <c r="R104" i="29"/>
  <c r="F104" i="8"/>
  <c r="V71" i="6"/>
  <c r="J194" i="6" s="1"/>
  <c r="F71" i="29"/>
  <c r="D120" i="9"/>
  <c r="P120" i="8"/>
  <c r="H107" i="29"/>
  <c r="P107" i="6"/>
  <c r="T66" i="6"/>
  <c r="D66" i="29"/>
  <c r="V69" i="6"/>
  <c r="J192" i="6" s="1"/>
  <c r="F69" i="29"/>
  <c r="N142" i="29"/>
  <c r="F142" i="8"/>
  <c r="F125" i="8"/>
  <c r="R125" i="29"/>
  <c r="D137" i="29"/>
  <c r="D168" i="6"/>
  <c r="L137" i="6"/>
  <c r="J96" i="8"/>
  <c r="J127" i="29"/>
  <c r="H117" i="8"/>
  <c r="P117" i="29"/>
  <c r="T85" i="29"/>
  <c r="D85" i="8"/>
  <c r="F96" i="29"/>
  <c r="R96" i="6"/>
  <c r="F127" i="6"/>
  <c r="F201" i="8"/>
  <c r="D79" i="29"/>
  <c r="T79" i="6"/>
  <c r="H202" i="6" s="1"/>
  <c r="D118" i="20"/>
  <c r="T83" i="6"/>
  <c r="D83" i="29"/>
  <c r="J109" i="8"/>
  <c r="R109" i="29"/>
  <c r="F183" i="8"/>
  <c r="T82" i="6"/>
  <c r="H205" i="6" s="1"/>
  <c r="D82" i="29"/>
  <c r="F149" i="8"/>
  <c r="N149" i="29"/>
  <c r="F154" i="8"/>
  <c r="N154" i="29"/>
  <c r="D36" i="29"/>
  <c r="P36" i="6"/>
  <c r="D106" i="29"/>
  <c r="P106" i="6"/>
  <c r="D126" i="8"/>
  <c r="P126" i="29"/>
  <c r="F167" i="8"/>
  <c r="N167" i="29"/>
  <c r="D139" i="8"/>
  <c r="L139" i="29"/>
  <c r="T56" i="6"/>
  <c r="D56" i="29"/>
  <c r="H105" i="29"/>
  <c r="P105" i="6"/>
  <c r="F157" i="8"/>
  <c r="N157" i="29"/>
  <c r="D140" i="8"/>
  <c r="L140" i="29"/>
  <c r="D104" i="9"/>
  <c r="P104" i="8"/>
  <c r="V85" i="29"/>
  <c r="F85" i="8"/>
  <c r="F164" i="8"/>
  <c r="N164" i="29"/>
  <c r="F105" i="8"/>
  <c r="R105" i="29"/>
  <c r="D145" i="29"/>
  <c r="L145" i="6"/>
  <c r="H186" i="6" s="1"/>
  <c r="D184" i="8"/>
  <c r="H165" i="29"/>
  <c r="L165" i="6"/>
  <c r="H127" i="6"/>
  <c r="D76" i="29"/>
  <c r="T76" i="6"/>
  <c r="N165" i="6"/>
  <c r="J206" i="6" s="1"/>
  <c r="F165" i="29"/>
  <c r="D122" i="8"/>
  <c r="P122" i="29"/>
  <c r="D35" i="29"/>
  <c r="P35" i="6"/>
  <c r="F184" i="8"/>
  <c r="H143" i="29"/>
  <c r="L143" i="6"/>
  <c r="H124" i="29"/>
  <c r="P124" i="6"/>
  <c r="D96" i="20"/>
  <c r="F148" i="8"/>
  <c r="N148" i="29"/>
  <c r="F82" i="8"/>
  <c r="V82" i="29"/>
  <c r="N160" i="29"/>
  <c r="F160" i="8"/>
  <c r="D45" i="6"/>
  <c r="D186" i="29"/>
  <c r="D209" i="29" s="1"/>
  <c r="L154" i="29"/>
  <c r="D154" i="8"/>
  <c r="D159" i="29"/>
  <c r="L159" i="6"/>
  <c r="F75" i="29"/>
  <c r="V75" i="6"/>
  <c r="J198" i="6" s="1"/>
  <c r="T64" i="6"/>
  <c r="D64" i="29"/>
  <c r="D100" i="29"/>
  <c r="P100" i="6"/>
  <c r="L32" i="29"/>
  <c r="L45" i="29" s="1"/>
  <c r="P32" i="6"/>
  <c r="H196" i="6" s="1"/>
  <c r="T68" i="29"/>
  <c r="D68" i="8"/>
  <c r="J55" i="8"/>
  <c r="J86" i="29"/>
  <c r="H166" i="8"/>
  <c r="L166" i="8" s="1"/>
  <c r="L166" i="29"/>
  <c r="H166" i="9"/>
  <c r="D188" i="8"/>
  <c r="D71" i="29"/>
  <c r="T71" i="6"/>
  <c r="H194" i="6" s="1"/>
  <c r="F81" i="29"/>
  <c r="V81" i="6"/>
  <c r="J204" i="6" s="1"/>
  <c r="L56" i="8"/>
  <c r="L86" i="29"/>
  <c r="N116" i="8"/>
  <c r="R116" i="29"/>
  <c r="F107" i="8"/>
  <c r="R107" i="29"/>
  <c r="F106" i="29"/>
  <c r="R106" i="6"/>
  <c r="D57" i="29"/>
  <c r="T57" i="6"/>
  <c r="H180" i="6" s="1"/>
  <c r="H102" i="29"/>
  <c r="P102" i="6"/>
  <c r="L156" i="29"/>
  <c r="D156" i="8"/>
  <c r="J168" i="6"/>
  <c r="V62" i="6"/>
  <c r="J185" i="6" s="1"/>
  <c r="F62" i="29"/>
  <c r="F147" i="9"/>
  <c r="D155" i="8"/>
  <c r="L155" i="29"/>
  <c r="F117" i="8"/>
  <c r="R117" i="29"/>
  <c r="D78" i="8"/>
  <c r="T78" i="29"/>
  <c r="T75" i="6"/>
  <c r="H198" i="6" s="1"/>
  <c r="D75" i="29"/>
  <c r="N161" i="6"/>
  <c r="F161" i="29"/>
  <c r="V77" i="6"/>
  <c r="J200" i="6" s="1"/>
  <c r="F77" i="29"/>
  <c r="T61" i="6"/>
  <c r="D61" i="29"/>
  <c r="D103" i="29"/>
  <c r="D127" i="29" s="1"/>
  <c r="P103" i="6"/>
  <c r="D150" i="8"/>
  <c r="L150" i="29"/>
  <c r="D98" i="8"/>
  <c r="P98" i="29"/>
  <c r="F144" i="8"/>
  <c r="N144" i="29"/>
  <c r="P108" i="29"/>
  <c r="D108" i="8"/>
  <c r="V84" i="29"/>
  <c r="F84" i="8"/>
  <c r="T77" i="29"/>
  <c r="D77" i="8"/>
  <c r="F195" i="8"/>
  <c r="L168" i="5"/>
  <c r="F29" i="29"/>
  <c r="R29" i="6"/>
  <c r="F187" i="8"/>
  <c r="F64" i="29"/>
  <c r="V64" i="6"/>
  <c r="J187" i="6" s="1"/>
  <c r="P44" i="8"/>
  <c r="H44" i="9"/>
  <c r="F56" i="29"/>
  <c r="V56" i="6"/>
  <c r="J179" i="6" s="1"/>
  <c r="T70" i="6"/>
  <c r="H193" i="6" s="1"/>
  <c r="D70" i="29"/>
  <c r="F207" i="8"/>
  <c r="D163" i="29"/>
  <c r="L163" i="6"/>
  <c r="H204" i="6" s="1"/>
  <c r="F60" i="29"/>
  <c r="V60" i="6"/>
  <c r="D149" i="29"/>
  <c r="L149" i="6"/>
  <c r="F189" i="8"/>
  <c r="F208" i="8"/>
  <c r="F185" i="8"/>
  <c r="F178" i="8"/>
  <c r="F182" i="8"/>
  <c r="F197" i="8"/>
  <c r="F181" i="8"/>
  <c r="D191" i="8"/>
  <c r="D187" i="8"/>
  <c r="D183" i="8"/>
  <c r="R86" i="20"/>
  <c r="R55" i="14"/>
  <c r="P86" i="20"/>
  <c r="P55" i="14"/>
  <c r="H71" i="31"/>
  <c r="L110" i="31"/>
  <c r="D179" i="31"/>
  <c r="D192" i="31"/>
  <c r="H123" i="31"/>
  <c r="H83" i="31"/>
  <c r="H24" i="31"/>
  <c r="D208" i="31"/>
  <c r="F109" i="31"/>
  <c r="D204" i="31"/>
  <c r="J105" i="31"/>
  <c r="D185" i="31"/>
  <c r="D206" i="32"/>
  <c r="L147" i="14"/>
  <c r="D147" i="32"/>
  <c r="D162" i="32"/>
  <c r="D180" i="32"/>
  <c r="D99" i="31"/>
  <c r="D105" i="31"/>
  <c r="F120" i="32"/>
  <c r="R120" i="14"/>
  <c r="F116" i="32"/>
  <c r="F198" i="14"/>
  <c r="D193" i="32"/>
  <c r="D199" i="14"/>
  <c r="D117" i="31"/>
  <c r="D203" i="32"/>
  <c r="D201" i="31"/>
  <c r="D202" i="31"/>
  <c r="D197" i="14"/>
  <c r="D165" i="20"/>
  <c r="L59" i="20"/>
  <c r="N106" i="14"/>
  <c r="F114" i="20"/>
  <c r="R114" i="9"/>
  <c r="J71" i="20"/>
  <c r="L55" i="20"/>
  <c r="L142" i="9"/>
  <c r="D142" i="20"/>
  <c r="D97" i="20"/>
  <c r="L103" i="14"/>
  <c r="J56" i="20"/>
  <c r="N124" i="20"/>
  <c r="R124" i="9"/>
  <c r="N75" i="20"/>
  <c r="N57" i="20"/>
  <c r="N86" i="9"/>
  <c r="N70" i="14"/>
  <c r="N65" i="14"/>
  <c r="J103" i="14"/>
  <c r="H146" i="14"/>
  <c r="J126" i="20"/>
  <c r="L78" i="14"/>
  <c r="J119" i="14"/>
  <c r="J64" i="20"/>
  <c r="J115" i="14"/>
  <c r="D119" i="20"/>
  <c r="P119" i="9"/>
  <c r="H79" i="20"/>
  <c r="L67" i="20"/>
  <c r="J99" i="20"/>
  <c r="H160" i="14"/>
  <c r="N79" i="20"/>
  <c r="N81" i="20"/>
  <c r="J77" i="20"/>
  <c r="H126" i="20"/>
  <c r="L80" i="20"/>
  <c r="J59" i="20"/>
  <c r="N29" i="32"/>
  <c r="H161" i="31"/>
  <c r="N17" i="31"/>
  <c r="H145" i="32"/>
  <c r="F118" i="14"/>
  <c r="H150" i="31"/>
  <c r="H45" i="29"/>
  <c r="J167" i="14"/>
  <c r="F146" i="20"/>
  <c r="H155" i="14"/>
  <c r="N101" i="32"/>
  <c r="J166" i="31"/>
  <c r="H60" i="14"/>
  <c r="N25" i="14"/>
  <c r="N121" i="20"/>
  <c r="H75" i="32"/>
  <c r="J67" i="32"/>
  <c r="J76" i="20"/>
  <c r="H100" i="32"/>
  <c r="H84" i="14"/>
  <c r="H120" i="14"/>
  <c r="F110" i="20"/>
  <c r="J158" i="31"/>
  <c r="N107" i="20"/>
  <c r="L57" i="14"/>
  <c r="J63" i="20"/>
  <c r="P45" i="6"/>
  <c r="N97" i="20"/>
  <c r="R97" i="9"/>
  <c r="H116" i="20"/>
  <c r="P116" i="9"/>
  <c r="L109" i="20"/>
  <c r="N100" i="20"/>
  <c r="L125" i="14"/>
  <c r="F159" i="20"/>
  <c r="J45" i="29"/>
  <c r="J81" i="31"/>
  <c r="J113" i="14"/>
  <c r="N102" i="32"/>
  <c r="H73" i="32"/>
  <c r="L82" i="31"/>
  <c r="J164" i="31"/>
  <c r="J150" i="31"/>
  <c r="L63" i="32"/>
  <c r="H65" i="32"/>
  <c r="N62" i="32"/>
  <c r="F43" i="8"/>
  <c r="R43" i="29"/>
  <c r="J26" i="8"/>
  <c r="R26" i="29"/>
  <c r="H30" i="8"/>
  <c r="P30" i="29"/>
  <c r="L15" i="20"/>
  <c r="D23" i="20"/>
  <c r="L34" i="8"/>
  <c r="P34" i="29"/>
  <c r="F22" i="8"/>
  <c r="R22" i="29"/>
  <c r="D39" i="8"/>
  <c r="P39" i="29"/>
  <c r="F16" i="8"/>
  <c r="R16" i="29"/>
  <c r="J38" i="9"/>
  <c r="R38" i="8"/>
  <c r="F15" i="8"/>
  <c r="R15" i="29"/>
  <c r="F31" i="8"/>
  <c r="R31" i="29"/>
  <c r="H15" i="9"/>
  <c r="P15" i="8"/>
  <c r="J15" i="9"/>
  <c r="J21" i="8"/>
  <c r="R21" i="29"/>
  <c r="L21" i="8"/>
  <c r="P21" i="8" s="1"/>
  <c r="D32" i="9"/>
  <c r="D31" i="8"/>
  <c r="P31" i="29"/>
  <c r="P38" i="29"/>
  <c r="D38" i="8"/>
  <c r="H23" i="8"/>
  <c r="P23" i="29"/>
  <c r="H27" i="9"/>
  <c r="P27" i="8"/>
  <c r="F23" i="8"/>
  <c r="R23" i="29"/>
  <c r="H36" i="9"/>
  <c r="D19" i="8"/>
  <c r="P19" i="29"/>
  <c r="F28" i="8"/>
  <c r="R28" i="29"/>
  <c r="L42" i="8"/>
  <c r="P42" i="29"/>
  <c r="F18" i="8"/>
  <c r="R18" i="29"/>
  <c r="H43" i="8"/>
  <c r="P43" i="29"/>
  <c r="J30" i="8"/>
  <c r="R30" i="29"/>
  <c r="H35" i="9"/>
  <c r="H33" i="8"/>
  <c r="P33" i="29"/>
  <c r="F27" i="29"/>
  <c r="R27" i="6"/>
  <c r="J191" i="6" s="1"/>
  <c r="J20" i="8"/>
  <c r="R20" i="29"/>
  <c r="P25" i="29"/>
  <c r="D25" i="8"/>
  <c r="D29" i="8"/>
  <c r="P29" i="29"/>
  <c r="J37" i="8"/>
  <c r="R37" i="29"/>
  <c r="R34" i="29"/>
  <c r="F34" i="8"/>
  <c r="F40" i="8"/>
  <c r="R40" i="29"/>
  <c r="P21" i="29"/>
  <c r="D37" i="8"/>
  <c r="P37" i="29"/>
  <c r="R35" i="29"/>
  <c r="F35" i="8"/>
  <c r="R33" i="29"/>
  <c r="F33" i="8"/>
  <c r="J24" i="9"/>
  <c r="R24" i="8"/>
  <c r="J44" i="8"/>
  <c r="R44" i="29"/>
  <c r="D17" i="8"/>
  <c r="P17" i="29"/>
  <c r="J155" i="31"/>
  <c r="N14" i="8"/>
  <c r="N45" i="29"/>
  <c r="R14" i="29"/>
  <c r="D14" i="8"/>
  <c r="P14" i="29"/>
  <c r="F32" i="8"/>
  <c r="R32" i="29"/>
  <c r="H41" i="9"/>
  <c r="P41" i="8"/>
  <c r="J36" i="8"/>
  <c r="R36" i="29"/>
  <c r="F45" i="6"/>
  <c r="J39" i="9"/>
  <c r="F19" i="8"/>
  <c r="R19" i="29"/>
  <c r="R45" i="5"/>
  <c r="H21" i="9"/>
  <c r="F41" i="8"/>
  <c r="R41" i="29"/>
  <c r="F42" i="8"/>
  <c r="R42" i="29"/>
  <c r="D40" i="9"/>
  <c r="P40" i="8"/>
  <c r="H206" i="6" l="1"/>
  <c r="J199" i="6"/>
  <c r="J190" i="6"/>
  <c r="H187" i="6"/>
  <c r="H188" i="6"/>
  <c r="H182" i="6"/>
  <c r="H197" i="6"/>
  <c r="J178" i="6"/>
  <c r="J183" i="6"/>
  <c r="J209" i="5"/>
  <c r="J205" i="29"/>
  <c r="H179" i="6"/>
  <c r="J202" i="6"/>
  <c r="H189" i="6"/>
  <c r="H178" i="6"/>
  <c r="J189" i="29"/>
  <c r="N159" i="9"/>
  <c r="H184" i="6"/>
  <c r="J186" i="6"/>
  <c r="H109" i="8"/>
  <c r="P109" i="29"/>
  <c r="H191" i="29" s="1"/>
  <c r="H112" i="8"/>
  <c r="P112" i="29"/>
  <c r="N163" i="8"/>
  <c r="F163" i="9"/>
  <c r="F17" i="32"/>
  <c r="R17" i="14"/>
  <c r="J193" i="6"/>
  <c r="H127" i="29"/>
  <c r="J203" i="6"/>
  <c r="L164" i="8"/>
  <c r="D164" i="9"/>
  <c r="F126" i="9"/>
  <c r="R126" i="8"/>
  <c r="D146" i="9"/>
  <c r="L146" i="8"/>
  <c r="P111" i="29"/>
  <c r="D111" i="8"/>
  <c r="R102" i="8"/>
  <c r="F102" i="9"/>
  <c r="J204" i="29"/>
  <c r="J207" i="29"/>
  <c r="J188" i="6"/>
  <c r="H209" i="5"/>
  <c r="D138" i="8"/>
  <c r="L138" i="29"/>
  <c r="H20" i="9"/>
  <c r="P20" i="8"/>
  <c r="H158" i="14"/>
  <c r="L158" i="20"/>
  <c r="D160" i="9"/>
  <c r="L160" i="8"/>
  <c r="R122" i="8"/>
  <c r="F122" i="9"/>
  <c r="J25" i="9"/>
  <c r="R25" i="8"/>
  <c r="H162" i="20"/>
  <c r="L162" i="9"/>
  <c r="J208" i="29"/>
  <c r="H201" i="29"/>
  <c r="N146" i="9"/>
  <c r="H199" i="6"/>
  <c r="H200" i="6"/>
  <c r="H185" i="6"/>
  <c r="H190" i="6"/>
  <c r="L96" i="9"/>
  <c r="P96" i="8"/>
  <c r="H113" i="20"/>
  <c r="P113" i="9"/>
  <c r="F100" i="9"/>
  <c r="R100" i="8"/>
  <c r="D148" i="8"/>
  <c r="L148" i="29"/>
  <c r="L144" i="9"/>
  <c r="H144" i="20"/>
  <c r="F137" i="9"/>
  <c r="N137" i="8"/>
  <c r="J168" i="29"/>
  <c r="D163" i="8"/>
  <c r="L163" i="29"/>
  <c r="H204" i="29" s="1"/>
  <c r="V56" i="29"/>
  <c r="J179" i="29" s="1"/>
  <c r="F56" i="8"/>
  <c r="F195" i="9"/>
  <c r="D78" i="9"/>
  <c r="T78" i="8"/>
  <c r="H166" i="20"/>
  <c r="L166" i="9"/>
  <c r="H105" i="8"/>
  <c r="P105" i="29"/>
  <c r="T83" i="29"/>
  <c r="D83" i="8"/>
  <c r="H117" i="9"/>
  <c r="P117" i="8"/>
  <c r="F142" i="9"/>
  <c r="N142" i="8"/>
  <c r="F104" i="9"/>
  <c r="R104" i="8"/>
  <c r="F186" i="9"/>
  <c r="J147" i="9"/>
  <c r="J147" i="20" s="1"/>
  <c r="J147" i="14" s="1"/>
  <c r="J147" i="32" s="1"/>
  <c r="J147" i="31" s="1"/>
  <c r="J147" i="8"/>
  <c r="N147" i="8" s="1"/>
  <c r="N147" i="29"/>
  <c r="V73" i="29"/>
  <c r="J196" i="29" s="1"/>
  <c r="F73" i="8"/>
  <c r="L99" i="8"/>
  <c r="P99" i="29"/>
  <c r="L127" i="29"/>
  <c r="L28" i="9"/>
  <c r="P28" i="8"/>
  <c r="F199" i="9"/>
  <c r="F141" i="9"/>
  <c r="N141" i="8"/>
  <c r="T72" i="29"/>
  <c r="H195" i="29" s="1"/>
  <c r="D72" i="8"/>
  <c r="V80" i="29"/>
  <c r="F80" i="8"/>
  <c r="V68" i="29"/>
  <c r="F68" i="8"/>
  <c r="D26" i="8"/>
  <c r="P26" i="29"/>
  <c r="D107" i="20"/>
  <c r="F103" i="9"/>
  <c r="R103" i="8"/>
  <c r="F207" i="9"/>
  <c r="T70" i="29"/>
  <c r="H193" i="29" s="1"/>
  <c r="D70" i="8"/>
  <c r="F64" i="8"/>
  <c r="V64" i="29"/>
  <c r="J187" i="29" s="1"/>
  <c r="D75" i="8"/>
  <c r="T75" i="29"/>
  <c r="H198" i="29" s="1"/>
  <c r="F106" i="8"/>
  <c r="R106" i="29"/>
  <c r="L56" i="9"/>
  <c r="L86" i="8"/>
  <c r="V82" i="8"/>
  <c r="F82" i="9"/>
  <c r="H143" i="8"/>
  <c r="L143" i="8" s="1"/>
  <c r="H143" i="9"/>
  <c r="L143" i="29"/>
  <c r="D126" i="9"/>
  <c r="P126" i="8"/>
  <c r="F149" i="9"/>
  <c r="N149" i="8"/>
  <c r="T79" i="29"/>
  <c r="D79" i="8"/>
  <c r="R127" i="6"/>
  <c r="D137" i="8"/>
  <c r="D168" i="29"/>
  <c r="L137" i="29"/>
  <c r="D120" i="20"/>
  <c r="P120" i="9"/>
  <c r="D18" i="20"/>
  <c r="P18" i="9"/>
  <c r="D80" i="8"/>
  <c r="T80" i="29"/>
  <c r="H203" i="29" s="1"/>
  <c r="T74" i="29"/>
  <c r="H197" i="29" s="1"/>
  <c r="D74" i="8"/>
  <c r="H118" i="8"/>
  <c r="P118" i="29"/>
  <c r="N145" i="29"/>
  <c r="J186" i="29" s="1"/>
  <c r="F145" i="8"/>
  <c r="F121" i="9"/>
  <c r="R121" i="8"/>
  <c r="V86" i="6"/>
  <c r="D141" i="8"/>
  <c r="L141" i="29"/>
  <c r="F152" i="9"/>
  <c r="N152" i="8"/>
  <c r="D124" i="20"/>
  <c r="V61" i="29"/>
  <c r="F61" i="8"/>
  <c r="H168" i="29"/>
  <c r="F179" i="8"/>
  <c r="F209" i="8" s="1"/>
  <c r="F144" i="9"/>
  <c r="N144" i="8"/>
  <c r="T61" i="29"/>
  <c r="H184" i="29" s="1"/>
  <c r="D61" i="8"/>
  <c r="N161" i="29"/>
  <c r="F161" i="8"/>
  <c r="V62" i="29"/>
  <c r="J185" i="29" s="1"/>
  <c r="F62" i="8"/>
  <c r="T57" i="29"/>
  <c r="H180" i="29" s="1"/>
  <c r="D57" i="8"/>
  <c r="F107" i="9"/>
  <c r="R107" i="8"/>
  <c r="F81" i="8"/>
  <c r="V81" i="29"/>
  <c r="T64" i="29"/>
  <c r="H187" i="29" s="1"/>
  <c r="D64" i="8"/>
  <c r="F148" i="9"/>
  <c r="N148" i="8"/>
  <c r="H124" i="8"/>
  <c r="P124" i="29"/>
  <c r="F184" i="9"/>
  <c r="D122" i="9"/>
  <c r="P122" i="8"/>
  <c r="D184" i="9"/>
  <c r="F85" i="9"/>
  <c r="V85" i="8"/>
  <c r="F167" i="9"/>
  <c r="N167" i="8"/>
  <c r="D106" i="8"/>
  <c r="P106" i="29"/>
  <c r="N154" i="8"/>
  <c r="F154" i="9"/>
  <c r="J109" i="9"/>
  <c r="R109" i="8"/>
  <c r="T85" i="8"/>
  <c r="D85" i="9"/>
  <c r="L168" i="6"/>
  <c r="F125" i="9"/>
  <c r="R125" i="8"/>
  <c r="H107" i="8"/>
  <c r="P107" i="29"/>
  <c r="P115" i="29"/>
  <c r="D115" i="8"/>
  <c r="L151" i="9"/>
  <c r="H151" i="20"/>
  <c r="F76" i="8"/>
  <c r="V76" i="29"/>
  <c r="N168" i="6"/>
  <c r="T73" i="8"/>
  <c r="D73" i="9"/>
  <c r="V57" i="29"/>
  <c r="J180" i="29" s="1"/>
  <c r="F57" i="8"/>
  <c r="T58" i="29"/>
  <c r="H181" i="29" s="1"/>
  <c r="D58" i="8"/>
  <c r="D63" i="8"/>
  <c r="T63" i="29"/>
  <c r="H186" i="29" s="1"/>
  <c r="F205" i="9"/>
  <c r="F99" i="9"/>
  <c r="R99" i="8"/>
  <c r="H125" i="9"/>
  <c r="P125" i="8"/>
  <c r="F158" i="8"/>
  <c r="N158" i="29"/>
  <c r="N153" i="8"/>
  <c r="F153" i="9"/>
  <c r="L16" i="9"/>
  <c r="P16" i="8"/>
  <c r="N98" i="9"/>
  <c r="N127" i="8"/>
  <c r="H28" i="14"/>
  <c r="F74" i="8"/>
  <c r="V74" i="29"/>
  <c r="J197" i="29" s="1"/>
  <c r="L24" i="9"/>
  <c r="P24" i="8"/>
  <c r="T69" i="29"/>
  <c r="H192" i="29" s="1"/>
  <c r="D69" i="8"/>
  <c r="D182" i="8"/>
  <c r="D55" i="8"/>
  <c r="T55" i="29"/>
  <c r="D86" i="29"/>
  <c r="H101" i="9"/>
  <c r="P101" i="8"/>
  <c r="F168" i="29"/>
  <c r="H137" i="20"/>
  <c r="T62" i="29"/>
  <c r="D62" i="8"/>
  <c r="V83" i="8"/>
  <c r="F83" i="9"/>
  <c r="V72" i="29"/>
  <c r="F72" i="8"/>
  <c r="L153" i="29"/>
  <c r="D153" i="8"/>
  <c r="F140" i="9"/>
  <c r="N140" i="8"/>
  <c r="L149" i="29"/>
  <c r="D149" i="8"/>
  <c r="D108" i="9"/>
  <c r="P108" i="8"/>
  <c r="D150" i="9"/>
  <c r="L150" i="8"/>
  <c r="D155" i="9"/>
  <c r="L155" i="8"/>
  <c r="J55" i="9"/>
  <c r="J86" i="8"/>
  <c r="L32" i="8"/>
  <c r="P32" i="29"/>
  <c r="H196" i="29" s="1"/>
  <c r="L159" i="29"/>
  <c r="D159" i="8"/>
  <c r="F105" i="9"/>
  <c r="R105" i="8"/>
  <c r="L140" i="8"/>
  <c r="D140" i="9"/>
  <c r="F200" i="31"/>
  <c r="T60" i="29"/>
  <c r="H183" i="29" s="1"/>
  <c r="D60" i="8"/>
  <c r="J138" i="20"/>
  <c r="V58" i="29"/>
  <c r="J181" i="29" s="1"/>
  <c r="F58" i="8"/>
  <c r="F193" i="9"/>
  <c r="D195" i="20"/>
  <c r="D110" i="8"/>
  <c r="P110" i="29"/>
  <c r="F188" i="9"/>
  <c r="R108" i="29"/>
  <c r="F108" i="8"/>
  <c r="F113" i="8"/>
  <c r="R113" i="29"/>
  <c r="J195" i="29" s="1"/>
  <c r="D157" i="9"/>
  <c r="L157" i="8"/>
  <c r="F29" i="8"/>
  <c r="R29" i="29"/>
  <c r="P127" i="6"/>
  <c r="V77" i="29"/>
  <c r="J200" i="29" s="1"/>
  <c r="F77" i="8"/>
  <c r="P102" i="29"/>
  <c r="H102" i="8"/>
  <c r="N116" i="9"/>
  <c r="R116" i="8"/>
  <c r="T71" i="29"/>
  <c r="H194" i="29" s="1"/>
  <c r="D71" i="8"/>
  <c r="T68" i="8"/>
  <c r="D68" i="9"/>
  <c r="L154" i="8"/>
  <c r="D154" i="9"/>
  <c r="D96" i="14"/>
  <c r="D35" i="8"/>
  <c r="P35" i="29"/>
  <c r="T76" i="29"/>
  <c r="D76" i="8"/>
  <c r="D139" i="9"/>
  <c r="L139" i="8"/>
  <c r="D36" i="8"/>
  <c r="P36" i="29"/>
  <c r="F183" i="9"/>
  <c r="P22" i="8"/>
  <c r="D22" i="9"/>
  <c r="D84" i="8"/>
  <c r="T84" i="29"/>
  <c r="H207" i="29" s="1"/>
  <c r="V65" i="29"/>
  <c r="F65" i="8"/>
  <c r="H97" i="9"/>
  <c r="P97" i="8"/>
  <c r="F155" i="9"/>
  <c r="N155" i="8"/>
  <c r="F115" i="9"/>
  <c r="R115" i="8"/>
  <c r="F98" i="8"/>
  <c r="R98" i="29"/>
  <c r="T67" i="29"/>
  <c r="D67" i="8"/>
  <c r="J143" i="9"/>
  <c r="J143" i="8"/>
  <c r="N143" i="8" s="1"/>
  <c r="N143" i="29"/>
  <c r="D123" i="14"/>
  <c r="P123" i="20"/>
  <c r="F162" i="31"/>
  <c r="N162" i="31" s="1"/>
  <c r="N162" i="32"/>
  <c r="N151" i="29"/>
  <c r="F151" i="8"/>
  <c r="F150" i="9"/>
  <c r="N150" i="8"/>
  <c r="F204" i="31"/>
  <c r="V66" i="8"/>
  <c r="F66" i="9"/>
  <c r="D45" i="29"/>
  <c r="F209" i="29"/>
  <c r="V60" i="29"/>
  <c r="J183" i="29" s="1"/>
  <c r="F60" i="8"/>
  <c r="P44" i="9"/>
  <c r="H44" i="20"/>
  <c r="F187" i="9"/>
  <c r="T77" i="8"/>
  <c r="D77" i="9"/>
  <c r="V84" i="8"/>
  <c r="F84" i="9"/>
  <c r="D98" i="9"/>
  <c r="P98" i="8"/>
  <c r="D103" i="8"/>
  <c r="P103" i="29"/>
  <c r="F117" i="9"/>
  <c r="R117" i="8"/>
  <c r="F147" i="20"/>
  <c r="L156" i="8"/>
  <c r="D156" i="9"/>
  <c r="D188" i="9"/>
  <c r="D100" i="8"/>
  <c r="P100" i="29"/>
  <c r="F75" i="8"/>
  <c r="V75" i="29"/>
  <c r="J198" i="29" s="1"/>
  <c r="D186" i="8"/>
  <c r="F160" i="9"/>
  <c r="N160" i="8"/>
  <c r="N165" i="29"/>
  <c r="J206" i="29" s="1"/>
  <c r="F165" i="8"/>
  <c r="H165" i="9"/>
  <c r="H165" i="8"/>
  <c r="L165" i="8" s="1"/>
  <c r="L165" i="29"/>
  <c r="H206" i="29" s="1"/>
  <c r="D145" i="8"/>
  <c r="L145" i="29"/>
  <c r="N164" i="8"/>
  <c r="F164" i="9"/>
  <c r="P104" i="9"/>
  <c r="D104" i="20"/>
  <c r="N157" i="8"/>
  <c r="F157" i="9"/>
  <c r="T56" i="29"/>
  <c r="D56" i="8"/>
  <c r="T82" i="29"/>
  <c r="H205" i="29" s="1"/>
  <c r="D82" i="8"/>
  <c r="D118" i="14"/>
  <c r="F201" i="9"/>
  <c r="F96" i="8"/>
  <c r="R96" i="29"/>
  <c r="F127" i="29"/>
  <c r="J96" i="9"/>
  <c r="J127" i="8"/>
  <c r="V69" i="29"/>
  <c r="J192" i="29" s="1"/>
  <c r="F69" i="8"/>
  <c r="T66" i="29"/>
  <c r="D66" i="8"/>
  <c r="F71" i="8"/>
  <c r="V71" i="29"/>
  <c r="J194" i="29" s="1"/>
  <c r="D81" i="9"/>
  <c r="T81" i="8"/>
  <c r="F101" i="8"/>
  <c r="R101" i="29"/>
  <c r="D65" i="8"/>
  <c r="T65" i="29"/>
  <c r="H188" i="29" s="1"/>
  <c r="D161" i="8"/>
  <c r="L161" i="29"/>
  <c r="T59" i="29"/>
  <c r="D59" i="8"/>
  <c r="F39" i="8"/>
  <c r="R39" i="29"/>
  <c r="V59" i="29"/>
  <c r="J182" i="29" s="1"/>
  <c r="F59" i="8"/>
  <c r="F55" i="8"/>
  <c r="V55" i="29"/>
  <c r="J178" i="29" s="1"/>
  <c r="F86" i="29"/>
  <c r="H121" i="9"/>
  <c r="P121" i="8"/>
  <c r="F203" i="9"/>
  <c r="H167" i="9"/>
  <c r="H167" i="8"/>
  <c r="L167" i="8" s="1"/>
  <c r="L167" i="29"/>
  <c r="H208" i="29" s="1"/>
  <c r="F139" i="9"/>
  <c r="N139" i="8"/>
  <c r="V78" i="29"/>
  <c r="F78" i="8"/>
  <c r="V70" i="29"/>
  <c r="F70" i="8"/>
  <c r="N118" i="20"/>
  <c r="R118" i="9"/>
  <c r="T86" i="6"/>
  <c r="F191" i="9"/>
  <c r="F123" i="9"/>
  <c r="R123" i="8"/>
  <c r="R112" i="9"/>
  <c r="F112" i="20"/>
  <c r="F138" i="9"/>
  <c r="N138" i="8"/>
  <c r="F111" i="8"/>
  <c r="R111" i="29"/>
  <c r="V79" i="29"/>
  <c r="F79" i="8"/>
  <c r="H55" i="9"/>
  <c r="H86" i="8"/>
  <c r="H114" i="9"/>
  <c r="P114" i="8"/>
  <c r="F166" i="9"/>
  <c r="N166" i="8"/>
  <c r="N156" i="8"/>
  <c r="F156" i="9"/>
  <c r="V63" i="29"/>
  <c r="F63" i="8"/>
  <c r="F67" i="8"/>
  <c r="V67" i="29"/>
  <c r="J190" i="29" s="1"/>
  <c r="F119" i="8"/>
  <c r="R119" i="29"/>
  <c r="J110" i="9"/>
  <c r="R110" i="8"/>
  <c r="D191" i="9"/>
  <c r="F197" i="9"/>
  <c r="F178" i="9"/>
  <c r="F208" i="9"/>
  <c r="D183" i="9"/>
  <c r="D187" i="9"/>
  <c r="F182" i="9"/>
  <c r="F185" i="9"/>
  <c r="F189" i="9"/>
  <c r="F181" i="9"/>
  <c r="R86" i="14"/>
  <c r="R55" i="32"/>
  <c r="P86" i="14"/>
  <c r="P55" i="32"/>
  <c r="D147" i="31"/>
  <c r="L147" i="31" s="1"/>
  <c r="L147" i="32"/>
  <c r="D206" i="31"/>
  <c r="D203" i="31"/>
  <c r="D199" i="32"/>
  <c r="D180" i="31"/>
  <c r="F198" i="32"/>
  <c r="F116" i="31"/>
  <c r="R120" i="32"/>
  <c r="F120" i="31"/>
  <c r="R120" i="31" s="1"/>
  <c r="D162" i="31"/>
  <c r="D193" i="31"/>
  <c r="D197" i="32"/>
  <c r="H79" i="14"/>
  <c r="P119" i="20"/>
  <c r="D119" i="14"/>
  <c r="J64" i="14"/>
  <c r="J119" i="32"/>
  <c r="L78" i="32"/>
  <c r="H146" i="32"/>
  <c r="J103" i="32"/>
  <c r="L103" i="32"/>
  <c r="R114" i="20"/>
  <c r="F114" i="14"/>
  <c r="L80" i="14"/>
  <c r="H126" i="14"/>
  <c r="N79" i="14"/>
  <c r="J99" i="14"/>
  <c r="L67" i="14"/>
  <c r="N57" i="14"/>
  <c r="N86" i="20"/>
  <c r="J56" i="14"/>
  <c r="D97" i="14"/>
  <c r="L59" i="14"/>
  <c r="J59" i="14"/>
  <c r="J115" i="32"/>
  <c r="J126" i="14"/>
  <c r="N65" i="32"/>
  <c r="N70" i="32"/>
  <c r="L55" i="14"/>
  <c r="J71" i="14"/>
  <c r="N106" i="32"/>
  <c r="D165" i="14"/>
  <c r="J77" i="14"/>
  <c r="N81" i="14"/>
  <c r="H160" i="32"/>
  <c r="N75" i="14"/>
  <c r="N124" i="14"/>
  <c r="R124" i="20"/>
  <c r="D142" i="14"/>
  <c r="L142" i="20"/>
  <c r="H145" i="31"/>
  <c r="F118" i="32"/>
  <c r="N29" i="31"/>
  <c r="H60" i="32"/>
  <c r="N101" i="31"/>
  <c r="J167" i="32"/>
  <c r="H155" i="32"/>
  <c r="F146" i="14"/>
  <c r="N146" i="20"/>
  <c r="H75" i="31"/>
  <c r="N121" i="14"/>
  <c r="N25" i="32"/>
  <c r="L125" i="32"/>
  <c r="N100" i="14"/>
  <c r="H116" i="14"/>
  <c r="P116" i="20"/>
  <c r="J63" i="14"/>
  <c r="L57" i="32"/>
  <c r="F159" i="14"/>
  <c r="N159" i="20"/>
  <c r="N107" i="14"/>
  <c r="F110" i="14"/>
  <c r="H120" i="32"/>
  <c r="H100" i="31"/>
  <c r="L109" i="14"/>
  <c r="N97" i="14"/>
  <c r="R97" i="20"/>
  <c r="H84" i="32"/>
  <c r="J76" i="14"/>
  <c r="J67" i="31"/>
  <c r="H65" i="31"/>
  <c r="J113" i="32"/>
  <c r="H45" i="8"/>
  <c r="N102" i="31"/>
  <c r="N62" i="31"/>
  <c r="L63" i="31"/>
  <c r="H73" i="31"/>
  <c r="D14" i="9"/>
  <c r="P14" i="8"/>
  <c r="F41" i="9"/>
  <c r="R41" i="8"/>
  <c r="R33" i="8"/>
  <c r="F33" i="9"/>
  <c r="D25" i="9"/>
  <c r="P25" i="8"/>
  <c r="F27" i="8"/>
  <c r="R27" i="29"/>
  <c r="J191" i="29" s="1"/>
  <c r="H35" i="20"/>
  <c r="H43" i="9"/>
  <c r="P43" i="8"/>
  <c r="L42" i="9"/>
  <c r="P42" i="8"/>
  <c r="F28" i="9"/>
  <c r="R28" i="8"/>
  <c r="H36" i="20"/>
  <c r="H27" i="20"/>
  <c r="P27" i="9"/>
  <c r="D32" i="20"/>
  <c r="J21" i="9"/>
  <c r="R21" i="8"/>
  <c r="F15" i="9"/>
  <c r="R15" i="8"/>
  <c r="F16" i="9"/>
  <c r="R16" i="8"/>
  <c r="F22" i="9"/>
  <c r="R22" i="8"/>
  <c r="D23" i="14"/>
  <c r="J39" i="20"/>
  <c r="F19" i="9"/>
  <c r="R19" i="8"/>
  <c r="J44" i="9"/>
  <c r="R44" i="8"/>
  <c r="D37" i="9"/>
  <c r="P37" i="8"/>
  <c r="H201" i="8" s="1"/>
  <c r="F40" i="9"/>
  <c r="R40" i="8"/>
  <c r="J37" i="9"/>
  <c r="R37" i="8"/>
  <c r="J15" i="20"/>
  <c r="H15" i="20"/>
  <c r="P15" i="9"/>
  <c r="F31" i="9"/>
  <c r="R31" i="8"/>
  <c r="H30" i="9"/>
  <c r="P30" i="8"/>
  <c r="J26" i="9"/>
  <c r="R26" i="8"/>
  <c r="J36" i="9"/>
  <c r="R36" i="8"/>
  <c r="F32" i="9"/>
  <c r="R32" i="8"/>
  <c r="R42" i="8"/>
  <c r="F42" i="9"/>
  <c r="H21" i="20"/>
  <c r="N14" i="9"/>
  <c r="R14" i="8"/>
  <c r="N45" i="8"/>
  <c r="F35" i="9"/>
  <c r="R35" i="8"/>
  <c r="F34" i="9"/>
  <c r="R34" i="8"/>
  <c r="R45" i="6"/>
  <c r="J20" i="9"/>
  <c r="R20" i="8"/>
  <c r="H33" i="9"/>
  <c r="P33" i="8"/>
  <c r="J30" i="9"/>
  <c r="R30" i="8"/>
  <c r="F18" i="9"/>
  <c r="R18" i="8"/>
  <c r="D19" i="9"/>
  <c r="P19" i="8"/>
  <c r="R23" i="8"/>
  <c r="F23" i="9"/>
  <c r="H23" i="9"/>
  <c r="P23" i="8"/>
  <c r="D31" i="9"/>
  <c r="P31" i="8"/>
  <c r="L21" i="9"/>
  <c r="J45" i="8"/>
  <c r="F45" i="29"/>
  <c r="J38" i="20"/>
  <c r="R38" i="9"/>
  <c r="P39" i="8"/>
  <c r="D39" i="9"/>
  <c r="L34" i="9"/>
  <c r="P34" i="8"/>
  <c r="H41" i="20"/>
  <c r="P41" i="9"/>
  <c r="P17" i="8"/>
  <c r="D17" i="9"/>
  <c r="J24" i="20"/>
  <c r="R24" i="9"/>
  <c r="P29" i="8"/>
  <c r="D29" i="9"/>
  <c r="D38" i="9"/>
  <c r="P38" i="8"/>
  <c r="L15" i="14"/>
  <c r="F43" i="9"/>
  <c r="R43" i="8"/>
  <c r="D40" i="20"/>
  <c r="P40" i="9"/>
  <c r="J201" i="29" l="1"/>
  <c r="H185" i="29"/>
  <c r="J184" i="29"/>
  <c r="H182" i="29"/>
  <c r="H189" i="29"/>
  <c r="J188" i="29"/>
  <c r="H178" i="29"/>
  <c r="J199" i="29"/>
  <c r="H208" i="8"/>
  <c r="H202" i="29"/>
  <c r="H209" i="6"/>
  <c r="R122" i="9"/>
  <c r="F122" i="20"/>
  <c r="D146" i="20"/>
  <c r="L146" i="9"/>
  <c r="J209" i="6"/>
  <c r="D138" i="9"/>
  <c r="L138" i="8"/>
  <c r="D209" i="8"/>
  <c r="H190" i="29"/>
  <c r="J189" i="8"/>
  <c r="F126" i="20"/>
  <c r="R126" i="9"/>
  <c r="J193" i="29"/>
  <c r="H144" i="14"/>
  <c r="L144" i="20"/>
  <c r="F163" i="20"/>
  <c r="N163" i="9"/>
  <c r="H200" i="29"/>
  <c r="F100" i="20"/>
  <c r="R100" i="9"/>
  <c r="H113" i="14"/>
  <c r="P113" i="20"/>
  <c r="H162" i="14"/>
  <c r="L162" i="20"/>
  <c r="H158" i="32"/>
  <c r="L158" i="14"/>
  <c r="P111" i="8"/>
  <c r="D111" i="9"/>
  <c r="H109" i="9"/>
  <c r="P109" i="8"/>
  <c r="H191" i="8" s="1"/>
  <c r="J205" i="8"/>
  <c r="J207" i="8"/>
  <c r="J208" i="8"/>
  <c r="J202" i="29"/>
  <c r="J203" i="29"/>
  <c r="H179" i="29"/>
  <c r="N147" i="9"/>
  <c r="H199" i="29"/>
  <c r="F137" i="20"/>
  <c r="N137" i="9"/>
  <c r="D148" i="9"/>
  <c r="L148" i="8"/>
  <c r="L96" i="20"/>
  <c r="P96" i="9"/>
  <c r="J25" i="20"/>
  <c r="R25" i="9"/>
  <c r="D160" i="20"/>
  <c r="L160" i="9"/>
  <c r="H20" i="20"/>
  <c r="P20" i="9"/>
  <c r="R102" i="9"/>
  <c r="F102" i="20"/>
  <c r="L164" i="9"/>
  <c r="D164" i="20"/>
  <c r="F17" i="31"/>
  <c r="R17" i="31" s="1"/>
  <c r="R17" i="32"/>
  <c r="P112" i="8"/>
  <c r="H112" i="9"/>
  <c r="P127" i="29"/>
  <c r="N168" i="29"/>
  <c r="P45" i="29"/>
  <c r="H127" i="8"/>
  <c r="F63" i="9"/>
  <c r="V63" i="8"/>
  <c r="N138" i="9"/>
  <c r="F138" i="20"/>
  <c r="F55" i="9"/>
  <c r="V55" i="8"/>
  <c r="F86" i="8"/>
  <c r="P104" i="20"/>
  <c r="D104" i="14"/>
  <c r="H165" i="20"/>
  <c r="L165" i="9"/>
  <c r="V75" i="8"/>
  <c r="J198" i="8" s="1"/>
  <c r="F75" i="9"/>
  <c r="D103" i="9"/>
  <c r="P103" i="8"/>
  <c r="J143" i="20"/>
  <c r="J168" i="20" s="1"/>
  <c r="N143" i="9"/>
  <c r="T71" i="8"/>
  <c r="D71" i="9"/>
  <c r="D149" i="9"/>
  <c r="L149" i="8"/>
  <c r="H107" i="9"/>
  <c r="P107" i="8"/>
  <c r="T85" i="9"/>
  <c r="D85" i="20"/>
  <c r="F148" i="20"/>
  <c r="N148" i="9"/>
  <c r="F107" i="20"/>
  <c r="R107" i="9"/>
  <c r="D141" i="9"/>
  <c r="L141" i="8"/>
  <c r="D137" i="9"/>
  <c r="D168" i="8"/>
  <c r="L137" i="8"/>
  <c r="H143" i="20"/>
  <c r="L143" i="9"/>
  <c r="T70" i="8"/>
  <c r="H193" i="8" s="1"/>
  <c r="D70" i="9"/>
  <c r="F103" i="20"/>
  <c r="R103" i="9"/>
  <c r="F119" i="9"/>
  <c r="R119" i="8"/>
  <c r="F166" i="20"/>
  <c r="N166" i="9"/>
  <c r="R111" i="8"/>
  <c r="F111" i="9"/>
  <c r="F123" i="20"/>
  <c r="R123" i="9"/>
  <c r="F101" i="9"/>
  <c r="R101" i="8"/>
  <c r="D145" i="9"/>
  <c r="L145" i="8"/>
  <c r="D127" i="8"/>
  <c r="F187" i="20"/>
  <c r="D67" i="9"/>
  <c r="T67" i="8"/>
  <c r="F115" i="20"/>
  <c r="R115" i="9"/>
  <c r="F65" i="9"/>
  <c r="V65" i="8"/>
  <c r="D84" i="9"/>
  <c r="T84" i="8"/>
  <c r="H207" i="8" s="1"/>
  <c r="F183" i="20"/>
  <c r="D35" i="9"/>
  <c r="P35" i="8"/>
  <c r="D157" i="20"/>
  <c r="L157" i="9"/>
  <c r="V58" i="8"/>
  <c r="J181" i="8" s="1"/>
  <c r="F58" i="9"/>
  <c r="T60" i="8"/>
  <c r="H183" i="8" s="1"/>
  <c r="D60" i="9"/>
  <c r="L159" i="8"/>
  <c r="D159" i="9"/>
  <c r="D155" i="20"/>
  <c r="L155" i="9"/>
  <c r="T62" i="8"/>
  <c r="H185" i="8" s="1"/>
  <c r="D62" i="9"/>
  <c r="L24" i="20"/>
  <c r="P24" i="9"/>
  <c r="L16" i="20"/>
  <c r="P16" i="9"/>
  <c r="F99" i="20"/>
  <c r="R99" i="9"/>
  <c r="D115" i="9"/>
  <c r="P115" i="8"/>
  <c r="T64" i="8"/>
  <c r="H187" i="8" s="1"/>
  <c r="D64" i="9"/>
  <c r="F161" i="9"/>
  <c r="N161" i="8"/>
  <c r="F179" i="9"/>
  <c r="D18" i="14"/>
  <c r="P18" i="20"/>
  <c r="N149" i="9"/>
  <c r="F149" i="20"/>
  <c r="L56" i="20"/>
  <c r="L86" i="9"/>
  <c r="D75" i="9"/>
  <c r="T75" i="8"/>
  <c r="H198" i="8" s="1"/>
  <c r="V68" i="8"/>
  <c r="F68" i="9"/>
  <c r="F199" i="20"/>
  <c r="T83" i="8"/>
  <c r="D83" i="9"/>
  <c r="H105" i="9"/>
  <c r="P105" i="8"/>
  <c r="T78" i="9"/>
  <c r="D78" i="20"/>
  <c r="J110" i="20"/>
  <c r="R110" i="9"/>
  <c r="F67" i="9"/>
  <c r="V67" i="8"/>
  <c r="P114" i="9"/>
  <c r="H114" i="20"/>
  <c r="F70" i="9"/>
  <c r="V70" i="8"/>
  <c r="F203" i="20"/>
  <c r="V86" i="29"/>
  <c r="T65" i="8"/>
  <c r="H188" i="8" s="1"/>
  <c r="D65" i="9"/>
  <c r="D81" i="20"/>
  <c r="T81" i="9"/>
  <c r="J96" i="20"/>
  <c r="J127" i="9"/>
  <c r="R127" i="29"/>
  <c r="D118" i="32"/>
  <c r="D98" i="20"/>
  <c r="P98" i="9"/>
  <c r="N150" i="9"/>
  <c r="F150" i="20"/>
  <c r="J168" i="8"/>
  <c r="D36" i="9"/>
  <c r="P36" i="8"/>
  <c r="D96" i="32"/>
  <c r="N116" i="20"/>
  <c r="R116" i="9"/>
  <c r="F113" i="9"/>
  <c r="R113" i="8"/>
  <c r="J168" i="9"/>
  <c r="D140" i="20"/>
  <c r="L140" i="9"/>
  <c r="D150" i="20"/>
  <c r="L150" i="9"/>
  <c r="D153" i="9"/>
  <c r="L153" i="8"/>
  <c r="V83" i="9"/>
  <c r="F83" i="20"/>
  <c r="H168" i="9"/>
  <c r="H101" i="20"/>
  <c r="P101" i="9"/>
  <c r="D55" i="9"/>
  <c r="T55" i="8"/>
  <c r="D86" i="8"/>
  <c r="V74" i="8"/>
  <c r="J197" i="8" s="1"/>
  <c r="F74" i="9"/>
  <c r="N98" i="20"/>
  <c r="N127" i="9"/>
  <c r="H125" i="20"/>
  <c r="P125" i="9"/>
  <c r="H151" i="14"/>
  <c r="L151" i="20"/>
  <c r="J109" i="20"/>
  <c r="R109" i="9"/>
  <c r="D106" i="9"/>
  <c r="P106" i="8"/>
  <c r="V62" i="8"/>
  <c r="J185" i="8" s="1"/>
  <c r="F62" i="9"/>
  <c r="T61" i="8"/>
  <c r="D61" i="9"/>
  <c r="F121" i="20"/>
  <c r="R121" i="9"/>
  <c r="H118" i="9"/>
  <c r="P118" i="8"/>
  <c r="D80" i="9"/>
  <c r="T80" i="8"/>
  <c r="H203" i="8" s="1"/>
  <c r="D120" i="14"/>
  <c r="P120" i="20"/>
  <c r="D126" i="20"/>
  <c r="P126" i="9"/>
  <c r="F106" i="9"/>
  <c r="R106" i="8"/>
  <c r="V64" i="8"/>
  <c r="J187" i="8" s="1"/>
  <c r="F64" i="9"/>
  <c r="F207" i="20"/>
  <c r="F141" i="20"/>
  <c r="N141" i="9"/>
  <c r="L28" i="20"/>
  <c r="P28" i="9"/>
  <c r="V73" i="8"/>
  <c r="J196" i="8" s="1"/>
  <c r="F73" i="9"/>
  <c r="H166" i="14"/>
  <c r="L166" i="20"/>
  <c r="F195" i="20"/>
  <c r="L163" i="8"/>
  <c r="H204" i="8" s="1"/>
  <c r="D163" i="9"/>
  <c r="N139" i="9"/>
  <c r="F139" i="20"/>
  <c r="F39" i="9"/>
  <c r="R39" i="8"/>
  <c r="V69" i="8"/>
  <c r="F69" i="9"/>
  <c r="F96" i="9"/>
  <c r="R96" i="8"/>
  <c r="J178" i="8" s="1"/>
  <c r="F127" i="8"/>
  <c r="T56" i="8"/>
  <c r="D56" i="9"/>
  <c r="N160" i="9"/>
  <c r="F160" i="20"/>
  <c r="D188" i="20"/>
  <c r="N147" i="20"/>
  <c r="F147" i="14"/>
  <c r="F84" i="20"/>
  <c r="V84" i="9"/>
  <c r="V60" i="8"/>
  <c r="J183" i="8" s="1"/>
  <c r="F60" i="9"/>
  <c r="V66" i="9"/>
  <c r="F66" i="20"/>
  <c r="F151" i="9"/>
  <c r="N151" i="8"/>
  <c r="H97" i="20"/>
  <c r="P97" i="9"/>
  <c r="P22" i="9"/>
  <c r="D22" i="20"/>
  <c r="L154" i="9"/>
  <c r="D154" i="20"/>
  <c r="H102" i="9"/>
  <c r="P102" i="8"/>
  <c r="R108" i="8"/>
  <c r="F108" i="9"/>
  <c r="F188" i="20"/>
  <c r="F193" i="20"/>
  <c r="J138" i="14"/>
  <c r="L32" i="9"/>
  <c r="L45" i="9" s="1"/>
  <c r="P32" i="8"/>
  <c r="H196" i="8" s="1"/>
  <c r="H137" i="14"/>
  <c r="F57" i="9"/>
  <c r="V57" i="8"/>
  <c r="N154" i="9"/>
  <c r="F154" i="20"/>
  <c r="V85" i="9"/>
  <c r="F85" i="20"/>
  <c r="F184" i="20"/>
  <c r="F81" i="9"/>
  <c r="V81" i="8"/>
  <c r="J204" i="8" s="1"/>
  <c r="D124" i="14"/>
  <c r="N145" i="8"/>
  <c r="F145" i="9"/>
  <c r="T74" i="8"/>
  <c r="H197" i="8" s="1"/>
  <c r="D74" i="9"/>
  <c r="D26" i="9"/>
  <c r="P26" i="8"/>
  <c r="T72" i="8"/>
  <c r="H195" i="8" s="1"/>
  <c r="D72" i="9"/>
  <c r="F186" i="20"/>
  <c r="F104" i="20"/>
  <c r="R104" i="9"/>
  <c r="H117" i="20"/>
  <c r="P117" i="9"/>
  <c r="V56" i="8"/>
  <c r="J179" i="8" s="1"/>
  <c r="F56" i="9"/>
  <c r="H55" i="20"/>
  <c r="H86" i="9"/>
  <c r="F168" i="8"/>
  <c r="V78" i="8"/>
  <c r="J201" i="8" s="1"/>
  <c r="F78" i="9"/>
  <c r="H167" i="20"/>
  <c r="L167" i="9"/>
  <c r="P121" i="9"/>
  <c r="H121" i="20"/>
  <c r="V59" i="8"/>
  <c r="J182" i="8" s="1"/>
  <c r="F59" i="9"/>
  <c r="D161" i="9"/>
  <c r="L161" i="8"/>
  <c r="F71" i="9"/>
  <c r="V71" i="8"/>
  <c r="J194" i="8" s="1"/>
  <c r="F201" i="20"/>
  <c r="T82" i="8"/>
  <c r="H205" i="8" s="1"/>
  <c r="D82" i="9"/>
  <c r="N165" i="8"/>
  <c r="J206" i="8" s="1"/>
  <c r="F165" i="9"/>
  <c r="D186" i="9"/>
  <c r="D156" i="20"/>
  <c r="L156" i="9"/>
  <c r="D123" i="32"/>
  <c r="P123" i="14"/>
  <c r="F155" i="20"/>
  <c r="N155" i="9"/>
  <c r="D139" i="20"/>
  <c r="L139" i="9"/>
  <c r="P108" i="9"/>
  <c r="D108" i="20"/>
  <c r="V72" i="8"/>
  <c r="J195" i="8" s="1"/>
  <c r="F72" i="9"/>
  <c r="D182" i="9"/>
  <c r="H28" i="32"/>
  <c r="F158" i="9"/>
  <c r="N158" i="8"/>
  <c r="D63" i="9"/>
  <c r="T63" i="8"/>
  <c r="F167" i="20"/>
  <c r="N167" i="9"/>
  <c r="D57" i="9"/>
  <c r="T57" i="8"/>
  <c r="H180" i="8" s="1"/>
  <c r="F61" i="9"/>
  <c r="V61" i="8"/>
  <c r="J184" i="8" s="1"/>
  <c r="L45" i="8"/>
  <c r="D45" i="8"/>
  <c r="F45" i="8"/>
  <c r="N156" i="9"/>
  <c r="F156" i="20"/>
  <c r="V79" i="8"/>
  <c r="F79" i="9"/>
  <c r="H168" i="8"/>
  <c r="R112" i="20"/>
  <c r="F112" i="14"/>
  <c r="F191" i="20"/>
  <c r="N118" i="14"/>
  <c r="R118" i="20"/>
  <c r="T59" i="8"/>
  <c r="D59" i="9"/>
  <c r="T66" i="8"/>
  <c r="H189" i="8" s="1"/>
  <c r="D66" i="9"/>
  <c r="F157" i="20"/>
  <c r="N157" i="9"/>
  <c r="N164" i="9"/>
  <c r="F164" i="20"/>
  <c r="D100" i="9"/>
  <c r="P100" i="8"/>
  <c r="F117" i="20"/>
  <c r="R117" i="9"/>
  <c r="T77" i="9"/>
  <c r="D77" i="20"/>
  <c r="H44" i="14"/>
  <c r="P44" i="20"/>
  <c r="R98" i="8"/>
  <c r="J180" i="8" s="1"/>
  <c r="F98" i="9"/>
  <c r="T76" i="8"/>
  <c r="D76" i="9"/>
  <c r="D68" i="20"/>
  <c r="T68" i="9"/>
  <c r="V77" i="8"/>
  <c r="J200" i="8" s="1"/>
  <c r="F77" i="9"/>
  <c r="F29" i="9"/>
  <c r="R29" i="8"/>
  <c r="J193" i="8" s="1"/>
  <c r="D110" i="9"/>
  <c r="P110" i="8"/>
  <c r="D195" i="14"/>
  <c r="F105" i="20"/>
  <c r="R105" i="9"/>
  <c r="J86" i="9"/>
  <c r="J55" i="20"/>
  <c r="N140" i="9"/>
  <c r="F140" i="20"/>
  <c r="T86" i="29"/>
  <c r="T69" i="8"/>
  <c r="H192" i="8" s="1"/>
  <c r="D69" i="9"/>
  <c r="F153" i="20"/>
  <c r="N153" i="9"/>
  <c r="F205" i="20"/>
  <c r="T58" i="8"/>
  <c r="D58" i="9"/>
  <c r="T73" i="9"/>
  <c r="D73" i="20"/>
  <c r="F76" i="9"/>
  <c r="V76" i="8"/>
  <c r="R125" i="9"/>
  <c r="F125" i="20"/>
  <c r="D184" i="20"/>
  <c r="P122" i="9"/>
  <c r="D122" i="20"/>
  <c r="H124" i="9"/>
  <c r="P124" i="8"/>
  <c r="F144" i="20"/>
  <c r="N144" i="9"/>
  <c r="F152" i="20"/>
  <c r="N152" i="9"/>
  <c r="L168" i="29"/>
  <c r="D79" i="9"/>
  <c r="T79" i="8"/>
  <c r="V82" i="9"/>
  <c r="F82" i="20"/>
  <c r="D107" i="14"/>
  <c r="V80" i="8"/>
  <c r="F80" i="9"/>
  <c r="L99" i="9"/>
  <c r="P99" i="8"/>
  <c r="P127" i="8" s="1"/>
  <c r="L127" i="8"/>
  <c r="F142" i="20"/>
  <c r="N142" i="9"/>
  <c r="F185" i="20"/>
  <c r="D183" i="20"/>
  <c r="D187" i="20"/>
  <c r="F178" i="20"/>
  <c r="F209" i="9"/>
  <c r="F197" i="20"/>
  <c r="F189" i="20"/>
  <c r="F182" i="20"/>
  <c r="F208" i="20"/>
  <c r="F181" i="20"/>
  <c r="D191" i="20"/>
  <c r="R86" i="32"/>
  <c r="R55" i="31"/>
  <c r="R86" i="31" s="1"/>
  <c r="P86" i="32"/>
  <c r="P55" i="31"/>
  <c r="P86" i="31" s="1"/>
  <c r="D199" i="31"/>
  <c r="F198" i="31"/>
  <c r="D197" i="31"/>
  <c r="N70" i="31"/>
  <c r="J115" i="31"/>
  <c r="J56" i="32"/>
  <c r="L103" i="31"/>
  <c r="H146" i="31"/>
  <c r="J64" i="32"/>
  <c r="N75" i="32"/>
  <c r="H160" i="31"/>
  <c r="N81" i="32"/>
  <c r="N106" i="31"/>
  <c r="L67" i="32"/>
  <c r="H126" i="32"/>
  <c r="L78" i="31"/>
  <c r="H79" i="32"/>
  <c r="L55" i="32"/>
  <c r="N65" i="31"/>
  <c r="J126" i="32"/>
  <c r="L59" i="32"/>
  <c r="D97" i="32"/>
  <c r="R114" i="14"/>
  <c r="F114" i="32"/>
  <c r="J103" i="31"/>
  <c r="J119" i="31"/>
  <c r="L142" i="14"/>
  <c r="D142" i="32"/>
  <c r="N124" i="32"/>
  <c r="R124" i="14"/>
  <c r="J77" i="32"/>
  <c r="D165" i="32"/>
  <c r="J71" i="32"/>
  <c r="J59" i="32"/>
  <c r="N57" i="32"/>
  <c r="N86" i="14"/>
  <c r="J99" i="32"/>
  <c r="N79" i="32"/>
  <c r="L80" i="32"/>
  <c r="D119" i="32"/>
  <c r="P119" i="14"/>
  <c r="F118" i="31"/>
  <c r="N121" i="32"/>
  <c r="H155" i="31"/>
  <c r="J167" i="31"/>
  <c r="H60" i="31"/>
  <c r="N25" i="31"/>
  <c r="N146" i="14"/>
  <c r="F146" i="32"/>
  <c r="L109" i="32"/>
  <c r="H120" i="31"/>
  <c r="N107" i="32"/>
  <c r="F159" i="32"/>
  <c r="N159" i="14"/>
  <c r="H84" i="31"/>
  <c r="N97" i="32"/>
  <c r="R97" i="14"/>
  <c r="F110" i="32"/>
  <c r="H116" i="32"/>
  <c r="P116" i="14"/>
  <c r="L125" i="31"/>
  <c r="J63" i="32"/>
  <c r="J76" i="32"/>
  <c r="L57" i="31"/>
  <c r="N100" i="32"/>
  <c r="J45" i="9"/>
  <c r="J113" i="31"/>
  <c r="R45" i="29"/>
  <c r="H41" i="14"/>
  <c r="P41" i="20"/>
  <c r="L21" i="20"/>
  <c r="H23" i="20"/>
  <c r="P23" i="9"/>
  <c r="P19" i="9"/>
  <c r="D19" i="20"/>
  <c r="R18" i="9"/>
  <c r="F18" i="20"/>
  <c r="H33" i="20"/>
  <c r="P33" i="9"/>
  <c r="F42" i="20"/>
  <c r="R42" i="9"/>
  <c r="R32" i="9"/>
  <c r="F32" i="20"/>
  <c r="J26" i="20"/>
  <c r="R26" i="9"/>
  <c r="F31" i="20"/>
  <c r="R31" i="9"/>
  <c r="F19" i="20"/>
  <c r="R19" i="9"/>
  <c r="R16" i="9"/>
  <c r="F16" i="20"/>
  <c r="R33" i="9"/>
  <c r="F33" i="20"/>
  <c r="D38" i="20"/>
  <c r="P38" i="9"/>
  <c r="J24" i="14"/>
  <c r="R24" i="20"/>
  <c r="F23" i="20"/>
  <c r="R23" i="9"/>
  <c r="R34" i="9"/>
  <c r="F34" i="20"/>
  <c r="H45" i="9"/>
  <c r="J15" i="14"/>
  <c r="F40" i="20"/>
  <c r="R40" i="9"/>
  <c r="J44" i="20"/>
  <c r="R44" i="9"/>
  <c r="J21" i="20"/>
  <c r="R21" i="9"/>
  <c r="H27" i="14"/>
  <c r="P27" i="20"/>
  <c r="F28" i="20"/>
  <c r="R28" i="9"/>
  <c r="H43" i="20"/>
  <c r="P43" i="9"/>
  <c r="F27" i="9"/>
  <c r="R27" i="8"/>
  <c r="J191" i="8" s="1"/>
  <c r="F41" i="20"/>
  <c r="R41" i="9"/>
  <c r="D29" i="20"/>
  <c r="P29" i="9"/>
  <c r="D17" i="20"/>
  <c r="P17" i="9"/>
  <c r="L34" i="20"/>
  <c r="P34" i="9"/>
  <c r="J38" i="14"/>
  <c r="R38" i="20"/>
  <c r="D31" i="20"/>
  <c r="P31" i="9"/>
  <c r="J30" i="20"/>
  <c r="R30" i="9"/>
  <c r="J20" i="20"/>
  <c r="R20" i="9"/>
  <c r="N14" i="20"/>
  <c r="N45" i="9"/>
  <c r="R14" i="9"/>
  <c r="P21" i="9"/>
  <c r="J36" i="20"/>
  <c r="R36" i="9"/>
  <c r="H30" i="20"/>
  <c r="P30" i="9"/>
  <c r="J39" i="14"/>
  <c r="R22" i="9"/>
  <c r="F22" i="20"/>
  <c r="R43" i="9"/>
  <c r="J207" i="9" s="1"/>
  <c r="F43" i="20"/>
  <c r="L15" i="32"/>
  <c r="P39" i="9"/>
  <c r="D39" i="20"/>
  <c r="F35" i="20"/>
  <c r="R35" i="9"/>
  <c r="H21" i="14"/>
  <c r="P21" i="20"/>
  <c r="H15" i="14"/>
  <c r="P15" i="20"/>
  <c r="J37" i="20"/>
  <c r="R37" i="9"/>
  <c r="D37" i="20"/>
  <c r="P37" i="9"/>
  <c r="H201" i="9" s="1"/>
  <c r="D23" i="32"/>
  <c r="R15" i="9"/>
  <c r="F15" i="20"/>
  <c r="D32" i="14"/>
  <c r="H36" i="14"/>
  <c r="L42" i="20"/>
  <c r="P42" i="9"/>
  <c r="H35" i="14"/>
  <c r="D25" i="20"/>
  <c r="P25" i="9"/>
  <c r="D14" i="20"/>
  <c r="P14" i="9"/>
  <c r="D40" i="14"/>
  <c r="P40" i="20"/>
  <c r="H200" i="8" l="1"/>
  <c r="J188" i="8"/>
  <c r="J199" i="8"/>
  <c r="H181" i="8"/>
  <c r="H184" i="8"/>
  <c r="J190" i="8"/>
  <c r="J203" i="8"/>
  <c r="H206" i="8"/>
  <c r="D45" i="9"/>
  <c r="J192" i="8"/>
  <c r="H178" i="8"/>
  <c r="H179" i="8"/>
  <c r="H208" i="9"/>
  <c r="J202" i="8"/>
  <c r="H202" i="8"/>
  <c r="H182" i="8"/>
  <c r="H186" i="8"/>
  <c r="H194" i="8"/>
  <c r="J186" i="8"/>
  <c r="H209" i="29"/>
  <c r="D209" i="9"/>
  <c r="H168" i="20"/>
  <c r="H109" i="20"/>
  <c r="P109" i="9"/>
  <c r="H191" i="9" s="1"/>
  <c r="H113" i="32"/>
  <c r="P113" i="14"/>
  <c r="F122" i="14"/>
  <c r="R122" i="20"/>
  <c r="P20" i="20"/>
  <c r="H20" i="14"/>
  <c r="D111" i="20"/>
  <c r="P111" i="9"/>
  <c r="F163" i="14"/>
  <c r="N163" i="20"/>
  <c r="F102" i="14"/>
  <c r="R102" i="20"/>
  <c r="H162" i="32"/>
  <c r="L162" i="14"/>
  <c r="F100" i="14"/>
  <c r="R100" i="20"/>
  <c r="H112" i="20"/>
  <c r="P112" i="9"/>
  <c r="L164" i="20"/>
  <c r="D164" i="14"/>
  <c r="J189" i="9"/>
  <c r="H158" i="31"/>
  <c r="L158" i="31" s="1"/>
  <c r="L158" i="32"/>
  <c r="F126" i="14"/>
  <c r="R126" i="20"/>
  <c r="J209" i="29"/>
  <c r="H190" i="8"/>
  <c r="J25" i="14"/>
  <c r="R25" i="20"/>
  <c r="D148" i="20"/>
  <c r="L148" i="9"/>
  <c r="J205" i="9"/>
  <c r="J208" i="9"/>
  <c r="H199" i="8"/>
  <c r="D160" i="14"/>
  <c r="L160" i="20"/>
  <c r="L96" i="14"/>
  <c r="P96" i="20"/>
  <c r="F137" i="14"/>
  <c r="N137" i="20"/>
  <c r="H144" i="32"/>
  <c r="L144" i="14"/>
  <c r="L138" i="9"/>
  <c r="D138" i="20"/>
  <c r="D146" i="14"/>
  <c r="L146" i="20"/>
  <c r="F45" i="9"/>
  <c r="H127" i="9"/>
  <c r="N168" i="8"/>
  <c r="P45" i="8"/>
  <c r="L99" i="20"/>
  <c r="P99" i="9"/>
  <c r="L127" i="9"/>
  <c r="F152" i="14"/>
  <c r="N152" i="20"/>
  <c r="F125" i="14"/>
  <c r="R125" i="20"/>
  <c r="D73" i="14"/>
  <c r="T73" i="20"/>
  <c r="T69" i="9"/>
  <c r="D69" i="20"/>
  <c r="F105" i="14"/>
  <c r="R105" i="20"/>
  <c r="D110" i="20"/>
  <c r="P110" i="9"/>
  <c r="T77" i="20"/>
  <c r="D77" i="14"/>
  <c r="D59" i="20"/>
  <c r="T59" i="9"/>
  <c r="V72" i="9"/>
  <c r="J195" i="9" s="1"/>
  <c r="F72" i="20"/>
  <c r="F155" i="14"/>
  <c r="N155" i="20"/>
  <c r="D186" i="20"/>
  <c r="F71" i="20"/>
  <c r="V71" i="9"/>
  <c r="J194" i="9" s="1"/>
  <c r="L167" i="20"/>
  <c r="H167" i="14"/>
  <c r="N145" i="9"/>
  <c r="F145" i="20"/>
  <c r="V85" i="20"/>
  <c r="F85" i="14"/>
  <c r="R108" i="9"/>
  <c r="F108" i="20"/>
  <c r="L154" i="20"/>
  <c r="D154" i="14"/>
  <c r="V84" i="20"/>
  <c r="F84" i="14"/>
  <c r="D188" i="14"/>
  <c r="F69" i="20"/>
  <c r="V69" i="9"/>
  <c r="F139" i="14"/>
  <c r="N139" i="20"/>
  <c r="D163" i="20"/>
  <c r="L163" i="9"/>
  <c r="H204" i="9" s="1"/>
  <c r="F207" i="14"/>
  <c r="T61" i="9"/>
  <c r="D61" i="20"/>
  <c r="H101" i="14"/>
  <c r="P101" i="20"/>
  <c r="D118" i="31"/>
  <c r="J96" i="14"/>
  <c r="J127" i="20"/>
  <c r="F203" i="14"/>
  <c r="H114" i="14"/>
  <c r="P114" i="20"/>
  <c r="L56" i="14"/>
  <c r="L86" i="20"/>
  <c r="F99" i="14"/>
  <c r="R99" i="20"/>
  <c r="L24" i="14"/>
  <c r="P24" i="20"/>
  <c r="D155" i="14"/>
  <c r="L155" i="20"/>
  <c r="D157" i="14"/>
  <c r="L157" i="20"/>
  <c r="F183" i="14"/>
  <c r="R111" i="9"/>
  <c r="F111" i="20"/>
  <c r="D137" i="20"/>
  <c r="L137" i="9"/>
  <c r="D168" i="9"/>
  <c r="T85" i="20"/>
  <c r="D85" i="14"/>
  <c r="N143" i="20"/>
  <c r="J143" i="14"/>
  <c r="F138" i="14"/>
  <c r="N138" i="20"/>
  <c r="F63" i="20"/>
  <c r="V63" i="9"/>
  <c r="N142" i="20"/>
  <c r="F142" i="14"/>
  <c r="V80" i="9"/>
  <c r="F80" i="20"/>
  <c r="T79" i="9"/>
  <c r="D79" i="20"/>
  <c r="F205" i="14"/>
  <c r="J55" i="14"/>
  <c r="J86" i="20"/>
  <c r="D100" i="20"/>
  <c r="P100" i="9"/>
  <c r="F157" i="14"/>
  <c r="N157" i="20"/>
  <c r="F191" i="14"/>
  <c r="V79" i="9"/>
  <c r="F79" i="20"/>
  <c r="T57" i="9"/>
  <c r="H180" i="9" s="1"/>
  <c r="D57" i="20"/>
  <c r="D63" i="20"/>
  <c r="T63" i="9"/>
  <c r="H28" i="31"/>
  <c r="L139" i="20"/>
  <c r="D139" i="14"/>
  <c r="F165" i="20"/>
  <c r="N165" i="9"/>
  <c r="J206" i="9" s="1"/>
  <c r="H121" i="14"/>
  <c r="P121" i="20"/>
  <c r="V78" i="9"/>
  <c r="J201" i="9" s="1"/>
  <c r="F78" i="20"/>
  <c r="H55" i="14"/>
  <c r="H86" i="20"/>
  <c r="H117" i="14"/>
  <c r="P117" i="20"/>
  <c r="F186" i="14"/>
  <c r="D26" i="20"/>
  <c r="P26" i="9"/>
  <c r="V81" i="9"/>
  <c r="J204" i="9" s="1"/>
  <c r="F81" i="20"/>
  <c r="F57" i="20"/>
  <c r="V57" i="9"/>
  <c r="J180" i="9" s="1"/>
  <c r="L32" i="20"/>
  <c r="P32" i="9"/>
  <c r="H196" i="9" s="1"/>
  <c r="F193" i="14"/>
  <c r="V60" i="9"/>
  <c r="F60" i="20"/>
  <c r="N147" i="14"/>
  <c r="F147" i="32"/>
  <c r="F160" i="14"/>
  <c r="N160" i="20"/>
  <c r="H166" i="32"/>
  <c r="L166" i="14"/>
  <c r="L28" i="14"/>
  <c r="P28" i="20"/>
  <c r="F106" i="20"/>
  <c r="R106" i="9"/>
  <c r="D120" i="32"/>
  <c r="P120" i="14"/>
  <c r="H118" i="20"/>
  <c r="P118" i="9"/>
  <c r="P106" i="9"/>
  <c r="D106" i="20"/>
  <c r="H151" i="32"/>
  <c r="L151" i="14"/>
  <c r="N98" i="14"/>
  <c r="N127" i="20"/>
  <c r="T86" i="8"/>
  <c r="D153" i="20"/>
  <c r="L153" i="9"/>
  <c r="D150" i="14"/>
  <c r="L150" i="20"/>
  <c r="N116" i="14"/>
  <c r="R116" i="20"/>
  <c r="D36" i="20"/>
  <c r="P36" i="9"/>
  <c r="D127" i="9"/>
  <c r="J110" i="14"/>
  <c r="R110" i="20"/>
  <c r="F149" i="14"/>
  <c r="N149" i="20"/>
  <c r="T62" i="9"/>
  <c r="D62" i="20"/>
  <c r="L159" i="9"/>
  <c r="D159" i="20"/>
  <c r="V58" i="9"/>
  <c r="J181" i="9" s="1"/>
  <c r="F58" i="20"/>
  <c r="V65" i="9"/>
  <c r="F65" i="20"/>
  <c r="D67" i="20"/>
  <c r="T67" i="9"/>
  <c r="F119" i="20"/>
  <c r="R119" i="9"/>
  <c r="F103" i="14"/>
  <c r="R103" i="20"/>
  <c r="H143" i="14"/>
  <c r="L143" i="20"/>
  <c r="N148" i="20"/>
  <c r="F148" i="14"/>
  <c r="L149" i="9"/>
  <c r="D149" i="20"/>
  <c r="T71" i="9"/>
  <c r="H194" i="9" s="1"/>
  <c r="D71" i="20"/>
  <c r="F168" i="9"/>
  <c r="D107" i="32"/>
  <c r="F144" i="14"/>
  <c r="N144" i="20"/>
  <c r="H124" i="20"/>
  <c r="P124" i="9"/>
  <c r="D184" i="14"/>
  <c r="T58" i="9"/>
  <c r="H181" i="9" s="1"/>
  <c r="D58" i="20"/>
  <c r="D195" i="32"/>
  <c r="F29" i="20"/>
  <c r="R29" i="9"/>
  <c r="T68" i="20"/>
  <c r="D68" i="14"/>
  <c r="F164" i="14"/>
  <c r="N164" i="20"/>
  <c r="T66" i="9"/>
  <c r="D66" i="20"/>
  <c r="R112" i="14"/>
  <c r="F112" i="32"/>
  <c r="D108" i="14"/>
  <c r="P108" i="20"/>
  <c r="D123" i="31"/>
  <c r="P123" i="31" s="1"/>
  <c r="P123" i="32"/>
  <c r="L156" i="20"/>
  <c r="D156" i="14"/>
  <c r="F201" i="14"/>
  <c r="D161" i="20"/>
  <c r="L161" i="9"/>
  <c r="H202" i="9" s="1"/>
  <c r="V56" i="9"/>
  <c r="J179" i="9" s="1"/>
  <c r="F56" i="20"/>
  <c r="D86" i="9"/>
  <c r="T72" i="9"/>
  <c r="H195" i="9" s="1"/>
  <c r="D72" i="20"/>
  <c r="T74" i="9"/>
  <c r="D74" i="20"/>
  <c r="N154" i="20"/>
  <c r="F154" i="14"/>
  <c r="D22" i="14"/>
  <c r="P22" i="20"/>
  <c r="H97" i="14"/>
  <c r="P97" i="20"/>
  <c r="F151" i="20"/>
  <c r="N151" i="9"/>
  <c r="R127" i="8"/>
  <c r="V73" i="9"/>
  <c r="J196" i="9" s="1"/>
  <c r="F73" i="20"/>
  <c r="F64" i="20"/>
  <c r="V64" i="9"/>
  <c r="J187" i="9" s="1"/>
  <c r="V62" i="9"/>
  <c r="J185" i="9" s="1"/>
  <c r="F62" i="20"/>
  <c r="F74" i="20"/>
  <c r="V74" i="9"/>
  <c r="J197" i="9" s="1"/>
  <c r="D55" i="20"/>
  <c r="T55" i="9"/>
  <c r="V83" i="20"/>
  <c r="F83" i="14"/>
  <c r="F113" i="20"/>
  <c r="R113" i="9"/>
  <c r="T81" i="20"/>
  <c r="D81" i="14"/>
  <c r="F70" i="20"/>
  <c r="V70" i="9"/>
  <c r="H105" i="20"/>
  <c r="P105" i="9"/>
  <c r="F199" i="14"/>
  <c r="D75" i="20"/>
  <c r="T75" i="9"/>
  <c r="H198" i="9" s="1"/>
  <c r="D18" i="32"/>
  <c r="P18" i="14"/>
  <c r="N161" i="9"/>
  <c r="F161" i="20"/>
  <c r="D115" i="20"/>
  <c r="P115" i="9"/>
  <c r="L16" i="14"/>
  <c r="P16" i="20"/>
  <c r="F187" i="14"/>
  <c r="D145" i="20"/>
  <c r="L145" i="9"/>
  <c r="D70" i="20"/>
  <c r="T70" i="9"/>
  <c r="H193" i="9" s="1"/>
  <c r="L168" i="8"/>
  <c r="D103" i="20"/>
  <c r="D127" i="20" s="1"/>
  <c r="P103" i="9"/>
  <c r="H165" i="14"/>
  <c r="L165" i="20"/>
  <c r="V86" i="8"/>
  <c r="V82" i="20"/>
  <c r="F82" i="14"/>
  <c r="P122" i="20"/>
  <c r="D122" i="14"/>
  <c r="F76" i="20"/>
  <c r="V76" i="9"/>
  <c r="F153" i="14"/>
  <c r="N153" i="20"/>
  <c r="N140" i="20"/>
  <c r="F140" i="14"/>
  <c r="F77" i="20"/>
  <c r="V77" i="9"/>
  <c r="J200" i="9" s="1"/>
  <c r="T76" i="9"/>
  <c r="D76" i="20"/>
  <c r="R98" i="9"/>
  <c r="F98" i="20"/>
  <c r="P44" i="14"/>
  <c r="H44" i="32"/>
  <c r="R117" i="20"/>
  <c r="F117" i="14"/>
  <c r="N118" i="32"/>
  <c r="R118" i="14"/>
  <c r="F156" i="14"/>
  <c r="N156" i="20"/>
  <c r="V61" i="9"/>
  <c r="J184" i="9" s="1"/>
  <c r="F61" i="20"/>
  <c r="F167" i="14"/>
  <c r="N167" i="20"/>
  <c r="F158" i="20"/>
  <c r="N158" i="9"/>
  <c r="J199" i="9" s="1"/>
  <c r="D182" i="20"/>
  <c r="T82" i="9"/>
  <c r="H205" i="9" s="1"/>
  <c r="D82" i="20"/>
  <c r="V59" i="9"/>
  <c r="J182" i="9" s="1"/>
  <c r="F59" i="20"/>
  <c r="R104" i="20"/>
  <c r="F104" i="14"/>
  <c r="D124" i="32"/>
  <c r="F184" i="14"/>
  <c r="H137" i="32"/>
  <c r="J138" i="32"/>
  <c r="F188" i="14"/>
  <c r="H102" i="20"/>
  <c r="P102" i="9"/>
  <c r="V66" i="20"/>
  <c r="F66" i="14"/>
  <c r="T56" i="9"/>
  <c r="D56" i="20"/>
  <c r="F96" i="20"/>
  <c r="R96" i="9"/>
  <c r="F127" i="9"/>
  <c r="F39" i="20"/>
  <c r="R39" i="9"/>
  <c r="J203" i="9" s="1"/>
  <c r="F195" i="14"/>
  <c r="F141" i="14"/>
  <c r="N141" i="20"/>
  <c r="D126" i="14"/>
  <c r="P126" i="20"/>
  <c r="D80" i="20"/>
  <c r="T80" i="9"/>
  <c r="H203" i="9" s="1"/>
  <c r="F121" i="14"/>
  <c r="R121" i="20"/>
  <c r="J109" i="14"/>
  <c r="R109" i="20"/>
  <c r="H125" i="14"/>
  <c r="P125" i="20"/>
  <c r="D140" i="14"/>
  <c r="L140" i="20"/>
  <c r="D96" i="31"/>
  <c r="F150" i="14"/>
  <c r="N150" i="20"/>
  <c r="P98" i="20"/>
  <c r="D98" i="14"/>
  <c r="D65" i="20"/>
  <c r="T65" i="9"/>
  <c r="H188" i="9" s="1"/>
  <c r="V67" i="9"/>
  <c r="J190" i="9" s="1"/>
  <c r="F67" i="20"/>
  <c r="D78" i="14"/>
  <c r="T78" i="20"/>
  <c r="T83" i="9"/>
  <c r="H206" i="9" s="1"/>
  <c r="D83" i="20"/>
  <c r="V68" i="9"/>
  <c r="F68" i="20"/>
  <c r="F179" i="20"/>
  <c r="F209" i="20" s="1"/>
  <c r="D64" i="20"/>
  <c r="T64" i="9"/>
  <c r="H187" i="9" s="1"/>
  <c r="T60" i="9"/>
  <c r="H183" i="9" s="1"/>
  <c r="D60" i="20"/>
  <c r="D35" i="20"/>
  <c r="P35" i="9"/>
  <c r="D84" i="20"/>
  <c r="T84" i="9"/>
  <c r="H207" i="9" s="1"/>
  <c r="F115" i="14"/>
  <c r="R115" i="20"/>
  <c r="F101" i="20"/>
  <c r="R101" i="9"/>
  <c r="F123" i="14"/>
  <c r="R123" i="20"/>
  <c r="F166" i="14"/>
  <c r="N166" i="20"/>
  <c r="D141" i="20"/>
  <c r="L141" i="9"/>
  <c r="F107" i="14"/>
  <c r="R107" i="20"/>
  <c r="H107" i="20"/>
  <c r="P107" i="9"/>
  <c r="V75" i="9"/>
  <c r="J198" i="9" s="1"/>
  <c r="F75" i="20"/>
  <c r="D104" i="32"/>
  <c r="P104" i="14"/>
  <c r="F55" i="20"/>
  <c r="V55" i="9"/>
  <c r="J178" i="9" s="1"/>
  <c r="F86" i="9"/>
  <c r="F197" i="14"/>
  <c r="D187" i="14"/>
  <c r="F181" i="14"/>
  <c r="F185" i="14"/>
  <c r="D191" i="14"/>
  <c r="F189" i="14"/>
  <c r="D183" i="14"/>
  <c r="D209" i="20"/>
  <c r="F208" i="14"/>
  <c r="F182" i="14"/>
  <c r="F178" i="14"/>
  <c r="D119" i="31"/>
  <c r="P119" i="31" s="1"/>
  <c r="P119" i="32"/>
  <c r="L80" i="31"/>
  <c r="N79" i="31"/>
  <c r="R114" i="32"/>
  <c r="F114" i="31"/>
  <c r="R114" i="31" s="1"/>
  <c r="H126" i="31"/>
  <c r="N81" i="31"/>
  <c r="N75" i="31"/>
  <c r="N57" i="31"/>
  <c r="N86" i="32"/>
  <c r="J71" i="31"/>
  <c r="D165" i="31"/>
  <c r="J77" i="31"/>
  <c r="L142" i="32"/>
  <c r="D142" i="31"/>
  <c r="L59" i="31"/>
  <c r="J126" i="31"/>
  <c r="J64" i="31"/>
  <c r="J99" i="31"/>
  <c r="J59" i="31"/>
  <c r="H79" i="31"/>
  <c r="L67" i="31"/>
  <c r="N124" i="31"/>
  <c r="R124" i="31" s="1"/>
  <c r="R124" i="32"/>
  <c r="D97" i="31"/>
  <c r="L55" i="31"/>
  <c r="J56" i="31"/>
  <c r="H45" i="20"/>
  <c r="N146" i="32"/>
  <c r="F146" i="31"/>
  <c r="N146" i="31" s="1"/>
  <c r="N121" i="31"/>
  <c r="H116" i="31"/>
  <c r="P116" i="32"/>
  <c r="J76" i="31"/>
  <c r="J63" i="31"/>
  <c r="N97" i="31"/>
  <c r="R97" i="32"/>
  <c r="F159" i="31"/>
  <c r="N159" i="31" s="1"/>
  <c r="N159" i="32"/>
  <c r="N107" i="31"/>
  <c r="N100" i="31"/>
  <c r="F110" i="31"/>
  <c r="L109" i="31"/>
  <c r="P45" i="9"/>
  <c r="R15" i="20"/>
  <c r="F15" i="14"/>
  <c r="D14" i="14"/>
  <c r="P14" i="20"/>
  <c r="H35" i="32"/>
  <c r="H36" i="32"/>
  <c r="H21" i="32"/>
  <c r="J39" i="32"/>
  <c r="H30" i="14"/>
  <c r="P30" i="20"/>
  <c r="J20" i="14"/>
  <c r="R20" i="20"/>
  <c r="D31" i="14"/>
  <c r="P31" i="20"/>
  <c r="L34" i="14"/>
  <c r="P34" i="20"/>
  <c r="F23" i="14"/>
  <c r="R23" i="20"/>
  <c r="D38" i="14"/>
  <c r="P38" i="20"/>
  <c r="F31" i="14"/>
  <c r="R31" i="20"/>
  <c r="H23" i="14"/>
  <c r="P23" i="20"/>
  <c r="D37" i="14"/>
  <c r="P37" i="20"/>
  <c r="F22" i="14"/>
  <c r="R22" i="20"/>
  <c r="D17" i="14"/>
  <c r="P17" i="20"/>
  <c r="F27" i="20"/>
  <c r="R27" i="9"/>
  <c r="J191" i="9" s="1"/>
  <c r="F28" i="14"/>
  <c r="R28" i="20"/>
  <c r="J21" i="14"/>
  <c r="R21" i="20"/>
  <c r="F40" i="14"/>
  <c r="R40" i="20"/>
  <c r="R33" i="20"/>
  <c r="F33" i="14"/>
  <c r="P19" i="20"/>
  <c r="D19" i="14"/>
  <c r="H41" i="32"/>
  <c r="P41" i="14"/>
  <c r="D32" i="32"/>
  <c r="D25" i="14"/>
  <c r="P25" i="20"/>
  <c r="L42" i="14"/>
  <c r="P42" i="20"/>
  <c r="H15" i="32"/>
  <c r="P15" i="14"/>
  <c r="F35" i="14"/>
  <c r="R35" i="20"/>
  <c r="L15" i="31"/>
  <c r="J36" i="14"/>
  <c r="R36" i="20"/>
  <c r="N14" i="14"/>
  <c r="N45" i="20"/>
  <c r="R14" i="20"/>
  <c r="J30" i="14"/>
  <c r="R30" i="20"/>
  <c r="J38" i="32"/>
  <c r="R38" i="14"/>
  <c r="J15" i="32"/>
  <c r="R45" i="8"/>
  <c r="J24" i="32"/>
  <c r="R24" i="14"/>
  <c r="F19" i="14"/>
  <c r="R19" i="20"/>
  <c r="J26" i="14"/>
  <c r="R26" i="20"/>
  <c r="F42" i="14"/>
  <c r="R42" i="20"/>
  <c r="H33" i="14"/>
  <c r="P33" i="20"/>
  <c r="L21" i="14"/>
  <c r="D23" i="31"/>
  <c r="J37" i="14"/>
  <c r="R37" i="20"/>
  <c r="D39" i="14"/>
  <c r="P39" i="20"/>
  <c r="F43" i="14"/>
  <c r="R43" i="20"/>
  <c r="P29" i="20"/>
  <c r="D29" i="14"/>
  <c r="R41" i="20"/>
  <c r="F41" i="14"/>
  <c r="H43" i="14"/>
  <c r="P43" i="20"/>
  <c r="H27" i="32"/>
  <c r="P27" i="14"/>
  <c r="J44" i="14"/>
  <c r="R44" i="20"/>
  <c r="J45" i="20"/>
  <c r="F34" i="14"/>
  <c r="R34" i="20"/>
  <c r="F16" i="14"/>
  <c r="R16" i="20"/>
  <c r="R32" i="20"/>
  <c r="F32" i="14"/>
  <c r="F18" i="14"/>
  <c r="R18" i="20"/>
  <c r="P40" i="14"/>
  <c r="D40" i="32"/>
  <c r="H197" i="9" l="1"/>
  <c r="H185" i="9"/>
  <c r="H189" i="9"/>
  <c r="H184" i="9"/>
  <c r="H192" i="9"/>
  <c r="J186" i="9"/>
  <c r="J183" i="9"/>
  <c r="J193" i="9"/>
  <c r="H208" i="20"/>
  <c r="J208" i="20"/>
  <c r="J209" i="8"/>
  <c r="H178" i="9"/>
  <c r="N168" i="9"/>
  <c r="H186" i="9"/>
  <c r="J192" i="9"/>
  <c r="J202" i="9"/>
  <c r="H182" i="9"/>
  <c r="F100" i="32"/>
  <c r="R100" i="14"/>
  <c r="H199" i="9"/>
  <c r="H179" i="9"/>
  <c r="D146" i="32"/>
  <c r="L146" i="14"/>
  <c r="L144" i="32"/>
  <c r="H144" i="31"/>
  <c r="L144" i="31" s="1"/>
  <c r="J189" i="20"/>
  <c r="H162" i="31"/>
  <c r="L162" i="31" s="1"/>
  <c r="L162" i="32"/>
  <c r="H20" i="32"/>
  <c r="P20" i="14"/>
  <c r="R122" i="14"/>
  <c r="F122" i="32"/>
  <c r="H109" i="14"/>
  <c r="P109" i="20"/>
  <c r="H191" i="20" s="1"/>
  <c r="F126" i="32"/>
  <c r="R126" i="14"/>
  <c r="L164" i="14"/>
  <c r="D164" i="32"/>
  <c r="R102" i="14"/>
  <c r="F102" i="32"/>
  <c r="H113" i="31"/>
  <c r="P113" i="31" s="1"/>
  <c r="P113" i="32"/>
  <c r="J188" i="9"/>
  <c r="H200" i="9"/>
  <c r="H209" i="8"/>
  <c r="F137" i="32"/>
  <c r="N137" i="14"/>
  <c r="D160" i="32"/>
  <c r="L160" i="14"/>
  <c r="D148" i="14"/>
  <c r="L148" i="20"/>
  <c r="P111" i="20"/>
  <c r="D111" i="14"/>
  <c r="J207" i="20"/>
  <c r="F45" i="20"/>
  <c r="J205" i="20"/>
  <c r="H201" i="20"/>
  <c r="H190" i="9"/>
  <c r="D138" i="14"/>
  <c r="L138" i="20"/>
  <c r="L96" i="32"/>
  <c r="P96" i="14"/>
  <c r="J25" i="32"/>
  <c r="R25" i="14"/>
  <c r="H112" i="14"/>
  <c r="P112" i="20"/>
  <c r="N163" i="14"/>
  <c r="F163" i="32"/>
  <c r="H168" i="14"/>
  <c r="D45" i="20"/>
  <c r="V86" i="9"/>
  <c r="F75" i="14"/>
  <c r="V75" i="20"/>
  <c r="J198" i="20" s="1"/>
  <c r="D60" i="14"/>
  <c r="T60" i="20"/>
  <c r="H183" i="20" s="1"/>
  <c r="D83" i="14"/>
  <c r="T83" i="20"/>
  <c r="H206" i="20" s="1"/>
  <c r="V67" i="20"/>
  <c r="F67" i="14"/>
  <c r="F150" i="32"/>
  <c r="N150" i="14"/>
  <c r="L140" i="14"/>
  <c r="D140" i="32"/>
  <c r="H125" i="32"/>
  <c r="P125" i="14"/>
  <c r="F121" i="32"/>
  <c r="R121" i="14"/>
  <c r="D126" i="32"/>
  <c r="P126" i="14"/>
  <c r="F195" i="32"/>
  <c r="R127" i="9"/>
  <c r="V66" i="14"/>
  <c r="F66" i="32"/>
  <c r="H102" i="14"/>
  <c r="P102" i="20"/>
  <c r="J138" i="31"/>
  <c r="F184" i="32"/>
  <c r="F167" i="32"/>
  <c r="N167" i="14"/>
  <c r="F117" i="32"/>
  <c r="R117" i="14"/>
  <c r="F98" i="14"/>
  <c r="R98" i="20"/>
  <c r="P122" i="14"/>
  <c r="D122" i="32"/>
  <c r="D145" i="14"/>
  <c r="L145" i="20"/>
  <c r="F161" i="14"/>
  <c r="N161" i="20"/>
  <c r="D81" i="32"/>
  <c r="T81" i="14"/>
  <c r="V83" i="14"/>
  <c r="F83" i="32"/>
  <c r="F151" i="14"/>
  <c r="N151" i="20"/>
  <c r="D86" i="20"/>
  <c r="T74" i="20"/>
  <c r="D74" i="14"/>
  <c r="D161" i="14"/>
  <c r="L161" i="20"/>
  <c r="P108" i="14"/>
  <c r="D108" i="32"/>
  <c r="D184" i="32"/>
  <c r="F144" i="32"/>
  <c r="N144" i="14"/>
  <c r="D107" i="31"/>
  <c r="F103" i="32"/>
  <c r="R103" i="14"/>
  <c r="V58" i="20"/>
  <c r="J181" i="20" s="1"/>
  <c r="F58" i="14"/>
  <c r="T62" i="20"/>
  <c r="D62" i="14"/>
  <c r="F149" i="32"/>
  <c r="N149" i="14"/>
  <c r="H151" i="31"/>
  <c r="L151" i="31" s="1"/>
  <c r="L151" i="32"/>
  <c r="H118" i="14"/>
  <c r="P118" i="20"/>
  <c r="F106" i="14"/>
  <c r="R106" i="20"/>
  <c r="H166" i="31"/>
  <c r="L166" i="31" s="1"/>
  <c r="L166" i="32"/>
  <c r="F147" i="31"/>
  <c r="N147" i="31" s="1"/>
  <c r="N147" i="32"/>
  <c r="P127" i="9"/>
  <c r="L32" i="14"/>
  <c r="L45" i="14" s="1"/>
  <c r="P32" i="20"/>
  <c r="H196" i="20" s="1"/>
  <c r="H117" i="32"/>
  <c r="P117" i="14"/>
  <c r="F165" i="14"/>
  <c r="N165" i="20"/>
  <c r="J206" i="20" s="1"/>
  <c r="V80" i="20"/>
  <c r="F80" i="14"/>
  <c r="F63" i="14"/>
  <c r="V63" i="20"/>
  <c r="N143" i="14"/>
  <c r="J143" i="32"/>
  <c r="L163" i="20"/>
  <c r="H204" i="20" s="1"/>
  <c r="D163" i="14"/>
  <c r="F69" i="14"/>
  <c r="V69" i="20"/>
  <c r="F155" i="32"/>
  <c r="N155" i="14"/>
  <c r="T59" i="20"/>
  <c r="D59" i="14"/>
  <c r="D110" i="14"/>
  <c r="P110" i="20"/>
  <c r="R125" i="14"/>
  <c r="F125" i="32"/>
  <c r="F152" i="32"/>
  <c r="N152" i="14"/>
  <c r="L45" i="20"/>
  <c r="F55" i="14"/>
  <c r="V55" i="20"/>
  <c r="F86" i="20"/>
  <c r="H107" i="14"/>
  <c r="P107" i="20"/>
  <c r="F107" i="32"/>
  <c r="R107" i="14"/>
  <c r="F166" i="32"/>
  <c r="N166" i="14"/>
  <c r="F101" i="14"/>
  <c r="R101" i="20"/>
  <c r="D84" i="14"/>
  <c r="T84" i="20"/>
  <c r="H207" i="20" s="1"/>
  <c r="F179" i="14"/>
  <c r="F209" i="14" s="1"/>
  <c r="D98" i="32"/>
  <c r="P98" i="14"/>
  <c r="F96" i="14"/>
  <c r="R96" i="20"/>
  <c r="F127" i="20"/>
  <c r="D124" i="31"/>
  <c r="F104" i="32"/>
  <c r="R104" i="14"/>
  <c r="T82" i="20"/>
  <c r="H205" i="20" s="1"/>
  <c r="D82" i="14"/>
  <c r="F61" i="14"/>
  <c r="V61" i="20"/>
  <c r="J184" i="20" s="1"/>
  <c r="N156" i="14"/>
  <c r="F156" i="32"/>
  <c r="F77" i="14"/>
  <c r="V77" i="20"/>
  <c r="J200" i="20" s="1"/>
  <c r="N153" i="14"/>
  <c r="F153" i="32"/>
  <c r="H165" i="32"/>
  <c r="L165" i="14"/>
  <c r="F187" i="32"/>
  <c r="L16" i="32"/>
  <c r="P16" i="14"/>
  <c r="D75" i="14"/>
  <c r="T75" i="20"/>
  <c r="H198" i="20" s="1"/>
  <c r="H105" i="14"/>
  <c r="P105" i="20"/>
  <c r="F74" i="14"/>
  <c r="V74" i="20"/>
  <c r="J197" i="20" s="1"/>
  <c r="H127" i="20"/>
  <c r="P22" i="14"/>
  <c r="D22" i="32"/>
  <c r="V56" i="20"/>
  <c r="J179" i="20" s="1"/>
  <c r="F56" i="14"/>
  <c r="F201" i="32"/>
  <c r="F112" i="31"/>
  <c r="R112" i="31" s="1"/>
  <c r="R112" i="32"/>
  <c r="T58" i="20"/>
  <c r="H181" i="20" s="1"/>
  <c r="D58" i="14"/>
  <c r="T71" i="20"/>
  <c r="D71" i="14"/>
  <c r="N148" i="14"/>
  <c r="F148" i="32"/>
  <c r="D67" i="14"/>
  <c r="T67" i="20"/>
  <c r="D36" i="14"/>
  <c r="P36" i="20"/>
  <c r="D150" i="32"/>
  <c r="L150" i="14"/>
  <c r="P106" i="20"/>
  <c r="D106" i="14"/>
  <c r="F193" i="32"/>
  <c r="L139" i="14"/>
  <c r="D139" i="32"/>
  <c r="V79" i="20"/>
  <c r="F79" i="14"/>
  <c r="D100" i="14"/>
  <c r="P100" i="20"/>
  <c r="F205" i="32"/>
  <c r="F168" i="20"/>
  <c r="L168" i="9"/>
  <c r="D157" i="32"/>
  <c r="L157" i="14"/>
  <c r="L24" i="32"/>
  <c r="P24" i="14"/>
  <c r="H114" i="32"/>
  <c r="P114" i="14"/>
  <c r="J96" i="32"/>
  <c r="J127" i="14"/>
  <c r="F108" i="14"/>
  <c r="R108" i="20"/>
  <c r="N145" i="20"/>
  <c r="J186" i="20" s="1"/>
  <c r="F145" i="14"/>
  <c r="V72" i="20"/>
  <c r="J195" i="20" s="1"/>
  <c r="F72" i="14"/>
  <c r="T77" i="14"/>
  <c r="D77" i="32"/>
  <c r="L99" i="14"/>
  <c r="P99" i="20"/>
  <c r="L127" i="20"/>
  <c r="V68" i="20"/>
  <c r="F68" i="14"/>
  <c r="J109" i="32"/>
  <c r="R109" i="14"/>
  <c r="D80" i="14"/>
  <c r="T80" i="20"/>
  <c r="H203" i="20" s="1"/>
  <c r="F141" i="32"/>
  <c r="N141" i="14"/>
  <c r="F39" i="14"/>
  <c r="R39" i="20"/>
  <c r="J203" i="20" s="1"/>
  <c r="T56" i="20"/>
  <c r="D56" i="14"/>
  <c r="F188" i="32"/>
  <c r="H137" i="31"/>
  <c r="F158" i="14"/>
  <c r="N158" i="20"/>
  <c r="P44" i="32"/>
  <c r="H44" i="31"/>
  <c r="P44" i="31" s="1"/>
  <c r="T76" i="20"/>
  <c r="D76" i="14"/>
  <c r="N140" i="14"/>
  <c r="F140" i="32"/>
  <c r="V82" i="14"/>
  <c r="F82" i="32"/>
  <c r="T70" i="20"/>
  <c r="H193" i="20" s="1"/>
  <c r="D70" i="14"/>
  <c r="T86" i="9"/>
  <c r="V62" i="20"/>
  <c r="J185" i="20" s="1"/>
  <c r="F62" i="14"/>
  <c r="F64" i="14"/>
  <c r="V64" i="20"/>
  <c r="J187" i="20" s="1"/>
  <c r="N154" i="14"/>
  <c r="F154" i="32"/>
  <c r="T72" i="20"/>
  <c r="H195" i="20" s="1"/>
  <c r="D72" i="14"/>
  <c r="F164" i="32"/>
  <c r="N164" i="14"/>
  <c r="F29" i="14"/>
  <c r="R29" i="20"/>
  <c r="H124" i="14"/>
  <c r="P124" i="20"/>
  <c r="L143" i="14"/>
  <c r="H143" i="32"/>
  <c r="F119" i="14"/>
  <c r="R119" i="20"/>
  <c r="F65" i="14"/>
  <c r="V65" i="20"/>
  <c r="D159" i="14"/>
  <c r="L159" i="20"/>
  <c r="J110" i="32"/>
  <c r="R110" i="14"/>
  <c r="N98" i="32"/>
  <c r="N127" i="14"/>
  <c r="D120" i="31"/>
  <c r="P120" i="31" s="1"/>
  <c r="P120" i="32"/>
  <c r="L28" i="32"/>
  <c r="P28" i="14"/>
  <c r="V60" i="20"/>
  <c r="J183" i="20" s="1"/>
  <c r="F60" i="14"/>
  <c r="F57" i="14"/>
  <c r="V57" i="20"/>
  <c r="J180" i="20" s="1"/>
  <c r="P26" i="20"/>
  <c r="D26" i="14"/>
  <c r="F186" i="32"/>
  <c r="H55" i="32"/>
  <c r="H86" i="14"/>
  <c r="H121" i="32"/>
  <c r="P121" i="14"/>
  <c r="D63" i="14"/>
  <c r="T63" i="20"/>
  <c r="T79" i="20"/>
  <c r="D79" i="14"/>
  <c r="N142" i="14"/>
  <c r="F142" i="32"/>
  <c r="T85" i="14"/>
  <c r="D85" i="32"/>
  <c r="D137" i="14"/>
  <c r="L137" i="20"/>
  <c r="D168" i="20"/>
  <c r="F183" i="32"/>
  <c r="F203" i="32"/>
  <c r="H101" i="32"/>
  <c r="P101" i="14"/>
  <c r="F207" i="32"/>
  <c r="F139" i="32"/>
  <c r="N139" i="14"/>
  <c r="D188" i="32"/>
  <c r="F71" i="14"/>
  <c r="V71" i="20"/>
  <c r="J194" i="20" s="1"/>
  <c r="F105" i="32"/>
  <c r="R105" i="14"/>
  <c r="T73" i="14"/>
  <c r="D73" i="32"/>
  <c r="D104" i="31"/>
  <c r="P104" i="31" s="1"/>
  <c r="P104" i="32"/>
  <c r="D141" i="14"/>
  <c r="L141" i="20"/>
  <c r="R123" i="14"/>
  <c r="F123" i="32"/>
  <c r="F115" i="32"/>
  <c r="R115" i="14"/>
  <c r="D35" i="14"/>
  <c r="P35" i="20"/>
  <c r="H199" i="20" s="1"/>
  <c r="T64" i="20"/>
  <c r="D64" i="14"/>
  <c r="D78" i="32"/>
  <c r="T78" i="14"/>
  <c r="D65" i="14"/>
  <c r="T65" i="20"/>
  <c r="J168" i="14"/>
  <c r="V59" i="20"/>
  <c r="J182" i="20" s="1"/>
  <c r="F59" i="14"/>
  <c r="D182" i="14"/>
  <c r="N118" i="31"/>
  <c r="R118" i="31" s="1"/>
  <c r="R118" i="32"/>
  <c r="F76" i="14"/>
  <c r="V76" i="20"/>
  <c r="J199" i="20" s="1"/>
  <c r="D103" i="14"/>
  <c r="P103" i="20"/>
  <c r="P115" i="20"/>
  <c r="D115" i="14"/>
  <c r="D18" i="31"/>
  <c r="P18" i="31" s="1"/>
  <c r="P18" i="32"/>
  <c r="F199" i="32"/>
  <c r="F70" i="14"/>
  <c r="V70" i="20"/>
  <c r="F113" i="14"/>
  <c r="R113" i="20"/>
  <c r="D55" i="14"/>
  <c r="T55" i="20"/>
  <c r="H178" i="20" s="1"/>
  <c r="V73" i="20"/>
  <c r="J196" i="20" s="1"/>
  <c r="F73" i="14"/>
  <c r="H97" i="32"/>
  <c r="P97" i="14"/>
  <c r="L156" i="14"/>
  <c r="D156" i="32"/>
  <c r="T66" i="20"/>
  <c r="D66" i="14"/>
  <c r="T68" i="14"/>
  <c r="D68" i="32"/>
  <c r="D195" i="31"/>
  <c r="L149" i="20"/>
  <c r="D149" i="14"/>
  <c r="N116" i="32"/>
  <c r="R116" i="14"/>
  <c r="D153" i="14"/>
  <c r="L153" i="20"/>
  <c r="N160" i="14"/>
  <c r="F160" i="32"/>
  <c r="V81" i="20"/>
  <c r="J204" i="20" s="1"/>
  <c r="F81" i="14"/>
  <c r="V78" i="20"/>
  <c r="J201" i="20" s="1"/>
  <c r="F78" i="14"/>
  <c r="D57" i="14"/>
  <c r="T57" i="20"/>
  <c r="H180" i="20" s="1"/>
  <c r="F191" i="32"/>
  <c r="N157" i="14"/>
  <c r="F157" i="32"/>
  <c r="J55" i="32"/>
  <c r="J86" i="14"/>
  <c r="F138" i="32"/>
  <c r="N138" i="14"/>
  <c r="F111" i="14"/>
  <c r="R111" i="20"/>
  <c r="D155" i="32"/>
  <c r="L155" i="14"/>
  <c r="F99" i="32"/>
  <c r="R99" i="14"/>
  <c r="L56" i="32"/>
  <c r="L86" i="14"/>
  <c r="T61" i="20"/>
  <c r="H184" i="20" s="1"/>
  <c r="D61" i="14"/>
  <c r="V84" i="14"/>
  <c r="F84" i="32"/>
  <c r="L154" i="14"/>
  <c r="D154" i="32"/>
  <c r="V85" i="14"/>
  <c r="F85" i="32"/>
  <c r="H167" i="32"/>
  <c r="L167" i="14"/>
  <c r="H208" i="14" s="1"/>
  <c r="D186" i="14"/>
  <c r="T69" i="20"/>
  <c r="H192" i="20" s="1"/>
  <c r="D69" i="14"/>
  <c r="D183" i="32"/>
  <c r="F185" i="32"/>
  <c r="F182" i="32"/>
  <c r="D191" i="32"/>
  <c r="F197" i="32"/>
  <c r="D187" i="32"/>
  <c r="F178" i="32"/>
  <c r="F208" i="32"/>
  <c r="F189" i="32"/>
  <c r="F181" i="32"/>
  <c r="L142" i="31"/>
  <c r="N86" i="31"/>
  <c r="P116" i="31"/>
  <c r="R97" i="31"/>
  <c r="J45" i="14"/>
  <c r="H27" i="31"/>
  <c r="P27" i="31" s="1"/>
  <c r="P27" i="32"/>
  <c r="H33" i="32"/>
  <c r="P33" i="14"/>
  <c r="J24" i="31"/>
  <c r="R24" i="31" s="1"/>
  <c r="R24" i="32"/>
  <c r="J15" i="31"/>
  <c r="R18" i="14"/>
  <c r="F18" i="32"/>
  <c r="R16" i="14"/>
  <c r="F16" i="32"/>
  <c r="P29" i="14"/>
  <c r="D29" i="32"/>
  <c r="J30" i="32"/>
  <c r="R30" i="14"/>
  <c r="H15" i="31"/>
  <c r="P15" i="32"/>
  <c r="D25" i="32"/>
  <c r="P25" i="14"/>
  <c r="R33" i="14"/>
  <c r="F33" i="32"/>
  <c r="F40" i="32"/>
  <c r="R40" i="14"/>
  <c r="F28" i="32"/>
  <c r="R28" i="14"/>
  <c r="P17" i="14"/>
  <c r="D17" i="32"/>
  <c r="D37" i="32"/>
  <c r="P37" i="14"/>
  <c r="F31" i="32"/>
  <c r="R31" i="14"/>
  <c r="R23" i="14"/>
  <c r="F23" i="32"/>
  <c r="P31" i="14"/>
  <c r="D31" i="32"/>
  <c r="H36" i="31"/>
  <c r="D14" i="32"/>
  <c r="P14" i="14"/>
  <c r="R43" i="14"/>
  <c r="F43" i="32"/>
  <c r="J37" i="32"/>
  <c r="R37" i="14"/>
  <c r="L21" i="32"/>
  <c r="P21" i="32" s="1"/>
  <c r="F42" i="32"/>
  <c r="R42" i="14"/>
  <c r="R19" i="14"/>
  <c r="F19" i="32"/>
  <c r="J36" i="32"/>
  <c r="R36" i="14"/>
  <c r="R35" i="14"/>
  <c r="F35" i="32"/>
  <c r="H41" i="31"/>
  <c r="P41" i="31" s="1"/>
  <c r="P41" i="32"/>
  <c r="P21" i="14"/>
  <c r="F32" i="32"/>
  <c r="R32" i="14"/>
  <c r="J44" i="32"/>
  <c r="R44" i="14"/>
  <c r="H43" i="32"/>
  <c r="P43" i="14"/>
  <c r="R34" i="14"/>
  <c r="F34" i="32"/>
  <c r="F41" i="32"/>
  <c r="R41" i="14"/>
  <c r="J38" i="31"/>
  <c r="R38" i="31" s="1"/>
  <c r="R38" i="32"/>
  <c r="L42" i="32"/>
  <c r="P42" i="14"/>
  <c r="P19" i="14"/>
  <c r="D19" i="32"/>
  <c r="J21" i="32"/>
  <c r="R21" i="14"/>
  <c r="F27" i="14"/>
  <c r="R27" i="20"/>
  <c r="F22" i="32"/>
  <c r="R22" i="14"/>
  <c r="H23" i="32"/>
  <c r="P23" i="14"/>
  <c r="P38" i="14"/>
  <c r="D38" i="32"/>
  <c r="L34" i="32"/>
  <c r="P34" i="14"/>
  <c r="J20" i="32"/>
  <c r="R20" i="14"/>
  <c r="H30" i="32"/>
  <c r="P30" i="14"/>
  <c r="H21" i="31"/>
  <c r="H35" i="31"/>
  <c r="F15" i="32"/>
  <c r="R15" i="14"/>
  <c r="D39" i="32"/>
  <c r="P39" i="14"/>
  <c r="J26" i="32"/>
  <c r="R26" i="14"/>
  <c r="N14" i="32"/>
  <c r="N45" i="14"/>
  <c r="R14" i="14"/>
  <c r="H45" i="14"/>
  <c r="D32" i="31"/>
  <c r="R45" i="9"/>
  <c r="J39" i="31"/>
  <c r="P40" i="32"/>
  <c r="D40" i="31"/>
  <c r="J192" i="20" l="1"/>
  <c r="J188" i="20"/>
  <c r="H202" i="20"/>
  <c r="H188" i="20"/>
  <c r="J178" i="20"/>
  <c r="H127" i="14"/>
  <c r="J190" i="20"/>
  <c r="H187" i="20"/>
  <c r="H197" i="20"/>
  <c r="J209" i="9"/>
  <c r="H189" i="20"/>
  <c r="H179" i="20"/>
  <c r="H194" i="20"/>
  <c r="H209" i="9"/>
  <c r="H201" i="14"/>
  <c r="J205" i="14"/>
  <c r="H186" i="20"/>
  <c r="J25" i="31"/>
  <c r="R25" i="31" s="1"/>
  <c r="R25" i="32"/>
  <c r="F100" i="31"/>
  <c r="R100" i="31" s="1"/>
  <c r="R100" i="32"/>
  <c r="F168" i="14"/>
  <c r="N168" i="20"/>
  <c r="H182" i="20"/>
  <c r="P112" i="14"/>
  <c r="H112" i="32"/>
  <c r="L96" i="31"/>
  <c r="P96" i="31" s="1"/>
  <c r="P96" i="32"/>
  <c r="L148" i="14"/>
  <c r="D148" i="32"/>
  <c r="F137" i="31"/>
  <c r="N137" i="31" s="1"/>
  <c r="N137" i="32"/>
  <c r="L164" i="32"/>
  <c r="D164" i="31"/>
  <c r="L164" i="31" s="1"/>
  <c r="H190" i="20"/>
  <c r="D138" i="32"/>
  <c r="L138" i="14"/>
  <c r="D160" i="31"/>
  <c r="L160" i="31" s="1"/>
  <c r="L160" i="32"/>
  <c r="F102" i="31"/>
  <c r="R102" i="31" s="1"/>
  <c r="R102" i="32"/>
  <c r="H109" i="32"/>
  <c r="P109" i="14"/>
  <c r="H191" i="14" s="1"/>
  <c r="H20" i="31"/>
  <c r="P20" i="31" s="1"/>
  <c r="P20" i="32"/>
  <c r="F126" i="31"/>
  <c r="R126" i="31" s="1"/>
  <c r="R126" i="32"/>
  <c r="F122" i="31"/>
  <c r="R122" i="31" s="1"/>
  <c r="R122" i="32"/>
  <c r="J191" i="20"/>
  <c r="J208" i="14"/>
  <c r="J207" i="14"/>
  <c r="J193" i="20"/>
  <c r="J202" i="20"/>
  <c r="H200" i="20"/>
  <c r="H185" i="20"/>
  <c r="F163" i="31"/>
  <c r="N163" i="31" s="1"/>
  <c r="N163" i="32"/>
  <c r="J189" i="14"/>
  <c r="P111" i="14"/>
  <c r="D111" i="32"/>
  <c r="D146" i="31"/>
  <c r="L146" i="31" s="1"/>
  <c r="L146" i="32"/>
  <c r="P127" i="20"/>
  <c r="P45" i="20"/>
  <c r="T69" i="14"/>
  <c r="D69" i="32"/>
  <c r="D186" i="32"/>
  <c r="F99" i="31"/>
  <c r="R99" i="31" s="1"/>
  <c r="R99" i="32"/>
  <c r="R111" i="14"/>
  <c r="F111" i="32"/>
  <c r="V78" i="14"/>
  <c r="F78" i="32"/>
  <c r="F160" i="31"/>
  <c r="N160" i="31" s="1"/>
  <c r="N160" i="32"/>
  <c r="T66" i="14"/>
  <c r="D66" i="32"/>
  <c r="F113" i="32"/>
  <c r="R113" i="14"/>
  <c r="F199" i="31"/>
  <c r="V76" i="14"/>
  <c r="F76" i="32"/>
  <c r="D65" i="32"/>
  <c r="T65" i="14"/>
  <c r="H188" i="14" s="1"/>
  <c r="F115" i="31"/>
  <c r="R115" i="31" s="1"/>
  <c r="R115" i="32"/>
  <c r="D141" i="32"/>
  <c r="L141" i="14"/>
  <c r="T79" i="14"/>
  <c r="D79" i="32"/>
  <c r="F186" i="31"/>
  <c r="J110" i="31"/>
  <c r="R110" i="31" s="1"/>
  <c r="R110" i="32"/>
  <c r="F65" i="32"/>
  <c r="V65" i="14"/>
  <c r="H124" i="32"/>
  <c r="P124" i="14"/>
  <c r="F164" i="31"/>
  <c r="N164" i="31" s="1"/>
  <c r="N164" i="32"/>
  <c r="V62" i="14"/>
  <c r="J185" i="14" s="1"/>
  <c r="F62" i="32"/>
  <c r="T70" i="14"/>
  <c r="H193" i="14" s="1"/>
  <c r="D70" i="32"/>
  <c r="F140" i="31"/>
  <c r="N140" i="31" s="1"/>
  <c r="N140" i="32"/>
  <c r="T56" i="14"/>
  <c r="D56" i="32"/>
  <c r="T77" i="32"/>
  <c r="D77" i="31"/>
  <c r="T77" i="31" s="1"/>
  <c r="N145" i="14"/>
  <c r="F145" i="32"/>
  <c r="F205" i="31"/>
  <c r="V79" i="14"/>
  <c r="F79" i="32"/>
  <c r="F193" i="31"/>
  <c r="D71" i="32"/>
  <c r="T71" i="14"/>
  <c r="V56" i="14"/>
  <c r="J179" i="14" s="1"/>
  <c r="F56" i="32"/>
  <c r="H105" i="32"/>
  <c r="P105" i="14"/>
  <c r="L16" i="31"/>
  <c r="P16" i="31" s="1"/>
  <c r="P16" i="32"/>
  <c r="H165" i="31"/>
  <c r="L165" i="31" s="1"/>
  <c r="L165" i="32"/>
  <c r="V77" i="14"/>
  <c r="J200" i="14" s="1"/>
  <c r="F77" i="32"/>
  <c r="V61" i="14"/>
  <c r="J184" i="14" s="1"/>
  <c r="F61" i="32"/>
  <c r="F104" i="31"/>
  <c r="R104" i="31" s="1"/>
  <c r="R104" i="32"/>
  <c r="R127" i="20"/>
  <c r="D98" i="31"/>
  <c r="P98" i="32"/>
  <c r="D84" i="32"/>
  <c r="T84" i="14"/>
  <c r="H207" i="14" s="1"/>
  <c r="F166" i="31"/>
  <c r="N166" i="31" s="1"/>
  <c r="N166" i="32"/>
  <c r="H107" i="32"/>
  <c r="P107" i="14"/>
  <c r="L163" i="14"/>
  <c r="H204" i="14" s="1"/>
  <c r="D163" i="32"/>
  <c r="F106" i="32"/>
  <c r="R106" i="14"/>
  <c r="F103" i="31"/>
  <c r="R103" i="31" s="1"/>
  <c r="R103" i="32"/>
  <c r="D184" i="31"/>
  <c r="D161" i="32"/>
  <c r="L161" i="14"/>
  <c r="F161" i="32"/>
  <c r="N161" i="14"/>
  <c r="R117" i="32"/>
  <c r="F117" i="31"/>
  <c r="R117" i="31" s="1"/>
  <c r="F67" i="32"/>
  <c r="V67" i="14"/>
  <c r="D154" i="31"/>
  <c r="L154" i="31" s="1"/>
  <c r="L154" i="32"/>
  <c r="J55" i="31"/>
  <c r="J86" i="31" s="1"/>
  <c r="J86" i="32"/>
  <c r="F191" i="31"/>
  <c r="N116" i="31"/>
  <c r="R116" i="31" s="1"/>
  <c r="R116" i="32"/>
  <c r="T86" i="20"/>
  <c r="F59" i="32"/>
  <c r="V59" i="14"/>
  <c r="J182" i="14" s="1"/>
  <c r="R123" i="32"/>
  <c r="F123" i="31"/>
  <c r="R123" i="31" s="1"/>
  <c r="F105" i="31"/>
  <c r="R105" i="31" s="1"/>
  <c r="R105" i="32"/>
  <c r="V71" i="14"/>
  <c r="J194" i="14" s="1"/>
  <c r="F71" i="32"/>
  <c r="D188" i="31"/>
  <c r="F207" i="31"/>
  <c r="F203" i="31"/>
  <c r="L168" i="20"/>
  <c r="H121" i="31"/>
  <c r="P121" i="31" s="1"/>
  <c r="P121" i="32"/>
  <c r="F57" i="32"/>
  <c r="V57" i="14"/>
  <c r="L28" i="31"/>
  <c r="P28" i="31" s="1"/>
  <c r="P28" i="32"/>
  <c r="T72" i="14"/>
  <c r="H195" i="14" s="1"/>
  <c r="D72" i="32"/>
  <c r="H168" i="32"/>
  <c r="F141" i="31"/>
  <c r="N141" i="31" s="1"/>
  <c r="N141" i="32"/>
  <c r="J109" i="31"/>
  <c r="R109" i="31" s="1"/>
  <c r="R109" i="32"/>
  <c r="J96" i="31"/>
  <c r="J127" i="32"/>
  <c r="D157" i="31"/>
  <c r="L157" i="31" s="1"/>
  <c r="L157" i="32"/>
  <c r="D150" i="31"/>
  <c r="L150" i="31" s="1"/>
  <c r="L150" i="32"/>
  <c r="F153" i="31"/>
  <c r="N153" i="31" s="1"/>
  <c r="N153" i="32"/>
  <c r="F156" i="31"/>
  <c r="N156" i="31" s="1"/>
  <c r="N156" i="32"/>
  <c r="T82" i="14"/>
  <c r="H205" i="14" s="1"/>
  <c r="D82" i="32"/>
  <c r="F96" i="32"/>
  <c r="R96" i="14"/>
  <c r="F127" i="14"/>
  <c r="F179" i="32"/>
  <c r="N152" i="32"/>
  <c r="F152" i="31"/>
  <c r="N152" i="31" s="1"/>
  <c r="D110" i="32"/>
  <c r="P110" i="14"/>
  <c r="F155" i="31"/>
  <c r="N155" i="31" s="1"/>
  <c r="N155" i="32"/>
  <c r="H117" i="31"/>
  <c r="P117" i="31" s="1"/>
  <c r="P117" i="32"/>
  <c r="L32" i="32"/>
  <c r="P32" i="14"/>
  <c r="H196" i="14" s="1"/>
  <c r="V58" i="14"/>
  <c r="J181" i="14" s="1"/>
  <c r="F58" i="32"/>
  <c r="P108" i="32"/>
  <c r="D108" i="31"/>
  <c r="P108" i="31" s="1"/>
  <c r="T74" i="14"/>
  <c r="H197" i="14" s="1"/>
  <c r="D74" i="32"/>
  <c r="F184" i="31"/>
  <c r="D126" i="31"/>
  <c r="P126" i="31" s="1"/>
  <c r="P126" i="32"/>
  <c r="H125" i="31"/>
  <c r="P125" i="31" s="1"/>
  <c r="P125" i="32"/>
  <c r="D60" i="32"/>
  <c r="T60" i="14"/>
  <c r="H183" i="14" s="1"/>
  <c r="D209" i="14"/>
  <c r="L167" i="32"/>
  <c r="H167" i="31"/>
  <c r="L167" i="31" s="1"/>
  <c r="T61" i="14"/>
  <c r="D61" i="32"/>
  <c r="L56" i="31"/>
  <c r="L86" i="31" s="1"/>
  <c r="L86" i="32"/>
  <c r="D155" i="31"/>
  <c r="L155" i="31" s="1"/>
  <c r="L155" i="32"/>
  <c r="N157" i="32"/>
  <c r="F157" i="31"/>
  <c r="N157" i="31" s="1"/>
  <c r="V81" i="14"/>
  <c r="J204" i="14" s="1"/>
  <c r="F81" i="32"/>
  <c r="D149" i="32"/>
  <c r="L149" i="14"/>
  <c r="T68" i="32"/>
  <c r="D68" i="31"/>
  <c r="T68" i="31" s="1"/>
  <c r="L156" i="32"/>
  <c r="D156" i="31"/>
  <c r="L156" i="31" s="1"/>
  <c r="H97" i="31"/>
  <c r="P97" i="32"/>
  <c r="D55" i="32"/>
  <c r="T55" i="14"/>
  <c r="D86" i="14"/>
  <c r="V70" i="14"/>
  <c r="F70" i="32"/>
  <c r="D103" i="32"/>
  <c r="P103" i="14"/>
  <c r="D78" i="31"/>
  <c r="T78" i="31" s="1"/>
  <c r="T78" i="32"/>
  <c r="D35" i="32"/>
  <c r="P35" i="14"/>
  <c r="D73" i="31"/>
  <c r="T73" i="31" s="1"/>
  <c r="T73" i="32"/>
  <c r="F183" i="31"/>
  <c r="D137" i="32"/>
  <c r="L137" i="14"/>
  <c r="H178" i="14" s="1"/>
  <c r="D168" i="14"/>
  <c r="F142" i="31"/>
  <c r="N142" i="31" s="1"/>
  <c r="N142" i="32"/>
  <c r="P26" i="14"/>
  <c r="D26" i="32"/>
  <c r="V60" i="14"/>
  <c r="J183" i="14" s="1"/>
  <c r="F60" i="32"/>
  <c r="N98" i="31"/>
  <c r="N127" i="32"/>
  <c r="L159" i="14"/>
  <c r="D159" i="32"/>
  <c r="F119" i="32"/>
  <c r="R119" i="14"/>
  <c r="F29" i="32"/>
  <c r="R29" i="14"/>
  <c r="V82" i="32"/>
  <c r="F82" i="31"/>
  <c r="V82" i="31" s="1"/>
  <c r="T76" i="14"/>
  <c r="D76" i="32"/>
  <c r="V68" i="14"/>
  <c r="F68" i="32"/>
  <c r="V72" i="14"/>
  <c r="J195" i="14" s="1"/>
  <c r="F72" i="32"/>
  <c r="D139" i="31"/>
  <c r="L139" i="31" s="1"/>
  <c r="L139" i="32"/>
  <c r="P106" i="14"/>
  <c r="D106" i="32"/>
  <c r="F148" i="31"/>
  <c r="N148" i="31" s="1"/>
  <c r="N148" i="32"/>
  <c r="T58" i="14"/>
  <c r="D58" i="32"/>
  <c r="F201" i="31"/>
  <c r="P22" i="32"/>
  <c r="D22" i="31"/>
  <c r="P22" i="31" s="1"/>
  <c r="V74" i="14"/>
  <c r="J197" i="14" s="1"/>
  <c r="F74" i="32"/>
  <c r="D75" i="32"/>
  <c r="T75" i="14"/>
  <c r="H198" i="14" s="1"/>
  <c r="F187" i="31"/>
  <c r="D127" i="14"/>
  <c r="F101" i="32"/>
  <c r="R101" i="14"/>
  <c r="F107" i="31"/>
  <c r="R107" i="31" s="1"/>
  <c r="R107" i="32"/>
  <c r="V86" i="20"/>
  <c r="R125" i="32"/>
  <c r="F125" i="31"/>
  <c r="R125" i="31" s="1"/>
  <c r="T59" i="14"/>
  <c r="D59" i="32"/>
  <c r="F63" i="32"/>
  <c r="V63" i="14"/>
  <c r="H118" i="32"/>
  <c r="P118" i="14"/>
  <c r="N149" i="32"/>
  <c r="F149" i="31"/>
  <c r="N149" i="31" s="1"/>
  <c r="F144" i="31"/>
  <c r="N144" i="31" s="1"/>
  <c r="N144" i="32"/>
  <c r="F151" i="32"/>
  <c r="N151" i="14"/>
  <c r="T81" i="32"/>
  <c r="D81" i="31"/>
  <c r="T81" i="31" s="1"/>
  <c r="D145" i="32"/>
  <c r="L145" i="14"/>
  <c r="R98" i="14"/>
  <c r="F98" i="32"/>
  <c r="F167" i="31"/>
  <c r="N167" i="31" s="1"/>
  <c r="N167" i="32"/>
  <c r="P102" i="14"/>
  <c r="H102" i="32"/>
  <c r="F195" i="31"/>
  <c r="D140" i="31"/>
  <c r="L140" i="31" s="1"/>
  <c r="L140" i="32"/>
  <c r="F45" i="14"/>
  <c r="V85" i="32"/>
  <c r="F85" i="31"/>
  <c r="V85" i="31" s="1"/>
  <c r="V84" i="32"/>
  <c r="F84" i="31"/>
  <c r="V84" i="31" s="1"/>
  <c r="N138" i="32"/>
  <c r="F138" i="31"/>
  <c r="D57" i="32"/>
  <c r="T57" i="14"/>
  <c r="H180" i="14" s="1"/>
  <c r="D153" i="32"/>
  <c r="L153" i="14"/>
  <c r="V73" i="14"/>
  <c r="J196" i="14" s="1"/>
  <c r="F73" i="32"/>
  <c r="D115" i="32"/>
  <c r="P115" i="14"/>
  <c r="D182" i="32"/>
  <c r="T64" i="14"/>
  <c r="H187" i="14" s="1"/>
  <c r="D64" i="32"/>
  <c r="F139" i="31"/>
  <c r="N139" i="31" s="1"/>
  <c r="N139" i="32"/>
  <c r="H101" i="31"/>
  <c r="P101" i="31" s="1"/>
  <c r="P101" i="32"/>
  <c r="T85" i="32"/>
  <c r="D85" i="31"/>
  <c r="T85" i="31" s="1"/>
  <c r="D63" i="32"/>
  <c r="T63" i="14"/>
  <c r="H55" i="31"/>
  <c r="H86" i="31" s="1"/>
  <c r="H86" i="32"/>
  <c r="L143" i="32"/>
  <c r="H143" i="31"/>
  <c r="L143" i="31" s="1"/>
  <c r="F154" i="31"/>
  <c r="N154" i="31" s="1"/>
  <c r="N154" i="32"/>
  <c r="V64" i="14"/>
  <c r="J187" i="14" s="1"/>
  <c r="F64" i="32"/>
  <c r="F158" i="32"/>
  <c r="N158" i="14"/>
  <c r="F188" i="31"/>
  <c r="F39" i="32"/>
  <c r="R39" i="14"/>
  <c r="D80" i="32"/>
  <c r="T80" i="14"/>
  <c r="H203" i="14" s="1"/>
  <c r="L99" i="32"/>
  <c r="P99" i="14"/>
  <c r="L127" i="14"/>
  <c r="R108" i="14"/>
  <c r="J190" i="14" s="1"/>
  <c r="F108" i="32"/>
  <c r="H114" i="31"/>
  <c r="P114" i="31" s="1"/>
  <c r="P114" i="32"/>
  <c r="L24" i="31"/>
  <c r="P24" i="31" s="1"/>
  <c r="P24" i="32"/>
  <c r="D100" i="32"/>
  <c r="P100" i="14"/>
  <c r="P127" i="14" s="1"/>
  <c r="D36" i="32"/>
  <c r="P36" i="14"/>
  <c r="H200" i="14" s="1"/>
  <c r="D67" i="32"/>
  <c r="T67" i="14"/>
  <c r="V55" i="14"/>
  <c r="J178" i="14" s="1"/>
  <c r="F55" i="32"/>
  <c r="F86" i="14"/>
  <c r="F69" i="32"/>
  <c r="V69" i="14"/>
  <c r="J192" i="14" s="1"/>
  <c r="N143" i="32"/>
  <c r="J143" i="31"/>
  <c r="N143" i="31" s="1"/>
  <c r="V80" i="14"/>
  <c r="F80" i="32"/>
  <c r="F165" i="32"/>
  <c r="N165" i="14"/>
  <c r="J206" i="14" s="1"/>
  <c r="T62" i="14"/>
  <c r="H185" i="14" s="1"/>
  <c r="D62" i="32"/>
  <c r="V83" i="32"/>
  <c r="F83" i="31"/>
  <c r="V83" i="31" s="1"/>
  <c r="D122" i="31"/>
  <c r="P122" i="31" s="1"/>
  <c r="P122" i="32"/>
  <c r="J168" i="32"/>
  <c r="V66" i="32"/>
  <c r="F66" i="31"/>
  <c r="V66" i="31" s="1"/>
  <c r="F121" i="31"/>
  <c r="R121" i="31" s="1"/>
  <c r="R121" i="32"/>
  <c r="N150" i="32"/>
  <c r="F150" i="31"/>
  <c r="N150" i="31" s="1"/>
  <c r="T83" i="14"/>
  <c r="H206" i="14" s="1"/>
  <c r="D83" i="32"/>
  <c r="V75" i="14"/>
  <c r="J198" i="14" s="1"/>
  <c r="F75" i="32"/>
  <c r="D45" i="14"/>
  <c r="D187" i="31"/>
  <c r="F197" i="31"/>
  <c r="F208" i="31"/>
  <c r="F178" i="31"/>
  <c r="D191" i="31"/>
  <c r="F182" i="31"/>
  <c r="F185" i="31"/>
  <c r="F181" i="31"/>
  <c r="F189" i="31"/>
  <c r="D183" i="31"/>
  <c r="D209" i="32"/>
  <c r="J26" i="31"/>
  <c r="R26" i="31" s="1"/>
  <c r="R26" i="32"/>
  <c r="R15" i="32"/>
  <c r="F15" i="31"/>
  <c r="J20" i="31"/>
  <c r="R20" i="31" s="1"/>
  <c r="R20" i="32"/>
  <c r="R22" i="32"/>
  <c r="F22" i="31"/>
  <c r="R22" i="31" s="1"/>
  <c r="J21" i="31"/>
  <c r="R21" i="31" s="1"/>
  <c r="R21" i="32"/>
  <c r="L42" i="31"/>
  <c r="P42" i="31" s="1"/>
  <c r="P42" i="32"/>
  <c r="J44" i="31"/>
  <c r="R44" i="31" s="1"/>
  <c r="R44" i="32"/>
  <c r="F19" i="31"/>
  <c r="R19" i="31" s="1"/>
  <c r="R19" i="32"/>
  <c r="R43" i="32"/>
  <c r="F43" i="31"/>
  <c r="R43" i="31" s="1"/>
  <c r="R31" i="32"/>
  <c r="F31" i="31"/>
  <c r="R31" i="31" s="1"/>
  <c r="R40" i="32"/>
  <c r="F40" i="31"/>
  <c r="R40" i="31" s="1"/>
  <c r="D25" i="31"/>
  <c r="P25" i="31" s="1"/>
  <c r="P25" i="32"/>
  <c r="R16" i="32"/>
  <c r="F16" i="31"/>
  <c r="R16" i="31" s="1"/>
  <c r="J45" i="32"/>
  <c r="P19" i="32"/>
  <c r="D19" i="31"/>
  <c r="P19" i="31" s="1"/>
  <c r="R41" i="32"/>
  <c r="F41" i="31"/>
  <c r="R41" i="31" s="1"/>
  <c r="J36" i="31"/>
  <c r="R36" i="31" s="1"/>
  <c r="R36" i="32"/>
  <c r="L21" i="31"/>
  <c r="R23" i="32"/>
  <c r="F23" i="31"/>
  <c r="R23" i="31" s="1"/>
  <c r="F33" i="31"/>
  <c r="R33" i="31" s="1"/>
  <c r="R33" i="32"/>
  <c r="J30" i="31"/>
  <c r="R30" i="31" s="1"/>
  <c r="R30" i="32"/>
  <c r="H33" i="31"/>
  <c r="P33" i="31" s="1"/>
  <c r="P33" i="32"/>
  <c r="R14" i="32"/>
  <c r="N45" i="32"/>
  <c r="N14" i="31"/>
  <c r="P39" i="32"/>
  <c r="D39" i="31"/>
  <c r="P39" i="31" s="1"/>
  <c r="H30" i="31"/>
  <c r="P30" i="31" s="1"/>
  <c r="P30" i="32"/>
  <c r="L34" i="31"/>
  <c r="P34" i="31" s="1"/>
  <c r="P34" i="32"/>
  <c r="H23" i="31"/>
  <c r="P23" i="31" s="1"/>
  <c r="P23" i="32"/>
  <c r="F27" i="32"/>
  <c r="R27" i="14"/>
  <c r="F34" i="31"/>
  <c r="R34" i="31" s="1"/>
  <c r="R34" i="32"/>
  <c r="H43" i="31"/>
  <c r="P43" i="31" s="1"/>
  <c r="P43" i="32"/>
  <c r="R32" i="32"/>
  <c r="F32" i="31"/>
  <c r="R32" i="31" s="1"/>
  <c r="R35" i="32"/>
  <c r="F35" i="31"/>
  <c r="R35" i="31" s="1"/>
  <c r="P37" i="32"/>
  <c r="H201" i="32" s="1"/>
  <c r="D37" i="31"/>
  <c r="P37" i="31" s="1"/>
  <c r="R28" i="32"/>
  <c r="F28" i="31"/>
  <c r="R28" i="31" s="1"/>
  <c r="H45" i="32"/>
  <c r="P29" i="32"/>
  <c r="D29" i="31"/>
  <c r="P29" i="31" s="1"/>
  <c r="F18" i="31"/>
  <c r="R18" i="31" s="1"/>
  <c r="R18" i="32"/>
  <c r="D38" i="31"/>
  <c r="P38" i="31" s="1"/>
  <c r="P38" i="32"/>
  <c r="R45" i="20"/>
  <c r="R42" i="32"/>
  <c r="F42" i="31"/>
  <c r="R42" i="31" s="1"/>
  <c r="J37" i="31"/>
  <c r="R37" i="31" s="1"/>
  <c r="R37" i="32"/>
  <c r="D14" i="31"/>
  <c r="P14" i="31" s="1"/>
  <c r="P14" i="32"/>
  <c r="D31" i="31"/>
  <c r="P31" i="31" s="1"/>
  <c r="P31" i="32"/>
  <c r="P17" i="32"/>
  <c r="D17" i="31"/>
  <c r="P17" i="31" s="1"/>
  <c r="P15" i="31"/>
  <c r="P40" i="31"/>
  <c r="H199" i="14" l="1"/>
  <c r="J180" i="14"/>
  <c r="J199" i="14"/>
  <c r="H192" i="14"/>
  <c r="H182" i="14"/>
  <c r="J201" i="14"/>
  <c r="H186" i="14"/>
  <c r="H184" i="14"/>
  <c r="H181" i="14"/>
  <c r="J186" i="14"/>
  <c r="H208" i="31"/>
  <c r="H194" i="14"/>
  <c r="H202" i="14"/>
  <c r="H208" i="32"/>
  <c r="H189" i="14"/>
  <c r="H179" i="14"/>
  <c r="J188" i="14"/>
  <c r="P111" i="32"/>
  <c r="D111" i="31"/>
  <c r="P111" i="31" s="1"/>
  <c r="J189" i="31"/>
  <c r="C30" i="30" s="1"/>
  <c r="H190" i="14"/>
  <c r="J209" i="20"/>
  <c r="J191" i="14"/>
  <c r="J205" i="31"/>
  <c r="C46" i="30" s="1"/>
  <c r="J203" i="14"/>
  <c r="J193" i="14"/>
  <c r="H209" i="20"/>
  <c r="D138" i="31"/>
  <c r="L138" i="31" s="1"/>
  <c r="L138" i="32"/>
  <c r="J189" i="32"/>
  <c r="J205" i="32"/>
  <c r="J207" i="31"/>
  <c r="C48" i="30" s="1"/>
  <c r="J208" i="32"/>
  <c r="H201" i="31"/>
  <c r="J207" i="32"/>
  <c r="J208" i="31"/>
  <c r="J127" i="31"/>
  <c r="J202" i="14"/>
  <c r="H168" i="31"/>
  <c r="H109" i="31"/>
  <c r="P109" i="31" s="1"/>
  <c r="H191" i="31" s="1"/>
  <c r="P109" i="32"/>
  <c r="H191" i="32" s="1"/>
  <c r="L148" i="32"/>
  <c r="D148" i="31"/>
  <c r="L148" i="31" s="1"/>
  <c r="H112" i="31"/>
  <c r="P112" i="31" s="1"/>
  <c r="P112" i="32"/>
  <c r="H45" i="31"/>
  <c r="N168" i="14"/>
  <c r="J168" i="31"/>
  <c r="P45" i="14"/>
  <c r="D127" i="32"/>
  <c r="V69" i="32"/>
  <c r="F69" i="31"/>
  <c r="V69" i="31" s="1"/>
  <c r="F55" i="31"/>
  <c r="V55" i="32"/>
  <c r="J178" i="32" s="1"/>
  <c r="T67" i="32"/>
  <c r="D67" i="31"/>
  <c r="T67" i="31" s="1"/>
  <c r="F39" i="31"/>
  <c r="R39" i="31" s="1"/>
  <c r="R39" i="32"/>
  <c r="F158" i="31"/>
  <c r="N158" i="31" s="1"/>
  <c r="N158" i="32"/>
  <c r="D182" i="31"/>
  <c r="L153" i="32"/>
  <c r="D153" i="31"/>
  <c r="L153" i="31" s="1"/>
  <c r="N138" i="31"/>
  <c r="D145" i="31"/>
  <c r="L145" i="31" s="1"/>
  <c r="L145" i="32"/>
  <c r="F151" i="31"/>
  <c r="N151" i="31" s="1"/>
  <c r="N151" i="32"/>
  <c r="H118" i="31"/>
  <c r="P118" i="31" s="1"/>
  <c r="P118" i="32"/>
  <c r="T58" i="32"/>
  <c r="D58" i="31"/>
  <c r="T58" i="31" s="1"/>
  <c r="D106" i="31"/>
  <c r="P106" i="31" s="1"/>
  <c r="P106" i="32"/>
  <c r="V72" i="32"/>
  <c r="F72" i="31"/>
  <c r="V72" i="31" s="1"/>
  <c r="T76" i="32"/>
  <c r="D76" i="31"/>
  <c r="T76" i="31" s="1"/>
  <c r="P26" i="32"/>
  <c r="D26" i="31"/>
  <c r="P26" i="31" s="1"/>
  <c r="H127" i="32"/>
  <c r="L149" i="32"/>
  <c r="D149" i="31"/>
  <c r="L149" i="31" s="1"/>
  <c r="D60" i="31"/>
  <c r="T60" i="31" s="1"/>
  <c r="H183" i="31" s="1"/>
  <c r="T60" i="32"/>
  <c r="H183" i="32" s="1"/>
  <c r="L32" i="31"/>
  <c r="P32" i="31" s="1"/>
  <c r="H196" i="31" s="1"/>
  <c r="P32" i="32"/>
  <c r="H196" i="32" s="1"/>
  <c r="F57" i="31"/>
  <c r="V57" i="31" s="1"/>
  <c r="J180" i="31" s="1"/>
  <c r="C21" i="30" s="1"/>
  <c r="V57" i="32"/>
  <c r="J180" i="32" s="1"/>
  <c r="D161" i="31"/>
  <c r="L161" i="31" s="1"/>
  <c r="L161" i="32"/>
  <c r="F77" i="31"/>
  <c r="V77" i="31" s="1"/>
  <c r="V77" i="32"/>
  <c r="J200" i="32" s="1"/>
  <c r="V56" i="32"/>
  <c r="J179" i="32" s="1"/>
  <c r="F56" i="31"/>
  <c r="V56" i="31" s="1"/>
  <c r="T70" i="32"/>
  <c r="H193" i="32" s="1"/>
  <c r="D70" i="31"/>
  <c r="T70" i="31" s="1"/>
  <c r="H193" i="31" s="1"/>
  <c r="T66" i="32"/>
  <c r="D66" i="31"/>
  <c r="T66" i="31" s="1"/>
  <c r="D186" i="31"/>
  <c r="D45" i="32"/>
  <c r="F75" i="31"/>
  <c r="V75" i="31" s="1"/>
  <c r="J198" i="31" s="1"/>
  <c r="V75" i="32"/>
  <c r="J198" i="32" s="1"/>
  <c r="T62" i="32"/>
  <c r="D62" i="31"/>
  <c r="T62" i="31" s="1"/>
  <c r="V86" i="14"/>
  <c r="D100" i="31"/>
  <c r="P100" i="31" s="1"/>
  <c r="P100" i="32"/>
  <c r="F64" i="31"/>
  <c r="V64" i="31" s="1"/>
  <c r="J187" i="31" s="1"/>
  <c r="V64" i="32"/>
  <c r="J187" i="32" s="1"/>
  <c r="D64" i="31"/>
  <c r="T64" i="31" s="1"/>
  <c r="T64" i="32"/>
  <c r="H102" i="31"/>
  <c r="P102" i="31" s="1"/>
  <c r="P102" i="32"/>
  <c r="R98" i="32"/>
  <c r="F98" i="31"/>
  <c r="R98" i="31" s="1"/>
  <c r="D75" i="31"/>
  <c r="T75" i="31" s="1"/>
  <c r="H198" i="31" s="1"/>
  <c r="T75" i="32"/>
  <c r="H198" i="32" s="1"/>
  <c r="F29" i="31"/>
  <c r="R29" i="31" s="1"/>
  <c r="R29" i="32"/>
  <c r="F119" i="31"/>
  <c r="R119" i="31" s="1"/>
  <c r="R119" i="32"/>
  <c r="N127" i="31"/>
  <c r="L168" i="14"/>
  <c r="F81" i="31"/>
  <c r="V81" i="31" s="1"/>
  <c r="V81" i="32"/>
  <c r="J204" i="32" s="1"/>
  <c r="T61" i="32"/>
  <c r="H184" i="32" s="1"/>
  <c r="D61" i="31"/>
  <c r="T61" i="31" s="1"/>
  <c r="T74" i="32"/>
  <c r="D74" i="31"/>
  <c r="T74" i="31" s="1"/>
  <c r="H197" i="31" s="1"/>
  <c r="V58" i="32"/>
  <c r="J181" i="32" s="1"/>
  <c r="F58" i="31"/>
  <c r="V58" i="31" s="1"/>
  <c r="J181" i="31" s="1"/>
  <c r="R127" i="14"/>
  <c r="F65" i="31"/>
  <c r="V65" i="31" s="1"/>
  <c r="V65" i="32"/>
  <c r="D141" i="31"/>
  <c r="L141" i="31" s="1"/>
  <c r="L141" i="32"/>
  <c r="D65" i="31"/>
  <c r="T65" i="31" s="1"/>
  <c r="T65" i="32"/>
  <c r="H188" i="32" s="1"/>
  <c r="V78" i="32"/>
  <c r="J201" i="32" s="1"/>
  <c r="F78" i="31"/>
  <c r="V78" i="31" s="1"/>
  <c r="T69" i="32"/>
  <c r="D69" i="31"/>
  <c r="T69" i="31" s="1"/>
  <c r="F165" i="31"/>
  <c r="N165" i="31" s="1"/>
  <c r="J206" i="31" s="1"/>
  <c r="N165" i="32"/>
  <c r="J206" i="32" s="1"/>
  <c r="D36" i="31"/>
  <c r="P36" i="31" s="1"/>
  <c r="P36" i="32"/>
  <c r="R108" i="32"/>
  <c r="F108" i="31"/>
  <c r="R108" i="31" s="1"/>
  <c r="L99" i="31"/>
  <c r="P99" i="32"/>
  <c r="L127" i="32"/>
  <c r="T80" i="32"/>
  <c r="H203" i="32" s="1"/>
  <c r="D80" i="31"/>
  <c r="T80" i="31" s="1"/>
  <c r="H203" i="31" s="1"/>
  <c r="D63" i="31"/>
  <c r="T63" i="31" s="1"/>
  <c r="T63" i="32"/>
  <c r="P115" i="32"/>
  <c r="D115" i="31"/>
  <c r="P115" i="31" s="1"/>
  <c r="D57" i="31"/>
  <c r="T57" i="31" s="1"/>
  <c r="H180" i="31" s="1"/>
  <c r="T57" i="32"/>
  <c r="H180" i="32" s="1"/>
  <c r="F63" i="31"/>
  <c r="V63" i="31" s="1"/>
  <c r="V63" i="32"/>
  <c r="F74" i="31"/>
  <c r="V74" i="31" s="1"/>
  <c r="J197" i="31" s="1"/>
  <c r="C38" i="30" s="1"/>
  <c r="V74" i="32"/>
  <c r="J197" i="32" s="1"/>
  <c r="V68" i="32"/>
  <c r="F68" i="31"/>
  <c r="V68" i="31" s="1"/>
  <c r="L159" i="32"/>
  <c r="D159" i="31"/>
  <c r="L159" i="31" s="1"/>
  <c r="V60" i="32"/>
  <c r="F60" i="31"/>
  <c r="V60" i="31" s="1"/>
  <c r="D137" i="31"/>
  <c r="L137" i="32"/>
  <c r="D168" i="32"/>
  <c r="D35" i="31"/>
  <c r="P35" i="31" s="1"/>
  <c r="H199" i="31" s="1"/>
  <c r="P35" i="32"/>
  <c r="D103" i="31"/>
  <c r="P103" i="31" s="1"/>
  <c r="P103" i="32"/>
  <c r="T86" i="14"/>
  <c r="P97" i="31"/>
  <c r="F179" i="31"/>
  <c r="F96" i="31"/>
  <c r="R96" i="32"/>
  <c r="F127" i="32"/>
  <c r="F71" i="31"/>
  <c r="V71" i="31" s="1"/>
  <c r="V71" i="32"/>
  <c r="J194" i="32" s="1"/>
  <c r="F67" i="31"/>
  <c r="V67" i="31" s="1"/>
  <c r="J190" i="31" s="1"/>
  <c r="V67" i="32"/>
  <c r="J190" i="32" s="1"/>
  <c r="N161" i="32"/>
  <c r="F161" i="31"/>
  <c r="N161" i="31" s="1"/>
  <c r="F106" i="31"/>
  <c r="R106" i="31" s="1"/>
  <c r="R106" i="32"/>
  <c r="P98" i="31"/>
  <c r="V61" i="32"/>
  <c r="J184" i="32" s="1"/>
  <c r="F61" i="31"/>
  <c r="V61" i="31" s="1"/>
  <c r="V79" i="32"/>
  <c r="F79" i="31"/>
  <c r="V79" i="31" s="1"/>
  <c r="F145" i="31"/>
  <c r="N145" i="31" s="1"/>
  <c r="N145" i="32"/>
  <c r="T56" i="32"/>
  <c r="H179" i="32" s="1"/>
  <c r="D56" i="31"/>
  <c r="T56" i="31" s="1"/>
  <c r="V62" i="32"/>
  <c r="J185" i="32" s="1"/>
  <c r="F62" i="31"/>
  <c r="V62" i="31" s="1"/>
  <c r="J185" i="31" s="1"/>
  <c r="C26" i="30" s="1"/>
  <c r="T79" i="32"/>
  <c r="H202" i="32" s="1"/>
  <c r="D79" i="31"/>
  <c r="T79" i="31" s="1"/>
  <c r="F76" i="31"/>
  <c r="V76" i="31" s="1"/>
  <c r="J199" i="31" s="1"/>
  <c r="V76" i="32"/>
  <c r="L45" i="32"/>
  <c r="F209" i="32"/>
  <c r="T83" i="32"/>
  <c r="H206" i="32" s="1"/>
  <c r="D83" i="31"/>
  <c r="T83" i="31" s="1"/>
  <c r="F86" i="32"/>
  <c r="V80" i="32"/>
  <c r="F80" i="31"/>
  <c r="V80" i="31" s="1"/>
  <c r="V73" i="32"/>
  <c r="J196" i="32" s="1"/>
  <c r="F73" i="31"/>
  <c r="V73" i="31" s="1"/>
  <c r="J196" i="31" s="1"/>
  <c r="F168" i="32"/>
  <c r="D59" i="31"/>
  <c r="T59" i="31" s="1"/>
  <c r="T59" i="32"/>
  <c r="F101" i="31"/>
  <c r="R101" i="31" s="1"/>
  <c r="R101" i="32"/>
  <c r="F70" i="31"/>
  <c r="V70" i="31" s="1"/>
  <c r="V70" i="32"/>
  <c r="D55" i="31"/>
  <c r="T55" i="32"/>
  <c r="H178" i="32" s="1"/>
  <c r="D86" i="32"/>
  <c r="D110" i="31"/>
  <c r="P110" i="31" s="1"/>
  <c r="P110" i="32"/>
  <c r="H192" i="32" s="1"/>
  <c r="T82" i="32"/>
  <c r="H205" i="32" s="1"/>
  <c r="D82" i="31"/>
  <c r="T82" i="31" s="1"/>
  <c r="H205" i="31" s="1"/>
  <c r="T72" i="32"/>
  <c r="H195" i="32" s="1"/>
  <c r="D72" i="31"/>
  <c r="T72" i="31" s="1"/>
  <c r="H195" i="31" s="1"/>
  <c r="F59" i="31"/>
  <c r="V59" i="31" s="1"/>
  <c r="V59" i="32"/>
  <c r="J182" i="32" s="1"/>
  <c r="D163" i="31"/>
  <c r="L163" i="31" s="1"/>
  <c r="H204" i="31" s="1"/>
  <c r="L163" i="32"/>
  <c r="H204" i="32" s="1"/>
  <c r="H107" i="31"/>
  <c r="P107" i="31" s="1"/>
  <c r="H189" i="31" s="1"/>
  <c r="P107" i="32"/>
  <c r="D84" i="31"/>
  <c r="T84" i="31" s="1"/>
  <c r="H207" i="31" s="1"/>
  <c r="T84" i="32"/>
  <c r="H207" i="32" s="1"/>
  <c r="H105" i="31"/>
  <c r="P105" i="31" s="1"/>
  <c r="P105" i="32"/>
  <c r="T71" i="32"/>
  <c r="D71" i="31"/>
  <c r="T71" i="31" s="1"/>
  <c r="H194" i="31" s="1"/>
  <c r="H124" i="31"/>
  <c r="P124" i="31" s="1"/>
  <c r="P124" i="32"/>
  <c r="F113" i="31"/>
  <c r="R113" i="31" s="1"/>
  <c r="R113" i="32"/>
  <c r="R111" i="32"/>
  <c r="F111" i="31"/>
  <c r="R111" i="31" s="1"/>
  <c r="C49" i="30"/>
  <c r="R45" i="14"/>
  <c r="P45" i="32"/>
  <c r="J45" i="31"/>
  <c r="R15" i="31"/>
  <c r="F27" i="31"/>
  <c r="R27" i="31" s="1"/>
  <c r="J191" i="31" s="1"/>
  <c r="R27" i="32"/>
  <c r="J191" i="32" s="1"/>
  <c r="P21" i="31"/>
  <c r="N45" i="31"/>
  <c r="R14" i="31"/>
  <c r="F45" i="32"/>
  <c r="H184" i="31" l="1"/>
  <c r="H187" i="32"/>
  <c r="H192" i="31"/>
  <c r="H187" i="31"/>
  <c r="H181" i="32"/>
  <c r="J195" i="31"/>
  <c r="J195" i="32"/>
  <c r="H206" i="31"/>
  <c r="H189" i="32"/>
  <c r="J183" i="32"/>
  <c r="H197" i="32"/>
  <c r="H188" i="31"/>
  <c r="J203" i="31"/>
  <c r="H190" i="31"/>
  <c r="J192" i="31"/>
  <c r="H202" i="31"/>
  <c r="H186" i="32"/>
  <c r="H190" i="32"/>
  <c r="H182" i="31"/>
  <c r="H209" i="14"/>
  <c r="H194" i="32"/>
  <c r="H179" i="31"/>
  <c r="H186" i="31"/>
  <c r="H182" i="32"/>
  <c r="J192" i="32"/>
  <c r="J186" i="31"/>
  <c r="J199" i="32"/>
  <c r="J186" i="32"/>
  <c r="J204" i="31"/>
  <c r="C45" i="30" s="1"/>
  <c r="J179" i="31"/>
  <c r="H199" i="32"/>
  <c r="H200" i="32"/>
  <c r="J188" i="32"/>
  <c r="J193" i="31"/>
  <c r="C28" i="30"/>
  <c r="J201" i="31"/>
  <c r="C42" i="30" s="1"/>
  <c r="J209" i="14"/>
  <c r="C37" i="30"/>
  <c r="J202" i="31"/>
  <c r="C43" i="30" s="1"/>
  <c r="C47" i="30"/>
  <c r="C22" i="30"/>
  <c r="J193" i="32"/>
  <c r="H185" i="32"/>
  <c r="J200" i="31"/>
  <c r="C41" i="30" s="1"/>
  <c r="D209" i="31"/>
  <c r="C36" i="30"/>
  <c r="J202" i="32"/>
  <c r="H185" i="31"/>
  <c r="C31" i="30"/>
  <c r="H200" i="31"/>
  <c r="J188" i="31"/>
  <c r="C29" i="30" s="1"/>
  <c r="C39" i="30"/>
  <c r="J203" i="32"/>
  <c r="J184" i="31"/>
  <c r="C25" i="30" s="1"/>
  <c r="J194" i="31"/>
  <c r="C35" i="30" s="1"/>
  <c r="J182" i="31"/>
  <c r="C23" i="30" s="1"/>
  <c r="J183" i="31"/>
  <c r="C24" i="30" s="1"/>
  <c r="C32" i="30"/>
  <c r="L168" i="32"/>
  <c r="C33" i="30"/>
  <c r="F209" i="31"/>
  <c r="N168" i="32"/>
  <c r="P127" i="32"/>
  <c r="C20" i="30"/>
  <c r="C40" i="30"/>
  <c r="C27" i="30"/>
  <c r="L45" i="31"/>
  <c r="T55" i="31"/>
  <c r="D86" i="31"/>
  <c r="R127" i="32"/>
  <c r="V86" i="32"/>
  <c r="D45" i="31"/>
  <c r="D127" i="31"/>
  <c r="R96" i="31"/>
  <c r="R127" i="31" s="1"/>
  <c r="F127" i="31"/>
  <c r="V55" i="31"/>
  <c r="V86" i="31" s="1"/>
  <c r="F86" i="31"/>
  <c r="H127" i="31"/>
  <c r="P99" i="31"/>
  <c r="H181" i="31" s="1"/>
  <c r="L127" i="31"/>
  <c r="F168" i="31"/>
  <c r="C34" i="30"/>
  <c r="T86" i="32"/>
  <c r="L137" i="31"/>
  <c r="L168" i="31" s="1"/>
  <c r="D168" i="31"/>
  <c r="N168" i="31"/>
  <c r="C44" i="30"/>
  <c r="P45" i="31"/>
  <c r="R45" i="32"/>
  <c r="F45" i="31"/>
  <c r="R45" i="31"/>
  <c r="J209" i="31" l="1"/>
  <c r="H209" i="32"/>
  <c r="H178" i="31"/>
  <c r="J178" i="31"/>
  <c r="C19" i="30" s="1"/>
  <c r="J209" i="32"/>
  <c r="P127" i="31"/>
  <c r="T86" i="31"/>
  <c r="H209" i="31" s="1"/>
</calcChain>
</file>

<file path=xl/sharedStrings.xml><?xml version="1.0" encoding="utf-8"?>
<sst xmlns="http://schemas.openxmlformats.org/spreadsheetml/2006/main" count="3713" uniqueCount="104">
  <si>
    <t>NO.</t>
  </si>
  <si>
    <t>APRIL</t>
  </si>
  <si>
    <t>MEI</t>
  </si>
  <si>
    <t>JUNI</t>
  </si>
  <si>
    <t>JULI</t>
  </si>
  <si>
    <t>AGUSTUS</t>
  </si>
  <si>
    <t>OKTOBER</t>
  </si>
  <si>
    <t>JANUARI</t>
  </si>
  <si>
    <t>PEBRUARI</t>
  </si>
  <si>
    <t>MARET</t>
  </si>
  <si>
    <t>KASUS</t>
  </si>
  <si>
    <t>MATI</t>
  </si>
  <si>
    <t xml:space="preserve"> </t>
  </si>
  <si>
    <t>K A S U S</t>
  </si>
  <si>
    <t xml:space="preserve">        M  A  T  I</t>
  </si>
  <si>
    <t>TOTAL</t>
  </si>
  <si>
    <t xml:space="preserve">bulan </t>
  </si>
  <si>
    <t>s.d.</t>
  </si>
  <si>
    <t>ini</t>
  </si>
  <si>
    <t>BLN.INI</t>
  </si>
  <si>
    <t>SEPTEMBER</t>
  </si>
  <si>
    <t>NOPEMBER</t>
  </si>
  <si>
    <t>DESEMBER</t>
  </si>
  <si>
    <t>PUSKESMAS</t>
  </si>
  <si>
    <t xml:space="preserve">BULAN JANUARI </t>
  </si>
  <si>
    <t>BULAN MARET</t>
  </si>
  <si>
    <t>BULAN APRIL</t>
  </si>
  <si>
    <t>MENU NAVIGASI UTAMA</t>
  </si>
  <si>
    <t>HAMIL MUDA</t>
  </si>
  <si>
    <t>PERDARAHAN</t>
  </si>
  <si>
    <t>PARTUS KASEP</t>
  </si>
  <si>
    <t>SEPSIS PUERPURALIS</t>
  </si>
  <si>
    <t>INFEKSI</t>
  </si>
  <si>
    <t>HIPERTENSI DALAM KEHAMILAN</t>
  </si>
  <si>
    <t>HIPERTENSI KRONIS</t>
  </si>
  <si>
    <t>HIPERTENSI DENGAN PROTEIN URIN</t>
  </si>
  <si>
    <t>EKLAMPSIA</t>
  </si>
  <si>
    <t>PENYAKIT MENULAR</t>
  </si>
  <si>
    <t>PENYAKIT TIDAK MENULAR</t>
  </si>
  <si>
    <t>LAIN-LAIN</t>
  </si>
  <si>
    <t>M  A  T  I</t>
  </si>
  <si>
    <t>TOTAL PERDARAHAN</t>
  </si>
  <si>
    <t>HDK</t>
  </si>
  <si>
    <t>TOTAL HDK</t>
  </si>
  <si>
    <t>TOTAL INFEKSI</t>
  </si>
  <si>
    <t>BULAN FEBRUARI</t>
  </si>
  <si>
    <t>TOTAL KEMATIAN</t>
  </si>
  <si>
    <t>FEBRUARI</t>
  </si>
  <si>
    <t>BULAN MEI</t>
  </si>
  <si>
    <t>BULAN JUNI</t>
  </si>
  <si>
    <t>BULAN JULI</t>
  </si>
  <si>
    <t>BULAN AGUSTUS</t>
  </si>
  <si>
    <t>BULAN SEPTEMBER</t>
  </si>
  <si>
    <t>BULAN OKTOBER</t>
  </si>
  <si>
    <t>BULAN NOVEMBER</t>
  </si>
  <si>
    <t>No</t>
  </si>
  <si>
    <t>Bulan</t>
  </si>
  <si>
    <t>Kasus</t>
  </si>
  <si>
    <t>Kematian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</si>
  <si>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</si>
  <si>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</si>
  <si>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</si>
  <si>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</si>
  <si>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</si>
  <si>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</si>
  <si>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</si>
  <si>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</si>
  <si>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</si>
  <si>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</si>
  <si>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</si>
  <si>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</si>
  <si>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Nama Puskesmas</t>
  </si>
  <si>
    <t>BULAN DESEMBER</t>
  </si>
  <si>
    <t>S/D NOVEMBER</t>
  </si>
  <si>
    <t>S/D DESEMBER</t>
  </si>
  <si>
    <t>S/D OKTOBER</t>
  </si>
  <si>
    <t>PARTUS LAMA</t>
  </si>
  <si>
    <t>JANUARY</t>
  </si>
  <si>
    <t>PEBRUARY</t>
  </si>
  <si>
    <t>PM-PTM</t>
  </si>
  <si>
    <t>APB</t>
  </si>
  <si>
    <t>HPP</t>
  </si>
  <si>
    <t>KPD</t>
  </si>
  <si>
    <t>TOTAL PM-PTM</t>
  </si>
  <si>
    <t xml:space="preserve">PM-PTM </t>
  </si>
  <si>
    <t>Mohon tulis jenis penyakit yang menyebabkan kematian pada tabel yang disediakan dibawah</t>
  </si>
  <si>
    <t>Penyakit menular</t>
  </si>
  <si>
    <t>Nama Penyakit</t>
  </si>
  <si>
    <t>Penyakit Tidak Menular</t>
  </si>
  <si>
    <t>Jumlah Kejadian</t>
  </si>
  <si>
    <t>LAPORAN  KASUS KOMPLIKASI DAN KEMATIAN IBU TAHUN 2017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</si>
  <si>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</si>
  <si>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</si>
  <si>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</si>
  <si>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</si>
  <si>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LAPORAN KASUS KOMPLIKASI DAN KEMATIAN IBU TAHUN 2017</t>
  </si>
  <si>
    <t>KABUPATEN LOMBOK TENGAH</t>
  </si>
  <si>
    <t>PUSKESMAS   :</t>
  </si>
  <si>
    <t>BULAN            :</t>
  </si>
  <si>
    <t>FORM AMP 1</t>
  </si>
  <si>
    <t>FORM AMP 3</t>
  </si>
  <si>
    <t>FORM AMP 2</t>
  </si>
  <si>
    <t>DESA</t>
  </si>
  <si>
    <t>KAB.LOTENG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</si>
</sst>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8"/>
      <name val="Arial"/>
      <family val="2"/>
    </font>
    <font>
      <b/>
      <sz val="11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u/>
      <sz val="20"/>
      <name val="Arial"/>
      <family val="2"/>
    </font>
    <font>
      <b/>
      <sz val="16"/>
      <name val="Times New Roman"/>
      <family val="1"/>
    </font>
    <font>
      <sz val="22"/>
      <name val="Arial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sz val="15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/>
    <xf numFmtId="0" fontId="0" fillId="0" borderId="0" xfId="0" applyBorder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2" fillId="0" borderId="17" xfId="0" applyFont="1" applyBorder="1"/>
    <xf numFmtId="0" fontId="3" fillId="0" borderId="18" xfId="0" applyFont="1" applyBorder="1" applyAlignment="1">
      <alignment horizontal="left"/>
    </xf>
    <xf numFmtId="0" fontId="5" fillId="0" borderId="14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" fillId="0" borderId="19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2" fillId="0" borderId="24" xfId="0" applyFont="1" applyFill="1" applyBorder="1"/>
    <xf numFmtId="0" fontId="5" fillId="3" borderId="3" xfId="0" applyFont="1" applyFill="1" applyBorder="1"/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0" fillId="0" borderId="0" xfId="0" applyAlignment="1"/>
    <xf numFmtId="0" fontId="3" fillId="0" borderId="28" xfId="0" applyFont="1" applyBorder="1" applyAlignment="1">
      <alignment horizontal="center"/>
    </xf>
    <xf numFmtId="0" fontId="2" fillId="0" borderId="0" xfId="0" applyFont="1" applyFill="1" applyBorder="1"/>
    <xf numFmtId="0" fontId="10" fillId="0" borderId="29" xfId="0" applyFont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0" fillId="4" borderId="0" xfId="0" applyFill="1"/>
    <xf numFmtId="0" fontId="3" fillId="0" borderId="30" xfId="0" applyFont="1" applyBorder="1" applyAlignment="1">
      <alignment horizontal="center"/>
    </xf>
    <xf numFmtId="0" fontId="2" fillId="0" borderId="20" xfId="0" applyFont="1" applyBorder="1"/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2" fillId="0" borderId="11" xfId="0" applyFont="1" applyBorder="1"/>
    <xf numFmtId="0" fontId="4" fillId="5" borderId="3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2" fillId="5" borderId="22" xfId="0" applyFont="1" applyFill="1" applyBorder="1"/>
    <xf numFmtId="0" fontId="2" fillId="5" borderId="21" xfId="0" applyFont="1" applyFill="1" applyBorder="1"/>
    <xf numFmtId="0" fontId="2" fillId="5" borderId="23" xfId="0" applyFont="1" applyFill="1" applyBorder="1"/>
    <xf numFmtId="0" fontId="2" fillId="5" borderId="15" xfId="0" applyFont="1" applyFill="1" applyBorder="1"/>
    <xf numFmtId="0" fontId="2" fillId="5" borderId="17" xfId="0" applyFont="1" applyFill="1" applyBorder="1"/>
    <xf numFmtId="0" fontId="2" fillId="5" borderId="36" xfId="0" applyFont="1" applyFill="1" applyBorder="1"/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32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2" fillId="6" borderId="31" xfId="0" applyFont="1" applyFill="1" applyBorder="1"/>
    <xf numFmtId="0" fontId="2" fillId="6" borderId="32" xfId="0" applyFont="1" applyFill="1" applyBorder="1"/>
    <xf numFmtId="0" fontId="2" fillId="6" borderId="28" xfId="0" applyFont="1" applyFill="1" applyBorder="1"/>
    <xf numFmtId="0" fontId="0" fillId="7" borderId="0" xfId="0" applyFill="1"/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2" fillId="0" borderId="29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vertical="center" wrapText="1"/>
    </xf>
    <xf numFmtId="0" fontId="2" fillId="0" borderId="45" xfId="0" applyFont="1" applyBorder="1"/>
    <xf numFmtId="0" fontId="9" fillId="2" borderId="3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2" fillId="0" borderId="32" xfId="0" applyFont="1" applyBorder="1"/>
    <xf numFmtId="0" fontId="2" fillId="0" borderId="54" xfId="0" applyFont="1" applyBorder="1"/>
    <xf numFmtId="0" fontId="2" fillId="5" borderId="28" xfId="0" applyFont="1" applyFill="1" applyBorder="1"/>
    <xf numFmtId="0" fontId="2" fillId="5" borderId="31" xfId="0" applyFont="1" applyFill="1" applyBorder="1"/>
    <xf numFmtId="0" fontId="2" fillId="5" borderId="47" xfId="0" applyFont="1" applyFill="1" applyBorder="1"/>
    <xf numFmtId="0" fontId="2" fillId="5" borderId="54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9" fillId="2" borderId="25" xfId="0" applyFont="1" applyFill="1" applyBorder="1" applyAlignment="1">
      <alignment vertical="center" wrapText="1"/>
    </xf>
    <xf numFmtId="0" fontId="2" fillId="0" borderId="55" xfId="0" applyFont="1" applyBorder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4" fillId="5" borderId="3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2" fillId="5" borderId="19" xfId="0" applyFont="1" applyFill="1" applyBorder="1"/>
    <xf numFmtId="0" fontId="2" fillId="5" borderId="20" xfId="0" applyFont="1" applyFill="1" applyBorder="1"/>
    <xf numFmtId="0" fontId="2" fillId="5" borderId="14" xfId="0" applyFont="1" applyFill="1" applyBorder="1"/>
    <xf numFmtId="0" fontId="3" fillId="5" borderId="8" xfId="0" applyFont="1" applyFill="1" applyBorder="1" applyAlignment="1">
      <alignment horizontal="center"/>
    </xf>
    <xf numFmtId="0" fontId="2" fillId="5" borderId="55" xfId="0" applyFont="1" applyFill="1" applyBorder="1"/>
    <xf numFmtId="0" fontId="3" fillId="6" borderId="8" xfId="0" applyFont="1" applyFill="1" applyBorder="1" applyAlignment="1">
      <alignment horizontal="center"/>
    </xf>
    <xf numFmtId="0" fontId="2" fillId="6" borderId="59" xfId="0" applyFont="1" applyFill="1" applyBorder="1"/>
    <xf numFmtId="0" fontId="2" fillId="6" borderId="61" xfId="0" applyFont="1" applyFill="1" applyBorder="1"/>
    <xf numFmtId="0" fontId="2" fillId="6" borderId="62" xfId="0" applyFont="1" applyFill="1" applyBorder="1"/>
    <xf numFmtId="0" fontId="3" fillId="6" borderId="9" xfId="0" applyFont="1" applyFill="1" applyBorder="1" applyAlignment="1">
      <alignment horizontal="center"/>
    </xf>
    <xf numFmtId="0" fontId="2" fillId="6" borderId="40" xfId="0" applyFont="1" applyFill="1" applyBorder="1"/>
    <xf numFmtId="0" fontId="2" fillId="6" borderId="41" xfId="0" applyFont="1" applyFill="1" applyBorder="1"/>
    <xf numFmtId="0" fontId="2" fillId="6" borderId="60" xfId="0" applyFont="1" applyFill="1" applyBorder="1"/>
    <xf numFmtId="0" fontId="4" fillId="6" borderId="31" xfId="0" applyFont="1" applyFill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3" fillId="6" borderId="59" xfId="0" applyFont="1" applyFill="1" applyBorder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0" fillId="0" borderId="32" xfId="0" applyBorder="1"/>
    <xf numFmtId="0" fontId="21" fillId="0" borderId="0" xfId="0" applyFont="1" applyFill="1" applyBorder="1"/>
    <xf numFmtId="0" fontId="21" fillId="0" borderId="3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8" fillId="4" borderId="0" xfId="0" applyFont="1" applyFill="1" applyAlignment="1"/>
    <xf numFmtId="0" fontId="4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21" xfId="0" applyFont="1" applyFill="1" applyBorder="1"/>
    <xf numFmtId="0" fontId="2" fillId="0" borderId="20" xfId="0" applyFont="1" applyFill="1" applyBorder="1"/>
    <xf numFmtId="0" fontId="2" fillId="0" borderId="23" xfId="0" applyFont="1" applyFill="1" applyBorder="1"/>
    <xf numFmtId="0" fontId="2" fillId="0" borderId="22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7" xfId="0" applyFont="1" applyFill="1" applyBorder="1"/>
    <xf numFmtId="0" fontId="2" fillId="0" borderId="31" xfId="0" applyFont="1" applyFill="1" applyBorder="1"/>
    <xf numFmtId="0" fontId="2" fillId="0" borderId="47" xfId="0" applyFont="1" applyFill="1" applyBorder="1"/>
    <xf numFmtId="0" fontId="2" fillId="0" borderId="54" xfId="0" applyFont="1" applyFill="1" applyBorder="1"/>
    <xf numFmtId="0" fontId="7" fillId="0" borderId="12" xfId="0" applyFont="1" applyFill="1" applyBorder="1" applyAlignment="1">
      <alignment horizontal="center"/>
    </xf>
    <xf numFmtId="0" fontId="2" fillId="0" borderId="36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32" xfId="0" applyFont="1" applyFill="1" applyBorder="1"/>
    <xf numFmtId="0" fontId="2" fillId="0" borderId="28" xfId="0" applyFont="1" applyFill="1" applyBorder="1"/>
    <xf numFmtId="0" fontId="2" fillId="0" borderId="55" xfId="0" applyFont="1" applyFill="1" applyBorder="1"/>
    <xf numFmtId="0" fontId="2" fillId="0" borderId="59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0" fontId="22" fillId="0" borderId="0" xfId="0" applyFont="1"/>
    <xf numFmtId="0" fontId="22" fillId="0" borderId="0" xfId="0" applyFont="1" applyProtection="1">
      <protection locked="0"/>
    </xf>
    <xf numFmtId="0" fontId="22" fillId="0" borderId="0" xfId="0" applyFont="1" applyBorder="1" applyProtection="1">
      <protection locked="0"/>
    </xf>
    <xf numFmtId="0" fontId="1" fillId="0" borderId="0" xfId="0" applyFont="1"/>
    <xf numFmtId="0" fontId="23" fillId="0" borderId="0" xfId="0" applyFont="1" applyProtection="1">
      <protection locked="0"/>
    </xf>
    <xf numFmtId="0" fontId="16" fillId="0" borderId="0" xfId="0" applyFont="1" applyAlignment="1">
      <alignment vertical="center" wrapText="1"/>
    </xf>
    <xf numFmtId="0" fontId="24" fillId="0" borderId="0" xfId="0" applyFont="1"/>
    <xf numFmtId="0" fontId="0" fillId="0" borderId="32" xfId="0" applyFill="1" applyBorder="1"/>
    <xf numFmtId="0" fontId="0" fillId="0" borderId="47" xfId="0" applyBorder="1"/>
    <xf numFmtId="0" fontId="13" fillId="8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0" fillId="8" borderId="0" xfId="0" applyFill="1"/>
    <xf numFmtId="0" fontId="0" fillId="0" borderId="32" xfId="0" applyBorder="1" applyAlignment="1">
      <alignment horizontal="left"/>
    </xf>
    <xf numFmtId="0" fontId="0" fillId="0" borderId="32" xfId="0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5" borderId="25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/>
    </xf>
    <xf numFmtId="0" fontId="8" fillId="5" borderId="43" xfId="0" applyFont="1" applyFill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7" fillId="5" borderId="32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8" fillId="0" borderId="49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7" fillId="6" borderId="45" xfId="0" applyFont="1" applyFill="1" applyBorder="1" applyAlignment="1">
      <alignment horizontal="center"/>
    </xf>
    <xf numFmtId="0" fontId="7" fillId="6" borderId="26" xfId="0" applyFont="1" applyFill="1" applyBorder="1" applyAlignment="1">
      <alignment horizontal="center"/>
    </xf>
    <xf numFmtId="0" fontId="7" fillId="6" borderId="46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8" fillId="6" borderId="38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58" xfId="0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8" fillId="5" borderId="49" xfId="0" applyFont="1" applyFill="1" applyBorder="1" applyAlignment="1">
      <alignment horizontal="center"/>
    </xf>
    <xf numFmtId="0" fontId="8" fillId="5" borderId="52" xfId="0" applyFont="1" applyFill="1" applyBorder="1" applyAlignment="1">
      <alignment horizontal="center"/>
    </xf>
    <xf numFmtId="0" fontId="8" fillId="5" borderId="53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8" fillId="6" borderId="6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60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 wrapText="1"/>
    </xf>
    <xf numFmtId="0" fontId="9" fillId="0" borderId="57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5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7" fillId="0" borderId="4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5</xdr:rowOff>
    </xdr:from>
    <xdr:ext cx="1168718" cy="342900"/>
    <xdr:sp macro="[0]!Rectangle1_Click" textlink="">
      <xdr:nvSpPr>
        <xdr:cNvPr id="2" name="Rectangle 1"/>
        <xdr:cNvSpPr/>
      </xdr:nvSpPr>
      <xdr:spPr>
        <a:xfrm>
          <a:off x="0" y="657230"/>
          <a:ext cx="1168718" cy="34290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endParaRPr lang="en-US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9"/>
  <sheetViews>
    <sheetView zoomScale="70" zoomScaleNormal="70" workbookViewId="0">
      <pane xSplit="2" ySplit="5" topLeftCell="C110" activePane="bottomRight" state="frozen"/>
      <selection activeCell="T21" sqref="T21"/>
      <selection pane="topRight" activeCell="T21" sqref="T21"/>
      <selection pane="bottomLeft" activeCell="T21" sqref="T21"/>
      <selection pane="bottomRight" activeCell="E137" sqref="E137"/>
    </sheetView>
  </sheetViews>
  <sheetFormatPr defaultRowHeight="13.2" x14ac:dyDescent="0.25"/>
  <cols>
    <col min="1" max="1" width="5.109375" customWidth="1"/>
    <col min="2" max="2" width="25.33203125" customWidth="1"/>
    <col min="3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45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Perdarahan!E7</f>
        <v>0</v>
      </c>
      <c r="D14" s="34">
        <f>Perdarahan!C7+C14</f>
        <v>0</v>
      </c>
      <c r="E14" s="34">
        <f>Perdarahan!F7</f>
        <v>0</v>
      </c>
      <c r="F14" s="55">
        <f>Perdarahan!D7+E14</f>
        <v>0</v>
      </c>
      <c r="G14" s="33">
        <f>Perdarahan!E45</f>
        <v>0</v>
      </c>
      <c r="H14" s="34">
        <f>Perdarahan!C45+G14</f>
        <v>0</v>
      </c>
      <c r="I14" s="34">
        <f>Perdarahan!F45</f>
        <v>0</v>
      </c>
      <c r="J14" s="36">
        <f>Perdarahan!D45+I14</f>
        <v>0</v>
      </c>
      <c r="K14" s="35">
        <f>Perdarahan!E83</f>
        <v>0</v>
      </c>
      <c r="L14" s="34">
        <f>Perdarahan!C83+K14</f>
        <v>0</v>
      </c>
      <c r="M14" s="34">
        <f>Perdarahan!F83</f>
        <v>0</v>
      </c>
      <c r="N14" s="36">
        <f>Perdarahan!D83+M14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Perdarahan!E8</f>
        <v>0</v>
      </c>
      <c r="D15" s="34">
        <f>Perdarahan!C8+C15</f>
        <v>0</v>
      </c>
      <c r="E15" s="34">
        <f>Perdarahan!F8</f>
        <v>0</v>
      </c>
      <c r="F15" s="55">
        <f>Perdarahan!D8+E15</f>
        <v>0</v>
      </c>
      <c r="G15" s="33">
        <f>Perdarahan!E46</f>
        <v>0</v>
      </c>
      <c r="H15" s="34">
        <f>Perdarahan!C46+G15</f>
        <v>0</v>
      </c>
      <c r="I15" s="34">
        <f>Perdarahan!F46</f>
        <v>0</v>
      </c>
      <c r="J15" s="36">
        <f>Perdarahan!D46+I15</f>
        <v>0</v>
      </c>
      <c r="K15" s="35">
        <f>Perdarahan!E84</f>
        <v>0</v>
      </c>
      <c r="L15" s="34">
        <f>Perdarahan!C84+K15</f>
        <v>0</v>
      </c>
      <c r="M15" s="34">
        <f>Perdarahan!F84</f>
        <v>0</v>
      </c>
      <c r="N15" s="36">
        <f>Perdarahan!D84+M15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Perdarahan!E9</f>
        <v>0</v>
      </c>
      <c r="D16" s="34">
        <f>Perdarahan!C9+C16</f>
        <v>0</v>
      </c>
      <c r="E16" s="34">
        <f>Perdarahan!F9</f>
        <v>0</v>
      </c>
      <c r="F16" s="55">
        <f>Perdarahan!D9+E16</f>
        <v>0</v>
      </c>
      <c r="G16" s="33">
        <f>Perdarahan!E47</f>
        <v>0</v>
      </c>
      <c r="H16" s="34">
        <f>Perdarahan!C47+G16</f>
        <v>0</v>
      </c>
      <c r="I16" s="34">
        <f>Perdarahan!F47</f>
        <v>0</v>
      </c>
      <c r="J16" s="36">
        <f>Perdarahan!D47+I16</f>
        <v>0</v>
      </c>
      <c r="K16" s="35">
        <f>Perdarahan!E85</f>
        <v>0</v>
      </c>
      <c r="L16" s="34">
        <f>Perdarahan!C85+K16</f>
        <v>0</v>
      </c>
      <c r="M16" s="34">
        <f>Perdarahan!F85</f>
        <v>0</v>
      </c>
      <c r="N16" s="36">
        <f>Perdarahan!D85+M16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Perdarahan!E10</f>
        <v>0</v>
      </c>
      <c r="D17" s="34">
        <f>Perdarahan!C10+C17</f>
        <v>0</v>
      </c>
      <c r="E17" s="34">
        <f>Perdarahan!F10</f>
        <v>0</v>
      </c>
      <c r="F17" s="55">
        <f>Perdarahan!D10+E17</f>
        <v>0</v>
      </c>
      <c r="G17" s="33">
        <f>Perdarahan!E48</f>
        <v>0</v>
      </c>
      <c r="H17" s="34">
        <f>Perdarahan!C48+G17</f>
        <v>0</v>
      </c>
      <c r="I17" s="34">
        <f>Perdarahan!F48</f>
        <v>0</v>
      </c>
      <c r="J17" s="36">
        <f>Perdarahan!D48+I17</f>
        <v>0</v>
      </c>
      <c r="K17" s="35">
        <f>Perdarahan!E86</f>
        <v>0</v>
      </c>
      <c r="L17" s="34">
        <f>Perdarahan!C86+K17</f>
        <v>0</v>
      </c>
      <c r="M17" s="34">
        <f>Perdarahan!F86</f>
        <v>0</v>
      </c>
      <c r="N17" s="36">
        <f>Perdarahan!D86+M17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Perdarahan!E11</f>
        <v>0</v>
      </c>
      <c r="D18" s="34">
        <f>Perdarahan!C11+C18</f>
        <v>0</v>
      </c>
      <c r="E18" s="34">
        <f>Perdarahan!F11</f>
        <v>0</v>
      </c>
      <c r="F18" s="55">
        <f>Perdarahan!D11+E18</f>
        <v>0</v>
      </c>
      <c r="G18" s="33">
        <f>Perdarahan!E49</f>
        <v>0</v>
      </c>
      <c r="H18" s="34">
        <f>Perdarahan!C49+G18</f>
        <v>0</v>
      </c>
      <c r="I18" s="34">
        <f>Perdarahan!F49</f>
        <v>0</v>
      </c>
      <c r="J18" s="36">
        <f>Perdarahan!D49+I18</f>
        <v>0</v>
      </c>
      <c r="K18" s="35">
        <f>Perdarahan!E87</f>
        <v>0</v>
      </c>
      <c r="L18" s="34">
        <f>Perdarahan!C87+K18</f>
        <v>0</v>
      </c>
      <c r="M18" s="34">
        <f>Perdarahan!F87</f>
        <v>0</v>
      </c>
      <c r="N18" s="36">
        <f>Perdarahan!D87+M18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Perdarahan!E12</f>
        <v>0</v>
      </c>
      <c r="D19" s="34">
        <f>Perdarahan!C12+C19</f>
        <v>0</v>
      </c>
      <c r="E19" s="34">
        <f>Perdarahan!F12</f>
        <v>0</v>
      </c>
      <c r="F19" s="55">
        <f>Perdarahan!D12+E19</f>
        <v>0</v>
      </c>
      <c r="G19" s="33">
        <f>Perdarahan!E50</f>
        <v>0</v>
      </c>
      <c r="H19" s="34">
        <f>Perdarahan!C50+G19</f>
        <v>0</v>
      </c>
      <c r="I19" s="34">
        <f>Perdarahan!F50</f>
        <v>0</v>
      </c>
      <c r="J19" s="36">
        <f>Perdarahan!D50+I19</f>
        <v>0</v>
      </c>
      <c r="K19" s="35">
        <f>Perdarahan!E88</f>
        <v>0</v>
      </c>
      <c r="L19" s="34">
        <f>Perdarahan!C88+K19</f>
        <v>0</v>
      </c>
      <c r="M19" s="34">
        <f>Perdarahan!F88</f>
        <v>0</v>
      </c>
      <c r="N19" s="36">
        <f>Perdarahan!D88+M19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Perdarahan!E13</f>
        <v>0</v>
      </c>
      <c r="D20" s="34">
        <f>Perdarahan!C13+C20</f>
        <v>0</v>
      </c>
      <c r="E20" s="34">
        <f>Perdarahan!F13</f>
        <v>0</v>
      </c>
      <c r="F20" s="55">
        <f>Perdarahan!D13+E20</f>
        <v>0</v>
      </c>
      <c r="G20" s="33">
        <f>Perdarahan!E51</f>
        <v>0</v>
      </c>
      <c r="H20" s="34">
        <f>Perdarahan!C51+G20</f>
        <v>0</v>
      </c>
      <c r="I20" s="34">
        <f>Perdarahan!F51</f>
        <v>0</v>
      </c>
      <c r="J20" s="36">
        <f>Perdarahan!D51+I20</f>
        <v>0</v>
      </c>
      <c r="K20" s="35">
        <f>Perdarahan!E89</f>
        <v>0</v>
      </c>
      <c r="L20" s="34">
        <f>Perdarahan!C89+K20</f>
        <v>0</v>
      </c>
      <c r="M20" s="34">
        <f>Perdarahan!F89</f>
        <v>0</v>
      </c>
      <c r="N20" s="36">
        <f>Perdarahan!D89+M20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Perdarahan!E14</f>
        <v>0</v>
      </c>
      <c r="D21" s="34">
        <f>Perdarahan!C14+C21</f>
        <v>0</v>
      </c>
      <c r="E21" s="34">
        <f>Perdarahan!F14</f>
        <v>0</v>
      </c>
      <c r="F21" s="55">
        <f>Perdarahan!D14+E21</f>
        <v>0</v>
      </c>
      <c r="G21" s="33">
        <f>Perdarahan!E52</f>
        <v>0</v>
      </c>
      <c r="H21" s="34">
        <f>Perdarahan!C52+G21</f>
        <v>0</v>
      </c>
      <c r="I21" s="34">
        <f>Perdarahan!F52</f>
        <v>0</v>
      </c>
      <c r="J21" s="36">
        <f>Perdarahan!D52+I21</f>
        <v>0</v>
      </c>
      <c r="K21" s="35">
        <f>Perdarahan!E90</f>
        <v>0</v>
      </c>
      <c r="L21" s="34">
        <f>Perdarahan!C90+K21</f>
        <v>0</v>
      </c>
      <c r="M21" s="34">
        <f>Perdarahan!F90</f>
        <v>0</v>
      </c>
      <c r="N21" s="36">
        <f>Perdarahan!D90+M21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Perdarahan!E15</f>
        <v>0</v>
      </c>
      <c r="D22" s="34">
        <f>Perdarahan!C15+C22</f>
        <v>0</v>
      </c>
      <c r="E22" s="34">
        <f>Perdarahan!F15</f>
        <v>0</v>
      </c>
      <c r="F22" s="55">
        <f>Perdarahan!D15+E22</f>
        <v>0</v>
      </c>
      <c r="G22" s="33">
        <f>Perdarahan!E53</f>
        <v>0</v>
      </c>
      <c r="H22" s="34">
        <f>Perdarahan!C53+G22</f>
        <v>0</v>
      </c>
      <c r="I22" s="34">
        <f>Perdarahan!F53</f>
        <v>0</v>
      </c>
      <c r="J22" s="36">
        <f>Perdarahan!D53+I22</f>
        <v>0</v>
      </c>
      <c r="K22" s="35">
        <f>Perdarahan!E91</f>
        <v>0</v>
      </c>
      <c r="L22" s="34">
        <f>Perdarahan!C91+K22</f>
        <v>0</v>
      </c>
      <c r="M22" s="34">
        <f>Perdarahan!F91</f>
        <v>0</v>
      </c>
      <c r="N22" s="36">
        <f>Perdarahan!D91+M22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Perdarahan!E16</f>
        <v>0</v>
      </c>
      <c r="D23" s="34">
        <f>Perdarahan!C16+C23</f>
        <v>0</v>
      </c>
      <c r="E23" s="34">
        <f>Perdarahan!F16</f>
        <v>0</v>
      </c>
      <c r="F23" s="55">
        <f>Perdarahan!D16+E23</f>
        <v>0</v>
      </c>
      <c r="G23" s="33">
        <f>Perdarahan!E54</f>
        <v>0</v>
      </c>
      <c r="H23" s="34">
        <f>Perdarahan!C54+G23</f>
        <v>0</v>
      </c>
      <c r="I23" s="34">
        <f>Perdarahan!F54</f>
        <v>0</v>
      </c>
      <c r="J23" s="36">
        <f>Perdarahan!D54+I23</f>
        <v>0</v>
      </c>
      <c r="K23" s="35">
        <f>Perdarahan!E92</f>
        <v>0</v>
      </c>
      <c r="L23" s="34">
        <f>Perdarahan!C92+K23</f>
        <v>0</v>
      </c>
      <c r="M23" s="34">
        <f>Perdarahan!F92</f>
        <v>0</v>
      </c>
      <c r="N23" s="36">
        <f>Perdarahan!D92+M23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Perdarahan!E17</f>
        <v>0</v>
      </c>
      <c r="D24" s="34">
        <f>Perdarahan!C17+C24</f>
        <v>0</v>
      </c>
      <c r="E24" s="34">
        <f>Perdarahan!F17</f>
        <v>0</v>
      </c>
      <c r="F24" s="55">
        <f>Perdarahan!D17+E24</f>
        <v>0</v>
      </c>
      <c r="G24" s="33">
        <f>Perdarahan!E55</f>
        <v>0</v>
      </c>
      <c r="H24" s="34">
        <f>Perdarahan!C55+G24</f>
        <v>0</v>
      </c>
      <c r="I24" s="34">
        <f>Perdarahan!F55</f>
        <v>0</v>
      </c>
      <c r="J24" s="36">
        <f>Perdarahan!D55+I24</f>
        <v>0</v>
      </c>
      <c r="K24" s="35">
        <f>Perdarahan!E93</f>
        <v>0</v>
      </c>
      <c r="L24" s="34">
        <f>Perdarahan!C93+K24</f>
        <v>0</v>
      </c>
      <c r="M24" s="34">
        <f>Perdarahan!F93</f>
        <v>0</v>
      </c>
      <c r="N24" s="36">
        <f>Perdarahan!D93+M24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Perdarahan!E18</f>
        <v>0</v>
      </c>
      <c r="D25" s="34">
        <f>Perdarahan!C18+C25</f>
        <v>0</v>
      </c>
      <c r="E25" s="34">
        <f>Perdarahan!F18</f>
        <v>0</v>
      </c>
      <c r="F25" s="55">
        <f>Perdarahan!D18+E25</f>
        <v>0</v>
      </c>
      <c r="G25" s="33">
        <f>Perdarahan!E56</f>
        <v>0</v>
      </c>
      <c r="H25" s="34">
        <f>Perdarahan!C56+G25</f>
        <v>0</v>
      </c>
      <c r="I25" s="34">
        <f>Perdarahan!F56</f>
        <v>0</v>
      </c>
      <c r="J25" s="36">
        <f>Perdarahan!D56+I25</f>
        <v>0</v>
      </c>
      <c r="K25" s="35">
        <f>Perdarahan!E94</f>
        <v>0</v>
      </c>
      <c r="L25" s="34">
        <f>Perdarahan!C94+K25</f>
        <v>0</v>
      </c>
      <c r="M25" s="34">
        <f>Perdarahan!F94</f>
        <v>0</v>
      </c>
      <c r="N25" s="36">
        <f>Perdarahan!D94+M25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Perdarahan!E19</f>
        <v>0</v>
      </c>
      <c r="D26" s="34">
        <f>Perdarahan!C19+C26</f>
        <v>0</v>
      </c>
      <c r="E26" s="34">
        <f>Perdarahan!F19</f>
        <v>0</v>
      </c>
      <c r="F26" s="55">
        <f>Perdarahan!D19+E26</f>
        <v>0</v>
      </c>
      <c r="G26" s="33">
        <f>Perdarahan!E57</f>
        <v>0</v>
      </c>
      <c r="H26" s="34">
        <f>Perdarahan!C57+G26</f>
        <v>0</v>
      </c>
      <c r="I26" s="34">
        <f>Perdarahan!F57</f>
        <v>0</v>
      </c>
      <c r="J26" s="36">
        <f>Perdarahan!D57+I26</f>
        <v>0</v>
      </c>
      <c r="K26" s="35">
        <f>Perdarahan!E95</f>
        <v>0</v>
      </c>
      <c r="L26" s="34">
        <f>Perdarahan!C95+K26</f>
        <v>0</v>
      </c>
      <c r="M26" s="34">
        <f>Perdarahan!F95</f>
        <v>0</v>
      </c>
      <c r="N26" s="36">
        <f>Perdarahan!D95+M26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Perdarahan!E20</f>
        <v>0</v>
      </c>
      <c r="D27" s="34">
        <f>Perdarahan!C20+C27</f>
        <v>0</v>
      </c>
      <c r="E27" s="34">
        <f>Perdarahan!F20</f>
        <v>0</v>
      </c>
      <c r="F27" s="55">
        <f>Perdarahan!D20+E27</f>
        <v>0</v>
      </c>
      <c r="G27" s="33">
        <f>Perdarahan!E58</f>
        <v>0</v>
      </c>
      <c r="H27" s="34">
        <f>Perdarahan!C58+G27</f>
        <v>0</v>
      </c>
      <c r="I27" s="34">
        <f>Perdarahan!F58</f>
        <v>0</v>
      </c>
      <c r="J27" s="36">
        <f>Perdarahan!D58+I27</f>
        <v>0</v>
      </c>
      <c r="K27" s="35">
        <f>Perdarahan!E96</f>
        <v>0</v>
      </c>
      <c r="L27" s="34">
        <f>Perdarahan!C96+K27</f>
        <v>0</v>
      </c>
      <c r="M27" s="34">
        <f>Perdarahan!F96</f>
        <v>0</v>
      </c>
      <c r="N27" s="36">
        <f>Perdarahan!D96+M27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Perdarahan!E21</f>
        <v>0</v>
      </c>
      <c r="D28" s="34">
        <f>Perdarahan!C21+C28</f>
        <v>0</v>
      </c>
      <c r="E28" s="34">
        <f>Perdarahan!F21</f>
        <v>0</v>
      </c>
      <c r="F28" s="55">
        <f>Perdarahan!D21+E28</f>
        <v>0</v>
      </c>
      <c r="G28" s="33">
        <f>Perdarahan!E59</f>
        <v>0</v>
      </c>
      <c r="H28" s="34">
        <f>Perdarahan!C59+G28</f>
        <v>0</v>
      </c>
      <c r="I28" s="34">
        <f>Perdarahan!F59</f>
        <v>0</v>
      </c>
      <c r="J28" s="36">
        <f>Perdarahan!D59+I28</f>
        <v>0</v>
      </c>
      <c r="K28" s="35">
        <f>Perdarahan!E97</f>
        <v>0</v>
      </c>
      <c r="L28" s="34">
        <f>Perdarahan!C97+K28</f>
        <v>0</v>
      </c>
      <c r="M28" s="34">
        <f>Perdarahan!F97</f>
        <v>0</v>
      </c>
      <c r="N28" s="36">
        <f>Perdarahan!D97+M28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Perdarahan!E22</f>
        <v>0</v>
      </c>
      <c r="D29" s="34">
        <f>Perdarahan!C22+C29</f>
        <v>0</v>
      </c>
      <c r="E29" s="34">
        <f>Perdarahan!F22</f>
        <v>0</v>
      </c>
      <c r="F29" s="55">
        <f>Perdarahan!D22+E29</f>
        <v>0</v>
      </c>
      <c r="G29" s="33">
        <f>Perdarahan!E60</f>
        <v>0</v>
      </c>
      <c r="H29" s="34">
        <f>Perdarahan!C60+G29</f>
        <v>0</v>
      </c>
      <c r="I29" s="34">
        <f>Perdarahan!F60</f>
        <v>0</v>
      </c>
      <c r="J29" s="36">
        <f>Perdarahan!D60+I29</f>
        <v>0</v>
      </c>
      <c r="K29" s="35">
        <f>Perdarahan!E98</f>
        <v>0</v>
      </c>
      <c r="L29" s="34">
        <f>Perdarahan!C98+K29</f>
        <v>0</v>
      </c>
      <c r="M29" s="34">
        <f>Perdarahan!F98</f>
        <v>0</v>
      </c>
      <c r="N29" s="36">
        <f>Perdarahan!D98+M29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Perdarahan!E23</f>
        <v>0</v>
      </c>
      <c r="D30" s="34">
        <f>Perdarahan!C23+C30</f>
        <v>0</v>
      </c>
      <c r="E30" s="34">
        <f>Perdarahan!F23</f>
        <v>0</v>
      </c>
      <c r="F30" s="55">
        <f>Perdarahan!D23+E30</f>
        <v>0</v>
      </c>
      <c r="G30" s="33">
        <f>Perdarahan!E61</f>
        <v>0</v>
      </c>
      <c r="H30" s="34">
        <f>Perdarahan!C61+G30</f>
        <v>0</v>
      </c>
      <c r="I30" s="34">
        <f>Perdarahan!F61</f>
        <v>0</v>
      </c>
      <c r="J30" s="36">
        <f>Perdarahan!D61+I30</f>
        <v>0</v>
      </c>
      <c r="K30" s="35">
        <f>Perdarahan!E99</f>
        <v>0</v>
      </c>
      <c r="L30" s="34">
        <f>Perdarahan!C99+K30</f>
        <v>0</v>
      </c>
      <c r="M30" s="34">
        <f>Perdarahan!F99</f>
        <v>0</v>
      </c>
      <c r="N30" s="36">
        <f>Perdarahan!D99+M30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Perdarahan!E24</f>
        <v>0</v>
      </c>
      <c r="D31" s="34">
        <f>Perdarahan!C24+C31</f>
        <v>0</v>
      </c>
      <c r="E31" s="34">
        <f>Perdarahan!F24</f>
        <v>0</v>
      </c>
      <c r="F31" s="55">
        <f>Perdarahan!D24+E31</f>
        <v>0</v>
      </c>
      <c r="G31" s="33">
        <f>Perdarahan!E62</f>
        <v>0</v>
      </c>
      <c r="H31" s="34">
        <f>Perdarahan!C62+G31</f>
        <v>0</v>
      </c>
      <c r="I31" s="34">
        <f>Perdarahan!F62</f>
        <v>0</v>
      </c>
      <c r="J31" s="36">
        <f>Perdarahan!D62+I31</f>
        <v>0</v>
      </c>
      <c r="K31" s="35">
        <f>Perdarahan!E100</f>
        <v>0</v>
      </c>
      <c r="L31" s="34">
        <f>Perdarahan!C100+K31</f>
        <v>0</v>
      </c>
      <c r="M31" s="34">
        <f>Perdarahan!F100</f>
        <v>0</v>
      </c>
      <c r="N31" s="36">
        <f>Perdarahan!D100+M31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Perdarahan!E25</f>
        <v>0</v>
      </c>
      <c r="D32" s="34">
        <f>Perdarahan!C25+C32</f>
        <v>0</v>
      </c>
      <c r="E32" s="34">
        <f>Perdarahan!F25</f>
        <v>0</v>
      </c>
      <c r="F32" s="55">
        <f>Perdarahan!D25+E32</f>
        <v>0</v>
      </c>
      <c r="G32" s="33">
        <f>Perdarahan!E63</f>
        <v>0</v>
      </c>
      <c r="H32" s="34">
        <f>Perdarahan!C63+G32</f>
        <v>0</v>
      </c>
      <c r="I32" s="34">
        <f>Perdarahan!F63</f>
        <v>0</v>
      </c>
      <c r="J32" s="36">
        <f>Perdarahan!D63+I32</f>
        <v>0</v>
      </c>
      <c r="K32" s="35">
        <f>Perdarahan!E101</f>
        <v>0</v>
      </c>
      <c r="L32" s="34">
        <f>Perdarahan!C101+K32</f>
        <v>0</v>
      </c>
      <c r="M32" s="34">
        <f>Perdarahan!F101</f>
        <v>0</v>
      </c>
      <c r="N32" s="36">
        <f>Perdarahan!D101+M32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Perdarahan!E26</f>
        <v>0</v>
      </c>
      <c r="D33" s="34">
        <f>Perdarahan!C26+C33</f>
        <v>0</v>
      </c>
      <c r="E33" s="34">
        <f>Perdarahan!F26</f>
        <v>0</v>
      </c>
      <c r="F33" s="55">
        <f>Perdarahan!D26+E33</f>
        <v>0</v>
      </c>
      <c r="G33" s="33">
        <f>Perdarahan!E64</f>
        <v>0</v>
      </c>
      <c r="H33" s="34">
        <f>Perdarahan!C64+G33</f>
        <v>0</v>
      </c>
      <c r="I33" s="34">
        <f>Perdarahan!F64</f>
        <v>0</v>
      </c>
      <c r="J33" s="36">
        <f>Perdarahan!D64+I33</f>
        <v>0</v>
      </c>
      <c r="K33" s="35">
        <f>Perdarahan!E102</f>
        <v>0</v>
      </c>
      <c r="L33" s="34">
        <f>Perdarahan!C102+K33</f>
        <v>0</v>
      </c>
      <c r="M33" s="34">
        <f>Perdarahan!F102</f>
        <v>0</v>
      </c>
      <c r="N33" s="36">
        <f>Perdarahan!D102+M33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Perdarahan!E27</f>
        <v>0</v>
      </c>
      <c r="D34" s="34">
        <f>Perdarahan!C27+C34</f>
        <v>0</v>
      </c>
      <c r="E34" s="34">
        <f>Perdarahan!F27</f>
        <v>0</v>
      </c>
      <c r="F34" s="55">
        <f>Perdarahan!D27+E34</f>
        <v>0</v>
      </c>
      <c r="G34" s="33">
        <f>Perdarahan!E65</f>
        <v>0</v>
      </c>
      <c r="H34" s="34">
        <f>Perdarahan!C65+G34</f>
        <v>0</v>
      </c>
      <c r="I34" s="34">
        <f>Perdarahan!F65</f>
        <v>0</v>
      </c>
      <c r="J34" s="36">
        <f>Perdarahan!D65+I34</f>
        <v>0</v>
      </c>
      <c r="K34" s="35">
        <f>Perdarahan!E103</f>
        <v>0</v>
      </c>
      <c r="L34" s="34">
        <f>Perdarahan!C103+K34</f>
        <v>0</v>
      </c>
      <c r="M34" s="34">
        <f>Perdarahan!F103</f>
        <v>0</v>
      </c>
      <c r="N34" s="36">
        <f>Perdarahan!D103+M34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Perdarahan!E28</f>
        <v>0</v>
      </c>
      <c r="D35" s="34">
        <f>Perdarahan!C28+C35</f>
        <v>0</v>
      </c>
      <c r="E35" s="34">
        <f>Perdarahan!F28</f>
        <v>0</v>
      </c>
      <c r="F35" s="55">
        <f>Perdarahan!D28+E35</f>
        <v>0</v>
      </c>
      <c r="G35" s="33">
        <f>Perdarahan!E66</f>
        <v>0</v>
      </c>
      <c r="H35" s="34">
        <f>Perdarahan!C66+G35</f>
        <v>0</v>
      </c>
      <c r="I35" s="34">
        <f>Perdarahan!F66</f>
        <v>0</v>
      </c>
      <c r="J35" s="36">
        <f>Perdarahan!D66+I35</f>
        <v>0</v>
      </c>
      <c r="K35" s="35">
        <f>Perdarahan!E104</f>
        <v>0</v>
      </c>
      <c r="L35" s="34">
        <f>Perdarahan!C104+K35</f>
        <v>0</v>
      </c>
      <c r="M35" s="34">
        <f>Perdarahan!F104</f>
        <v>0</v>
      </c>
      <c r="N35" s="36">
        <f>Perdarahan!D104+M35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Perdarahan!E29</f>
        <v>0</v>
      </c>
      <c r="D36" s="34">
        <f>Perdarahan!C29+C36</f>
        <v>0</v>
      </c>
      <c r="E36" s="34">
        <f>Perdarahan!F29</f>
        <v>0</v>
      </c>
      <c r="F36" s="55">
        <f>Perdarahan!D29+E36</f>
        <v>0</v>
      </c>
      <c r="G36" s="33">
        <f>Perdarahan!E67</f>
        <v>0</v>
      </c>
      <c r="H36" s="34">
        <f>Perdarahan!C67+G36</f>
        <v>0</v>
      </c>
      <c r="I36" s="34">
        <f>Perdarahan!F67</f>
        <v>0</v>
      </c>
      <c r="J36" s="36">
        <f>Perdarahan!D67+I36</f>
        <v>0</v>
      </c>
      <c r="K36" s="35">
        <f>Perdarahan!E105</f>
        <v>0</v>
      </c>
      <c r="L36" s="34">
        <f>Perdarahan!C105+K36</f>
        <v>0</v>
      </c>
      <c r="M36" s="34">
        <f>Perdarahan!F105</f>
        <v>0</v>
      </c>
      <c r="N36" s="36">
        <f>Perdarahan!D105+M36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Perdarahan!E30</f>
        <v>0</v>
      </c>
      <c r="D37" s="34">
        <f>Perdarahan!C30+C37</f>
        <v>0</v>
      </c>
      <c r="E37" s="34">
        <f>Perdarahan!F30</f>
        <v>0</v>
      </c>
      <c r="F37" s="55">
        <f>Perdarahan!D30+E37</f>
        <v>0</v>
      </c>
      <c r="G37" s="33">
        <f>Perdarahan!E68</f>
        <v>0</v>
      </c>
      <c r="H37" s="34">
        <f>Perdarahan!C68+G37</f>
        <v>0</v>
      </c>
      <c r="I37" s="34">
        <f>Perdarahan!F68</f>
        <v>0</v>
      </c>
      <c r="J37" s="36">
        <f>Perdarahan!D68+I37</f>
        <v>0</v>
      </c>
      <c r="K37" s="35">
        <f>Perdarahan!E106</f>
        <v>0</v>
      </c>
      <c r="L37" s="34">
        <f>Perdarahan!C106+K37</f>
        <v>0</v>
      </c>
      <c r="M37" s="34">
        <f>Perdarahan!F106</f>
        <v>0</v>
      </c>
      <c r="N37" s="36">
        <f>Perdarahan!D106+M37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Perdarahan!E31</f>
        <v>0</v>
      </c>
      <c r="D38" s="34">
        <f>Perdarahan!C31+C38</f>
        <v>0</v>
      </c>
      <c r="E38" s="34">
        <f>Perdarahan!F31</f>
        <v>0</v>
      </c>
      <c r="F38" s="55">
        <f>Perdarahan!D31+E38</f>
        <v>0</v>
      </c>
      <c r="G38" s="33">
        <f>Perdarahan!E69</f>
        <v>0</v>
      </c>
      <c r="H38" s="34">
        <f>Perdarahan!C69+G38</f>
        <v>0</v>
      </c>
      <c r="I38" s="34">
        <f>Perdarahan!F69</f>
        <v>0</v>
      </c>
      <c r="J38" s="36">
        <f>Perdarahan!D69+I38</f>
        <v>0</v>
      </c>
      <c r="K38" s="35">
        <f>Perdarahan!E107</f>
        <v>0</v>
      </c>
      <c r="L38" s="34">
        <f>Perdarahan!C107+K38</f>
        <v>0</v>
      </c>
      <c r="M38" s="34">
        <f>Perdarahan!F107</f>
        <v>0</v>
      </c>
      <c r="N38" s="36">
        <f>Perdarahan!D107+M38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Perdarahan!E32</f>
        <v>0</v>
      </c>
      <c r="D39" s="34">
        <f>Perdarahan!C32+C39</f>
        <v>0</v>
      </c>
      <c r="E39" s="34">
        <f>Perdarahan!F32</f>
        <v>0</v>
      </c>
      <c r="F39" s="55">
        <f>Perdarahan!D32+E39</f>
        <v>0</v>
      </c>
      <c r="G39" s="33">
        <f>Perdarahan!E70</f>
        <v>0</v>
      </c>
      <c r="H39" s="34">
        <f>Perdarahan!C70+G39</f>
        <v>0</v>
      </c>
      <c r="I39" s="34">
        <f>Perdarahan!F70</f>
        <v>0</v>
      </c>
      <c r="J39" s="36">
        <f>Perdarahan!D70+I39</f>
        <v>0</v>
      </c>
      <c r="K39" s="35">
        <f>Perdarahan!E108</f>
        <v>0</v>
      </c>
      <c r="L39" s="34">
        <f>Perdarahan!C108+K39</f>
        <v>0</v>
      </c>
      <c r="M39" s="34">
        <f>Perdarahan!F108</f>
        <v>0</v>
      </c>
      <c r="N39" s="36">
        <f>Perdarahan!D108+M39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Perdarahan!E33</f>
        <v>0</v>
      </c>
      <c r="D40" s="34">
        <f>Perdarahan!C33+C40</f>
        <v>0</v>
      </c>
      <c r="E40" s="34">
        <f>Perdarahan!F33</f>
        <v>0</v>
      </c>
      <c r="F40" s="55">
        <f>Perdarahan!D33+E40</f>
        <v>0</v>
      </c>
      <c r="G40" s="33">
        <f>Perdarahan!E71</f>
        <v>0</v>
      </c>
      <c r="H40" s="34">
        <f>Perdarahan!C71+G40</f>
        <v>0</v>
      </c>
      <c r="I40" s="34">
        <f>Perdarahan!F71</f>
        <v>0</v>
      </c>
      <c r="J40" s="36">
        <f>Perdarahan!D71+I40</f>
        <v>0</v>
      </c>
      <c r="K40" s="35">
        <f>Perdarahan!E109</f>
        <v>0</v>
      </c>
      <c r="L40" s="34">
        <f>Perdarahan!C109+K40</f>
        <v>0</v>
      </c>
      <c r="M40" s="34">
        <f>Perdarahan!F109</f>
        <v>0</v>
      </c>
      <c r="N40" s="36">
        <f>Perdarahan!D109+M40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Perdarahan!E34</f>
        <v>0</v>
      </c>
      <c r="D41" s="34">
        <f>Perdarahan!C34+C41</f>
        <v>0</v>
      </c>
      <c r="E41" s="34">
        <f>Perdarahan!F34</f>
        <v>0</v>
      </c>
      <c r="F41" s="55">
        <f>Perdarahan!D34+E41</f>
        <v>0</v>
      </c>
      <c r="G41" s="33">
        <f>Perdarahan!E72</f>
        <v>0</v>
      </c>
      <c r="H41" s="34">
        <f>Perdarahan!C72+G41</f>
        <v>0</v>
      </c>
      <c r="I41" s="34">
        <f>Perdarahan!F72</f>
        <v>0</v>
      </c>
      <c r="J41" s="36">
        <f>Perdarahan!D72+I41</f>
        <v>0</v>
      </c>
      <c r="K41" s="35">
        <f>Perdarahan!E110</f>
        <v>0</v>
      </c>
      <c r="L41" s="34">
        <f>Perdarahan!C110+K41</f>
        <v>0</v>
      </c>
      <c r="M41" s="34">
        <f>Perdarahan!F110</f>
        <v>0</v>
      </c>
      <c r="N41" s="36">
        <f>Perdarahan!D110+M41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Perdarahan!E35</f>
        <v>0</v>
      </c>
      <c r="D42" s="34">
        <f>Perdarahan!C35+C42</f>
        <v>0</v>
      </c>
      <c r="E42" s="34">
        <f>Perdarahan!F35</f>
        <v>0</v>
      </c>
      <c r="F42" s="55">
        <f>Perdarahan!D35+E42</f>
        <v>0</v>
      </c>
      <c r="G42" s="33">
        <f>Perdarahan!E73</f>
        <v>0</v>
      </c>
      <c r="H42" s="34">
        <f>Perdarahan!C73+G42</f>
        <v>0</v>
      </c>
      <c r="I42" s="34">
        <f>Perdarahan!F73</f>
        <v>0</v>
      </c>
      <c r="J42" s="36">
        <f>Perdarahan!D73+I42</f>
        <v>0</v>
      </c>
      <c r="K42" s="35">
        <f>Perdarahan!E111</f>
        <v>0</v>
      </c>
      <c r="L42" s="34">
        <f>Perdarahan!C111+K42</f>
        <v>0</v>
      </c>
      <c r="M42" s="34">
        <f>Perdarahan!F111</f>
        <v>0</v>
      </c>
      <c r="N42" s="36">
        <f>Perdarahan!D111+M42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Perdarahan!E36</f>
        <v>0</v>
      </c>
      <c r="D43" s="34">
        <f>Perdarahan!C36+C43</f>
        <v>0</v>
      </c>
      <c r="E43" s="34">
        <f>Perdarahan!F36</f>
        <v>0</v>
      </c>
      <c r="F43" s="55">
        <f>Perdarahan!D36+E43</f>
        <v>0</v>
      </c>
      <c r="G43" s="33">
        <f>Perdarahan!E74</f>
        <v>0</v>
      </c>
      <c r="H43" s="34">
        <f>Perdarahan!C74+G43</f>
        <v>0</v>
      </c>
      <c r="I43" s="34">
        <f>Perdarahan!F74</f>
        <v>0</v>
      </c>
      <c r="J43" s="36">
        <f>Perdarahan!D74+I43</f>
        <v>0</v>
      </c>
      <c r="K43" s="35">
        <f>Perdarahan!E112</f>
        <v>0</v>
      </c>
      <c r="L43" s="34">
        <f>Perdarahan!C112+K43</f>
        <v>0</v>
      </c>
      <c r="M43" s="34">
        <f>Perdarahan!F112</f>
        <v>0</v>
      </c>
      <c r="N43" s="36">
        <f>Perdarahan!D112+M43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Perdarahan!E37</f>
        <v>0</v>
      </c>
      <c r="D44" s="34">
        <f>Perdarahan!C37+C44</f>
        <v>0</v>
      </c>
      <c r="E44" s="34">
        <f>Perdarahan!F37</f>
        <v>0</v>
      </c>
      <c r="F44" s="55">
        <f>Perdarahan!D37+E44</f>
        <v>0</v>
      </c>
      <c r="G44" s="33">
        <f>Perdarahan!E75</f>
        <v>0</v>
      </c>
      <c r="H44" s="34">
        <f>Perdarahan!C75+G44</f>
        <v>0</v>
      </c>
      <c r="I44" s="34">
        <f>Perdarahan!F75</f>
        <v>0</v>
      </c>
      <c r="J44" s="36">
        <f>Perdarahan!D75+I44</f>
        <v>0</v>
      </c>
      <c r="K44" s="35">
        <f>Perdarahan!E113</f>
        <v>0</v>
      </c>
      <c r="L44" s="34">
        <f>Perdarahan!C113+K44</f>
        <v>0</v>
      </c>
      <c r="M44" s="34">
        <f>Perdarahan!F113</f>
        <v>0</v>
      </c>
      <c r="N44" s="36">
        <f>Perdarahan!D113+M44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Infeksi!E7</f>
        <v>0</v>
      </c>
      <c r="D55" s="34">
        <f>Infeksi!C7+C55</f>
        <v>0</v>
      </c>
      <c r="E55" s="34">
        <f>Infeksi!F7</f>
        <v>0</v>
      </c>
      <c r="F55" s="55">
        <f>Infeksi!D7+E55</f>
        <v>0</v>
      </c>
      <c r="G55" s="33">
        <f>Infeksi!E44</f>
        <v>0</v>
      </c>
      <c r="H55" s="34">
        <f>Infeksi!C44+G55</f>
        <v>0</v>
      </c>
      <c r="I55" s="34">
        <f>Infeksi!F44</f>
        <v>0</v>
      </c>
      <c r="J55" s="36">
        <f>Infeksi!D44+I55</f>
        <v>0</v>
      </c>
      <c r="K55" s="35">
        <f>Infeksi!E81</f>
        <v>0</v>
      </c>
      <c r="L55" s="34">
        <f>Infeksi!C81+K55</f>
        <v>0</v>
      </c>
      <c r="M55" s="34">
        <f>Infeksi!F81</f>
        <v>0</v>
      </c>
      <c r="N55" s="36">
        <f>Infeksi!D81+M55</f>
        <v>0</v>
      </c>
      <c r="O55" s="35">
        <f>Infeksi!E118</f>
        <v>0</v>
      </c>
      <c r="P55" s="34">
        <f>januari!P55+O55</f>
        <v>0</v>
      </c>
      <c r="Q55" s="34">
        <f>Infeksi!F118</f>
        <v>0</v>
      </c>
      <c r="R55" s="36">
        <f>januari!R55+Q55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Infeksi!E8</f>
        <v>0</v>
      </c>
      <c r="D56" s="34">
        <f>Infeksi!C8+C56</f>
        <v>0</v>
      </c>
      <c r="E56" s="34">
        <f>Infeksi!F8</f>
        <v>0</v>
      </c>
      <c r="F56" s="55">
        <f>Infeksi!D8+E56</f>
        <v>0</v>
      </c>
      <c r="G56" s="33">
        <f>Infeksi!E45</f>
        <v>0</v>
      </c>
      <c r="H56" s="34">
        <f>Infeksi!C45+G56</f>
        <v>0</v>
      </c>
      <c r="I56" s="34">
        <f>Infeksi!F45</f>
        <v>0</v>
      </c>
      <c r="J56" s="36">
        <f>Infeksi!D45+I56</f>
        <v>0</v>
      </c>
      <c r="K56" s="35">
        <f>Infeksi!E82</f>
        <v>0</v>
      </c>
      <c r="L56" s="34">
        <f>Infeksi!C82+K56</f>
        <v>0</v>
      </c>
      <c r="M56" s="34">
        <f>Infeksi!F82</f>
        <v>0</v>
      </c>
      <c r="N56" s="36">
        <f>Infeksi!D82+M56</f>
        <v>0</v>
      </c>
      <c r="O56" s="35">
        <f>Infeksi!E119</f>
        <v>0</v>
      </c>
      <c r="P56" s="34">
        <f>januari!P56+O56</f>
        <v>0</v>
      </c>
      <c r="Q56" s="34">
        <f>Infeksi!F119</f>
        <v>0</v>
      </c>
      <c r="R56" s="36">
        <f>januari!R56+Q56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Infeksi!E9</f>
        <v>0</v>
      </c>
      <c r="D57" s="34">
        <f>Infeksi!C9+C57</f>
        <v>0</v>
      </c>
      <c r="E57" s="34">
        <f>Infeksi!F9</f>
        <v>0</v>
      </c>
      <c r="F57" s="55">
        <f>Infeksi!D9+E57</f>
        <v>0</v>
      </c>
      <c r="G57" s="33">
        <f>Infeksi!E46</f>
        <v>0</v>
      </c>
      <c r="H57" s="34">
        <f>Infeksi!C46+G57</f>
        <v>0</v>
      </c>
      <c r="I57" s="34">
        <f>Infeksi!F46</f>
        <v>0</v>
      </c>
      <c r="J57" s="36">
        <f>Infeksi!D46+I57</f>
        <v>0</v>
      </c>
      <c r="K57" s="35">
        <f>Infeksi!E83</f>
        <v>0</v>
      </c>
      <c r="L57" s="34">
        <f>Infeksi!C83+K57</f>
        <v>0</v>
      </c>
      <c r="M57" s="34">
        <f>Infeksi!F83</f>
        <v>0</v>
      </c>
      <c r="N57" s="36">
        <f>Infeksi!D83+M57</f>
        <v>0</v>
      </c>
      <c r="O57" s="35">
        <f>Infeksi!E120</f>
        <v>0</v>
      </c>
      <c r="P57" s="34">
        <f>januari!P57+O57</f>
        <v>0</v>
      </c>
      <c r="Q57" s="34">
        <f>Infeksi!F120</f>
        <v>0</v>
      </c>
      <c r="R57" s="36">
        <f>januari!R57+Q57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Infeksi!E10</f>
        <v>0</v>
      </c>
      <c r="D58" s="34">
        <f>Infeksi!C10+C58</f>
        <v>0</v>
      </c>
      <c r="E58" s="34">
        <f>Infeksi!F10</f>
        <v>0</v>
      </c>
      <c r="F58" s="55">
        <f>Infeksi!D10+E58</f>
        <v>0</v>
      </c>
      <c r="G58" s="33">
        <f>Infeksi!E47</f>
        <v>0</v>
      </c>
      <c r="H58" s="34">
        <f>Infeksi!C47+G58</f>
        <v>0</v>
      </c>
      <c r="I58" s="34">
        <f>Infeksi!F47</f>
        <v>0</v>
      </c>
      <c r="J58" s="36">
        <f>Infeksi!D47+I58</f>
        <v>0</v>
      </c>
      <c r="K58" s="35">
        <f>Infeksi!E84</f>
        <v>0</v>
      </c>
      <c r="L58" s="34">
        <f>Infeksi!C84+K58</f>
        <v>0</v>
      </c>
      <c r="M58" s="34">
        <f>Infeksi!F84</f>
        <v>0</v>
      </c>
      <c r="N58" s="36">
        <f>Infeksi!D84+M58</f>
        <v>0</v>
      </c>
      <c r="O58" s="35">
        <f>Infeksi!E121</f>
        <v>0</v>
      </c>
      <c r="P58" s="34">
        <f>januari!P58+O58</f>
        <v>0</v>
      </c>
      <c r="Q58" s="34">
        <f>Infeksi!F121</f>
        <v>0</v>
      </c>
      <c r="R58" s="36">
        <f>januari!R58+Q58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Infeksi!E11</f>
        <v>0</v>
      </c>
      <c r="D59" s="34">
        <f>Infeksi!C11+C59</f>
        <v>0</v>
      </c>
      <c r="E59" s="34">
        <f>Infeksi!F11</f>
        <v>0</v>
      </c>
      <c r="F59" s="55">
        <f>Infeksi!D11+E59</f>
        <v>0</v>
      </c>
      <c r="G59" s="33">
        <f>Infeksi!E48</f>
        <v>0</v>
      </c>
      <c r="H59" s="34">
        <f>Infeksi!C48+G59</f>
        <v>0</v>
      </c>
      <c r="I59" s="34">
        <f>Infeksi!F48</f>
        <v>0</v>
      </c>
      <c r="J59" s="36">
        <f>Infeksi!D48+I59</f>
        <v>0</v>
      </c>
      <c r="K59" s="35">
        <f>Infeksi!E85</f>
        <v>0</v>
      </c>
      <c r="L59" s="34">
        <f>Infeksi!C85+K59</f>
        <v>0</v>
      </c>
      <c r="M59" s="34">
        <f>Infeksi!F85</f>
        <v>0</v>
      </c>
      <c r="N59" s="36">
        <f>Infeksi!D85+M59</f>
        <v>0</v>
      </c>
      <c r="O59" s="35">
        <f>Infeksi!E122</f>
        <v>0</v>
      </c>
      <c r="P59" s="34">
        <f>januari!P59+O59</f>
        <v>0</v>
      </c>
      <c r="Q59" s="34">
        <f>Infeksi!F122</f>
        <v>0</v>
      </c>
      <c r="R59" s="36">
        <f>januari!R59+Q59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Infeksi!E12</f>
        <v>0</v>
      </c>
      <c r="D60" s="34">
        <f>Infeksi!C12+C60</f>
        <v>0</v>
      </c>
      <c r="E60" s="34">
        <f>Infeksi!F12</f>
        <v>0</v>
      </c>
      <c r="F60" s="55">
        <f>Infeksi!D12+E60</f>
        <v>0</v>
      </c>
      <c r="G60" s="33">
        <f>Infeksi!E49</f>
        <v>0</v>
      </c>
      <c r="H60" s="34">
        <f>Infeksi!C49+G60</f>
        <v>0</v>
      </c>
      <c r="I60" s="34">
        <f>Infeksi!F49</f>
        <v>0</v>
      </c>
      <c r="J60" s="36">
        <f>Infeksi!D49+I60</f>
        <v>0</v>
      </c>
      <c r="K60" s="35">
        <f>Infeksi!E86</f>
        <v>0</v>
      </c>
      <c r="L60" s="34">
        <f>Infeksi!C86+K60</f>
        <v>0</v>
      </c>
      <c r="M60" s="34">
        <f>Infeksi!F86</f>
        <v>0</v>
      </c>
      <c r="N60" s="36">
        <f>Infeksi!D86+M60</f>
        <v>0</v>
      </c>
      <c r="O60" s="35">
        <f>Infeksi!E123</f>
        <v>0</v>
      </c>
      <c r="P60" s="34">
        <f>januari!P60+O60</f>
        <v>0</v>
      </c>
      <c r="Q60" s="34">
        <f>Infeksi!F123</f>
        <v>0</v>
      </c>
      <c r="R60" s="36">
        <f>januari!R60+Q60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Infeksi!E13</f>
        <v>0</v>
      </c>
      <c r="D61" s="34">
        <f>Infeksi!C13+C61</f>
        <v>0</v>
      </c>
      <c r="E61" s="34">
        <f>Infeksi!F13</f>
        <v>0</v>
      </c>
      <c r="F61" s="55">
        <f>Infeksi!D13+E61</f>
        <v>0</v>
      </c>
      <c r="G61" s="33">
        <f>Infeksi!E50</f>
        <v>0</v>
      </c>
      <c r="H61" s="34">
        <f>Infeksi!C50+G61</f>
        <v>0</v>
      </c>
      <c r="I61" s="34">
        <f>Infeksi!F50</f>
        <v>0</v>
      </c>
      <c r="J61" s="36">
        <f>Infeksi!D50+I61</f>
        <v>0</v>
      </c>
      <c r="K61" s="35">
        <f>Infeksi!E87</f>
        <v>0</v>
      </c>
      <c r="L61" s="34">
        <f>Infeksi!C87+K61</f>
        <v>0</v>
      </c>
      <c r="M61" s="34">
        <f>Infeksi!F87</f>
        <v>0</v>
      </c>
      <c r="N61" s="36">
        <f>Infeksi!D87+M61</f>
        <v>0</v>
      </c>
      <c r="O61" s="35">
        <f>Infeksi!E124</f>
        <v>0</v>
      </c>
      <c r="P61" s="34">
        <f>januari!P61+O61</f>
        <v>0</v>
      </c>
      <c r="Q61" s="34">
        <f>Infeksi!F124</f>
        <v>0</v>
      </c>
      <c r="R61" s="36">
        <f>januari!R61+Q61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Infeksi!E14</f>
        <v>0</v>
      </c>
      <c r="D62" s="34">
        <f>Infeksi!C14+C62</f>
        <v>0</v>
      </c>
      <c r="E62" s="34">
        <f>Infeksi!F14</f>
        <v>0</v>
      </c>
      <c r="F62" s="55">
        <f>Infeksi!D14+E62</f>
        <v>0</v>
      </c>
      <c r="G62" s="33">
        <f>Infeksi!E51</f>
        <v>0</v>
      </c>
      <c r="H62" s="34">
        <f>Infeksi!C51+G62</f>
        <v>0</v>
      </c>
      <c r="I62" s="34">
        <f>Infeksi!F51</f>
        <v>0</v>
      </c>
      <c r="J62" s="36">
        <f>Infeksi!D51+I62</f>
        <v>0</v>
      </c>
      <c r="K62" s="35">
        <f>Infeksi!E88</f>
        <v>0</v>
      </c>
      <c r="L62" s="34">
        <f>Infeksi!C88+K62</f>
        <v>0</v>
      </c>
      <c r="M62" s="34">
        <f>Infeksi!F88</f>
        <v>0</v>
      </c>
      <c r="N62" s="36">
        <f>Infeksi!D88+M62</f>
        <v>0</v>
      </c>
      <c r="O62" s="35">
        <f>Infeksi!E125</f>
        <v>0</v>
      </c>
      <c r="P62" s="34">
        <f>januari!P62+O62</f>
        <v>0</v>
      </c>
      <c r="Q62" s="34">
        <f>Infeksi!F125</f>
        <v>0</v>
      </c>
      <c r="R62" s="36">
        <f>januari!R62+Q62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Infeksi!E15</f>
        <v>0</v>
      </c>
      <c r="D63" s="34">
        <f>Infeksi!C15+C63</f>
        <v>0</v>
      </c>
      <c r="E63" s="34">
        <f>Infeksi!F15</f>
        <v>0</v>
      </c>
      <c r="F63" s="55">
        <f>Infeksi!D15+E63</f>
        <v>0</v>
      </c>
      <c r="G63" s="33">
        <f>Infeksi!E52</f>
        <v>0</v>
      </c>
      <c r="H63" s="34">
        <f>Infeksi!C52+G63</f>
        <v>0</v>
      </c>
      <c r="I63" s="34">
        <f>Infeksi!F52</f>
        <v>0</v>
      </c>
      <c r="J63" s="36">
        <f>Infeksi!D52+I63</f>
        <v>0</v>
      </c>
      <c r="K63" s="35">
        <f>Infeksi!E89</f>
        <v>0</v>
      </c>
      <c r="L63" s="34">
        <f>Infeksi!C89+K63</f>
        <v>0</v>
      </c>
      <c r="M63" s="34">
        <f>Infeksi!F89</f>
        <v>0</v>
      </c>
      <c r="N63" s="36">
        <f>Infeksi!D89+M63</f>
        <v>0</v>
      </c>
      <c r="O63" s="35">
        <f>Infeksi!E126</f>
        <v>0</v>
      </c>
      <c r="P63" s="34">
        <f>januari!P63+O63</f>
        <v>0</v>
      </c>
      <c r="Q63" s="34">
        <f>Infeksi!F126</f>
        <v>0</v>
      </c>
      <c r="R63" s="36">
        <f>januari!R63+Q63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Infeksi!E16</f>
        <v>0</v>
      </c>
      <c r="D64" s="34">
        <f>Infeksi!C16+C64</f>
        <v>0</v>
      </c>
      <c r="E64" s="34">
        <f>Infeksi!F16</f>
        <v>0</v>
      </c>
      <c r="F64" s="55">
        <f>Infeksi!D16+E64</f>
        <v>0</v>
      </c>
      <c r="G64" s="33">
        <f>Infeksi!E53</f>
        <v>0</v>
      </c>
      <c r="H64" s="34">
        <f>Infeksi!C53+G64</f>
        <v>0</v>
      </c>
      <c r="I64" s="34">
        <f>Infeksi!F53</f>
        <v>0</v>
      </c>
      <c r="J64" s="36">
        <f>Infeksi!D53+I64</f>
        <v>0</v>
      </c>
      <c r="K64" s="35">
        <f>Infeksi!E90</f>
        <v>0</v>
      </c>
      <c r="L64" s="34">
        <f>Infeksi!C90+K64</f>
        <v>0</v>
      </c>
      <c r="M64" s="34">
        <f>Infeksi!F90</f>
        <v>0</v>
      </c>
      <c r="N64" s="36">
        <f>Infeksi!D90+M64</f>
        <v>0</v>
      </c>
      <c r="O64" s="35">
        <f>Infeksi!E127</f>
        <v>0</v>
      </c>
      <c r="P64" s="34">
        <f>januari!P64+O64</f>
        <v>0</v>
      </c>
      <c r="Q64" s="34">
        <f>Infeksi!F127</f>
        <v>0</v>
      </c>
      <c r="R64" s="36">
        <f>januari!R64+Q64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Infeksi!E17</f>
        <v>0</v>
      </c>
      <c r="D65" s="34">
        <f>Infeksi!C17+C65</f>
        <v>0</v>
      </c>
      <c r="E65" s="34">
        <f>Infeksi!F17</f>
        <v>0</v>
      </c>
      <c r="F65" s="55">
        <f>Infeksi!D17+E65</f>
        <v>0</v>
      </c>
      <c r="G65" s="33">
        <f>Infeksi!E54</f>
        <v>0</v>
      </c>
      <c r="H65" s="34">
        <f>Infeksi!C54+G65</f>
        <v>0</v>
      </c>
      <c r="I65" s="34">
        <f>Infeksi!F54</f>
        <v>0</v>
      </c>
      <c r="J65" s="36">
        <f>Infeksi!D54+I65</f>
        <v>0</v>
      </c>
      <c r="K65" s="35">
        <f>Infeksi!E91</f>
        <v>0</v>
      </c>
      <c r="L65" s="34">
        <f>Infeksi!C91+K65</f>
        <v>0</v>
      </c>
      <c r="M65" s="34">
        <f>Infeksi!F91</f>
        <v>0</v>
      </c>
      <c r="N65" s="36">
        <f>Infeksi!D91+M65</f>
        <v>0</v>
      </c>
      <c r="O65" s="35">
        <f>Infeksi!E128</f>
        <v>0</v>
      </c>
      <c r="P65" s="34">
        <f>januari!P65+O65</f>
        <v>0</v>
      </c>
      <c r="Q65" s="34">
        <f>Infeksi!F128</f>
        <v>0</v>
      </c>
      <c r="R65" s="36">
        <f>januari!R65+Q65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Infeksi!E18</f>
        <v>0</v>
      </c>
      <c r="D66" s="34">
        <f>Infeksi!C18+C66</f>
        <v>0</v>
      </c>
      <c r="E66" s="34">
        <f>Infeksi!F18</f>
        <v>0</v>
      </c>
      <c r="F66" s="55">
        <f>Infeksi!D18+E66</f>
        <v>0</v>
      </c>
      <c r="G66" s="33">
        <f>Infeksi!E55</f>
        <v>0</v>
      </c>
      <c r="H66" s="34">
        <f>Infeksi!C55+G66</f>
        <v>0</v>
      </c>
      <c r="I66" s="34">
        <f>Infeksi!F55</f>
        <v>0</v>
      </c>
      <c r="J66" s="36">
        <f>Infeksi!D55+I66</f>
        <v>0</v>
      </c>
      <c r="K66" s="35">
        <f>Infeksi!E92</f>
        <v>0</v>
      </c>
      <c r="L66" s="34">
        <f>Infeksi!C92+K66</f>
        <v>0</v>
      </c>
      <c r="M66" s="34">
        <f>Infeksi!F92</f>
        <v>0</v>
      </c>
      <c r="N66" s="36">
        <f>Infeksi!D92+M66</f>
        <v>0</v>
      </c>
      <c r="O66" s="35">
        <f>Infeksi!E129</f>
        <v>0</v>
      </c>
      <c r="P66" s="34">
        <f>januari!P66+O66</f>
        <v>0</v>
      </c>
      <c r="Q66" s="34">
        <f>Infeksi!F129</f>
        <v>0</v>
      </c>
      <c r="R66" s="36">
        <f>januari!R66+Q66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Infeksi!E19</f>
        <v>0</v>
      </c>
      <c r="D67" s="34">
        <f>Infeksi!C19+C67</f>
        <v>0</v>
      </c>
      <c r="E67" s="34">
        <f>Infeksi!F19</f>
        <v>0</v>
      </c>
      <c r="F67" s="55">
        <f>Infeksi!D19+E67</f>
        <v>0</v>
      </c>
      <c r="G67" s="33">
        <f>Infeksi!E56</f>
        <v>0</v>
      </c>
      <c r="H67" s="34">
        <f>Infeksi!C56+G67</f>
        <v>0</v>
      </c>
      <c r="I67" s="34">
        <f>Infeksi!F56</f>
        <v>0</v>
      </c>
      <c r="J67" s="36">
        <f>Infeksi!D56+I67</f>
        <v>0</v>
      </c>
      <c r="K67" s="35">
        <f>Infeksi!E93</f>
        <v>0</v>
      </c>
      <c r="L67" s="34">
        <f>Infeksi!C93+K67</f>
        <v>0</v>
      </c>
      <c r="M67" s="34">
        <f>Infeksi!F93</f>
        <v>0</v>
      </c>
      <c r="N67" s="36">
        <f>Infeksi!D93+M67</f>
        <v>0</v>
      </c>
      <c r="O67" s="35">
        <f>Infeksi!E130</f>
        <v>0</v>
      </c>
      <c r="P67" s="34">
        <f>januari!P67+O67</f>
        <v>0</v>
      </c>
      <c r="Q67" s="34">
        <f>Infeksi!F130</f>
        <v>0</v>
      </c>
      <c r="R67" s="36">
        <f>januari!R67+Q67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Infeksi!E20</f>
        <v>0</v>
      </c>
      <c r="D68" s="34">
        <f>Infeksi!C20+C68</f>
        <v>0</v>
      </c>
      <c r="E68" s="34">
        <f>Infeksi!F20</f>
        <v>0</v>
      </c>
      <c r="F68" s="55">
        <f>Infeksi!D20+E68</f>
        <v>0</v>
      </c>
      <c r="G68" s="33">
        <f>Infeksi!E57</f>
        <v>0</v>
      </c>
      <c r="H68" s="34">
        <f>Infeksi!C57+G68</f>
        <v>0</v>
      </c>
      <c r="I68" s="34">
        <f>Infeksi!F57</f>
        <v>0</v>
      </c>
      <c r="J68" s="36">
        <f>Infeksi!D57+I68</f>
        <v>0</v>
      </c>
      <c r="K68" s="35">
        <f>Infeksi!E94</f>
        <v>0</v>
      </c>
      <c r="L68" s="34">
        <f>Infeksi!C94+K68</f>
        <v>0</v>
      </c>
      <c r="M68" s="34">
        <f>Infeksi!F94</f>
        <v>0</v>
      </c>
      <c r="N68" s="36">
        <f>Infeksi!D94+M68</f>
        <v>0</v>
      </c>
      <c r="O68" s="35">
        <f>Infeksi!E131</f>
        <v>0</v>
      </c>
      <c r="P68" s="34">
        <f>januari!P68+O68</f>
        <v>0</v>
      </c>
      <c r="Q68" s="34">
        <f>Infeksi!F131</f>
        <v>0</v>
      </c>
      <c r="R68" s="36">
        <f>januari!R68+Q68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Infeksi!E21</f>
        <v>0</v>
      </c>
      <c r="D69" s="34">
        <f>Infeksi!C21+C69</f>
        <v>0</v>
      </c>
      <c r="E69" s="34">
        <f>Infeksi!F21</f>
        <v>0</v>
      </c>
      <c r="F69" s="55">
        <f>Infeksi!D21+E69</f>
        <v>0</v>
      </c>
      <c r="G69" s="33">
        <f>Infeksi!E58</f>
        <v>0</v>
      </c>
      <c r="H69" s="34">
        <f>Infeksi!C58+G69</f>
        <v>0</v>
      </c>
      <c r="I69" s="34">
        <f>Infeksi!F58</f>
        <v>0</v>
      </c>
      <c r="J69" s="36">
        <f>Infeksi!D58+I69</f>
        <v>0</v>
      </c>
      <c r="K69" s="35">
        <f>Infeksi!E95</f>
        <v>0</v>
      </c>
      <c r="L69" s="34">
        <f>Infeksi!C95+K69</f>
        <v>0</v>
      </c>
      <c r="M69" s="34">
        <f>Infeksi!F95</f>
        <v>0</v>
      </c>
      <c r="N69" s="36">
        <f>Infeksi!D95+M69</f>
        <v>0</v>
      </c>
      <c r="O69" s="35">
        <f>Infeksi!E132</f>
        <v>0</v>
      </c>
      <c r="P69" s="34">
        <f>januari!P69+O69</f>
        <v>0</v>
      </c>
      <c r="Q69" s="34">
        <f>Infeksi!F132</f>
        <v>0</v>
      </c>
      <c r="R69" s="36">
        <f>januari!R69+Q69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Infeksi!E22</f>
        <v>0</v>
      </c>
      <c r="D70" s="34">
        <f>Infeksi!C22+C70</f>
        <v>0</v>
      </c>
      <c r="E70" s="34">
        <f>Infeksi!F22</f>
        <v>0</v>
      </c>
      <c r="F70" s="55">
        <f>Infeksi!D22+E70</f>
        <v>0</v>
      </c>
      <c r="G70" s="33">
        <f>Infeksi!E59</f>
        <v>0</v>
      </c>
      <c r="H70" s="34">
        <f>Infeksi!C59+G70</f>
        <v>0</v>
      </c>
      <c r="I70" s="34">
        <f>Infeksi!F59</f>
        <v>0</v>
      </c>
      <c r="J70" s="36">
        <f>Infeksi!D59+I70</f>
        <v>0</v>
      </c>
      <c r="K70" s="35">
        <f>Infeksi!E96</f>
        <v>0</v>
      </c>
      <c r="L70" s="34">
        <f>Infeksi!C96+K70</f>
        <v>0</v>
      </c>
      <c r="M70" s="34">
        <f>Infeksi!F96</f>
        <v>0</v>
      </c>
      <c r="N70" s="36">
        <f>Infeksi!D96+M70</f>
        <v>0</v>
      </c>
      <c r="O70" s="35">
        <f>Infeksi!E133</f>
        <v>0</v>
      </c>
      <c r="P70" s="34">
        <f>januari!P70+O70</f>
        <v>0</v>
      </c>
      <c r="Q70" s="34">
        <f>Infeksi!F133</f>
        <v>0</v>
      </c>
      <c r="R70" s="36">
        <f>januari!R70+Q70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Infeksi!E23</f>
        <v>0</v>
      </c>
      <c r="D71" s="34">
        <f>Infeksi!C23+C71</f>
        <v>0</v>
      </c>
      <c r="E71" s="34">
        <f>Infeksi!F23</f>
        <v>0</v>
      </c>
      <c r="F71" s="55">
        <f>Infeksi!D23+E71</f>
        <v>0</v>
      </c>
      <c r="G71" s="33">
        <f>Infeksi!E60</f>
        <v>0</v>
      </c>
      <c r="H71" s="34">
        <f>Infeksi!C60+G71</f>
        <v>0</v>
      </c>
      <c r="I71" s="34">
        <f>Infeksi!F60</f>
        <v>0</v>
      </c>
      <c r="J71" s="36">
        <f>Infeksi!D60+I71</f>
        <v>0</v>
      </c>
      <c r="K71" s="35">
        <f>Infeksi!E97</f>
        <v>0</v>
      </c>
      <c r="L71" s="34">
        <f>Infeksi!C97+K71</f>
        <v>0</v>
      </c>
      <c r="M71" s="34">
        <f>Infeksi!F97</f>
        <v>0</v>
      </c>
      <c r="N71" s="36">
        <f>Infeksi!D97+M71</f>
        <v>0</v>
      </c>
      <c r="O71" s="35">
        <f>Infeksi!E134</f>
        <v>0</v>
      </c>
      <c r="P71" s="34">
        <f>januari!P71+O71</f>
        <v>0</v>
      </c>
      <c r="Q71" s="34">
        <f>Infeksi!F134</f>
        <v>0</v>
      </c>
      <c r="R71" s="36">
        <f>januari!R71+Q71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Infeksi!E24</f>
        <v>0</v>
      </c>
      <c r="D72" s="34">
        <f>Infeksi!C24+C72</f>
        <v>0</v>
      </c>
      <c r="E72" s="34">
        <f>Infeksi!F24</f>
        <v>0</v>
      </c>
      <c r="F72" s="55">
        <f>Infeksi!D24+E72</f>
        <v>0</v>
      </c>
      <c r="G72" s="33">
        <f>Infeksi!E61</f>
        <v>0</v>
      </c>
      <c r="H72" s="34">
        <f>Infeksi!C61+G72</f>
        <v>0</v>
      </c>
      <c r="I72" s="34">
        <f>Infeksi!F61</f>
        <v>0</v>
      </c>
      <c r="J72" s="36">
        <f>Infeksi!D61+I72</f>
        <v>0</v>
      </c>
      <c r="K72" s="35">
        <f>Infeksi!E98</f>
        <v>0</v>
      </c>
      <c r="L72" s="34">
        <f>Infeksi!C98+K72</f>
        <v>0</v>
      </c>
      <c r="M72" s="34">
        <f>Infeksi!F98</f>
        <v>0</v>
      </c>
      <c r="N72" s="36">
        <f>Infeksi!D98+M72</f>
        <v>0</v>
      </c>
      <c r="O72" s="35">
        <f>Infeksi!E135</f>
        <v>0</v>
      </c>
      <c r="P72" s="34">
        <f>januari!P72+O72</f>
        <v>0</v>
      </c>
      <c r="Q72" s="34">
        <f>Infeksi!F135</f>
        <v>0</v>
      </c>
      <c r="R72" s="36">
        <f>januari!R72+Q72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Infeksi!E25</f>
        <v>0</v>
      </c>
      <c r="D73" s="34">
        <f>Infeksi!C25+C73</f>
        <v>0</v>
      </c>
      <c r="E73" s="34">
        <f>Infeksi!F25</f>
        <v>0</v>
      </c>
      <c r="F73" s="55">
        <f>Infeksi!D25+E73</f>
        <v>0</v>
      </c>
      <c r="G73" s="33">
        <f>Infeksi!E62</f>
        <v>0</v>
      </c>
      <c r="H73" s="34">
        <f>Infeksi!C62+G73</f>
        <v>0</v>
      </c>
      <c r="I73" s="34">
        <f>Infeksi!F62</f>
        <v>0</v>
      </c>
      <c r="J73" s="36">
        <f>Infeksi!D62+I73</f>
        <v>0</v>
      </c>
      <c r="K73" s="35">
        <f>Infeksi!E99</f>
        <v>0</v>
      </c>
      <c r="L73" s="34">
        <f>Infeksi!C99+K73</f>
        <v>0</v>
      </c>
      <c r="M73" s="34">
        <f>Infeksi!F99</f>
        <v>0</v>
      </c>
      <c r="N73" s="36">
        <f>Infeksi!D99+M73</f>
        <v>0</v>
      </c>
      <c r="O73" s="35">
        <f>Infeksi!E136</f>
        <v>0</v>
      </c>
      <c r="P73" s="34">
        <f>januari!P73+O73</f>
        <v>0</v>
      </c>
      <c r="Q73" s="34">
        <f>Infeksi!F136</f>
        <v>0</v>
      </c>
      <c r="R73" s="36">
        <f>januari!R73+Q73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Infeksi!E26</f>
        <v>0</v>
      </c>
      <c r="D74" s="34">
        <f>Infeksi!C26+C74</f>
        <v>0</v>
      </c>
      <c r="E74" s="34">
        <f>Infeksi!F26</f>
        <v>0</v>
      </c>
      <c r="F74" s="55">
        <f>Infeksi!D26+E74</f>
        <v>0</v>
      </c>
      <c r="G74" s="33">
        <f>Infeksi!E63</f>
        <v>0</v>
      </c>
      <c r="H74" s="34">
        <f>Infeksi!C63+G74</f>
        <v>0</v>
      </c>
      <c r="I74" s="34">
        <f>Infeksi!F63</f>
        <v>0</v>
      </c>
      <c r="J74" s="36">
        <f>Infeksi!D63+I74</f>
        <v>0</v>
      </c>
      <c r="K74" s="35">
        <f>Infeksi!E100</f>
        <v>0</v>
      </c>
      <c r="L74" s="34">
        <f>Infeksi!C100+K74</f>
        <v>0</v>
      </c>
      <c r="M74" s="34">
        <f>Infeksi!F100</f>
        <v>0</v>
      </c>
      <c r="N74" s="36">
        <f>Infeksi!D100+M74</f>
        <v>0</v>
      </c>
      <c r="O74" s="35">
        <f>Infeksi!E137</f>
        <v>0</v>
      </c>
      <c r="P74" s="34">
        <f>januari!P74+O74</f>
        <v>0</v>
      </c>
      <c r="Q74" s="34">
        <f>Infeksi!F137</f>
        <v>0</v>
      </c>
      <c r="R74" s="36">
        <f>januari!R74+Q74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Infeksi!E27</f>
        <v>0</v>
      </c>
      <c r="D75" s="34">
        <f>Infeksi!C27+C75</f>
        <v>0</v>
      </c>
      <c r="E75" s="34">
        <f>Infeksi!F27</f>
        <v>0</v>
      </c>
      <c r="F75" s="55">
        <f>Infeksi!D27+E75</f>
        <v>0</v>
      </c>
      <c r="G75" s="33">
        <f>Infeksi!E64</f>
        <v>0</v>
      </c>
      <c r="H75" s="34">
        <f>Infeksi!C64+G75</f>
        <v>0</v>
      </c>
      <c r="I75" s="34">
        <f>Infeksi!F64</f>
        <v>0</v>
      </c>
      <c r="J75" s="36">
        <f>Infeksi!D64+I75</f>
        <v>0</v>
      </c>
      <c r="K75" s="35">
        <f>Infeksi!E101</f>
        <v>0</v>
      </c>
      <c r="L75" s="34">
        <f>Infeksi!C101+K75</f>
        <v>0</v>
      </c>
      <c r="M75" s="34">
        <f>Infeksi!F101</f>
        <v>0</v>
      </c>
      <c r="N75" s="36">
        <f>Infeksi!D101+M75</f>
        <v>0</v>
      </c>
      <c r="O75" s="35">
        <f>Infeksi!E138</f>
        <v>0</v>
      </c>
      <c r="P75" s="34">
        <f>januari!P75+O75</f>
        <v>0</v>
      </c>
      <c r="Q75" s="34">
        <f>Infeksi!F138</f>
        <v>0</v>
      </c>
      <c r="R75" s="36">
        <f>januari!R75+Q75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Infeksi!E28</f>
        <v>0</v>
      </c>
      <c r="D76" s="34">
        <f>Infeksi!C28+C76</f>
        <v>0</v>
      </c>
      <c r="E76" s="34">
        <f>Infeksi!F28</f>
        <v>0</v>
      </c>
      <c r="F76" s="55">
        <f>Infeksi!D28+E76</f>
        <v>0</v>
      </c>
      <c r="G76" s="33">
        <f>Infeksi!E65</f>
        <v>0</v>
      </c>
      <c r="H76" s="34">
        <f>Infeksi!C65+G76</f>
        <v>0</v>
      </c>
      <c r="I76" s="34">
        <f>Infeksi!F65</f>
        <v>0</v>
      </c>
      <c r="J76" s="36">
        <f>Infeksi!D65+I76</f>
        <v>0</v>
      </c>
      <c r="K76" s="35">
        <f>Infeksi!E102</f>
        <v>0</v>
      </c>
      <c r="L76" s="34">
        <f>Infeksi!C102+K76</f>
        <v>0</v>
      </c>
      <c r="M76" s="34">
        <f>Infeksi!F102</f>
        <v>0</v>
      </c>
      <c r="N76" s="36">
        <f>Infeksi!D102+M76</f>
        <v>0</v>
      </c>
      <c r="O76" s="35">
        <f>Infeksi!E139</f>
        <v>0</v>
      </c>
      <c r="P76" s="34">
        <f>januari!P76+O76</f>
        <v>0</v>
      </c>
      <c r="Q76" s="34">
        <f>Infeksi!F139</f>
        <v>0</v>
      </c>
      <c r="R76" s="36">
        <f>januari!R76+Q76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Infeksi!E29</f>
        <v>0</v>
      </c>
      <c r="D77" s="34">
        <f>Infeksi!C29+C77</f>
        <v>0</v>
      </c>
      <c r="E77" s="34">
        <f>Infeksi!F29</f>
        <v>0</v>
      </c>
      <c r="F77" s="55">
        <f>Infeksi!D29+E77</f>
        <v>0</v>
      </c>
      <c r="G77" s="33">
        <f>Infeksi!E66</f>
        <v>0</v>
      </c>
      <c r="H77" s="34">
        <f>Infeksi!C66+G77</f>
        <v>0</v>
      </c>
      <c r="I77" s="34">
        <f>Infeksi!F66</f>
        <v>0</v>
      </c>
      <c r="J77" s="36">
        <f>Infeksi!D66+I77</f>
        <v>0</v>
      </c>
      <c r="K77" s="35">
        <f>Infeksi!E103</f>
        <v>0</v>
      </c>
      <c r="L77" s="34">
        <f>Infeksi!C103+K77</f>
        <v>0</v>
      </c>
      <c r="M77" s="34">
        <f>Infeksi!F103</f>
        <v>0</v>
      </c>
      <c r="N77" s="36">
        <f>Infeksi!D103+M77</f>
        <v>0</v>
      </c>
      <c r="O77" s="35">
        <f>Infeksi!E140</f>
        <v>0</v>
      </c>
      <c r="P77" s="34">
        <f>januari!P77+O77</f>
        <v>0</v>
      </c>
      <c r="Q77" s="34">
        <f>Infeksi!F140</f>
        <v>0</v>
      </c>
      <c r="R77" s="36">
        <f>januari!R77+Q77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Infeksi!E30</f>
        <v>0</v>
      </c>
      <c r="D78" s="34">
        <f>Infeksi!C30+C78</f>
        <v>0</v>
      </c>
      <c r="E78" s="34">
        <f>Infeksi!F30</f>
        <v>0</v>
      </c>
      <c r="F78" s="55">
        <f>Infeksi!D30+E78</f>
        <v>0</v>
      </c>
      <c r="G78" s="33">
        <f>Infeksi!E67</f>
        <v>0</v>
      </c>
      <c r="H78" s="34">
        <f>Infeksi!C67+G78</f>
        <v>0</v>
      </c>
      <c r="I78" s="34">
        <f>Infeksi!F67</f>
        <v>0</v>
      </c>
      <c r="J78" s="36">
        <f>Infeksi!D67+I78</f>
        <v>0</v>
      </c>
      <c r="K78" s="35">
        <f>Infeksi!E104</f>
        <v>0</v>
      </c>
      <c r="L78" s="34">
        <f>Infeksi!C104+K78</f>
        <v>0</v>
      </c>
      <c r="M78" s="34">
        <f>Infeksi!F104</f>
        <v>0</v>
      </c>
      <c r="N78" s="36">
        <f>Infeksi!D104+M78</f>
        <v>0</v>
      </c>
      <c r="O78" s="35">
        <f>Infeksi!E141</f>
        <v>0</v>
      </c>
      <c r="P78" s="34">
        <f>januari!P78+O78</f>
        <v>0</v>
      </c>
      <c r="Q78" s="34">
        <f>Infeksi!F141</f>
        <v>0</v>
      </c>
      <c r="R78" s="36">
        <f>januari!R78+Q78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Infeksi!E31</f>
        <v>0</v>
      </c>
      <c r="D79" s="34">
        <f>Infeksi!C31+C79</f>
        <v>0</v>
      </c>
      <c r="E79" s="34">
        <f>Infeksi!F31</f>
        <v>0</v>
      </c>
      <c r="F79" s="55">
        <f>Infeksi!D31+E79</f>
        <v>0</v>
      </c>
      <c r="G79" s="33">
        <f>Infeksi!E68</f>
        <v>0</v>
      </c>
      <c r="H79" s="34">
        <f>Infeksi!C68+G79</f>
        <v>0</v>
      </c>
      <c r="I79" s="34">
        <f>Infeksi!F68</f>
        <v>0</v>
      </c>
      <c r="J79" s="36">
        <f>Infeksi!D68+I79</f>
        <v>0</v>
      </c>
      <c r="K79" s="35">
        <f>Infeksi!E105</f>
        <v>0</v>
      </c>
      <c r="L79" s="34">
        <f>Infeksi!C105+K79</f>
        <v>0</v>
      </c>
      <c r="M79" s="34">
        <f>Infeksi!F105</f>
        <v>0</v>
      </c>
      <c r="N79" s="36">
        <f>Infeksi!D105+M79</f>
        <v>0</v>
      </c>
      <c r="O79" s="35">
        <f>Infeksi!E142</f>
        <v>0</v>
      </c>
      <c r="P79" s="34">
        <f>januari!P79+O79</f>
        <v>0</v>
      </c>
      <c r="Q79" s="34">
        <f>Infeksi!F142</f>
        <v>0</v>
      </c>
      <c r="R79" s="36">
        <f>januari!R79+Q79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Infeksi!E32</f>
        <v>0</v>
      </c>
      <c r="D80" s="34">
        <f>Infeksi!C32+C80</f>
        <v>0</v>
      </c>
      <c r="E80" s="34">
        <f>Infeksi!F32</f>
        <v>0</v>
      </c>
      <c r="F80" s="55">
        <f>Infeksi!D32+E80</f>
        <v>0</v>
      </c>
      <c r="G80" s="33">
        <f>Infeksi!E69</f>
        <v>0</v>
      </c>
      <c r="H80" s="34">
        <f>Infeksi!C69+G80</f>
        <v>0</v>
      </c>
      <c r="I80" s="34">
        <f>Infeksi!F69</f>
        <v>0</v>
      </c>
      <c r="J80" s="36">
        <f>Infeksi!D69+I80</f>
        <v>0</v>
      </c>
      <c r="K80" s="35">
        <f>Infeksi!E106</f>
        <v>0</v>
      </c>
      <c r="L80" s="34">
        <f>Infeksi!C106+K80</f>
        <v>0</v>
      </c>
      <c r="M80" s="34">
        <f>Infeksi!F106</f>
        <v>0</v>
      </c>
      <c r="N80" s="36">
        <f>Infeksi!D106+M80</f>
        <v>0</v>
      </c>
      <c r="O80" s="35">
        <f>Infeksi!E143</f>
        <v>0</v>
      </c>
      <c r="P80" s="34">
        <f>januari!P80+O80</f>
        <v>0</v>
      </c>
      <c r="Q80" s="34">
        <f>Infeksi!F143</f>
        <v>0</v>
      </c>
      <c r="R80" s="36">
        <f>januari!R80+Q80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Infeksi!E33</f>
        <v>0</v>
      </c>
      <c r="D81" s="34">
        <f>Infeksi!C33+C81</f>
        <v>0</v>
      </c>
      <c r="E81" s="34">
        <f>Infeksi!F33</f>
        <v>0</v>
      </c>
      <c r="F81" s="55">
        <f>Infeksi!D33+E81</f>
        <v>0</v>
      </c>
      <c r="G81" s="33">
        <f>Infeksi!E70</f>
        <v>0</v>
      </c>
      <c r="H81" s="34">
        <f>Infeksi!C70+G81</f>
        <v>0</v>
      </c>
      <c r="I81" s="34">
        <f>Infeksi!F70</f>
        <v>0</v>
      </c>
      <c r="J81" s="36">
        <f>Infeksi!D70+I81</f>
        <v>0</v>
      </c>
      <c r="K81" s="35">
        <f>Infeksi!E107</f>
        <v>0</v>
      </c>
      <c r="L81" s="34">
        <f>Infeksi!C107+K81</f>
        <v>0</v>
      </c>
      <c r="M81" s="34">
        <f>Infeksi!F107</f>
        <v>0</v>
      </c>
      <c r="N81" s="36">
        <f>Infeksi!D107+M81</f>
        <v>0</v>
      </c>
      <c r="O81" s="35">
        <f>Infeksi!E144</f>
        <v>0</v>
      </c>
      <c r="P81" s="34">
        <f>januari!P81+O81</f>
        <v>0</v>
      </c>
      <c r="Q81" s="34">
        <f>Infeksi!F144</f>
        <v>0</v>
      </c>
      <c r="R81" s="36">
        <f>januari!R81+Q81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Infeksi!E34</f>
        <v>0</v>
      </c>
      <c r="D82" s="34">
        <f>Infeksi!C34+C82</f>
        <v>0</v>
      </c>
      <c r="E82" s="34">
        <f>Infeksi!F34</f>
        <v>0</v>
      </c>
      <c r="F82" s="55">
        <f>Infeksi!D34+E82</f>
        <v>0</v>
      </c>
      <c r="G82" s="33">
        <f>Infeksi!E71</f>
        <v>0</v>
      </c>
      <c r="H82" s="34">
        <f>Infeksi!C71+G82</f>
        <v>0</v>
      </c>
      <c r="I82" s="34">
        <f>Infeksi!F71</f>
        <v>0</v>
      </c>
      <c r="J82" s="36">
        <f>Infeksi!D71+I82</f>
        <v>0</v>
      </c>
      <c r="K82" s="35">
        <f>Infeksi!E108</f>
        <v>0</v>
      </c>
      <c r="L82" s="34">
        <f>Infeksi!C108+K82</f>
        <v>0</v>
      </c>
      <c r="M82" s="34">
        <f>Infeksi!F108</f>
        <v>0</v>
      </c>
      <c r="N82" s="36">
        <f>Infeksi!D108+M82</f>
        <v>0</v>
      </c>
      <c r="O82" s="35">
        <f>Infeksi!E145</f>
        <v>0</v>
      </c>
      <c r="P82" s="34">
        <f>januari!P82+O82</f>
        <v>0</v>
      </c>
      <c r="Q82" s="34">
        <f>Infeksi!F145</f>
        <v>0</v>
      </c>
      <c r="R82" s="36">
        <f>januari!R82+Q82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Infeksi!E35</f>
        <v>0</v>
      </c>
      <c r="D83" s="34">
        <f>Infeksi!C35+C83</f>
        <v>0</v>
      </c>
      <c r="E83" s="34">
        <f>Infeksi!F35</f>
        <v>0</v>
      </c>
      <c r="F83" s="55">
        <f>Infeksi!D35+E83</f>
        <v>0</v>
      </c>
      <c r="G83" s="33">
        <f>Infeksi!E72</f>
        <v>0</v>
      </c>
      <c r="H83" s="34">
        <f>Infeksi!C72+G83</f>
        <v>0</v>
      </c>
      <c r="I83" s="34">
        <f>Infeksi!F72</f>
        <v>0</v>
      </c>
      <c r="J83" s="36">
        <f>Infeksi!D72+I83</f>
        <v>0</v>
      </c>
      <c r="K83" s="35">
        <f>Infeksi!E109</f>
        <v>0</v>
      </c>
      <c r="L83" s="34">
        <f>Infeksi!C109+K83</f>
        <v>0</v>
      </c>
      <c r="M83" s="34">
        <f>Infeksi!F109</f>
        <v>0</v>
      </c>
      <c r="N83" s="36">
        <f>Infeksi!D109+M83</f>
        <v>0</v>
      </c>
      <c r="O83" s="35">
        <f>Infeksi!E146</f>
        <v>0</v>
      </c>
      <c r="P83" s="34">
        <f>januari!P83+O83</f>
        <v>0</v>
      </c>
      <c r="Q83" s="34">
        <f>Infeksi!F146</f>
        <v>0</v>
      </c>
      <c r="R83" s="36">
        <f>januari!R83+Q83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Infeksi!E36</f>
        <v>0</v>
      </c>
      <c r="D84" s="34">
        <f>Infeksi!C36+C84</f>
        <v>0</v>
      </c>
      <c r="E84" s="34">
        <f>Infeksi!F36</f>
        <v>0</v>
      </c>
      <c r="F84" s="55">
        <f>Infeksi!D36+E84</f>
        <v>0</v>
      </c>
      <c r="G84" s="33">
        <f>Infeksi!E73</f>
        <v>0</v>
      </c>
      <c r="H84" s="34">
        <f>Infeksi!C73+G84</f>
        <v>0</v>
      </c>
      <c r="I84" s="34">
        <f>Infeksi!F73</f>
        <v>0</v>
      </c>
      <c r="J84" s="36">
        <f>Infeksi!D73+I84</f>
        <v>0</v>
      </c>
      <c r="K84" s="35">
        <f>Infeksi!E110</f>
        <v>0</v>
      </c>
      <c r="L84" s="34">
        <f>Infeksi!C110+K84</f>
        <v>0</v>
      </c>
      <c r="M84" s="34">
        <f>Infeksi!F110</f>
        <v>0</v>
      </c>
      <c r="N84" s="36">
        <f>Infeksi!D110+M84</f>
        <v>0</v>
      </c>
      <c r="O84" s="35">
        <f>Infeksi!E147</f>
        <v>0</v>
      </c>
      <c r="P84" s="34">
        <f>januari!P84+O84</f>
        <v>0</v>
      </c>
      <c r="Q84" s="34">
        <f>Infeksi!F147</f>
        <v>0</v>
      </c>
      <c r="R84" s="36">
        <f>januari!R84+Q84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Infeksi!E37</f>
        <v>0</v>
      </c>
      <c r="D85" s="34">
        <f>Infeksi!C37+C85</f>
        <v>0</v>
      </c>
      <c r="E85" s="34">
        <f>Infeksi!F37</f>
        <v>0</v>
      </c>
      <c r="F85" s="55">
        <f>Infeksi!D37+E85</f>
        <v>0</v>
      </c>
      <c r="G85" s="33">
        <f>Infeksi!E74</f>
        <v>0</v>
      </c>
      <c r="H85" s="34">
        <f>Infeksi!C74+G85</f>
        <v>0</v>
      </c>
      <c r="I85" s="34">
        <f>Infeksi!F74</f>
        <v>0</v>
      </c>
      <c r="J85" s="36">
        <f>Infeksi!D74+I85</f>
        <v>0</v>
      </c>
      <c r="K85" s="35">
        <f>Infeksi!E111</f>
        <v>0</v>
      </c>
      <c r="L85" s="34">
        <f>Infeksi!C111+K85</f>
        <v>0</v>
      </c>
      <c r="M85" s="34">
        <f>Infeksi!F111</f>
        <v>0</v>
      </c>
      <c r="N85" s="36">
        <f>Infeksi!D111+M85</f>
        <v>0</v>
      </c>
      <c r="O85" s="35">
        <f>Infeksi!E148</f>
        <v>0</v>
      </c>
      <c r="P85" s="34">
        <f>januari!P85+O85</f>
        <v>0</v>
      </c>
      <c r="Q85" s="34">
        <f>Infeksi!F148</f>
        <v>0</v>
      </c>
      <c r="R85" s="36">
        <f>januari!R85+Q85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HDK!E7</f>
        <v>0</v>
      </c>
      <c r="D96" s="34">
        <f>HDK!C7+C96</f>
        <v>0</v>
      </c>
      <c r="E96" s="34">
        <f>HDK!F7</f>
        <v>0</v>
      </c>
      <c r="F96" s="55">
        <f>HDK!D7+E96</f>
        <v>0</v>
      </c>
      <c r="G96" s="33">
        <f>HDK!E44</f>
        <v>0</v>
      </c>
      <c r="H96" s="34">
        <f>HDK!C44+G96</f>
        <v>0</v>
      </c>
      <c r="I96" s="34">
        <f>HDK!F44</f>
        <v>0</v>
      </c>
      <c r="J96" s="36">
        <f>HDK!D44+I96</f>
        <v>0</v>
      </c>
      <c r="K96" s="35">
        <f>HDK!E81</f>
        <v>0</v>
      </c>
      <c r="L96" s="34">
        <f>HDK!C81+K96</f>
        <v>0</v>
      </c>
      <c r="M96" s="34">
        <f>HDK!F81</f>
        <v>0</v>
      </c>
      <c r="N96" s="36">
        <f>HDK!D81+M96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HDK!E8</f>
        <v>0</v>
      </c>
      <c r="D97" s="34">
        <f>HDK!C8+C97</f>
        <v>0</v>
      </c>
      <c r="E97" s="34">
        <f>HDK!F8</f>
        <v>0</v>
      </c>
      <c r="F97" s="55">
        <f>HDK!D8+E97</f>
        <v>0</v>
      </c>
      <c r="G97" s="33">
        <f>HDK!E45</f>
        <v>0</v>
      </c>
      <c r="H97" s="34">
        <f>HDK!C45+G97</f>
        <v>0</v>
      </c>
      <c r="I97" s="34">
        <f>HDK!F45</f>
        <v>0</v>
      </c>
      <c r="J97" s="36">
        <f>HDK!D45+I97</f>
        <v>0</v>
      </c>
      <c r="K97" s="35">
        <f>HDK!E82</f>
        <v>0</v>
      </c>
      <c r="L97" s="34">
        <f>HDK!C82+K97</f>
        <v>0</v>
      </c>
      <c r="M97" s="34">
        <f>HDK!F82</f>
        <v>0</v>
      </c>
      <c r="N97" s="36">
        <f>HDK!D82+M97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HDK!E9</f>
        <v>0</v>
      </c>
      <c r="D98" s="34">
        <f>HDK!C9+C98</f>
        <v>0</v>
      </c>
      <c r="E98" s="34">
        <f>HDK!F9</f>
        <v>0</v>
      </c>
      <c r="F98" s="55">
        <f>HDK!D9+E98</f>
        <v>0</v>
      </c>
      <c r="G98" s="33">
        <f>HDK!E46</f>
        <v>0</v>
      </c>
      <c r="H98" s="34">
        <f>HDK!C46+G98</f>
        <v>0</v>
      </c>
      <c r="I98" s="34">
        <f>HDK!F46</f>
        <v>0</v>
      </c>
      <c r="J98" s="36">
        <f>HDK!D46+I98</f>
        <v>0</v>
      </c>
      <c r="K98" s="35">
        <f>HDK!E83</f>
        <v>0</v>
      </c>
      <c r="L98" s="34">
        <f>HDK!C83+K98</f>
        <v>0</v>
      </c>
      <c r="M98" s="34">
        <f>HDK!F83</f>
        <v>0</v>
      </c>
      <c r="N98" s="36">
        <f>HDK!D83+M98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HDK!E10</f>
        <v>0</v>
      </c>
      <c r="D99" s="34">
        <f>HDK!C10+C99</f>
        <v>0</v>
      </c>
      <c r="E99" s="34">
        <f>HDK!F10</f>
        <v>0</v>
      </c>
      <c r="F99" s="55">
        <f>HDK!D10+E99</f>
        <v>0</v>
      </c>
      <c r="G99" s="33">
        <f>HDK!E47</f>
        <v>0</v>
      </c>
      <c r="H99" s="34">
        <f>HDK!C47+G99</f>
        <v>0</v>
      </c>
      <c r="I99" s="34">
        <f>HDK!F47</f>
        <v>0</v>
      </c>
      <c r="J99" s="36">
        <f>HDK!D47+I99</f>
        <v>0</v>
      </c>
      <c r="K99" s="35">
        <f>HDK!E84</f>
        <v>0</v>
      </c>
      <c r="L99" s="34">
        <f>HDK!C84+K99</f>
        <v>0</v>
      </c>
      <c r="M99" s="34">
        <f>HDK!F84</f>
        <v>0</v>
      </c>
      <c r="N99" s="36">
        <f>HDK!D84+M99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HDK!E11</f>
        <v>0</v>
      </c>
      <c r="D100" s="34">
        <f>HDK!C11+C100</f>
        <v>0</v>
      </c>
      <c r="E100" s="34">
        <f>HDK!F11</f>
        <v>0</v>
      </c>
      <c r="F100" s="55">
        <f>HDK!D11+E100</f>
        <v>0</v>
      </c>
      <c r="G100" s="33">
        <f>HDK!E48</f>
        <v>0</v>
      </c>
      <c r="H100" s="34">
        <f>HDK!C48+G100</f>
        <v>0</v>
      </c>
      <c r="I100" s="34">
        <f>HDK!F48</f>
        <v>0</v>
      </c>
      <c r="J100" s="36">
        <f>HDK!D48+I100</f>
        <v>0</v>
      </c>
      <c r="K100" s="35">
        <f>HDK!E85</f>
        <v>0</v>
      </c>
      <c r="L100" s="34">
        <f>HDK!C85+K100</f>
        <v>0</v>
      </c>
      <c r="M100" s="34">
        <f>HDK!F85</f>
        <v>0</v>
      </c>
      <c r="N100" s="36">
        <f>HDK!D85+M100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HDK!E12</f>
        <v>0</v>
      </c>
      <c r="D101" s="34">
        <f>HDK!C12+C101</f>
        <v>0</v>
      </c>
      <c r="E101" s="34">
        <f>HDK!F12</f>
        <v>0</v>
      </c>
      <c r="F101" s="55">
        <f>HDK!D12+E101</f>
        <v>0</v>
      </c>
      <c r="G101" s="33">
        <f>HDK!E49</f>
        <v>0</v>
      </c>
      <c r="H101" s="34">
        <f>HDK!C49+G101</f>
        <v>0</v>
      </c>
      <c r="I101" s="34">
        <f>HDK!F49</f>
        <v>0</v>
      </c>
      <c r="J101" s="36">
        <f>HDK!D49+I101</f>
        <v>0</v>
      </c>
      <c r="K101" s="35">
        <f>HDK!E86</f>
        <v>0</v>
      </c>
      <c r="L101" s="34">
        <f>HDK!C86+K101</f>
        <v>0</v>
      </c>
      <c r="M101" s="34">
        <f>HDK!F86</f>
        <v>0</v>
      </c>
      <c r="N101" s="36">
        <f>HDK!D86+M101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HDK!E13</f>
        <v>0</v>
      </c>
      <c r="D102" s="34">
        <f>HDK!C13+C102</f>
        <v>0</v>
      </c>
      <c r="E102" s="34">
        <f>HDK!F13</f>
        <v>0</v>
      </c>
      <c r="F102" s="55">
        <f>HDK!D13+E102</f>
        <v>0</v>
      </c>
      <c r="G102" s="33">
        <f>HDK!E50</f>
        <v>0</v>
      </c>
      <c r="H102" s="34">
        <f>HDK!C50+G102</f>
        <v>0</v>
      </c>
      <c r="I102" s="34">
        <f>HDK!F50</f>
        <v>0</v>
      </c>
      <c r="J102" s="36">
        <f>HDK!D50+I102</f>
        <v>0</v>
      </c>
      <c r="K102" s="35">
        <f>HDK!E87</f>
        <v>0</v>
      </c>
      <c r="L102" s="34">
        <f>HDK!C87+K102</f>
        <v>0</v>
      </c>
      <c r="M102" s="34">
        <f>HDK!F87</f>
        <v>0</v>
      </c>
      <c r="N102" s="36">
        <f>HDK!D87+M102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HDK!E14</f>
        <v>0</v>
      </c>
      <c r="D103" s="34">
        <f>HDK!C14+C103</f>
        <v>0</v>
      </c>
      <c r="E103" s="34">
        <f>HDK!F14</f>
        <v>0</v>
      </c>
      <c r="F103" s="55">
        <f>HDK!D14+E103</f>
        <v>0</v>
      </c>
      <c r="G103" s="33">
        <f>HDK!E51</f>
        <v>0</v>
      </c>
      <c r="H103" s="34">
        <f>HDK!C51+G103</f>
        <v>0</v>
      </c>
      <c r="I103" s="34">
        <f>HDK!F51</f>
        <v>0</v>
      </c>
      <c r="J103" s="36">
        <f>HDK!D51+I103</f>
        <v>0</v>
      </c>
      <c r="K103" s="35">
        <f>HDK!E88</f>
        <v>0</v>
      </c>
      <c r="L103" s="34">
        <f>HDK!C88+K103</f>
        <v>0</v>
      </c>
      <c r="M103" s="34">
        <f>HDK!F88</f>
        <v>0</v>
      </c>
      <c r="N103" s="36">
        <f>HDK!D88+M103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HDK!E15</f>
        <v>0</v>
      </c>
      <c r="D104" s="34">
        <f>HDK!C15+C104</f>
        <v>0</v>
      </c>
      <c r="E104" s="34">
        <f>HDK!F15</f>
        <v>0</v>
      </c>
      <c r="F104" s="55">
        <f>HDK!D15+E104</f>
        <v>0</v>
      </c>
      <c r="G104" s="33">
        <f>HDK!E52</f>
        <v>0</v>
      </c>
      <c r="H104" s="34">
        <f>HDK!C52+G104</f>
        <v>0</v>
      </c>
      <c r="I104" s="34">
        <f>HDK!F52</f>
        <v>0</v>
      </c>
      <c r="J104" s="36">
        <f>HDK!D52+I104</f>
        <v>0</v>
      </c>
      <c r="K104" s="35">
        <f>HDK!E89</f>
        <v>0</v>
      </c>
      <c r="L104" s="34">
        <f>HDK!C89+K104</f>
        <v>0</v>
      </c>
      <c r="M104" s="34">
        <f>HDK!F89</f>
        <v>0</v>
      </c>
      <c r="N104" s="36">
        <f>HDK!D89+M104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HDK!E16</f>
        <v>0</v>
      </c>
      <c r="D105" s="34">
        <f>HDK!C16+C105</f>
        <v>0</v>
      </c>
      <c r="E105" s="34">
        <f>HDK!F16</f>
        <v>0</v>
      </c>
      <c r="F105" s="55">
        <f>HDK!D16+E105</f>
        <v>0</v>
      </c>
      <c r="G105" s="33">
        <f>HDK!E53</f>
        <v>0</v>
      </c>
      <c r="H105" s="34">
        <f>HDK!C53+G105</f>
        <v>0</v>
      </c>
      <c r="I105" s="34">
        <f>HDK!F53</f>
        <v>0</v>
      </c>
      <c r="J105" s="36">
        <f>HDK!D53+I105</f>
        <v>0</v>
      </c>
      <c r="K105" s="35">
        <f>HDK!E90</f>
        <v>0</v>
      </c>
      <c r="L105" s="34">
        <f>HDK!C90+K105</f>
        <v>0</v>
      </c>
      <c r="M105" s="34">
        <f>HDK!F90</f>
        <v>0</v>
      </c>
      <c r="N105" s="36">
        <f>HDK!D90+M105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HDK!E17</f>
        <v>0</v>
      </c>
      <c r="D106" s="34">
        <f>HDK!C17+C106</f>
        <v>0</v>
      </c>
      <c r="E106" s="34">
        <f>HDK!F17</f>
        <v>0</v>
      </c>
      <c r="F106" s="55">
        <f>HDK!D17+E106</f>
        <v>0</v>
      </c>
      <c r="G106" s="33">
        <f>HDK!E54</f>
        <v>0</v>
      </c>
      <c r="H106" s="34">
        <f>HDK!C54+G106</f>
        <v>0</v>
      </c>
      <c r="I106" s="34">
        <f>HDK!F54</f>
        <v>0</v>
      </c>
      <c r="J106" s="36">
        <f>HDK!D54+I106</f>
        <v>0</v>
      </c>
      <c r="K106" s="35">
        <f>HDK!E91</f>
        <v>0</v>
      </c>
      <c r="L106" s="34">
        <f>HDK!C91+K106</f>
        <v>0</v>
      </c>
      <c r="M106" s="34">
        <f>HDK!F91</f>
        <v>0</v>
      </c>
      <c r="N106" s="36">
        <f>HDK!D91+M106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HDK!E18</f>
        <v>0</v>
      </c>
      <c r="D107" s="34">
        <f>HDK!C18+C107</f>
        <v>0</v>
      </c>
      <c r="E107" s="34">
        <f>HDK!F18</f>
        <v>0</v>
      </c>
      <c r="F107" s="55">
        <f>HDK!D18+E107</f>
        <v>0</v>
      </c>
      <c r="G107" s="33">
        <f>HDK!E55</f>
        <v>0</v>
      </c>
      <c r="H107" s="34">
        <f>HDK!C55+G107</f>
        <v>0</v>
      </c>
      <c r="I107" s="34">
        <f>HDK!F55</f>
        <v>0</v>
      </c>
      <c r="J107" s="36">
        <f>HDK!D55+I107</f>
        <v>0</v>
      </c>
      <c r="K107" s="35">
        <f>HDK!E92</f>
        <v>0</v>
      </c>
      <c r="L107" s="34">
        <f>HDK!C92+K107</f>
        <v>0</v>
      </c>
      <c r="M107" s="34">
        <f>HDK!F92</f>
        <v>0</v>
      </c>
      <c r="N107" s="36">
        <f>HDK!D92+M107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HDK!E19</f>
        <v>0</v>
      </c>
      <c r="D108" s="34">
        <f>HDK!C19+C108</f>
        <v>0</v>
      </c>
      <c r="E108" s="34">
        <f>HDK!F19</f>
        <v>0</v>
      </c>
      <c r="F108" s="55">
        <f>HDK!D19+E108</f>
        <v>0</v>
      </c>
      <c r="G108" s="33">
        <f>HDK!E56</f>
        <v>0</v>
      </c>
      <c r="H108" s="34">
        <f>HDK!C56+G108</f>
        <v>0</v>
      </c>
      <c r="I108" s="34">
        <f>HDK!F56</f>
        <v>0</v>
      </c>
      <c r="J108" s="36">
        <f>HDK!D56+I108</f>
        <v>0</v>
      </c>
      <c r="K108" s="35">
        <f>HDK!E93</f>
        <v>0</v>
      </c>
      <c r="L108" s="34">
        <f>HDK!C93+K108</f>
        <v>0</v>
      </c>
      <c r="M108" s="34">
        <f>HDK!F93</f>
        <v>0</v>
      </c>
      <c r="N108" s="36">
        <f>HDK!D93+M108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HDK!E20</f>
        <v>0</v>
      </c>
      <c r="D109" s="34">
        <f>HDK!C20+C109</f>
        <v>0</v>
      </c>
      <c r="E109" s="34">
        <f>HDK!F20</f>
        <v>0</v>
      </c>
      <c r="F109" s="55">
        <f>HDK!D20+E109</f>
        <v>0</v>
      </c>
      <c r="G109" s="33">
        <f>HDK!E57</f>
        <v>0</v>
      </c>
      <c r="H109" s="34">
        <f>HDK!C57+G109</f>
        <v>0</v>
      </c>
      <c r="I109" s="34">
        <f>HDK!F57</f>
        <v>0</v>
      </c>
      <c r="J109" s="36">
        <f>HDK!D57+I109</f>
        <v>0</v>
      </c>
      <c r="K109" s="35">
        <f>HDK!E94</f>
        <v>0</v>
      </c>
      <c r="L109" s="34">
        <f>HDK!C94+K109</f>
        <v>0</v>
      </c>
      <c r="M109" s="34">
        <f>HDK!F94</f>
        <v>0</v>
      </c>
      <c r="N109" s="36">
        <f>HDK!D94+M109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HDK!E21</f>
        <v>0</v>
      </c>
      <c r="D110" s="34">
        <f>HDK!C21+C110</f>
        <v>0</v>
      </c>
      <c r="E110" s="34">
        <f>HDK!F21</f>
        <v>0</v>
      </c>
      <c r="F110" s="55">
        <f>HDK!D21+E110</f>
        <v>0</v>
      </c>
      <c r="G110" s="33">
        <f>HDK!E58</f>
        <v>0</v>
      </c>
      <c r="H110" s="34">
        <f>HDK!C58+G110</f>
        <v>0</v>
      </c>
      <c r="I110" s="34">
        <f>HDK!F58</f>
        <v>0</v>
      </c>
      <c r="J110" s="36">
        <f>HDK!D58+I110</f>
        <v>0</v>
      </c>
      <c r="K110" s="35">
        <f>HDK!E95</f>
        <v>0</v>
      </c>
      <c r="L110" s="34">
        <f>HDK!C95+K110</f>
        <v>0</v>
      </c>
      <c r="M110" s="34">
        <f>HDK!F95</f>
        <v>0</v>
      </c>
      <c r="N110" s="36">
        <f>HDK!D95+M110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HDK!E22</f>
        <v>0</v>
      </c>
      <c r="D111" s="34">
        <f>HDK!C22+C111</f>
        <v>0</v>
      </c>
      <c r="E111" s="34">
        <f>HDK!F22</f>
        <v>0</v>
      </c>
      <c r="F111" s="55">
        <f>HDK!D22+E111</f>
        <v>0</v>
      </c>
      <c r="G111" s="33">
        <f>HDK!E59</f>
        <v>0</v>
      </c>
      <c r="H111" s="34">
        <f>HDK!C59+G111</f>
        <v>0</v>
      </c>
      <c r="I111" s="34">
        <f>HDK!F59</f>
        <v>0</v>
      </c>
      <c r="J111" s="36">
        <f>HDK!D59+I111</f>
        <v>0</v>
      </c>
      <c r="K111" s="35">
        <f>HDK!E96</f>
        <v>0</v>
      </c>
      <c r="L111" s="34">
        <f>HDK!C96+K111</f>
        <v>0</v>
      </c>
      <c r="M111" s="34">
        <f>HDK!F96</f>
        <v>0</v>
      </c>
      <c r="N111" s="36">
        <f>HDK!D96+M111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HDK!E23</f>
        <v>0</v>
      </c>
      <c r="D112" s="34">
        <f>HDK!C23+C112</f>
        <v>0</v>
      </c>
      <c r="E112" s="34">
        <f>HDK!F23</f>
        <v>0</v>
      </c>
      <c r="F112" s="55">
        <f>HDK!D23+E112</f>
        <v>0</v>
      </c>
      <c r="G112" s="33">
        <f>HDK!E60</f>
        <v>0</v>
      </c>
      <c r="H112" s="34">
        <f>HDK!C60+G112</f>
        <v>0</v>
      </c>
      <c r="I112" s="34">
        <f>HDK!F60</f>
        <v>0</v>
      </c>
      <c r="J112" s="36">
        <f>HDK!D60+I112</f>
        <v>0</v>
      </c>
      <c r="K112" s="35">
        <f>HDK!E97</f>
        <v>0</v>
      </c>
      <c r="L112" s="34">
        <f>HDK!C97+K112</f>
        <v>0</v>
      </c>
      <c r="M112" s="34">
        <f>HDK!F97</f>
        <v>0</v>
      </c>
      <c r="N112" s="36">
        <f>HDK!D97+M112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HDK!E24</f>
        <v>0</v>
      </c>
      <c r="D113" s="34">
        <f>HDK!C24+C113</f>
        <v>0</v>
      </c>
      <c r="E113" s="34">
        <f>HDK!F24</f>
        <v>0</v>
      </c>
      <c r="F113" s="55">
        <f>HDK!D24+E113</f>
        <v>0</v>
      </c>
      <c r="G113" s="33">
        <f>HDK!E61</f>
        <v>0</v>
      </c>
      <c r="H113" s="34">
        <f>HDK!C61+G113</f>
        <v>0</v>
      </c>
      <c r="I113" s="34">
        <f>HDK!F61</f>
        <v>0</v>
      </c>
      <c r="J113" s="36">
        <f>HDK!D61+I113</f>
        <v>0</v>
      </c>
      <c r="K113" s="35">
        <f>HDK!E98</f>
        <v>0</v>
      </c>
      <c r="L113" s="34">
        <f>HDK!C98+K113</f>
        <v>0</v>
      </c>
      <c r="M113" s="34">
        <f>HDK!F98</f>
        <v>0</v>
      </c>
      <c r="N113" s="36">
        <f>HDK!D98+M113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HDK!E25</f>
        <v>0</v>
      </c>
      <c r="D114" s="34">
        <f>HDK!C25+C114</f>
        <v>0</v>
      </c>
      <c r="E114" s="34">
        <f>HDK!F25</f>
        <v>0</v>
      </c>
      <c r="F114" s="55">
        <f>HDK!D25+E114</f>
        <v>0</v>
      </c>
      <c r="G114" s="33">
        <f>HDK!E62</f>
        <v>0</v>
      </c>
      <c r="H114" s="34">
        <f>HDK!C62+G114</f>
        <v>0</v>
      </c>
      <c r="I114" s="34">
        <f>HDK!F62</f>
        <v>0</v>
      </c>
      <c r="J114" s="36">
        <f>HDK!D62+I114</f>
        <v>0</v>
      </c>
      <c r="K114" s="35">
        <f>HDK!E99</f>
        <v>0</v>
      </c>
      <c r="L114" s="34">
        <f>HDK!C99+K114</f>
        <v>0</v>
      </c>
      <c r="M114" s="34">
        <f>HDK!F99</f>
        <v>0</v>
      </c>
      <c r="N114" s="36">
        <f>HDK!D99+M114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HDK!E26</f>
        <v>0</v>
      </c>
      <c r="D115" s="34">
        <f>HDK!C26+C115</f>
        <v>0</v>
      </c>
      <c r="E115" s="34">
        <f>HDK!F26</f>
        <v>0</v>
      </c>
      <c r="F115" s="55">
        <f>HDK!D26+E115</f>
        <v>0</v>
      </c>
      <c r="G115" s="33">
        <f>HDK!E63</f>
        <v>0</v>
      </c>
      <c r="H115" s="34">
        <f>HDK!C63+G115</f>
        <v>0</v>
      </c>
      <c r="I115" s="34">
        <f>HDK!F63</f>
        <v>0</v>
      </c>
      <c r="J115" s="36">
        <f>HDK!D63+I115</f>
        <v>0</v>
      </c>
      <c r="K115" s="35">
        <f>HDK!E100</f>
        <v>0</v>
      </c>
      <c r="L115" s="34">
        <f>HDK!C100+K115</f>
        <v>0</v>
      </c>
      <c r="M115" s="34">
        <f>HDK!F100</f>
        <v>0</v>
      </c>
      <c r="N115" s="36">
        <f>HDK!D100+M115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HDK!E27</f>
        <v>0</v>
      </c>
      <c r="D116" s="34">
        <f>HDK!C27+C116</f>
        <v>0</v>
      </c>
      <c r="E116" s="34">
        <f>HDK!F27</f>
        <v>0</v>
      </c>
      <c r="F116" s="55">
        <f>HDK!D27+E116</f>
        <v>0</v>
      </c>
      <c r="G116" s="33">
        <f>HDK!E64</f>
        <v>0</v>
      </c>
      <c r="H116" s="34">
        <f>HDK!C64+G116</f>
        <v>0</v>
      </c>
      <c r="I116" s="34">
        <f>HDK!F64</f>
        <v>0</v>
      </c>
      <c r="J116" s="36">
        <f>HDK!D64+I116</f>
        <v>0</v>
      </c>
      <c r="K116" s="35">
        <f>HDK!E101</f>
        <v>0</v>
      </c>
      <c r="L116" s="34">
        <f>HDK!C101+K116</f>
        <v>0</v>
      </c>
      <c r="M116" s="34">
        <f>HDK!F101</f>
        <v>0</v>
      </c>
      <c r="N116" s="36">
        <f>HDK!D101+M116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HDK!E28</f>
        <v>0</v>
      </c>
      <c r="D117" s="34">
        <f>HDK!C28+C117</f>
        <v>0</v>
      </c>
      <c r="E117" s="34">
        <f>HDK!F28</f>
        <v>0</v>
      </c>
      <c r="F117" s="55">
        <f>HDK!D28+E117</f>
        <v>0</v>
      </c>
      <c r="G117" s="33">
        <f>HDK!E65</f>
        <v>0</v>
      </c>
      <c r="H117" s="34">
        <f>HDK!C65+G117</f>
        <v>0</v>
      </c>
      <c r="I117" s="34">
        <f>HDK!F65</f>
        <v>0</v>
      </c>
      <c r="J117" s="36">
        <f>HDK!D65+I117</f>
        <v>0</v>
      </c>
      <c r="K117" s="35">
        <f>HDK!E102</f>
        <v>0</v>
      </c>
      <c r="L117" s="34">
        <f>HDK!C102+K117</f>
        <v>0</v>
      </c>
      <c r="M117" s="34">
        <f>HDK!F102</f>
        <v>0</v>
      </c>
      <c r="N117" s="36">
        <f>HDK!D102+M117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HDK!E29</f>
        <v>0</v>
      </c>
      <c r="D118" s="34">
        <f>HDK!C29+C118</f>
        <v>0</v>
      </c>
      <c r="E118" s="34">
        <f>HDK!F29</f>
        <v>0</v>
      </c>
      <c r="F118" s="55">
        <f>HDK!D29+E118</f>
        <v>0</v>
      </c>
      <c r="G118" s="33">
        <f>HDK!E66</f>
        <v>0</v>
      </c>
      <c r="H118" s="34">
        <f>HDK!C66+G118</f>
        <v>0</v>
      </c>
      <c r="I118" s="34">
        <f>HDK!F66</f>
        <v>0</v>
      </c>
      <c r="J118" s="36">
        <f>HDK!D66+I118</f>
        <v>0</v>
      </c>
      <c r="K118" s="35">
        <f>HDK!E103</f>
        <v>0</v>
      </c>
      <c r="L118" s="34">
        <f>HDK!C103+K118</f>
        <v>0</v>
      </c>
      <c r="M118" s="34">
        <f>HDK!F103</f>
        <v>0</v>
      </c>
      <c r="N118" s="36">
        <f>HDK!D103+M118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HDK!E30</f>
        <v>0</v>
      </c>
      <c r="D119" s="34">
        <f>HDK!C30+C119</f>
        <v>0</v>
      </c>
      <c r="E119" s="34">
        <f>HDK!F30</f>
        <v>0</v>
      </c>
      <c r="F119" s="55">
        <f>HDK!D30+E119</f>
        <v>0</v>
      </c>
      <c r="G119" s="33">
        <f>HDK!E67</f>
        <v>0</v>
      </c>
      <c r="H119" s="34">
        <f>HDK!C67+G119</f>
        <v>0</v>
      </c>
      <c r="I119" s="34">
        <f>HDK!F67</f>
        <v>0</v>
      </c>
      <c r="J119" s="36">
        <f>HDK!D67+I119</f>
        <v>0</v>
      </c>
      <c r="K119" s="35">
        <f>HDK!E104</f>
        <v>0</v>
      </c>
      <c r="L119" s="34">
        <f>HDK!C104+K119</f>
        <v>0</v>
      </c>
      <c r="M119" s="34">
        <f>HDK!F104</f>
        <v>0</v>
      </c>
      <c r="N119" s="36">
        <f>HDK!D104+M119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HDK!E31</f>
        <v>0</v>
      </c>
      <c r="D120" s="34">
        <f>HDK!C31+C120</f>
        <v>0</v>
      </c>
      <c r="E120" s="34">
        <f>HDK!F31</f>
        <v>0</v>
      </c>
      <c r="F120" s="55">
        <f>HDK!D31+E120</f>
        <v>0</v>
      </c>
      <c r="G120" s="33">
        <f>HDK!E68</f>
        <v>0</v>
      </c>
      <c r="H120" s="34">
        <f>HDK!C68+G120</f>
        <v>0</v>
      </c>
      <c r="I120" s="34">
        <f>HDK!F68</f>
        <v>0</v>
      </c>
      <c r="J120" s="36">
        <f>HDK!D68+I120</f>
        <v>0</v>
      </c>
      <c r="K120" s="35">
        <f>HDK!E105</f>
        <v>0</v>
      </c>
      <c r="L120" s="34">
        <f>HDK!C105+K120</f>
        <v>0</v>
      </c>
      <c r="M120" s="34">
        <f>HDK!F105</f>
        <v>0</v>
      </c>
      <c r="N120" s="36">
        <f>HDK!D105+M120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HDK!E32</f>
        <v>0</v>
      </c>
      <c r="D121" s="34">
        <f>HDK!C32+C121</f>
        <v>0</v>
      </c>
      <c r="E121" s="34">
        <f>HDK!F32</f>
        <v>0</v>
      </c>
      <c r="F121" s="55">
        <f>HDK!D32+E121</f>
        <v>0</v>
      </c>
      <c r="G121" s="33">
        <f>HDK!E69</f>
        <v>0</v>
      </c>
      <c r="H121" s="34">
        <f>HDK!C69+G121</f>
        <v>0</v>
      </c>
      <c r="I121" s="34">
        <f>HDK!F69</f>
        <v>0</v>
      </c>
      <c r="J121" s="36">
        <f>HDK!D69+I121</f>
        <v>0</v>
      </c>
      <c r="K121" s="35">
        <f>HDK!E106</f>
        <v>0</v>
      </c>
      <c r="L121" s="34">
        <f>HDK!C106+K121</f>
        <v>0</v>
      </c>
      <c r="M121" s="34">
        <f>HDK!F106</f>
        <v>0</v>
      </c>
      <c r="N121" s="36">
        <f>HDK!D106+M121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HDK!E33</f>
        <v>0</v>
      </c>
      <c r="D122" s="34">
        <f>HDK!C33+C122</f>
        <v>0</v>
      </c>
      <c r="E122" s="34">
        <f>HDK!F33</f>
        <v>0</v>
      </c>
      <c r="F122" s="55">
        <f>HDK!D33+E122</f>
        <v>0</v>
      </c>
      <c r="G122" s="33">
        <f>HDK!E70</f>
        <v>0</v>
      </c>
      <c r="H122" s="34">
        <f>HDK!C70+G122</f>
        <v>0</v>
      </c>
      <c r="I122" s="34">
        <f>HDK!F70</f>
        <v>0</v>
      </c>
      <c r="J122" s="36">
        <f>HDK!D70+I122</f>
        <v>0</v>
      </c>
      <c r="K122" s="35">
        <f>HDK!E107</f>
        <v>0</v>
      </c>
      <c r="L122" s="34">
        <f>HDK!C107+K122</f>
        <v>0</v>
      </c>
      <c r="M122" s="34">
        <f>HDK!F107</f>
        <v>0</v>
      </c>
      <c r="N122" s="36">
        <f>HDK!D107+M122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HDK!E34</f>
        <v>0</v>
      </c>
      <c r="D123" s="34">
        <f>HDK!C34+C123</f>
        <v>0</v>
      </c>
      <c r="E123" s="34">
        <f>HDK!F34</f>
        <v>0</v>
      </c>
      <c r="F123" s="55">
        <f>HDK!D34+E123</f>
        <v>0</v>
      </c>
      <c r="G123" s="33">
        <f>HDK!E71</f>
        <v>0</v>
      </c>
      <c r="H123" s="34">
        <f>HDK!C71+G123</f>
        <v>0</v>
      </c>
      <c r="I123" s="34">
        <f>HDK!F71</f>
        <v>0</v>
      </c>
      <c r="J123" s="36">
        <f>HDK!D71+I123</f>
        <v>0</v>
      </c>
      <c r="K123" s="35">
        <f>HDK!E108</f>
        <v>0</v>
      </c>
      <c r="L123" s="34">
        <f>HDK!C108+K123</f>
        <v>0</v>
      </c>
      <c r="M123" s="34">
        <f>HDK!F108</f>
        <v>0</v>
      </c>
      <c r="N123" s="36">
        <f>HDK!D108+M123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HDK!E35</f>
        <v>0</v>
      </c>
      <c r="D124" s="34">
        <f>HDK!C35+C124</f>
        <v>0</v>
      </c>
      <c r="E124" s="34">
        <f>HDK!F35</f>
        <v>0</v>
      </c>
      <c r="F124" s="55">
        <f>HDK!D35+E124</f>
        <v>0</v>
      </c>
      <c r="G124" s="33">
        <f>HDK!E72</f>
        <v>0</v>
      </c>
      <c r="H124" s="34">
        <f>HDK!C72+G124</f>
        <v>0</v>
      </c>
      <c r="I124" s="34">
        <f>HDK!F72</f>
        <v>0</v>
      </c>
      <c r="J124" s="36">
        <f>HDK!D72+I124</f>
        <v>0</v>
      </c>
      <c r="K124" s="35">
        <f>HDK!E109</f>
        <v>0</v>
      </c>
      <c r="L124" s="34">
        <f>HDK!C109+K124</f>
        <v>0</v>
      </c>
      <c r="M124" s="34">
        <f>HDK!F109</f>
        <v>0</v>
      </c>
      <c r="N124" s="36">
        <f>HDK!D109+M124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HDK!E36</f>
        <v>0</v>
      </c>
      <c r="D125" s="34">
        <f>HDK!C36+C125</f>
        <v>0</v>
      </c>
      <c r="E125" s="34">
        <f>HDK!F36</f>
        <v>0</v>
      </c>
      <c r="F125" s="55">
        <f>HDK!D36+E125</f>
        <v>0</v>
      </c>
      <c r="G125" s="33">
        <f>HDK!E73</f>
        <v>0</v>
      </c>
      <c r="H125" s="34">
        <f>HDK!C73+G125</f>
        <v>0</v>
      </c>
      <c r="I125" s="34">
        <f>HDK!F73</f>
        <v>0</v>
      </c>
      <c r="J125" s="36">
        <f>HDK!D73+I125</f>
        <v>0</v>
      </c>
      <c r="K125" s="35">
        <f>HDK!E110</f>
        <v>0</v>
      </c>
      <c r="L125" s="34">
        <f>HDK!C110+K125</f>
        <v>0</v>
      </c>
      <c r="M125" s="34">
        <f>HDK!F110</f>
        <v>0</v>
      </c>
      <c r="N125" s="36">
        <f>HDK!D110+M125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HDK!E37</f>
        <v>0</v>
      </c>
      <c r="D126" s="34">
        <f>HDK!C37+C126</f>
        <v>0</v>
      </c>
      <c r="E126" s="34">
        <f>HDK!F37</f>
        <v>0</v>
      </c>
      <c r="F126" s="55">
        <f>HDK!D37+E126</f>
        <v>0</v>
      </c>
      <c r="G126" s="33">
        <f>HDK!E74</f>
        <v>0</v>
      </c>
      <c r="H126" s="34">
        <f>HDK!C74+G126</f>
        <v>0</v>
      </c>
      <c r="I126" s="34">
        <f>HDK!F74</f>
        <v>0</v>
      </c>
      <c r="J126" s="36">
        <f>HDK!D74+I126</f>
        <v>0</v>
      </c>
      <c r="K126" s="35">
        <f>HDK!E111</f>
        <v>0</v>
      </c>
      <c r="L126" s="34">
        <f>HDK!C111+K126</f>
        <v>0</v>
      </c>
      <c r="M126" s="34">
        <f>HDK!F111</f>
        <v>0</v>
      </c>
      <c r="N126" s="36">
        <f>HDK!D111+M126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2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20" t="s">
        <v>83</v>
      </c>
      <c r="L131" s="220"/>
      <c r="M131" s="220"/>
      <c r="N131" s="220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'PM-PTM'!E7</f>
        <v>0</v>
      </c>
      <c r="D137" s="34">
        <f>'PM-PTM'!C7+C137</f>
        <v>0</v>
      </c>
      <c r="E137" s="34">
        <f>'PM-PTM'!F7</f>
        <v>0</v>
      </c>
      <c r="F137" s="55">
        <f>'PM-PTM'!D7+E137</f>
        <v>0</v>
      </c>
      <c r="G137" s="33">
        <f>'PM-PTM'!E44</f>
        <v>0</v>
      </c>
      <c r="H137" s="34">
        <f>'PM-PTM'!C44+G137</f>
        <v>0</v>
      </c>
      <c r="I137" s="34">
        <f>'PM-PTM'!F44</f>
        <v>0</v>
      </c>
      <c r="J137" s="36">
        <f>'PM-PTM'!D44+I137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'PM-PTM'!E8</f>
        <v>0</v>
      </c>
      <c r="D138" s="34">
        <f>'PM-PTM'!C8+C138</f>
        <v>0</v>
      </c>
      <c r="E138" s="34">
        <f>'PM-PTM'!F8</f>
        <v>0</v>
      </c>
      <c r="F138" s="55">
        <f>'PM-PTM'!D8+E138</f>
        <v>0</v>
      </c>
      <c r="G138" s="33">
        <f>'PM-PTM'!E45</f>
        <v>0</v>
      </c>
      <c r="H138" s="34">
        <f>'PM-PTM'!C45+G138</f>
        <v>0</v>
      </c>
      <c r="I138" s="34">
        <f>'PM-PTM'!F45</f>
        <v>0</v>
      </c>
      <c r="J138" s="36">
        <f>'PM-PTM'!D45+I138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'PM-PTM'!E9</f>
        <v>0</v>
      </c>
      <c r="D139" s="34">
        <f>'PM-PTM'!C9+C139</f>
        <v>0</v>
      </c>
      <c r="E139" s="34">
        <f>'PM-PTM'!F9</f>
        <v>0</v>
      </c>
      <c r="F139" s="55">
        <f>'PM-PTM'!D9+E139</f>
        <v>0</v>
      </c>
      <c r="G139" s="33">
        <f>'PM-PTM'!E46</f>
        <v>0</v>
      </c>
      <c r="H139" s="34">
        <f>'PM-PTM'!C46+G139</f>
        <v>0</v>
      </c>
      <c r="I139" s="34">
        <f>'PM-PTM'!F46</f>
        <v>0</v>
      </c>
      <c r="J139" s="36">
        <f>'PM-PTM'!D46+I139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'PM-PTM'!E10</f>
        <v>0</v>
      </c>
      <c r="D140" s="34">
        <f>'PM-PTM'!C10+C140</f>
        <v>0</v>
      </c>
      <c r="E140" s="34">
        <f>'PM-PTM'!F10</f>
        <v>0</v>
      </c>
      <c r="F140" s="55">
        <f>'PM-PTM'!D10+E140</f>
        <v>0</v>
      </c>
      <c r="G140" s="33">
        <f>'PM-PTM'!E47</f>
        <v>0</v>
      </c>
      <c r="H140" s="34">
        <f>'PM-PTM'!C47+G140</f>
        <v>0</v>
      </c>
      <c r="I140" s="34">
        <f>'PM-PTM'!F47</f>
        <v>0</v>
      </c>
      <c r="J140" s="36">
        <f>'PM-PTM'!D47+I140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'PM-PTM'!E11</f>
        <v>0</v>
      </c>
      <c r="D141" s="34">
        <f>'PM-PTM'!C11+C141</f>
        <v>0</v>
      </c>
      <c r="E141" s="34">
        <f>'PM-PTM'!F11</f>
        <v>0</v>
      </c>
      <c r="F141" s="55">
        <f>'PM-PTM'!D11+E141</f>
        <v>0</v>
      </c>
      <c r="G141" s="33">
        <f>'PM-PTM'!E48</f>
        <v>0</v>
      </c>
      <c r="H141" s="34">
        <f>'PM-PTM'!C48+G141</f>
        <v>0</v>
      </c>
      <c r="I141" s="34">
        <f>'PM-PTM'!F48</f>
        <v>0</v>
      </c>
      <c r="J141" s="36">
        <f>'PM-PTM'!D48+I141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'PM-PTM'!E12</f>
        <v>0</v>
      </c>
      <c r="D142" s="34">
        <f>'PM-PTM'!C12+C142</f>
        <v>0</v>
      </c>
      <c r="E142" s="34">
        <f>'PM-PTM'!F12</f>
        <v>0</v>
      </c>
      <c r="F142" s="55">
        <f>'PM-PTM'!D12+E142</f>
        <v>0</v>
      </c>
      <c r="G142" s="33">
        <f>'PM-PTM'!E49</f>
        <v>0</v>
      </c>
      <c r="H142" s="34">
        <f>'PM-PTM'!C49+G142</f>
        <v>0</v>
      </c>
      <c r="I142" s="34">
        <f>'PM-PTM'!F49</f>
        <v>0</v>
      </c>
      <c r="J142" s="36">
        <f>'PM-PTM'!D49+I142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'PM-PTM'!E13</f>
        <v>0</v>
      </c>
      <c r="D143" s="34">
        <f>'PM-PTM'!C13+C143</f>
        <v>0</v>
      </c>
      <c r="E143" s="34">
        <f>'PM-PTM'!F13</f>
        <v>0</v>
      </c>
      <c r="F143" s="55">
        <f>'PM-PTM'!D13+E143</f>
        <v>0</v>
      </c>
      <c r="G143" s="33">
        <f>'PM-PTM'!E50</f>
        <v>0</v>
      </c>
      <c r="H143" s="34">
        <f>'PM-PTM'!C50+G143</f>
        <v>0</v>
      </c>
      <c r="I143" s="34">
        <f>'PM-PTM'!F50</f>
        <v>0</v>
      </c>
      <c r="J143" s="36">
        <f>'PM-PTM'!D50+I143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'PM-PTM'!E14</f>
        <v>0</v>
      </c>
      <c r="D144" s="34">
        <f>'PM-PTM'!C14+C144</f>
        <v>0</v>
      </c>
      <c r="E144" s="34">
        <f>'PM-PTM'!F14</f>
        <v>0</v>
      </c>
      <c r="F144" s="55">
        <f>'PM-PTM'!D14+E144</f>
        <v>0</v>
      </c>
      <c r="G144" s="33">
        <f>'PM-PTM'!E51</f>
        <v>0</v>
      </c>
      <c r="H144" s="34">
        <f>'PM-PTM'!C51+G144</f>
        <v>0</v>
      </c>
      <c r="I144" s="34">
        <f>'PM-PTM'!F51</f>
        <v>0</v>
      </c>
      <c r="J144" s="36">
        <f>'PM-PTM'!D51+I144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'PM-PTM'!E15</f>
        <v>0</v>
      </c>
      <c r="D145" s="34">
        <f>'PM-PTM'!C15+C145</f>
        <v>0</v>
      </c>
      <c r="E145" s="34">
        <f>'PM-PTM'!F15</f>
        <v>0</v>
      </c>
      <c r="F145" s="55">
        <f>'PM-PTM'!D15+E145</f>
        <v>0</v>
      </c>
      <c r="G145" s="33">
        <f>'PM-PTM'!E52</f>
        <v>0</v>
      </c>
      <c r="H145" s="34">
        <f>'PM-PTM'!C52+G145</f>
        <v>0</v>
      </c>
      <c r="I145" s="34">
        <f>'PM-PTM'!F52</f>
        <v>0</v>
      </c>
      <c r="J145" s="36">
        <f>'PM-PTM'!D52+I145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'PM-PTM'!E16</f>
        <v>0</v>
      </c>
      <c r="D146" s="34">
        <f>'PM-PTM'!C16+C146</f>
        <v>0</v>
      </c>
      <c r="E146" s="34">
        <f>'PM-PTM'!F16</f>
        <v>0</v>
      </c>
      <c r="F146" s="55">
        <f>'PM-PTM'!D16+E146</f>
        <v>0</v>
      </c>
      <c r="G146" s="33">
        <f>'PM-PTM'!E53</f>
        <v>0</v>
      </c>
      <c r="H146" s="34">
        <f>'PM-PTM'!C53+G146</f>
        <v>0</v>
      </c>
      <c r="I146" s="34">
        <f>'PM-PTM'!F53</f>
        <v>0</v>
      </c>
      <c r="J146" s="36">
        <f>'PM-PTM'!D53+I146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'PM-PTM'!E17</f>
        <v>0</v>
      </c>
      <c r="D147" s="34">
        <f>'PM-PTM'!C17+C147</f>
        <v>0</v>
      </c>
      <c r="E147" s="34">
        <f>'PM-PTM'!F17</f>
        <v>0</v>
      </c>
      <c r="F147" s="55">
        <f>'PM-PTM'!D17+E147</f>
        <v>0</v>
      </c>
      <c r="G147" s="33">
        <f>'PM-PTM'!E54</f>
        <v>0</v>
      </c>
      <c r="H147" s="34">
        <f>'PM-PTM'!C54+G147</f>
        <v>0</v>
      </c>
      <c r="I147" s="34">
        <f>'PM-PTM'!F54</f>
        <v>0</v>
      </c>
      <c r="J147" s="36">
        <f>'PM-PTM'!D54+I147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'PM-PTM'!E18</f>
        <v>0</v>
      </c>
      <c r="D148" s="34">
        <f>'PM-PTM'!C18+C148</f>
        <v>0</v>
      </c>
      <c r="E148" s="34">
        <f>'PM-PTM'!F18</f>
        <v>0</v>
      </c>
      <c r="F148" s="55">
        <f>'PM-PTM'!D18+E148</f>
        <v>0</v>
      </c>
      <c r="G148" s="33">
        <f>'PM-PTM'!E55</f>
        <v>0</v>
      </c>
      <c r="H148" s="34">
        <f>'PM-PTM'!C55+G148</f>
        <v>0</v>
      </c>
      <c r="I148" s="34">
        <f>'PM-PTM'!F55</f>
        <v>0</v>
      </c>
      <c r="J148" s="36">
        <f>'PM-PTM'!D55+I148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'PM-PTM'!E19</f>
        <v>0</v>
      </c>
      <c r="D149" s="34">
        <f>'PM-PTM'!C19+C149</f>
        <v>0</v>
      </c>
      <c r="E149" s="34">
        <f>'PM-PTM'!F19</f>
        <v>0</v>
      </c>
      <c r="F149" s="55">
        <f>'PM-PTM'!D19+E149</f>
        <v>0</v>
      </c>
      <c r="G149" s="33">
        <f>'PM-PTM'!E56</f>
        <v>0</v>
      </c>
      <c r="H149" s="34">
        <f>'PM-PTM'!C56+G149</f>
        <v>0</v>
      </c>
      <c r="I149" s="34">
        <f>'PM-PTM'!F56</f>
        <v>0</v>
      </c>
      <c r="J149" s="36">
        <f>'PM-PTM'!D56+I149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'PM-PTM'!E20</f>
        <v>0</v>
      </c>
      <c r="D150" s="34">
        <f>'PM-PTM'!C20+C150</f>
        <v>0</v>
      </c>
      <c r="E150" s="34">
        <f>'PM-PTM'!F20</f>
        <v>0</v>
      </c>
      <c r="F150" s="55">
        <f>'PM-PTM'!D20+E150</f>
        <v>0</v>
      </c>
      <c r="G150" s="33">
        <f>'PM-PTM'!E57</f>
        <v>0</v>
      </c>
      <c r="H150" s="34">
        <f>'PM-PTM'!C57+G150</f>
        <v>0</v>
      </c>
      <c r="I150" s="34">
        <f>'PM-PTM'!F57</f>
        <v>0</v>
      </c>
      <c r="J150" s="36">
        <f>'PM-PTM'!D57+I150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'PM-PTM'!E21</f>
        <v>0</v>
      </c>
      <c r="D151" s="34">
        <f>'PM-PTM'!C21+C151</f>
        <v>0</v>
      </c>
      <c r="E151" s="34">
        <f>'PM-PTM'!F21</f>
        <v>0</v>
      </c>
      <c r="F151" s="55">
        <f>'PM-PTM'!D21+E151</f>
        <v>0</v>
      </c>
      <c r="G151" s="33">
        <f>'PM-PTM'!E58</f>
        <v>0</v>
      </c>
      <c r="H151" s="34">
        <f>'PM-PTM'!C58+G151</f>
        <v>0</v>
      </c>
      <c r="I151" s="34">
        <f>'PM-PTM'!F58</f>
        <v>0</v>
      </c>
      <c r="J151" s="36">
        <f>'PM-PTM'!D58+I151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'PM-PTM'!E22</f>
        <v>0</v>
      </c>
      <c r="D152" s="34">
        <f>'PM-PTM'!C22+C152</f>
        <v>0</v>
      </c>
      <c r="E152" s="34">
        <f>'PM-PTM'!F22</f>
        <v>0</v>
      </c>
      <c r="F152" s="55">
        <f>'PM-PTM'!D22+E152</f>
        <v>0</v>
      </c>
      <c r="G152" s="33">
        <f>'PM-PTM'!E59</f>
        <v>0</v>
      </c>
      <c r="H152" s="34">
        <f>'PM-PTM'!C59+G152</f>
        <v>0</v>
      </c>
      <c r="I152" s="34">
        <f>'PM-PTM'!F59</f>
        <v>0</v>
      </c>
      <c r="J152" s="36">
        <f>'PM-PTM'!D59+I152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'PM-PTM'!E23</f>
        <v>0</v>
      </c>
      <c r="D153" s="34">
        <f>'PM-PTM'!C23+C153</f>
        <v>0</v>
      </c>
      <c r="E153" s="34">
        <f>'PM-PTM'!F23</f>
        <v>0</v>
      </c>
      <c r="F153" s="55">
        <f>'PM-PTM'!D23+E153</f>
        <v>0</v>
      </c>
      <c r="G153" s="33">
        <f>'PM-PTM'!E60</f>
        <v>0</v>
      </c>
      <c r="H153" s="34">
        <f>'PM-PTM'!C60+G153</f>
        <v>0</v>
      </c>
      <c r="I153" s="34">
        <f>'PM-PTM'!F60</f>
        <v>0</v>
      </c>
      <c r="J153" s="36">
        <f>'PM-PTM'!D60+I153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'PM-PTM'!E24</f>
        <v>0</v>
      </c>
      <c r="D154" s="34">
        <f>'PM-PTM'!C24+C154</f>
        <v>0</v>
      </c>
      <c r="E154" s="34">
        <f>'PM-PTM'!F24</f>
        <v>0</v>
      </c>
      <c r="F154" s="55">
        <f>'PM-PTM'!D24+E154</f>
        <v>0</v>
      </c>
      <c r="G154" s="33">
        <f>'PM-PTM'!E61</f>
        <v>0</v>
      </c>
      <c r="H154" s="34">
        <f>'PM-PTM'!C61+G154</f>
        <v>0</v>
      </c>
      <c r="I154" s="34">
        <f>'PM-PTM'!F61</f>
        <v>0</v>
      </c>
      <c r="J154" s="36">
        <f>'PM-PTM'!D61+I154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'PM-PTM'!E25</f>
        <v>0</v>
      </c>
      <c r="D155" s="34">
        <f>'PM-PTM'!C25+C155</f>
        <v>0</v>
      </c>
      <c r="E155" s="34">
        <f>'PM-PTM'!F25</f>
        <v>0</v>
      </c>
      <c r="F155" s="55">
        <f>'PM-PTM'!D25+E155</f>
        <v>0</v>
      </c>
      <c r="G155" s="33">
        <f>'PM-PTM'!E62</f>
        <v>0</v>
      </c>
      <c r="H155" s="34">
        <f>'PM-PTM'!C62+G155</f>
        <v>0</v>
      </c>
      <c r="I155" s="34">
        <f>'PM-PTM'!F62</f>
        <v>0</v>
      </c>
      <c r="J155" s="36">
        <f>'PM-PTM'!D62+I155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'PM-PTM'!E26</f>
        <v>0</v>
      </c>
      <c r="D156" s="34">
        <f>'PM-PTM'!C26+C156</f>
        <v>0</v>
      </c>
      <c r="E156" s="34">
        <f>'PM-PTM'!F26</f>
        <v>0</v>
      </c>
      <c r="F156" s="55">
        <f>'PM-PTM'!D26+E156</f>
        <v>0</v>
      </c>
      <c r="G156" s="33">
        <f>'PM-PTM'!E63</f>
        <v>0</v>
      </c>
      <c r="H156" s="34">
        <f>'PM-PTM'!C63+G156</f>
        <v>0</v>
      </c>
      <c r="I156" s="34">
        <f>'PM-PTM'!F63</f>
        <v>0</v>
      </c>
      <c r="J156" s="36">
        <f>'PM-PTM'!D63+I156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'PM-PTM'!E27</f>
        <v>0</v>
      </c>
      <c r="D157" s="34">
        <f>'PM-PTM'!C27+C157</f>
        <v>0</v>
      </c>
      <c r="E157" s="34">
        <f>'PM-PTM'!F27</f>
        <v>0</v>
      </c>
      <c r="F157" s="55">
        <f>'PM-PTM'!D27+E157</f>
        <v>0</v>
      </c>
      <c r="G157" s="33">
        <f>'PM-PTM'!E64</f>
        <v>0</v>
      </c>
      <c r="H157" s="34">
        <f>'PM-PTM'!C64+G157</f>
        <v>0</v>
      </c>
      <c r="I157" s="34">
        <f>'PM-PTM'!F64</f>
        <v>0</v>
      </c>
      <c r="J157" s="36">
        <f>'PM-PTM'!D64+I157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'PM-PTM'!E28</f>
        <v>0</v>
      </c>
      <c r="D158" s="34">
        <f>'PM-PTM'!C28+C158</f>
        <v>0</v>
      </c>
      <c r="E158" s="34">
        <f>'PM-PTM'!F28</f>
        <v>0</v>
      </c>
      <c r="F158" s="55">
        <f>'PM-PTM'!D28+E158</f>
        <v>0</v>
      </c>
      <c r="G158" s="33">
        <f>'PM-PTM'!E65</f>
        <v>0</v>
      </c>
      <c r="H158" s="34">
        <f>'PM-PTM'!C65+G158</f>
        <v>0</v>
      </c>
      <c r="I158" s="34">
        <f>'PM-PTM'!F65</f>
        <v>0</v>
      </c>
      <c r="J158" s="36">
        <f>'PM-PTM'!D65+I158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'PM-PTM'!E29</f>
        <v>0</v>
      </c>
      <c r="D159" s="34">
        <f>'PM-PTM'!C29+C159</f>
        <v>0</v>
      </c>
      <c r="E159" s="34">
        <f>'PM-PTM'!F29</f>
        <v>0</v>
      </c>
      <c r="F159" s="55">
        <f>'PM-PTM'!D29+E159</f>
        <v>0</v>
      </c>
      <c r="G159" s="33">
        <f>'PM-PTM'!E66</f>
        <v>0</v>
      </c>
      <c r="H159" s="34">
        <f>'PM-PTM'!C66+G159</f>
        <v>0</v>
      </c>
      <c r="I159" s="34">
        <f>'PM-PTM'!F66</f>
        <v>0</v>
      </c>
      <c r="J159" s="36">
        <f>'PM-PTM'!D66+I159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'PM-PTM'!E30</f>
        <v>0</v>
      </c>
      <c r="D160" s="34">
        <f>'PM-PTM'!C30+C160</f>
        <v>0</v>
      </c>
      <c r="E160" s="34">
        <f>'PM-PTM'!F30</f>
        <v>0</v>
      </c>
      <c r="F160" s="55">
        <f>'PM-PTM'!D30+E160</f>
        <v>0</v>
      </c>
      <c r="G160" s="33">
        <f>'PM-PTM'!E67</f>
        <v>0</v>
      </c>
      <c r="H160" s="34">
        <f>'PM-PTM'!C67+G160</f>
        <v>0</v>
      </c>
      <c r="I160" s="34">
        <f>'PM-PTM'!F67</f>
        <v>0</v>
      </c>
      <c r="J160" s="36">
        <f>'PM-PTM'!D67+I160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'PM-PTM'!E31</f>
        <v>0</v>
      </c>
      <c r="D161" s="34">
        <f>'PM-PTM'!C31+C161</f>
        <v>0</v>
      </c>
      <c r="E161" s="34">
        <f>'PM-PTM'!F31</f>
        <v>0</v>
      </c>
      <c r="F161" s="55">
        <f>'PM-PTM'!D31+E161</f>
        <v>0</v>
      </c>
      <c r="G161" s="33">
        <f>'PM-PTM'!E68</f>
        <v>0</v>
      </c>
      <c r="H161" s="34">
        <f>'PM-PTM'!C68+G161</f>
        <v>0</v>
      </c>
      <c r="I161" s="34">
        <f>'PM-PTM'!F68</f>
        <v>0</v>
      </c>
      <c r="J161" s="36">
        <f>'PM-PTM'!D68+I161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'PM-PTM'!E32</f>
        <v>0</v>
      </c>
      <c r="D162" s="34">
        <f>'PM-PTM'!C32+C162</f>
        <v>0</v>
      </c>
      <c r="E162" s="34">
        <f>'PM-PTM'!F32</f>
        <v>0</v>
      </c>
      <c r="F162" s="55">
        <f>'PM-PTM'!D32+E162</f>
        <v>0</v>
      </c>
      <c r="G162" s="33">
        <f>'PM-PTM'!E69</f>
        <v>0</v>
      </c>
      <c r="H162" s="34">
        <f>'PM-PTM'!C69+G162</f>
        <v>0</v>
      </c>
      <c r="I162" s="34">
        <f>'PM-PTM'!F69</f>
        <v>0</v>
      </c>
      <c r="J162" s="36">
        <f>'PM-PTM'!D69+I162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'PM-PTM'!E33</f>
        <v>0</v>
      </c>
      <c r="D163" s="34">
        <f>'PM-PTM'!C33+C163</f>
        <v>0</v>
      </c>
      <c r="E163" s="34">
        <f>'PM-PTM'!F33</f>
        <v>0</v>
      </c>
      <c r="F163" s="55">
        <f>'PM-PTM'!D33+E163</f>
        <v>0</v>
      </c>
      <c r="G163" s="33">
        <f>'PM-PTM'!E70</f>
        <v>0</v>
      </c>
      <c r="H163" s="34">
        <f>'PM-PTM'!C70+G163</f>
        <v>0</v>
      </c>
      <c r="I163" s="34">
        <f>'PM-PTM'!F70</f>
        <v>0</v>
      </c>
      <c r="J163" s="36">
        <f>'PM-PTM'!D70+I163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'PM-PTM'!E34</f>
        <v>0</v>
      </c>
      <c r="D164" s="34">
        <f>'PM-PTM'!C34+C164</f>
        <v>0</v>
      </c>
      <c r="E164" s="34">
        <f>'PM-PTM'!F34</f>
        <v>0</v>
      </c>
      <c r="F164" s="55">
        <f>'PM-PTM'!D34+E164</f>
        <v>0</v>
      </c>
      <c r="G164" s="33">
        <f>'PM-PTM'!E71</f>
        <v>0</v>
      </c>
      <c r="H164" s="34">
        <f>'PM-PTM'!C71+G164</f>
        <v>0</v>
      </c>
      <c r="I164" s="34">
        <f>'PM-PTM'!F71</f>
        <v>0</v>
      </c>
      <c r="J164" s="36">
        <f>'PM-PTM'!D71+I164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'PM-PTM'!E35</f>
        <v>0</v>
      </c>
      <c r="D165" s="34">
        <f>'PM-PTM'!C35+C165</f>
        <v>0</v>
      </c>
      <c r="E165" s="34">
        <f>'PM-PTM'!F35</f>
        <v>0</v>
      </c>
      <c r="F165" s="55">
        <f>'PM-PTM'!D35+E165</f>
        <v>0</v>
      </c>
      <c r="G165" s="33">
        <f>'PM-PTM'!E72</f>
        <v>0</v>
      </c>
      <c r="H165" s="34">
        <f>'PM-PTM'!C72+G165</f>
        <v>0</v>
      </c>
      <c r="I165" s="34">
        <f>'PM-PTM'!F72</f>
        <v>0</v>
      </c>
      <c r="J165" s="36">
        <f>'PM-PTM'!D72+I165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'PM-PTM'!E36</f>
        <v>0</v>
      </c>
      <c r="D166" s="34">
        <f>'PM-PTM'!C36+C166</f>
        <v>0</v>
      </c>
      <c r="E166" s="34">
        <f>'PM-PTM'!F36</f>
        <v>0</v>
      </c>
      <c r="F166" s="55">
        <f>'PM-PTM'!D36+E166</f>
        <v>0</v>
      </c>
      <c r="G166" s="33">
        <f>'PM-PTM'!E73</f>
        <v>0</v>
      </c>
      <c r="H166" s="34">
        <f>'PM-PTM'!C73+G166</f>
        <v>0</v>
      </c>
      <c r="I166" s="34">
        <f>'PM-PTM'!F73</f>
        <v>0</v>
      </c>
      <c r="J166" s="36">
        <f>'PM-PTM'!D73+I166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'PM-PTM'!E37</f>
        <v>0</v>
      </c>
      <c r="D167" s="34">
        <f>'PM-PTM'!C37+C167</f>
        <v>0</v>
      </c>
      <c r="E167" s="34">
        <f>'PM-PTM'!F37</f>
        <v>0</v>
      </c>
      <c r="F167" s="55">
        <f>'PM-PTM'!D37+E167</f>
        <v>0</v>
      </c>
      <c r="G167" s="33">
        <f>'PM-PTM'!E74</f>
        <v>0</v>
      </c>
      <c r="H167" s="34">
        <f>'PM-PTM'!C74+G167</f>
        <v>0</v>
      </c>
      <c r="I167" s="34">
        <f>'PM-PTM'!F74</f>
        <v>0</v>
      </c>
      <c r="J167" s="36">
        <f>'PM-PTM'!D74+I167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47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'Lain-lain'!E7</f>
        <v>0</v>
      </c>
      <c r="D178" s="34">
        <f>'Lain-lain'!C7+C178</f>
        <v>0</v>
      </c>
      <c r="E178" s="34">
        <f>'Lain-lain'!F7</f>
        <v>0</v>
      </c>
      <c r="F178" s="55">
        <f>'Lain-lain'!D7+E178</f>
        <v>0</v>
      </c>
      <c r="G178" s="93">
        <f>O14+C178+S55+K137+O96</f>
        <v>0</v>
      </c>
      <c r="H178" s="94">
        <f t="shared" ref="H178:J193" si="18">P14+D178+T55+L137+P96</f>
        <v>0</v>
      </c>
      <c r="I178" s="94">
        <f t="shared" si="18"/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'Lain-lain'!E8</f>
        <v>0</v>
      </c>
      <c r="D179" s="34">
        <f>'Lain-lain'!C8+C179</f>
        <v>0</v>
      </c>
      <c r="E179" s="34">
        <f>'Lain-lain'!F8</f>
        <v>0</v>
      </c>
      <c r="F179" s="55">
        <f>'Lain-lain'!D8+E179</f>
        <v>0</v>
      </c>
      <c r="G179" s="93">
        <f t="shared" ref="G179:G209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'Lain-lain'!E9</f>
        <v>0</v>
      </c>
      <c r="D180" s="34">
        <f>'Lain-lain'!C9+C180</f>
        <v>0</v>
      </c>
      <c r="E180" s="34">
        <f>'Lain-lain'!F9</f>
        <v>0</v>
      </c>
      <c r="F180" s="55">
        <f>'Lain-lain'!D9+E180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'Lain-lain'!E10</f>
        <v>0</v>
      </c>
      <c r="D181" s="34">
        <f>'Lain-lain'!C10+C181</f>
        <v>0</v>
      </c>
      <c r="E181" s="34">
        <f>'Lain-lain'!F10</f>
        <v>0</v>
      </c>
      <c r="F181" s="55">
        <f>'Lain-lain'!D10+E181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'Lain-lain'!E11</f>
        <v>0</v>
      </c>
      <c r="D182" s="34">
        <f>'Lain-lain'!C11+C182</f>
        <v>0</v>
      </c>
      <c r="E182" s="34">
        <f>'Lain-lain'!F11</f>
        <v>0</v>
      </c>
      <c r="F182" s="55">
        <f>'Lain-lain'!D11+E182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'Lain-lain'!E12</f>
        <v>0</v>
      </c>
      <c r="D183" s="34">
        <f>'Lain-lain'!C12+C183</f>
        <v>0</v>
      </c>
      <c r="E183" s="34">
        <f>'Lain-lain'!F12</f>
        <v>0</v>
      </c>
      <c r="F183" s="55">
        <f>'Lain-lain'!D12+E183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'Lain-lain'!E13</f>
        <v>0</v>
      </c>
      <c r="D184" s="34">
        <f>'Lain-lain'!C13+C184</f>
        <v>0</v>
      </c>
      <c r="E184" s="34">
        <f>'Lain-lain'!F13</f>
        <v>0</v>
      </c>
      <c r="F184" s="55">
        <f>'Lain-lain'!D13+E184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'Lain-lain'!E14</f>
        <v>0</v>
      </c>
      <c r="D185" s="34">
        <f>'Lain-lain'!C14+C185</f>
        <v>0</v>
      </c>
      <c r="E185" s="34">
        <f>'Lain-lain'!F14</f>
        <v>0</v>
      </c>
      <c r="F185" s="55">
        <f>'Lain-lain'!D14+E185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'Lain-lain'!E15</f>
        <v>0</v>
      </c>
      <c r="D186" s="34">
        <f>'Lain-lain'!C15+C186</f>
        <v>0</v>
      </c>
      <c r="E186" s="34">
        <f>'Lain-lain'!F15</f>
        <v>0</v>
      </c>
      <c r="F186" s="55">
        <f>'Lain-lain'!D15+E186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'Lain-lain'!E16</f>
        <v>0</v>
      </c>
      <c r="D187" s="34">
        <f>'Lain-lain'!C16+C187</f>
        <v>0</v>
      </c>
      <c r="E187" s="34">
        <f>'Lain-lain'!F16</f>
        <v>0</v>
      </c>
      <c r="F187" s="55">
        <f>'Lain-lain'!D16+E187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'Lain-lain'!E17</f>
        <v>0</v>
      </c>
      <c r="D188" s="34">
        <f>'Lain-lain'!C17+C188</f>
        <v>0</v>
      </c>
      <c r="E188" s="34">
        <f>'Lain-lain'!F17</f>
        <v>0</v>
      </c>
      <c r="F188" s="55">
        <f>'Lain-lain'!D17+E188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'Lain-lain'!E18</f>
        <v>0</v>
      </c>
      <c r="D189" s="34">
        <f>'Lain-lain'!C18+C189</f>
        <v>0</v>
      </c>
      <c r="E189" s="34">
        <f>'Lain-lain'!F18</f>
        <v>0</v>
      </c>
      <c r="F189" s="55">
        <f>'Lain-lain'!D18+E189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'Lain-lain'!E19</f>
        <v>0</v>
      </c>
      <c r="D190" s="34">
        <f>'Lain-lain'!C19+C190</f>
        <v>0</v>
      </c>
      <c r="E190" s="34">
        <f>'Lain-lain'!F19</f>
        <v>0</v>
      </c>
      <c r="F190" s="55">
        <f>'Lain-lain'!D19+E190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'Lain-lain'!E20</f>
        <v>0</v>
      </c>
      <c r="D191" s="34">
        <f>'Lain-lain'!C20+C191</f>
        <v>0</v>
      </c>
      <c r="E191" s="34">
        <f>'Lain-lain'!F20</f>
        <v>0</v>
      </c>
      <c r="F191" s="55">
        <f>'Lain-lain'!D20+E191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'Lain-lain'!E21</f>
        <v>0</v>
      </c>
      <c r="D192" s="34">
        <f>'Lain-lain'!C21+C192</f>
        <v>0</v>
      </c>
      <c r="E192" s="34">
        <f>'Lain-lain'!F21</f>
        <v>0</v>
      </c>
      <c r="F192" s="55">
        <f>'Lain-lain'!D21+E192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'Lain-lain'!E22</f>
        <v>0</v>
      </c>
      <c r="D193" s="34">
        <f>'Lain-lain'!C22+C193</f>
        <v>0</v>
      </c>
      <c r="E193" s="34">
        <f>'Lain-lain'!F22</f>
        <v>0</v>
      </c>
      <c r="F193" s="55">
        <f>'Lain-lain'!D22+E193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'Lain-lain'!E23</f>
        <v>0</v>
      </c>
      <c r="D194" s="34">
        <f>'Lain-lain'!C23+C194</f>
        <v>0</v>
      </c>
      <c r="E194" s="34">
        <f>'Lain-lain'!F23</f>
        <v>0</v>
      </c>
      <c r="F194" s="55">
        <f>'Lain-lain'!D23+E194</f>
        <v>0</v>
      </c>
      <c r="G194" s="93">
        <f t="shared" si="19"/>
        <v>0</v>
      </c>
      <c r="H194" s="94">
        <f t="shared" ref="H194:H209" si="20">P30+D194+T71+L153+P112</f>
        <v>0</v>
      </c>
      <c r="I194" s="94">
        <f t="shared" ref="I194:I209" si="21">Q30+E194+U71+M153+Q112</f>
        <v>0</v>
      </c>
      <c r="J194" s="95">
        <f t="shared" ref="J194:J209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'Lain-lain'!E24</f>
        <v>0</v>
      </c>
      <c r="D195" s="34">
        <f>'Lain-lain'!C24+C195</f>
        <v>0</v>
      </c>
      <c r="E195" s="34">
        <f>'Lain-lain'!F24</f>
        <v>0</v>
      </c>
      <c r="F195" s="55">
        <f>'Lain-lain'!D24+E195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'Lain-lain'!E25</f>
        <v>0</v>
      </c>
      <c r="D196" s="34">
        <f>'Lain-lain'!C25+C196</f>
        <v>0</v>
      </c>
      <c r="E196" s="34">
        <f>'Lain-lain'!F25</f>
        <v>0</v>
      </c>
      <c r="F196" s="55">
        <f>'Lain-lain'!D25+E196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'Lain-lain'!E26</f>
        <v>0</v>
      </c>
      <c r="D197" s="34">
        <f>'Lain-lain'!C26+C197</f>
        <v>0</v>
      </c>
      <c r="E197" s="34">
        <f>'Lain-lain'!F26</f>
        <v>0</v>
      </c>
      <c r="F197" s="55">
        <f>'Lain-lain'!D26+E197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'Lain-lain'!E27</f>
        <v>0</v>
      </c>
      <c r="D198" s="34">
        <f>'Lain-lain'!C27+C198</f>
        <v>0</v>
      </c>
      <c r="E198" s="34">
        <f>'Lain-lain'!F27</f>
        <v>0</v>
      </c>
      <c r="F198" s="55">
        <f>'Lain-lain'!D27+E198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'Lain-lain'!E28</f>
        <v>0</v>
      </c>
      <c r="D199" s="34">
        <f>'Lain-lain'!C28+C199</f>
        <v>0</v>
      </c>
      <c r="E199" s="34">
        <f>'Lain-lain'!F28</f>
        <v>0</v>
      </c>
      <c r="F199" s="55">
        <f>'Lain-lain'!D28+E199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'Lain-lain'!E29</f>
        <v>0</v>
      </c>
      <c r="D200" s="34">
        <f>'Lain-lain'!C29+C200</f>
        <v>0</v>
      </c>
      <c r="E200" s="34">
        <f>'Lain-lain'!F29</f>
        <v>0</v>
      </c>
      <c r="F200" s="55">
        <f>'Lain-lain'!D29+E200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'Lain-lain'!E30</f>
        <v>0</v>
      </c>
      <c r="D201" s="34">
        <f>'Lain-lain'!C30+C201</f>
        <v>0</v>
      </c>
      <c r="E201" s="34">
        <f>'Lain-lain'!F30</f>
        <v>0</v>
      </c>
      <c r="F201" s="55">
        <f>'Lain-lain'!D30+E201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'Lain-lain'!E31</f>
        <v>0</v>
      </c>
      <c r="D202" s="34">
        <f>'Lain-lain'!C31+C202</f>
        <v>0</v>
      </c>
      <c r="E202" s="34">
        <f>'Lain-lain'!F31</f>
        <v>0</v>
      </c>
      <c r="F202" s="55">
        <f>'Lain-lain'!D31+E202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'Lain-lain'!E32</f>
        <v>0</v>
      </c>
      <c r="D203" s="34">
        <f>'Lain-lain'!C32+C203</f>
        <v>0</v>
      </c>
      <c r="E203" s="34">
        <f>'Lain-lain'!F32</f>
        <v>0</v>
      </c>
      <c r="F203" s="55">
        <f>'Lain-lain'!D32+E203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'Lain-lain'!E33</f>
        <v>0</v>
      </c>
      <c r="D204" s="34">
        <f>'Lain-lain'!C33+C204</f>
        <v>0</v>
      </c>
      <c r="E204" s="34">
        <f>'Lain-lain'!F33</f>
        <v>0</v>
      </c>
      <c r="F204" s="55">
        <f>'Lain-lain'!D33+E204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'Lain-lain'!E34</f>
        <v>0</v>
      </c>
      <c r="D205" s="34">
        <f>'Lain-lain'!C34+C205</f>
        <v>0</v>
      </c>
      <c r="E205" s="34">
        <f>'Lain-lain'!F34</f>
        <v>0</v>
      </c>
      <c r="F205" s="55">
        <f>'Lain-lain'!D34+E205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'Lain-lain'!E35</f>
        <v>0</v>
      </c>
      <c r="D206" s="34">
        <f>'Lain-lain'!C35+C206</f>
        <v>0</v>
      </c>
      <c r="E206" s="34">
        <f>'Lain-lain'!F35</f>
        <v>0</v>
      </c>
      <c r="F206" s="55">
        <f>'Lain-lain'!D35+E206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'Lain-lain'!E36</f>
        <v>0</v>
      </c>
      <c r="D207" s="34">
        <f>'Lain-lain'!C36+C207</f>
        <v>0</v>
      </c>
      <c r="E207" s="34">
        <f>'Lain-lain'!F36</f>
        <v>0</v>
      </c>
      <c r="F207" s="55">
        <f>'Lain-lain'!D36+E207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'Lain-lain'!E37</f>
        <v>0</v>
      </c>
      <c r="D208" s="34">
        <f>'Lain-lain'!C37+C208</f>
        <v>0</v>
      </c>
      <c r="E208" s="34">
        <f>'Lain-lain'!F37</f>
        <v>0</v>
      </c>
      <c r="F208" s="55">
        <f>'Lain-lain'!D37+E208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si="19"/>
        <v>0</v>
      </c>
      <c r="H209" s="134">
        <f t="shared" si="20"/>
        <v>0</v>
      </c>
      <c r="I209" s="134">
        <f t="shared" si="21"/>
        <v>0</v>
      </c>
      <c r="J209" s="135">
        <f t="shared" si="22"/>
        <v>0</v>
      </c>
      <c r="K209" s="47"/>
      <c r="L209" s="47"/>
      <c r="M209" s="47"/>
      <c r="N209" s="47"/>
    </row>
  </sheetData>
  <mergeCells count="107">
    <mergeCell ref="G171:J171"/>
    <mergeCell ref="G174:H174"/>
    <mergeCell ref="I174:J174"/>
    <mergeCell ref="G172:J172"/>
    <mergeCell ref="G173:H173"/>
    <mergeCell ref="I173:J173"/>
    <mergeCell ref="C171:F172"/>
    <mergeCell ref="A2:W2"/>
    <mergeCell ref="A3:W3"/>
    <mergeCell ref="A4:W4"/>
    <mergeCell ref="A7:A12"/>
    <mergeCell ref="B7:B12"/>
    <mergeCell ref="K9:L9"/>
    <mergeCell ref="M9:N9"/>
    <mergeCell ref="C8:F8"/>
    <mergeCell ref="G8:J8"/>
    <mergeCell ref="K8:N8"/>
    <mergeCell ref="O8:R8"/>
    <mergeCell ref="C7:R7"/>
    <mergeCell ref="C10:D10"/>
    <mergeCell ref="E10:F10"/>
    <mergeCell ref="G10:H10"/>
    <mergeCell ref="I10:J10"/>
    <mergeCell ref="K10:L10"/>
    <mergeCell ref="A89:A94"/>
    <mergeCell ref="B89:B94"/>
    <mergeCell ref="M10:N10"/>
    <mergeCell ref="O10:P10"/>
    <mergeCell ref="Q10:R10"/>
    <mergeCell ref="O9:P9"/>
    <mergeCell ref="Q9:R9"/>
    <mergeCell ref="C9:D9"/>
    <mergeCell ref="E9:F9"/>
    <mergeCell ref="G9:H9"/>
    <mergeCell ref="I9:J9"/>
    <mergeCell ref="O91:P91"/>
    <mergeCell ref="Q91:R91"/>
    <mergeCell ref="A48:A53"/>
    <mergeCell ref="B48:B53"/>
    <mergeCell ref="C48:V48"/>
    <mergeCell ref="U50:V50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O49:R49"/>
    <mergeCell ref="O50:P50"/>
    <mergeCell ref="Q50:R50"/>
    <mergeCell ref="O51:P51"/>
    <mergeCell ref="Q51:R51"/>
    <mergeCell ref="O90:R90"/>
    <mergeCell ref="S51:T51"/>
    <mergeCell ref="M50:N50"/>
    <mergeCell ref="S50:T50"/>
    <mergeCell ref="A171:A176"/>
    <mergeCell ref="B171:B176"/>
    <mergeCell ref="C90:F90"/>
    <mergeCell ref="I132:J132"/>
    <mergeCell ref="K132:L132"/>
    <mergeCell ref="M132:N132"/>
    <mergeCell ref="C51:D51"/>
    <mergeCell ref="E51:F51"/>
    <mergeCell ref="G51:H51"/>
    <mergeCell ref="I51:J51"/>
    <mergeCell ref="K51:L51"/>
    <mergeCell ref="M51:N51"/>
    <mergeCell ref="K133:L133"/>
    <mergeCell ref="M133:N133"/>
    <mergeCell ref="E173:F173"/>
    <mergeCell ref="K174:L174"/>
    <mergeCell ref="M174:N174"/>
    <mergeCell ref="C89:R89"/>
    <mergeCell ref="K173:L173"/>
    <mergeCell ref="M173:N173"/>
    <mergeCell ref="O92:P92"/>
    <mergeCell ref="Q92:R92"/>
    <mergeCell ref="C173:D173"/>
    <mergeCell ref="K172:N172"/>
    <mergeCell ref="C132:D132"/>
    <mergeCell ref="E132:F132"/>
    <mergeCell ref="G132:H132"/>
    <mergeCell ref="G90:J90"/>
    <mergeCell ref="K90:N90"/>
    <mergeCell ref="U51:V51"/>
    <mergeCell ref="C92:D92"/>
    <mergeCell ref="E92:F92"/>
    <mergeCell ref="G92:H92"/>
    <mergeCell ref="I92:J92"/>
    <mergeCell ref="K92:L92"/>
    <mergeCell ref="M92:N92"/>
    <mergeCell ref="C91:D91"/>
    <mergeCell ref="E91:F91"/>
    <mergeCell ref="G91:H91"/>
    <mergeCell ref="I91:J91"/>
    <mergeCell ref="K91:L91"/>
    <mergeCell ref="M91:N91"/>
  </mergeCells>
  <phoneticPr fontId="5" type="noConversion"/>
  <printOptions verticalCentered="1"/>
  <pageMargins left="0.75" right="0.5" top="0.75" bottom="1" header="0" footer="0.5"/>
  <pageSetup paperSize="5" scale="7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W250"/>
  <sheetViews>
    <sheetView zoomScale="70" zoomScaleNormal="70" workbookViewId="0">
      <pane xSplit="2" ySplit="5" topLeftCell="C112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25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Perdarahan!G7</f>
        <v>0</v>
      </c>
      <c r="D14" s="34">
        <f>peb!D14+C14</f>
        <v>0</v>
      </c>
      <c r="E14" s="34">
        <f>Perdarahan!H7</f>
        <v>0</v>
      </c>
      <c r="F14" s="55">
        <f>peb!F14+E14</f>
        <v>0</v>
      </c>
      <c r="G14" s="33">
        <f>Perdarahan!G45</f>
        <v>0</v>
      </c>
      <c r="H14" s="34">
        <f>peb!H14+G14</f>
        <v>0</v>
      </c>
      <c r="I14" s="34">
        <f>Perdarahan!H45</f>
        <v>0</v>
      </c>
      <c r="J14" s="36">
        <f>peb!J14+I14</f>
        <v>0</v>
      </c>
      <c r="K14" s="35">
        <f>Perdarahan!G83</f>
        <v>0</v>
      </c>
      <c r="L14" s="34">
        <f>peb!L14+K14</f>
        <v>0</v>
      </c>
      <c r="M14" s="34">
        <f>Perdarahan!H83</f>
        <v>0</v>
      </c>
      <c r="N14" s="36">
        <f>peb!N14+M14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Perdarahan!G8</f>
        <v>0</v>
      </c>
      <c r="D15" s="34">
        <f>peb!D15+C15</f>
        <v>0</v>
      </c>
      <c r="E15" s="34">
        <f>Perdarahan!H8</f>
        <v>0</v>
      </c>
      <c r="F15" s="55">
        <f>peb!F15+E15</f>
        <v>0</v>
      </c>
      <c r="G15" s="33">
        <f>Perdarahan!G46</f>
        <v>0</v>
      </c>
      <c r="H15" s="34">
        <f>peb!H15+G15</f>
        <v>0</v>
      </c>
      <c r="I15" s="34">
        <f>Perdarahan!H46</f>
        <v>0</v>
      </c>
      <c r="J15" s="36">
        <f>peb!J15+I15</f>
        <v>0</v>
      </c>
      <c r="K15" s="35">
        <f>Perdarahan!G84</f>
        <v>0</v>
      </c>
      <c r="L15" s="34">
        <f>peb!L15+K15</f>
        <v>0</v>
      </c>
      <c r="M15" s="34">
        <f>Perdarahan!H84</f>
        <v>0</v>
      </c>
      <c r="N15" s="36">
        <f>peb!N15+M15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Perdarahan!G9</f>
        <v>0</v>
      </c>
      <c r="D16" s="34">
        <f>peb!D16+C16</f>
        <v>0</v>
      </c>
      <c r="E16" s="34">
        <f>Perdarahan!H9</f>
        <v>0</v>
      </c>
      <c r="F16" s="55">
        <f>peb!F16+E16</f>
        <v>0</v>
      </c>
      <c r="G16" s="33">
        <f>Perdarahan!G47</f>
        <v>0</v>
      </c>
      <c r="H16" s="34">
        <f>peb!H16+G16</f>
        <v>0</v>
      </c>
      <c r="I16" s="34">
        <f>Perdarahan!H47</f>
        <v>0</v>
      </c>
      <c r="J16" s="36">
        <f>peb!J16+I16</f>
        <v>0</v>
      </c>
      <c r="K16" s="35">
        <f>Perdarahan!G85</f>
        <v>0</v>
      </c>
      <c r="L16" s="34">
        <f>peb!L16+K16</f>
        <v>0</v>
      </c>
      <c r="M16" s="34">
        <f>Perdarahan!H85</f>
        <v>0</v>
      </c>
      <c r="N16" s="36">
        <f>peb!N16+M16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Perdarahan!G10</f>
        <v>0</v>
      </c>
      <c r="D17" s="34">
        <f>peb!D17+C17</f>
        <v>0</v>
      </c>
      <c r="E17" s="34">
        <f>Perdarahan!H10</f>
        <v>0</v>
      </c>
      <c r="F17" s="55">
        <f>peb!F17+E17</f>
        <v>0</v>
      </c>
      <c r="G17" s="33">
        <f>Perdarahan!G48</f>
        <v>0</v>
      </c>
      <c r="H17" s="34">
        <f>peb!H17+G17</f>
        <v>0</v>
      </c>
      <c r="I17" s="34">
        <f>Perdarahan!H48</f>
        <v>0</v>
      </c>
      <c r="J17" s="36">
        <f>peb!J17+I17</f>
        <v>0</v>
      </c>
      <c r="K17" s="35">
        <f>Perdarahan!G86</f>
        <v>0</v>
      </c>
      <c r="L17" s="34">
        <f>peb!L17+K17</f>
        <v>0</v>
      </c>
      <c r="M17" s="34">
        <f>Perdarahan!H86</f>
        <v>0</v>
      </c>
      <c r="N17" s="36">
        <f>peb!N17+M17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Perdarahan!G11</f>
        <v>0</v>
      </c>
      <c r="D18" s="34">
        <f>peb!D18+C18</f>
        <v>0</v>
      </c>
      <c r="E18" s="34">
        <f>Perdarahan!H11</f>
        <v>0</v>
      </c>
      <c r="F18" s="55">
        <f>peb!F18+E18</f>
        <v>0</v>
      </c>
      <c r="G18" s="33">
        <f>Perdarahan!G49</f>
        <v>0</v>
      </c>
      <c r="H18" s="34">
        <f>peb!H18+G18</f>
        <v>0</v>
      </c>
      <c r="I18" s="34">
        <f>Perdarahan!H49</f>
        <v>0</v>
      </c>
      <c r="J18" s="36">
        <f>peb!J18+I18</f>
        <v>0</v>
      </c>
      <c r="K18" s="35">
        <f>Perdarahan!G87</f>
        <v>0</v>
      </c>
      <c r="L18" s="34">
        <f>peb!L18+K18</f>
        <v>0</v>
      </c>
      <c r="M18" s="34">
        <f>Perdarahan!H87</f>
        <v>0</v>
      </c>
      <c r="N18" s="36">
        <f>peb!N18+M18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Perdarahan!G12</f>
        <v>0</v>
      </c>
      <c r="D19" s="34">
        <f>peb!D19+C19</f>
        <v>0</v>
      </c>
      <c r="E19" s="34">
        <f>Perdarahan!H12</f>
        <v>0</v>
      </c>
      <c r="F19" s="55">
        <f>peb!F19+E19</f>
        <v>0</v>
      </c>
      <c r="G19" s="33">
        <f>Perdarahan!G50</f>
        <v>0</v>
      </c>
      <c r="H19" s="34">
        <f>peb!H19+G19</f>
        <v>0</v>
      </c>
      <c r="I19" s="34">
        <f>Perdarahan!H50</f>
        <v>0</v>
      </c>
      <c r="J19" s="36">
        <f>peb!J19+I19</f>
        <v>0</v>
      </c>
      <c r="K19" s="35">
        <f>Perdarahan!G88</f>
        <v>0</v>
      </c>
      <c r="L19" s="34">
        <f>peb!L19+K19</f>
        <v>0</v>
      </c>
      <c r="M19" s="34">
        <f>Perdarahan!H88</f>
        <v>0</v>
      </c>
      <c r="N19" s="36">
        <f>peb!N19+M19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Perdarahan!G13</f>
        <v>0</v>
      </c>
      <c r="D20" s="34">
        <f>peb!D20+C20</f>
        <v>0</v>
      </c>
      <c r="E20" s="34">
        <f>Perdarahan!H13</f>
        <v>0</v>
      </c>
      <c r="F20" s="55">
        <f>peb!F20+E20</f>
        <v>0</v>
      </c>
      <c r="G20" s="33">
        <f>Perdarahan!G51</f>
        <v>0</v>
      </c>
      <c r="H20" s="34">
        <f>peb!H20+G20</f>
        <v>0</v>
      </c>
      <c r="I20" s="34">
        <f>Perdarahan!H51</f>
        <v>0</v>
      </c>
      <c r="J20" s="36">
        <f>peb!J20+I20</f>
        <v>0</v>
      </c>
      <c r="K20" s="35">
        <f>Perdarahan!G89</f>
        <v>0</v>
      </c>
      <c r="L20" s="34">
        <f>peb!L20+K20</f>
        <v>0</v>
      </c>
      <c r="M20" s="34">
        <f>Perdarahan!H89</f>
        <v>0</v>
      </c>
      <c r="N20" s="36">
        <f>peb!N20+M20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Perdarahan!G14</f>
        <v>0</v>
      </c>
      <c r="D21" s="34">
        <f>peb!D21+C21</f>
        <v>0</v>
      </c>
      <c r="E21" s="34">
        <f>Perdarahan!H14</f>
        <v>0</v>
      </c>
      <c r="F21" s="55">
        <f>peb!F21+E21</f>
        <v>0</v>
      </c>
      <c r="G21" s="33">
        <f>Perdarahan!G52</f>
        <v>0</v>
      </c>
      <c r="H21" s="34">
        <f>peb!H21+G21</f>
        <v>0</v>
      </c>
      <c r="I21" s="34">
        <f>Perdarahan!H52</f>
        <v>0</v>
      </c>
      <c r="J21" s="36">
        <f>peb!J21+I21</f>
        <v>0</v>
      </c>
      <c r="K21" s="35">
        <f>Perdarahan!G90</f>
        <v>0</v>
      </c>
      <c r="L21" s="34">
        <f>peb!L21+K21</f>
        <v>0</v>
      </c>
      <c r="M21" s="34">
        <f>Perdarahan!H90</f>
        <v>0</v>
      </c>
      <c r="N21" s="36">
        <f>peb!N21+M21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Perdarahan!G15</f>
        <v>0</v>
      </c>
      <c r="D22" s="34">
        <f>peb!D22+C22</f>
        <v>0</v>
      </c>
      <c r="E22" s="34">
        <f>Perdarahan!H15</f>
        <v>0</v>
      </c>
      <c r="F22" s="55">
        <f>peb!F22+E22</f>
        <v>0</v>
      </c>
      <c r="G22" s="33">
        <f>Perdarahan!G53</f>
        <v>0</v>
      </c>
      <c r="H22" s="34">
        <f>peb!H22+G22</f>
        <v>0</v>
      </c>
      <c r="I22" s="34">
        <f>Perdarahan!H53</f>
        <v>0</v>
      </c>
      <c r="J22" s="36">
        <f>peb!J22+I22</f>
        <v>0</v>
      </c>
      <c r="K22" s="35">
        <f>Perdarahan!G91</f>
        <v>0</v>
      </c>
      <c r="L22" s="34">
        <f>peb!L22+K22</f>
        <v>0</v>
      </c>
      <c r="M22" s="34">
        <f>Perdarahan!H91</f>
        <v>0</v>
      </c>
      <c r="N22" s="36">
        <f>peb!N22+M22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Perdarahan!G16</f>
        <v>0</v>
      </c>
      <c r="D23" s="34">
        <f>peb!D23+C23</f>
        <v>0</v>
      </c>
      <c r="E23" s="34">
        <f>Perdarahan!H16</f>
        <v>0</v>
      </c>
      <c r="F23" s="55">
        <f>peb!F23+E23</f>
        <v>0</v>
      </c>
      <c r="G23" s="33">
        <f>Perdarahan!G54</f>
        <v>0</v>
      </c>
      <c r="H23" s="34">
        <f>peb!H23+G23</f>
        <v>0</v>
      </c>
      <c r="I23" s="34">
        <f>Perdarahan!H54</f>
        <v>0</v>
      </c>
      <c r="J23" s="36">
        <f>peb!J23+I23</f>
        <v>0</v>
      </c>
      <c r="K23" s="35">
        <f>Perdarahan!G92</f>
        <v>0</v>
      </c>
      <c r="L23" s="34">
        <f>peb!L23+K23</f>
        <v>0</v>
      </c>
      <c r="M23" s="34">
        <f>Perdarahan!H92</f>
        <v>0</v>
      </c>
      <c r="N23" s="36">
        <f>peb!N23+M23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Perdarahan!G17</f>
        <v>0</v>
      </c>
      <c r="D24" s="34">
        <f>peb!D24+C24</f>
        <v>0</v>
      </c>
      <c r="E24" s="34">
        <f>Perdarahan!H17</f>
        <v>0</v>
      </c>
      <c r="F24" s="55">
        <f>peb!F24+E24</f>
        <v>0</v>
      </c>
      <c r="G24" s="33">
        <f>Perdarahan!G55</f>
        <v>0</v>
      </c>
      <c r="H24" s="34">
        <f>peb!H24+G24</f>
        <v>0</v>
      </c>
      <c r="I24" s="34">
        <f>Perdarahan!H55</f>
        <v>0</v>
      </c>
      <c r="J24" s="36">
        <f>peb!J24+I24</f>
        <v>0</v>
      </c>
      <c r="K24" s="35">
        <f>Perdarahan!G93</f>
        <v>0</v>
      </c>
      <c r="L24" s="34">
        <f>peb!L24+K24</f>
        <v>0</v>
      </c>
      <c r="M24" s="34">
        <f>Perdarahan!H93</f>
        <v>0</v>
      </c>
      <c r="N24" s="36">
        <f>peb!N24+M24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Perdarahan!G18</f>
        <v>0</v>
      </c>
      <c r="D25" s="34">
        <f>peb!D25+C25</f>
        <v>0</v>
      </c>
      <c r="E25" s="34">
        <f>Perdarahan!H18</f>
        <v>0</v>
      </c>
      <c r="F25" s="55">
        <f>peb!F25+E25</f>
        <v>0</v>
      </c>
      <c r="G25" s="33">
        <f>Perdarahan!G56</f>
        <v>0</v>
      </c>
      <c r="H25" s="34">
        <f>peb!H25+G25</f>
        <v>0</v>
      </c>
      <c r="I25" s="34">
        <f>Perdarahan!H56</f>
        <v>0</v>
      </c>
      <c r="J25" s="36">
        <f>peb!J25+I25</f>
        <v>0</v>
      </c>
      <c r="K25" s="35">
        <f>Perdarahan!G94</f>
        <v>0</v>
      </c>
      <c r="L25" s="34">
        <f>peb!L25+K25</f>
        <v>0</v>
      </c>
      <c r="M25" s="34">
        <f>Perdarahan!H94</f>
        <v>0</v>
      </c>
      <c r="N25" s="36">
        <f>peb!N25+M25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Perdarahan!G19</f>
        <v>0</v>
      </c>
      <c r="D26" s="34">
        <f>peb!D26+C26</f>
        <v>0</v>
      </c>
      <c r="E26" s="34">
        <f>Perdarahan!H19</f>
        <v>0</v>
      </c>
      <c r="F26" s="55">
        <f>peb!F26+E26</f>
        <v>0</v>
      </c>
      <c r="G26" s="33">
        <f>Perdarahan!G57</f>
        <v>0</v>
      </c>
      <c r="H26" s="34">
        <f>peb!H26+G26</f>
        <v>0</v>
      </c>
      <c r="I26" s="34">
        <f>Perdarahan!H57</f>
        <v>0</v>
      </c>
      <c r="J26" s="36">
        <f>peb!J26+I26</f>
        <v>0</v>
      </c>
      <c r="K26" s="35">
        <f>Perdarahan!G95</f>
        <v>0</v>
      </c>
      <c r="L26" s="34">
        <f>peb!L26+K26</f>
        <v>0</v>
      </c>
      <c r="M26" s="34">
        <f>Perdarahan!H95</f>
        <v>0</v>
      </c>
      <c r="N26" s="36">
        <f>peb!N26+M26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Perdarahan!G20</f>
        <v>0</v>
      </c>
      <c r="D27" s="34">
        <f>peb!D27+C27</f>
        <v>0</v>
      </c>
      <c r="E27" s="34">
        <f>Perdarahan!H20</f>
        <v>0</v>
      </c>
      <c r="F27" s="55">
        <f>peb!F27+E27</f>
        <v>0</v>
      </c>
      <c r="G27" s="33">
        <f>Perdarahan!G58</f>
        <v>0</v>
      </c>
      <c r="H27" s="34">
        <f>peb!H27+G27</f>
        <v>0</v>
      </c>
      <c r="I27" s="34">
        <f>Perdarahan!H58</f>
        <v>0</v>
      </c>
      <c r="J27" s="36">
        <f>peb!J27+I27</f>
        <v>0</v>
      </c>
      <c r="K27" s="35">
        <f>Perdarahan!G96</f>
        <v>0</v>
      </c>
      <c r="L27" s="34">
        <f>peb!L27+K27</f>
        <v>0</v>
      </c>
      <c r="M27" s="34">
        <f>Perdarahan!H96</f>
        <v>0</v>
      </c>
      <c r="N27" s="36">
        <f>peb!N27+M27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Perdarahan!G21</f>
        <v>0</v>
      </c>
      <c r="D28" s="34">
        <f>peb!D28+C28</f>
        <v>0</v>
      </c>
      <c r="E28" s="34">
        <f>Perdarahan!H21</f>
        <v>0</v>
      </c>
      <c r="F28" s="55">
        <f>peb!F28+E28</f>
        <v>0</v>
      </c>
      <c r="G28" s="33">
        <f>Perdarahan!G59</f>
        <v>0</v>
      </c>
      <c r="H28" s="34">
        <f>peb!H28+G28</f>
        <v>0</v>
      </c>
      <c r="I28" s="34">
        <f>Perdarahan!H59</f>
        <v>0</v>
      </c>
      <c r="J28" s="36">
        <f>peb!J28+I28</f>
        <v>0</v>
      </c>
      <c r="K28" s="35">
        <f>Perdarahan!G97</f>
        <v>0</v>
      </c>
      <c r="L28" s="34">
        <f>peb!L28+K28</f>
        <v>0</v>
      </c>
      <c r="M28" s="34">
        <f>Perdarahan!H97</f>
        <v>0</v>
      </c>
      <c r="N28" s="36">
        <f>peb!N28+M28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Perdarahan!G22</f>
        <v>0</v>
      </c>
      <c r="D29" s="34">
        <f>peb!D29+C29</f>
        <v>0</v>
      </c>
      <c r="E29" s="34">
        <f>Perdarahan!H22</f>
        <v>0</v>
      </c>
      <c r="F29" s="55">
        <f>peb!F29+E29</f>
        <v>0</v>
      </c>
      <c r="G29" s="33">
        <f>Perdarahan!G60</f>
        <v>0</v>
      </c>
      <c r="H29" s="34">
        <f>peb!H29+G29</f>
        <v>0</v>
      </c>
      <c r="I29" s="34">
        <f>Perdarahan!H60</f>
        <v>0</v>
      </c>
      <c r="J29" s="36">
        <f>peb!J29+I29</f>
        <v>0</v>
      </c>
      <c r="K29" s="35">
        <f>Perdarahan!G98</f>
        <v>0</v>
      </c>
      <c r="L29" s="34">
        <f>peb!L29+K29</f>
        <v>0</v>
      </c>
      <c r="M29" s="34">
        <f>Perdarahan!H98</f>
        <v>0</v>
      </c>
      <c r="N29" s="36">
        <f>peb!N29+M29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Perdarahan!G23</f>
        <v>0</v>
      </c>
      <c r="D30" s="34">
        <f>peb!D30+C30</f>
        <v>0</v>
      </c>
      <c r="E30" s="34">
        <f>Perdarahan!H23</f>
        <v>0</v>
      </c>
      <c r="F30" s="55">
        <f>peb!F30+E30</f>
        <v>0</v>
      </c>
      <c r="G30" s="33">
        <f>Perdarahan!G61</f>
        <v>0</v>
      </c>
      <c r="H30" s="34">
        <f>peb!H30+G30</f>
        <v>0</v>
      </c>
      <c r="I30" s="34">
        <f>Perdarahan!H61</f>
        <v>0</v>
      </c>
      <c r="J30" s="36">
        <f>peb!J30+I30</f>
        <v>0</v>
      </c>
      <c r="K30" s="35">
        <f>Perdarahan!G99</f>
        <v>0</v>
      </c>
      <c r="L30" s="34">
        <f>peb!L30+K30</f>
        <v>0</v>
      </c>
      <c r="M30" s="34">
        <f>Perdarahan!H99</f>
        <v>0</v>
      </c>
      <c r="N30" s="36">
        <f>peb!N30+M30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Perdarahan!G24</f>
        <v>0</v>
      </c>
      <c r="D31" s="34">
        <f>peb!D31+C31</f>
        <v>0</v>
      </c>
      <c r="E31" s="34">
        <f>Perdarahan!H24</f>
        <v>0</v>
      </c>
      <c r="F31" s="55">
        <f>peb!F31+E31</f>
        <v>0</v>
      </c>
      <c r="G31" s="33">
        <f>Perdarahan!G62</f>
        <v>0</v>
      </c>
      <c r="H31" s="34">
        <f>peb!H31+G31</f>
        <v>0</v>
      </c>
      <c r="I31" s="34">
        <f>Perdarahan!H62</f>
        <v>0</v>
      </c>
      <c r="J31" s="36">
        <f>peb!J31+I31</f>
        <v>0</v>
      </c>
      <c r="K31" s="35">
        <f>Perdarahan!G100</f>
        <v>0</v>
      </c>
      <c r="L31" s="34">
        <f>peb!L31+K31</f>
        <v>0</v>
      </c>
      <c r="M31" s="34">
        <f>Perdarahan!H100</f>
        <v>0</v>
      </c>
      <c r="N31" s="36">
        <f>peb!N31+M31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Perdarahan!G25</f>
        <v>0</v>
      </c>
      <c r="D32" s="34">
        <f>peb!D32+C32</f>
        <v>0</v>
      </c>
      <c r="E32" s="34">
        <f>Perdarahan!H25</f>
        <v>0</v>
      </c>
      <c r="F32" s="55">
        <f>peb!F32+E32</f>
        <v>0</v>
      </c>
      <c r="G32" s="33">
        <f>Perdarahan!G63</f>
        <v>0</v>
      </c>
      <c r="H32" s="34">
        <f>peb!H32+G32</f>
        <v>0</v>
      </c>
      <c r="I32" s="34">
        <f>Perdarahan!H63</f>
        <v>0</v>
      </c>
      <c r="J32" s="36">
        <f>peb!J32+I32</f>
        <v>0</v>
      </c>
      <c r="K32" s="35">
        <f>Perdarahan!G101</f>
        <v>0</v>
      </c>
      <c r="L32" s="34">
        <f>peb!L32+K32</f>
        <v>0</v>
      </c>
      <c r="M32" s="34">
        <f>Perdarahan!H101</f>
        <v>0</v>
      </c>
      <c r="N32" s="36">
        <f>peb!N32+M32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Perdarahan!G26</f>
        <v>0</v>
      </c>
      <c r="D33" s="34">
        <f>peb!D33+C33</f>
        <v>0</v>
      </c>
      <c r="E33" s="34">
        <f>Perdarahan!H26</f>
        <v>0</v>
      </c>
      <c r="F33" s="55">
        <f>peb!F33+E33</f>
        <v>0</v>
      </c>
      <c r="G33" s="33">
        <f>Perdarahan!G64</f>
        <v>0</v>
      </c>
      <c r="H33" s="34">
        <f>peb!H33+G33</f>
        <v>0</v>
      </c>
      <c r="I33" s="34">
        <f>Perdarahan!H64</f>
        <v>0</v>
      </c>
      <c r="J33" s="36">
        <f>peb!J33+I33</f>
        <v>0</v>
      </c>
      <c r="K33" s="35">
        <f>Perdarahan!G102</f>
        <v>0</v>
      </c>
      <c r="L33" s="34">
        <f>peb!L33+K33</f>
        <v>0</v>
      </c>
      <c r="M33" s="34">
        <f>Perdarahan!H102</f>
        <v>0</v>
      </c>
      <c r="N33" s="36">
        <f>peb!N33+M33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Perdarahan!G27</f>
        <v>0</v>
      </c>
      <c r="D34" s="34">
        <f>peb!D34+C34</f>
        <v>0</v>
      </c>
      <c r="E34" s="34">
        <f>Perdarahan!H27</f>
        <v>0</v>
      </c>
      <c r="F34" s="55">
        <f>peb!F34+E34</f>
        <v>0</v>
      </c>
      <c r="G34" s="33">
        <f>Perdarahan!G65</f>
        <v>0</v>
      </c>
      <c r="H34" s="34">
        <f>peb!H34+G34</f>
        <v>0</v>
      </c>
      <c r="I34" s="34">
        <f>Perdarahan!H65</f>
        <v>0</v>
      </c>
      <c r="J34" s="36">
        <f>peb!J34+I34</f>
        <v>0</v>
      </c>
      <c r="K34" s="35">
        <f>Perdarahan!G103</f>
        <v>0</v>
      </c>
      <c r="L34" s="34">
        <f>peb!L34+K34</f>
        <v>0</v>
      </c>
      <c r="M34" s="34">
        <f>Perdarahan!H103</f>
        <v>0</v>
      </c>
      <c r="N34" s="36">
        <f>peb!N34+M34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Perdarahan!G28</f>
        <v>0</v>
      </c>
      <c r="D35" s="34">
        <f>peb!D35+C35</f>
        <v>0</v>
      </c>
      <c r="E35" s="34">
        <f>Perdarahan!H28</f>
        <v>0</v>
      </c>
      <c r="F35" s="55">
        <f>peb!F35+E35</f>
        <v>0</v>
      </c>
      <c r="G35" s="33">
        <f>Perdarahan!G66</f>
        <v>0</v>
      </c>
      <c r="H35" s="34">
        <f>peb!H35+G35</f>
        <v>0</v>
      </c>
      <c r="I35" s="34">
        <f>Perdarahan!H66</f>
        <v>0</v>
      </c>
      <c r="J35" s="36">
        <f>peb!J35+I35</f>
        <v>0</v>
      </c>
      <c r="K35" s="35">
        <f>Perdarahan!G104</f>
        <v>0</v>
      </c>
      <c r="L35" s="34">
        <f>peb!L35+K35</f>
        <v>0</v>
      </c>
      <c r="M35" s="34">
        <f>Perdarahan!H104</f>
        <v>0</v>
      </c>
      <c r="N35" s="36">
        <f>peb!N35+M35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Perdarahan!G29</f>
        <v>0</v>
      </c>
      <c r="D36" s="34">
        <f>peb!D36+C36</f>
        <v>0</v>
      </c>
      <c r="E36" s="34">
        <f>Perdarahan!H29</f>
        <v>0</v>
      </c>
      <c r="F36" s="55">
        <f>peb!F36+E36</f>
        <v>0</v>
      </c>
      <c r="G36" s="33">
        <f>Perdarahan!G67</f>
        <v>0</v>
      </c>
      <c r="H36" s="34">
        <f>peb!H36+G36</f>
        <v>0</v>
      </c>
      <c r="I36" s="34">
        <f>Perdarahan!H67</f>
        <v>0</v>
      </c>
      <c r="J36" s="36">
        <f>peb!J36+I36</f>
        <v>0</v>
      </c>
      <c r="K36" s="35">
        <f>Perdarahan!G105</f>
        <v>0</v>
      </c>
      <c r="L36" s="34">
        <f>peb!L36+K36</f>
        <v>0</v>
      </c>
      <c r="M36" s="34">
        <f>Perdarahan!H105</f>
        <v>0</v>
      </c>
      <c r="N36" s="36">
        <f>peb!N36+M36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Perdarahan!G30</f>
        <v>0</v>
      </c>
      <c r="D37" s="34">
        <f>peb!D37+C37</f>
        <v>0</v>
      </c>
      <c r="E37" s="34">
        <f>Perdarahan!H30</f>
        <v>0</v>
      </c>
      <c r="F37" s="55">
        <f>peb!F37+E37</f>
        <v>0</v>
      </c>
      <c r="G37" s="33">
        <f>Perdarahan!G68</f>
        <v>0</v>
      </c>
      <c r="H37" s="34">
        <f>peb!H37+G37</f>
        <v>0</v>
      </c>
      <c r="I37" s="34">
        <f>Perdarahan!H68</f>
        <v>0</v>
      </c>
      <c r="J37" s="36">
        <f>peb!J37+I37</f>
        <v>0</v>
      </c>
      <c r="K37" s="35">
        <f>Perdarahan!G106</f>
        <v>0</v>
      </c>
      <c r="L37" s="34">
        <f>peb!L37+K37</f>
        <v>0</v>
      </c>
      <c r="M37" s="34">
        <f>Perdarahan!H106</f>
        <v>0</v>
      </c>
      <c r="N37" s="36">
        <f>peb!N37+M37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Perdarahan!G31</f>
        <v>0</v>
      </c>
      <c r="D38" s="34">
        <f>peb!D38+C38</f>
        <v>0</v>
      </c>
      <c r="E38" s="34">
        <f>Perdarahan!H31</f>
        <v>0</v>
      </c>
      <c r="F38" s="55">
        <f>peb!F38+E38</f>
        <v>0</v>
      </c>
      <c r="G38" s="33">
        <f>Perdarahan!G69</f>
        <v>0</v>
      </c>
      <c r="H38" s="34">
        <f>peb!H38+G38</f>
        <v>0</v>
      </c>
      <c r="I38" s="34">
        <f>Perdarahan!H69</f>
        <v>0</v>
      </c>
      <c r="J38" s="36">
        <f>peb!J38+I38</f>
        <v>0</v>
      </c>
      <c r="K38" s="35">
        <f>Perdarahan!G107</f>
        <v>0</v>
      </c>
      <c r="L38" s="34">
        <f>peb!L38+K38</f>
        <v>0</v>
      </c>
      <c r="M38" s="34">
        <f>Perdarahan!H107</f>
        <v>0</v>
      </c>
      <c r="N38" s="36">
        <f>peb!N38+M38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Perdarahan!G32</f>
        <v>0</v>
      </c>
      <c r="D39" s="34">
        <f>peb!D39+C39</f>
        <v>0</v>
      </c>
      <c r="E39" s="34">
        <f>Perdarahan!H32</f>
        <v>0</v>
      </c>
      <c r="F39" s="55">
        <f>peb!F39+E39</f>
        <v>0</v>
      </c>
      <c r="G39" s="33">
        <f>Perdarahan!G70</f>
        <v>0</v>
      </c>
      <c r="H39" s="34">
        <f>peb!H39+G39</f>
        <v>0</v>
      </c>
      <c r="I39" s="34">
        <f>Perdarahan!H70</f>
        <v>0</v>
      </c>
      <c r="J39" s="36">
        <f>peb!J39+I39</f>
        <v>0</v>
      </c>
      <c r="K39" s="35">
        <f>Perdarahan!G108</f>
        <v>0</v>
      </c>
      <c r="L39" s="34">
        <f>peb!L39+K39</f>
        <v>0</v>
      </c>
      <c r="M39" s="34">
        <f>Perdarahan!H108</f>
        <v>0</v>
      </c>
      <c r="N39" s="36">
        <f>peb!N39+M39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Perdarahan!G33</f>
        <v>0</v>
      </c>
      <c r="D40" s="34">
        <f>peb!D40+C40</f>
        <v>0</v>
      </c>
      <c r="E40" s="34">
        <f>Perdarahan!H33</f>
        <v>0</v>
      </c>
      <c r="F40" s="55">
        <f>peb!F40+E40</f>
        <v>0</v>
      </c>
      <c r="G40" s="33">
        <f>Perdarahan!G71</f>
        <v>0</v>
      </c>
      <c r="H40" s="34">
        <f>peb!H40+G40</f>
        <v>0</v>
      </c>
      <c r="I40" s="34">
        <f>Perdarahan!H71</f>
        <v>0</v>
      </c>
      <c r="J40" s="36">
        <f>peb!J40+I40</f>
        <v>0</v>
      </c>
      <c r="K40" s="35">
        <f>Perdarahan!G109</f>
        <v>0</v>
      </c>
      <c r="L40" s="34">
        <f>peb!L40+K40</f>
        <v>0</v>
      </c>
      <c r="M40" s="34">
        <f>Perdarahan!H109</f>
        <v>0</v>
      </c>
      <c r="N40" s="36">
        <f>peb!N40+M40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Perdarahan!G34</f>
        <v>0</v>
      </c>
      <c r="D41" s="34">
        <f>peb!D41+C41</f>
        <v>0</v>
      </c>
      <c r="E41" s="34">
        <f>Perdarahan!H34</f>
        <v>0</v>
      </c>
      <c r="F41" s="55">
        <f>peb!F41+E41</f>
        <v>0</v>
      </c>
      <c r="G41" s="33">
        <f>Perdarahan!G72</f>
        <v>0</v>
      </c>
      <c r="H41" s="34">
        <f>peb!H41+G41</f>
        <v>0</v>
      </c>
      <c r="I41" s="34">
        <f>Perdarahan!H72</f>
        <v>0</v>
      </c>
      <c r="J41" s="36">
        <f>peb!J41+I41</f>
        <v>0</v>
      </c>
      <c r="K41" s="35">
        <f>Perdarahan!G110</f>
        <v>0</v>
      </c>
      <c r="L41" s="34">
        <f>peb!L41+K41</f>
        <v>0</v>
      </c>
      <c r="M41" s="34">
        <f>Perdarahan!H110</f>
        <v>0</v>
      </c>
      <c r="N41" s="36">
        <f>peb!N41+M41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Perdarahan!G35</f>
        <v>0</v>
      </c>
      <c r="D42" s="34">
        <f>peb!D42+C42</f>
        <v>0</v>
      </c>
      <c r="E42" s="34">
        <f>Perdarahan!H35</f>
        <v>0</v>
      </c>
      <c r="F42" s="55">
        <f>peb!F42+E42</f>
        <v>0</v>
      </c>
      <c r="G42" s="33">
        <f>Perdarahan!G73</f>
        <v>0</v>
      </c>
      <c r="H42" s="34">
        <f>peb!H42+G42</f>
        <v>0</v>
      </c>
      <c r="I42" s="34">
        <f>Perdarahan!H73</f>
        <v>0</v>
      </c>
      <c r="J42" s="36">
        <f>peb!J42+I42</f>
        <v>0</v>
      </c>
      <c r="K42" s="35">
        <f>Perdarahan!G111</f>
        <v>0</v>
      </c>
      <c r="L42" s="34">
        <f>peb!L42+K42</f>
        <v>0</v>
      </c>
      <c r="M42" s="34">
        <f>Perdarahan!H111</f>
        <v>0</v>
      </c>
      <c r="N42" s="36">
        <f>peb!N42+M42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Perdarahan!G36</f>
        <v>0</v>
      </c>
      <c r="D43" s="34">
        <f>peb!D43+C43</f>
        <v>0</v>
      </c>
      <c r="E43" s="34">
        <f>Perdarahan!H36</f>
        <v>0</v>
      </c>
      <c r="F43" s="55">
        <f>peb!F43+E43</f>
        <v>0</v>
      </c>
      <c r="G43" s="33">
        <f>Perdarahan!G74</f>
        <v>0</v>
      </c>
      <c r="H43" s="34">
        <f>peb!H43+G43</f>
        <v>0</v>
      </c>
      <c r="I43" s="34">
        <f>Perdarahan!H74</f>
        <v>0</v>
      </c>
      <c r="J43" s="36">
        <f>peb!J43+I43</f>
        <v>0</v>
      </c>
      <c r="K43" s="35">
        <f>Perdarahan!G112</f>
        <v>0</v>
      </c>
      <c r="L43" s="34">
        <f>peb!L43+K43</f>
        <v>0</v>
      </c>
      <c r="M43" s="34">
        <f>Perdarahan!H112</f>
        <v>0</v>
      </c>
      <c r="N43" s="36">
        <f>peb!N43+M43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Perdarahan!G37</f>
        <v>0</v>
      </c>
      <c r="D44" s="34">
        <f>peb!D44+C44</f>
        <v>0</v>
      </c>
      <c r="E44" s="34">
        <f>Perdarahan!H37</f>
        <v>0</v>
      </c>
      <c r="F44" s="55">
        <f>peb!F44+E44</f>
        <v>0</v>
      </c>
      <c r="G44" s="33">
        <f>Perdarahan!G75</f>
        <v>0</v>
      </c>
      <c r="H44" s="34">
        <f>peb!H44+G44</f>
        <v>0</v>
      </c>
      <c r="I44" s="34">
        <f>Perdarahan!H75</f>
        <v>0</v>
      </c>
      <c r="J44" s="36">
        <f>peb!J44+I44</f>
        <v>0</v>
      </c>
      <c r="K44" s="35">
        <f>Perdarahan!G113</f>
        <v>0</v>
      </c>
      <c r="L44" s="34">
        <f>peb!L44+K44</f>
        <v>0</v>
      </c>
      <c r="M44" s="34">
        <f>Perdarahan!H113</f>
        <v>0</v>
      </c>
      <c r="N44" s="36">
        <f>peb!N44+M44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Infeksi!G7</f>
        <v>0</v>
      </c>
      <c r="D55" s="34">
        <f>peb!D55+C55</f>
        <v>0</v>
      </c>
      <c r="E55" s="34">
        <f>Infeksi!H7</f>
        <v>0</v>
      </c>
      <c r="F55" s="55">
        <f>peb!F55+E55</f>
        <v>0</v>
      </c>
      <c r="G55" s="33">
        <f>Infeksi!G44</f>
        <v>0</v>
      </c>
      <c r="H55" s="34">
        <f>peb!H55+G55</f>
        <v>0</v>
      </c>
      <c r="I55" s="34">
        <f>Infeksi!H44</f>
        <v>0</v>
      </c>
      <c r="J55" s="36">
        <f>peb!J55+I55</f>
        <v>0</v>
      </c>
      <c r="K55" s="35">
        <f>Infeksi!G81</f>
        <v>0</v>
      </c>
      <c r="L55" s="34">
        <f>peb!L55+K55</f>
        <v>0</v>
      </c>
      <c r="M55" s="34">
        <f>Infeksi!H81</f>
        <v>0</v>
      </c>
      <c r="N55" s="36">
        <f>peb!N55+M55</f>
        <v>0</v>
      </c>
      <c r="O55" s="35">
        <f>Infeksi!G118</f>
        <v>0</v>
      </c>
      <c r="P55" s="34">
        <f>peb!P55+O55</f>
        <v>0</v>
      </c>
      <c r="Q55" s="34">
        <f>Infeksi!H118</f>
        <v>0</v>
      </c>
      <c r="R55" s="36">
        <f>peb!R55+Q55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Infeksi!G8</f>
        <v>0</v>
      </c>
      <c r="D56" s="34">
        <f>peb!D56+C56</f>
        <v>0</v>
      </c>
      <c r="E56" s="34">
        <f>Infeksi!H8</f>
        <v>0</v>
      </c>
      <c r="F56" s="55">
        <f>peb!F56+E56</f>
        <v>0</v>
      </c>
      <c r="G56" s="33">
        <f>Infeksi!G45</f>
        <v>0</v>
      </c>
      <c r="H56" s="34">
        <f>peb!H56+G56</f>
        <v>0</v>
      </c>
      <c r="I56" s="34">
        <f>Infeksi!H45</f>
        <v>0</v>
      </c>
      <c r="J56" s="36">
        <f>peb!J56+I56</f>
        <v>0</v>
      </c>
      <c r="K56" s="35">
        <f>Infeksi!G82</f>
        <v>0</v>
      </c>
      <c r="L56" s="34">
        <f>peb!L56+K56</f>
        <v>0</v>
      </c>
      <c r="M56" s="34">
        <f>Infeksi!H82</f>
        <v>0</v>
      </c>
      <c r="N56" s="36">
        <f>peb!N56+M56</f>
        <v>0</v>
      </c>
      <c r="O56" s="35">
        <f>Infeksi!G119</f>
        <v>0</v>
      </c>
      <c r="P56" s="34">
        <f>peb!P56+O56</f>
        <v>0</v>
      </c>
      <c r="Q56" s="34">
        <f>Infeksi!H119</f>
        <v>0</v>
      </c>
      <c r="R56" s="36">
        <f>peb!R56+Q56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Infeksi!G9</f>
        <v>0</v>
      </c>
      <c r="D57" s="34">
        <f>peb!D57+C57</f>
        <v>0</v>
      </c>
      <c r="E57" s="34">
        <f>Infeksi!H9</f>
        <v>0</v>
      </c>
      <c r="F57" s="55">
        <f>peb!F57+E57</f>
        <v>0</v>
      </c>
      <c r="G57" s="33">
        <f>Infeksi!G46</f>
        <v>0</v>
      </c>
      <c r="H57" s="34">
        <f>peb!H57+G57</f>
        <v>0</v>
      </c>
      <c r="I57" s="34">
        <f>Infeksi!H46</f>
        <v>0</v>
      </c>
      <c r="J57" s="36">
        <f>peb!J57+I57</f>
        <v>0</v>
      </c>
      <c r="K57" s="35">
        <f>Infeksi!G83</f>
        <v>0</v>
      </c>
      <c r="L57" s="34">
        <f>peb!L57+K57</f>
        <v>0</v>
      </c>
      <c r="M57" s="34">
        <f>Infeksi!H83</f>
        <v>0</v>
      </c>
      <c r="N57" s="36">
        <f>peb!N57+M57</f>
        <v>0</v>
      </c>
      <c r="O57" s="35">
        <f>Infeksi!G120</f>
        <v>0</v>
      </c>
      <c r="P57" s="34">
        <f>peb!P57+O57</f>
        <v>0</v>
      </c>
      <c r="Q57" s="34">
        <f>Infeksi!H120</f>
        <v>0</v>
      </c>
      <c r="R57" s="36">
        <f>peb!R57+Q57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Infeksi!G10</f>
        <v>0</v>
      </c>
      <c r="D58" s="34">
        <f>peb!D58+C58</f>
        <v>0</v>
      </c>
      <c r="E58" s="34">
        <f>Infeksi!H10</f>
        <v>0</v>
      </c>
      <c r="F58" s="55">
        <f>peb!F58+E58</f>
        <v>0</v>
      </c>
      <c r="G58" s="33">
        <f>Infeksi!G47</f>
        <v>0</v>
      </c>
      <c r="H58" s="34">
        <f>peb!H58+G58</f>
        <v>0</v>
      </c>
      <c r="I58" s="34">
        <f>Infeksi!H47</f>
        <v>0</v>
      </c>
      <c r="J58" s="36">
        <f>peb!J58+I58</f>
        <v>0</v>
      </c>
      <c r="K58" s="35">
        <f>Infeksi!G84</f>
        <v>0</v>
      </c>
      <c r="L58" s="34">
        <f>peb!L58+K58</f>
        <v>0</v>
      </c>
      <c r="M58" s="34">
        <f>Infeksi!H84</f>
        <v>0</v>
      </c>
      <c r="N58" s="36">
        <f>peb!N58+M58</f>
        <v>0</v>
      </c>
      <c r="O58" s="35">
        <f>Infeksi!G121</f>
        <v>0</v>
      </c>
      <c r="P58" s="34">
        <f>peb!P58+O58</f>
        <v>0</v>
      </c>
      <c r="Q58" s="34">
        <f>Infeksi!H121</f>
        <v>0</v>
      </c>
      <c r="R58" s="36">
        <f>peb!R58+Q58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Infeksi!G11</f>
        <v>0</v>
      </c>
      <c r="D59" s="34">
        <f>peb!D59+C59</f>
        <v>0</v>
      </c>
      <c r="E59" s="34">
        <f>Infeksi!H11</f>
        <v>0</v>
      </c>
      <c r="F59" s="55">
        <f>peb!F59+E59</f>
        <v>0</v>
      </c>
      <c r="G59" s="33">
        <f>Infeksi!G48</f>
        <v>0</v>
      </c>
      <c r="H59" s="34">
        <f>peb!H59+G59</f>
        <v>0</v>
      </c>
      <c r="I59" s="34">
        <f>Infeksi!H48</f>
        <v>0</v>
      </c>
      <c r="J59" s="36">
        <f>peb!J59+I59</f>
        <v>0</v>
      </c>
      <c r="K59" s="35">
        <f>Infeksi!G85</f>
        <v>0</v>
      </c>
      <c r="L59" s="34">
        <f>peb!L59+K59</f>
        <v>0</v>
      </c>
      <c r="M59" s="34">
        <f>Infeksi!H85</f>
        <v>0</v>
      </c>
      <c r="N59" s="36">
        <f>peb!N59+M59</f>
        <v>0</v>
      </c>
      <c r="O59" s="35">
        <f>Infeksi!G122</f>
        <v>0</v>
      </c>
      <c r="P59" s="34">
        <f>peb!P59+O59</f>
        <v>0</v>
      </c>
      <c r="Q59" s="34">
        <f>Infeksi!H122</f>
        <v>0</v>
      </c>
      <c r="R59" s="36">
        <f>peb!R59+Q59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Infeksi!G12</f>
        <v>0</v>
      </c>
      <c r="D60" s="34">
        <f>peb!D60+C60</f>
        <v>0</v>
      </c>
      <c r="E60" s="34">
        <f>Infeksi!H12</f>
        <v>0</v>
      </c>
      <c r="F60" s="55">
        <f>peb!F60+E60</f>
        <v>0</v>
      </c>
      <c r="G60" s="33">
        <f>Infeksi!G49</f>
        <v>0</v>
      </c>
      <c r="H60" s="34">
        <f>peb!H60+G60</f>
        <v>0</v>
      </c>
      <c r="I60" s="34">
        <f>Infeksi!H49</f>
        <v>0</v>
      </c>
      <c r="J60" s="36">
        <f>peb!J60+I60</f>
        <v>0</v>
      </c>
      <c r="K60" s="35">
        <f>Infeksi!G86</f>
        <v>0</v>
      </c>
      <c r="L60" s="34">
        <f>peb!L60+K60</f>
        <v>0</v>
      </c>
      <c r="M60" s="34">
        <f>Infeksi!H86</f>
        <v>0</v>
      </c>
      <c r="N60" s="36">
        <f>peb!N60+M60</f>
        <v>0</v>
      </c>
      <c r="O60" s="35">
        <f>Infeksi!G123</f>
        <v>0</v>
      </c>
      <c r="P60" s="34">
        <f>peb!P60+O60</f>
        <v>0</v>
      </c>
      <c r="Q60" s="34">
        <f>Infeksi!H123</f>
        <v>0</v>
      </c>
      <c r="R60" s="36">
        <f>peb!R60+Q60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Infeksi!G13</f>
        <v>0</v>
      </c>
      <c r="D61" s="34">
        <f>peb!D61+C61</f>
        <v>0</v>
      </c>
      <c r="E61" s="34">
        <f>Infeksi!H13</f>
        <v>0</v>
      </c>
      <c r="F61" s="55">
        <f>peb!F61+E61</f>
        <v>0</v>
      </c>
      <c r="G61" s="33">
        <f>Infeksi!G50</f>
        <v>0</v>
      </c>
      <c r="H61" s="34">
        <f>peb!H61+G61</f>
        <v>0</v>
      </c>
      <c r="I61" s="34">
        <f>Infeksi!H50</f>
        <v>0</v>
      </c>
      <c r="J61" s="36">
        <f>peb!J61+I61</f>
        <v>0</v>
      </c>
      <c r="K61" s="35">
        <f>Infeksi!G87</f>
        <v>0</v>
      </c>
      <c r="L61" s="34">
        <f>peb!L61+K61</f>
        <v>0</v>
      </c>
      <c r="M61" s="34">
        <f>Infeksi!H87</f>
        <v>0</v>
      </c>
      <c r="N61" s="36">
        <f>peb!N61+M61</f>
        <v>0</v>
      </c>
      <c r="O61" s="35">
        <f>Infeksi!G124</f>
        <v>0</v>
      </c>
      <c r="P61" s="34">
        <f>peb!P61+O61</f>
        <v>0</v>
      </c>
      <c r="Q61" s="34">
        <f>Infeksi!H124</f>
        <v>0</v>
      </c>
      <c r="R61" s="36">
        <f>peb!R61+Q61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Infeksi!G14</f>
        <v>0</v>
      </c>
      <c r="D62" s="34">
        <f>peb!D62+C62</f>
        <v>0</v>
      </c>
      <c r="E62" s="34">
        <f>Infeksi!H14</f>
        <v>0</v>
      </c>
      <c r="F62" s="55">
        <f>peb!F62+E62</f>
        <v>0</v>
      </c>
      <c r="G62" s="33">
        <f>Infeksi!G51</f>
        <v>0</v>
      </c>
      <c r="H62" s="34">
        <f>peb!H62+G62</f>
        <v>0</v>
      </c>
      <c r="I62" s="34">
        <f>Infeksi!H51</f>
        <v>0</v>
      </c>
      <c r="J62" s="36">
        <f>peb!J62+I62</f>
        <v>0</v>
      </c>
      <c r="K62" s="35">
        <f>Infeksi!G88</f>
        <v>0</v>
      </c>
      <c r="L62" s="34">
        <f>peb!L62+K62</f>
        <v>0</v>
      </c>
      <c r="M62" s="34">
        <f>Infeksi!H88</f>
        <v>0</v>
      </c>
      <c r="N62" s="36">
        <f>peb!N62+M62</f>
        <v>0</v>
      </c>
      <c r="O62" s="35">
        <f>Infeksi!G125</f>
        <v>0</v>
      </c>
      <c r="P62" s="34">
        <f>peb!P62+O62</f>
        <v>0</v>
      </c>
      <c r="Q62" s="34">
        <f>Infeksi!H125</f>
        <v>0</v>
      </c>
      <c r="R62" s="36">
        <f>peb!R62+Q62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Infeksi!G15</f>
        <v>0</v>
      </c>
      <c r="D63" s="34">
        <f>peb!D63+C63</f>
        <v>0</v>
      </c>
      <c r="E63" s="34">
        <f>Infeksi!H15</f>
        <v>0</v>
      </c>
      <c r="F63" s="55">
        <f>peb!F63+E63</f>
        <v>0</v>
      </c>
      <c r="G63" s="33">
        <f>Infeksi!G52</f>
        <v>0</v>
      </c>
      <c r="H63" s="34">
        <f>peb!H63+G63</f>
        <v>0</v>
      </c>
      <c r="I63" s="34">
        <f>Infeksi!H52</f>
        <v>0</v>
      </c>
      <c r="J63" s="36">
        <f>peb!J63+I63</f>
        <v>0</v>
      </c>
      <c r="K63" s="35">
        <f>Infeksi!G89</f>
        <v>0</v>
      </c>
      <c r="L63" s="34">
        <f>peb!L63+K63</f>
        <v>0</v>
      </c>
      <c r="M63" s="34">
        <f>Infeksi!H89</f>
        <v>0</v>
      </c>
      <c r="N63" s="36">
        <f>peb!N63+M63</f>
        <v>0</v>
      </c>
      <c r="O63" s="35">
        <f>Infeksi!G126</f>
        <v>0</v>
      </c>
      <c r="P63" s="34">
        <f>peb!P63+O63</f>
        <v>0</v>
      </c>
      <c r="Q63" s="34">
        <f>Infeksi!H126</f>
        <v>0</v>
      </c>
      <c r="R63" s="36">
        <f>peb!R63+Q63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Infeksi!G16</f>
        <v>0</v>
      </c>
      <c r="D64" s="34">
        <f>peb!D64+C64</f>
        <v>0</v>
      </c>
      <c r="E64" s="34">
        <f>Infeksi!H16</f>
        <v>0</v>
      </c>
      <c r="F64" s="55">
        <f>peb!F64+E64</f>
        <v>0</v>
      </c>
      <c r="G64" s="33">
        <f>Infeksi!G53</f>
        <v>0</v>
      </c>
      <c r="H64" s="34">
        <f>peb!H64+G64</f>
        <v>0</v>
      </c>
      <c r="I64" s="34">
        <f>Infeksi!H53</f>
        <v>0</v>
      </c>
      <c r="J64" s="36">
        <f>peb!J64+I64</f>
        <v>0</v>
      </c>
      <c r="K64" s="35">
        <f>Infeksi!G90</f>
        <v>0</v>
      </c>
      <c r="L64" s="34">
        <f>peb!L64+K64</f>
        <v>0</v>
      </c>
      <c r="M64" s="34">
        <f>Infeksi!H90</f>
        <v>0</v>
      </c>
      <c r="N64" s="36">
        <f>peb!N64+M64</f>
        <v>0</v>
      </c>
      <c r="O64" s="35">
        <f>Infeksi!G127</f>
        <v>0</v>
      </c>
      <c r="P64" s="34">
        <f>peb!P64+O64</f>
        <v>0</v>
      </c>
      <c r="Q64" s="34">
        <f>Infeksi!H127</f>
        <v>0</v>
      </c>
      <c r="R64" s="36">
        <f>peb!R64+Q64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Infeksi!G17</f>
        <v>0</v>
      </c>
      <c r="D65" s="34">
        <f>peb!D65+C65</f>
        <v>0</v>
      </c>
      <c r="E65" s="34">
        <f>Infeksi!H17</f>
        <v>0</v>
      </c>
      <c r="F65" s="55">
        <f>peb!F65+E65</f>
        <v>0</v>
      </c>
      <c r="G65" s="33">
        <f>Infeksi!G54</f>
        <v>0</v>
      </c>
      <c r="H65" s="34">
        <f>peb!H65+G65</f>
        <v>0</v>
      </c>
      <c r="I65" s="34">
        <f>Infeksi!H54</f>
        <v>0</v>
      </c>
      <c r="J65" s="36">
        <f>peb!J65+I65</f>
        <v>0</v>
      </c>
      <c r="K65" s="35">
        <f>Infeksi!G91</f>
        <v>0</v>
      </c>
      <c r="L65" s="34">
        <f>peb!L65+K65</f>
        <v>0</v>
      </c>
      <c r="M65" s="34">
        <f>Infeksi!H91</f>
        <v>0</v>
      </c>
      <c r="N65" s="36">
        <f>peb!N65+M65</f>
        <v>0</v>
      </c>
      <c r="O65" s="35">
        <f>Infeksi!G128</f>
        <v>0</v>
      </c>
      <c r="P65" s="34">
        <f>peb!P65+O65</f>
        <v>0</v>
      </c>
      <c r="Q65" s="34">
        <f>Infeksi!H128</f>
        <v>0</v>
      </c>
      <c r="R65" s="36">
        <f>peb!R65+Q65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Infeksi!G18</f>
        <v>0</v>
      </c>
      <c r="D66" s="34">
        <f>peb!D66+C66</f>
        <v>0</v>
      </c>
      <c r="E66" s="34">
        <f>Infeksi!H18</f>
        <v>0</v>
      </c>
      <c r="F66" s="55">
        <f>peb!F66+E66</f>
        <v>0</v>
      </c>
      <c r="G66" s="33">
        <f>Infeksi!G55</f>
        <v>0</v>
      </c>
      <c r="H66" s="34">
        <f>peb!H66+G66</f>
        <v>0</v>
      </c>
      <c r="I66" s="34">
        <f>Infeksi!H55</f>
        <v>0</v>
      </c>
      <c r="J66" s="36">
        <f>peb!J66+I66</f>
        <v>0</v>
      </c>
      <c r="K66" s="35">
        <f>Infeksi!G92</f>
        <v>0</v>
      </c>
      <c r="L66" s="34">
        <f>peb!L66+K66</f>
        <v>0</v>
      </c>
      <c r="M66" s="34">
        <f>Infeksi!H92</f>
        <v>0</v>
      </c>
      <c r="N66" s="36">
        <f>peb!N66+M66</f>
        <v>0</v>
      </c>
      <c r="O66" s="35">
        <f>Infeksi!G129</f>
        <v>0</v>
      </c>
      <c r="P66" s="34">
        <f>peb!P66+O66</f>
        <v>0</v>
      </c>
      <c r="Q66" s="34">
        <f>Infeksi!H129</f>
        <v>0</v>
      </c>
      <c r="R66" s="36">
        <f>peb!R66+Q66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Infeksi!G19</f>
        <v>0</v>
      </c>
      <c r="D67" s="34">
        <f>peb!D67+C67</f>
        <v>0</v>
      </c>
      <c r="E67" s="34">
        <f>Infeksi!H19</f>
        <v>0</v>
      </c>
      <c r="F67" s="55">
        <f>peb!F67+E67</f>
        <v>0</v>
      </c>
      <c r="G67" s="33">
        <f>Infeksi!G56</f>
        <v>0</v>
      </c>
      <c r="H67" s="34">
        <f>peb!H67+G67</f>
        <v>0</v>
      </c>
      <c r="I67" s="34">
        <f>Infeksi!H56</f>
        <v>0</v>
      </c>
      <c r="J67" s="36">
        <f>peb!J67+I67</f>
        <v>0</v>
      </c>
      <c r="K67" s="35">
        <f>Infeksi!G93</f>
        <v>0</v>
      </c>
      <c r="L67" s="34">
        <f>peb!L67+K67</f>
        <v>0</v>
      </c>
      <c r="M67" s="34">
        <f>Infeksi!H93</f>
        <v>0</v>
      </c>
      <c r="N67" s="36">
        <f>peb!N67+M67</f>
        <v>0</v>
      </c>
      <c r="O67" s="35">
        <f>Infeksi!G130</f>
        <v>0</v>
      </c>
      <c r="P67" s="34">
        <f>peb!P67+O67</f>
        <v>0</v>
      </c>
      <c r="Q67" s="34">
        <f>Infeksi!H130</f>
        <v>0</v>
      </c>
      <c r="R67" s="36">
        <f>peb!R67+Q67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Infeksi!G20</f>
        <v>0</v>
      </c>
      <c r="D68" s="34">
        <f>peb!D68+C68</f>
        <v>0</v>
      </c>
      <c r="E68" s="34">
        <f>Infeksi!H20</f>
        <v>0</v>
      </c>
      <c r="F68" s="55">
        <f>peb!F68+E68</f>
        <v>0</v>
      </c>
      <c r="G68" s="33">
        <f>Infeksi!G57</f>
        <v>0</v>
      </c>
      <c r="H68" s="34">
        <f>peb!H68+G68</f>
        <v>0</v>
      </c>
      <c r="I68" s="34">
        <f>Infeksi!H57</f>
        <v>0</v>
      </c>
      <c r="J68" s="36">
        <f>peb!J68+I68</f>
        <v>0</v>
      </c>
      <c r="K68" s="35">
        <f>Infeksi!G94</f>
        <v>0</v>
      </c>
      <c r="L68" s="34">
        <f>peb!L68+K68</f>
        <v>0</v>
      </c>
      <c r="M68" s="34">
        <f>Infeksi!H94</f>
        <v>0</v>
      </c>
      <c r="N68" s="36">
        <f>peb!N68+M68</f>
        <v>0</v>
      </c>
      <c r="O68" s="35">
        <f>Infeksi!G131</f>
        <v>0</v>
      </c>
      <c r="P68" s="34">
        <f>peb!P68+O68</f>
        <v>0</v>
      </c>
      <c r="Q68" s="34">
        <f>Infeksi!H131</f>
        <v>0</v>
      </c>
      <c r="R68" s="36">
        <f>peb!R68+Q68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Infeksi!G21</f>
        <v>0</v>
      </c>
      <c r="D69" s="34">
        <f>peb!D69+C69</f>
        <v>0</v>
      </c>
      <c r="E69" s="34">
        <f>Infeksi!H21</f>
        <v>0</v>
      </c>
      <c r="F69" s="55">
        <f>peb!F69+E69</f>
        <v>0</v>
      </c>
      <c r="G69" s="33">
        <f>Infeksi!G58</f>
        <v>0</v>
      </c>
      <c r="H69" s="34">
        <f>peb!H69+G69</f>
        <v>0</v>
      </c>
      <c r="I69" s="34">
        <f>Infeksi!H58</f>
        <v>0</v>
      </c>
      <c r="J69" s="36">
        <f>peb!J69+I69</f>
        <v>0</v>
      </c>
      <c r="K69" s="35">
        <f>Infeksi!G95</f>
        <v>0</v>
      </c>
      <c r="L69" s="34">
        <f>peb!L69+K69</f>
        <v>0</v>
      </c>
      <c r="M69" s="34">
        <f>Infeksi!H95</f>
        <v>0</v>
      </c>
      <c r="N69" s="36">
        <f>peb!N69+M69</f>
        <v>0</v>
      </c>
      <c r="O69" s="35">
        <f>Infeksi!G132</f>
        <v>0</v>
      </c>
      <c r="P69" s="34">
        <f>peb!P69+O69</f>
        <v>0</v>
      </c>
      <c r="Q69" s="34">
        <f>Infeksi!H132</f>
        <v>0</v>
      </c>
      <c r="R69" s="36">
        <f>peb!R69+Q69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Infeksi!G22</f>
        <v>0</v>
      </c>
      <c r="D70" s="34">
        <f>peb!D70+C70</f>
        <v>0</v>
      </c>
      <c r="E70" s="34">
        <f>Infeksi!H22</f>
        <v>0</v>
      </c>
      <c r="F70" s="55">
        <f>peb!F70+E70</f>
        <v>0</v>
      </c>
      <c r="G70" s="33">
        <f>Infeksi!G59</f>
        <v>0</v>
      </c>
      <c r="H70" s="34">
        <f>peb!H70+G70</f>
        <v>0</v>
      </c>
      <c r="I70" s="34">
        <f>Infeksi!H59</f>
        <v>0</v>
      </c>
      <c r="J70" s="36">
        <f>peb!J70+I70</f>
        <v>0</v>
      </c>
      <c r="K70" s="35">
        <f>Infeksi!G96</f>
        <v>0</v>
      </c>
      <c r="L70" s="34">
        <f>peb!L70+K70</f>
        <v>0</v>
      </c>
      <c r="M70" s="34">
        <f>Infeksi!H96</f>
        <v>0</v>
      </c>
      <c r="N70" s="36">
        <f>peb!N70+M70</f>
        <v>0</v>
      </c>
      <c r="O70" s="35">
        <f>Infeksi!G133</f>
        <v>0</v>
      </c>
      <c r="P70" s="34">
        <f>peb!P70+O70</f>
        <v>0</v>
      </c>
      <c r="Q70" s="34">
        <f>Infeksi!H133</f>
        <v>0</v>
      </c>
      <c r="R70" s="36">
        <f>peb!R70+Q70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Infeksi!G23</f>
        <v>0</v>
      </c>
      <c r="D71" s="34">
        <f>peb!D71+C71</f>
        <v>0</v>
      </c>
      <c r="E71" s="34">
        <f>Infeksi!H23</f>
        <v>0</v>
      </c>
      <c r="F71" s="55">
        <f>peb!F71+E71</f>
        <v>0</v>
      </c>
      <c r="G71" s="33">
        <f>Infeksi!G60</f>
        <v>0</v>
      </c>
      <c r="H71" s="34">
        <f>peb!H71+G71</f>
        <v>0</v>
      </c>
      <c r="I71" s="34">
        <f>Infeksi!H60</f>
        <v>0</v>
      </c>
      <c r="J71" s="36">
        <f>peb!J71+I71</f>
        <v>0</v>
      </c>
      <c r="K71" s="35">
        <f>Infeksi!G97</f>
        <v>0</v>
      </c>
      <c r="L71" s="34">
        <f>peb!L71+K71</f>
        <v>0</v>
      </c>
      <c r="M71" s="34">
        <f>Infeksi!H97</f>
        <v>0</v>
      </c>
      <c r="N71" s="36">
        <f>peb!N71+M71</f>
        <v>0</v>
      </c>
      <c r="O71" s="35">
        <f>Infeksi!G134</f>
        <v>0</v>
      </c>
      <c r="P71" s="34">
        <f>peb!P71+O71</f>
        <v>0</v>
      </c>
      <c r="Q71" s="34">
        <f>Infeksi!H134</f>
        <v>0</v>
      </c>
      <c r="R71" s="36">
        <f>peb!R71+Q71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Infeksi!G24</f>
        <v>0</v>
      </c>
      <c r="D72" s="34">
        <f>peb!D72+C72</f>
        <v>0</v>
      </c>
      <c r="E72" s="34">
        <f>Infeksi!H24</f>
        <v>0</v>
      </c>
      <c r="F72" s="55">
        <f>peb!F72+E72</f>
        <v>0</v>
      </c>
      <c r="G72" s="33">
        <f>Infeksi!G61</f>
        <v>0</v>
      </c>
      <c r="H72" s="34">
        <f>peb!H72+G72</f>
        <v>0</v>
      </c>
      <c r="I72" s="34">
        <f>Infeksi!H61</f>
        <v>0</v>
      </c>
      <c r="J72" s="36">
        <f>peb!J72+I72</f>
        <v>0</v>
      </c>
      <c r="K72" s="35">
        <f>Infeksi!G98</f>
        <v>0</v>
      </c>
      <c r="L72" s="34">
        <f>peb!L72+K72</f>
        <v>0</v>
      </c>
      <c r="M72" s="34">
        <f>Infeksi!H98</f>
        <v>0</v>
      </c>
      <c r="N72" s="36">
        <f>peb!N72+M72</f>
        <v>0</v>
      </c>
      <c r="O72" s="35">
        <f>Infeksi!G135</f>
        <v>0</v>
      </c>
      <c r="P72" s="34">
        <f>peb!P72+O72</f>
        <v>0</v>
      </c>
      <c r="Q72" s="34">
        <f>Infeksi!H135</f>
        <v>0</v>
      </c>
      <c r="R72" s="36">
        <f>peb!R72+Q72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Infeksi!G25</f>
        <v>0</v>
      </c>
      <c r="D73" s="34">
        <f>peb!D73+C73</f>
        <v>0</v>
      </c>
      <c r="E73" s="34">
        <f>Infeksi!H25</f>
        <v>0</v>
      </c>
      <c r="F73" s="55">
        <f>peb!F73+E73</f>
        <v>0</v>
      </c>
      <c r="G73" s="33">
        <f>Infeksi!G62</f>
        <v>0</v>
      </c>
      <c r="H73" s="34">
        <f>peb!H73+G73</f>
        <v>0</v>
      </c>
      <c r="I73" s="34">
        <f>Infeksi!H62</f>
        <v>0</v>
      </c>
      <c r="J73" s="36">
        <f>peb!J73+I73</f>
        <v>0</v>
      </c>
      <c r="K73" s="35">
        <f>Infeksi!G99</f>
        <v>0</v>
      </c>
      <c r="L73" s="34">
        <f>peb!L73+K73</f>
        <v>0</v>
      </c>
      <c r="M73" s="34">
        <f>Infeksi!H99</f>
        <v>0</v>
      </c>
      <c r="N73" s="36">
        <f>peb!N73+M73</f>
        <v>0</v>
      </c>
      <c r="O73" s="35">
        <f>Infeksi!G136</f>
        <v>0</v>
      </c>
      <c r="P73" s="34">
        <f>peb!P73+O73</f>
        <v>0</v>
      </c>
      <c r="Q73" s="34">
        <f>Infeksi!H136</f>
        <v>0</v>
      </c>
      <c r="R73" s="36">
        <f>peb!R73+Q73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Infeksi!G26</f>
        <v>0</v>
      </c>
      <c r="D74" s="34">
        <f>peb!D74+C74</f>
        <v>0</v>
      </c>
      <c r="E74" s="34">
        <f>Infeksi!H26</f>
        <v>0</v>
      </c>
      <c r="F74" s="55">
        <f>peb!F74+E74</f>
        <v>0</v>
      </c>
      <c r="G74" s="33">
        <f>Infeksi!G63</f>
        <v>0</v>
      </c>
      <c r="H74" s="34">
        <f>peb!H74+G74</f>
        <v>0</v>
      </c>
      <c r="I74" s="34">
        <f>Infeksi!H63</f>
        <v>0</v>
      </c>
      <c r="J74" s="36">
        <f>peb!J74+I74</f>
        <v>0</v>
      </c>
      <c r="K74" s="35">
        <f>Infeksi!G100</f>
        <v>0</v>
      </c>
      <c r="L74" s="34">
        <f>peb!L74+K74</f>
        <v>0</v>
      </c>
      <c r="M74" s="34">
        <f>Infeksi!H100</f>
        <v>0</v>
      </c>
      <c r="N74" s="36">
        <f>peb!N74+M74</f>
        <v>0</v>
      </c>
      <c r="O74" s="35">
        <f>Infeksi!G137</f>
        <v>0</v>
      </c>
      <c r="P74" s="34">
        <f>peb!P74+O74</f>
        <v>0</v>
      </c>
      <c r="Q74" s="34">
        <f>Infeksi!H137</f>
        <v>0</v>
      </c>
      <c r="R74" s="36">
        <f>peb!R74+Q74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Infeksi!G27</f>
        <v>0</v>
      </c>
      <c r="D75" s="34">
        <f>peb!D75+C75</f>
        <v>0</v>
      </c>
      <c r="E75" s="34">
        <f>Infeksi!H27</f>
        <v>0</v>
      </c>
      <c r="F75" s="55">
        <f>peb!F75+E75</f>
        <v>0</v>
      </c>
      <c r="G75" s="33">
        <f>Infeksi!G64</f>
        <v>0</v>
      </c>
      <c r="H75" s="34">
        <f>peb!H75+G75</f>
        <v>0</v>
      </c>
      <c r="I75" s="34">
        <f>Infeksi!H64</f>
        <v>0</v>
      </c>
      <c r="J75" s="36">
        <f>peb!J75+I75</f>
        <v>0</v>
      </c>
      <c r="K75" s="35">
        <f>Infeksi!G101</f>
        <v>0</v>
      </c>
      <c r="L75" s="34">
        <f>peb!L75+K75</f>
        <v>0</v>
      </c>
      <c r="M75" s="34">
        <f>Infeksi!H101</f>
        <v>0</v>
      </c>
      <c r="N75" s="36">
        <f>peb!N75+M75</f>
        <v>0</v>
      </c>
      <c r="O75" s="35">
        <f>Infeksi!G138</f>
        <v>0</v>
      </c>
      <c r="P75" s="34">
        <f>peb!P75+O75</f>
        <v>0</v>
      </c>
      <c r="Q75" s="34">
        <f>Infeksi!H138</f>
        <v>0</v>
      </c>
      <c r="R75" s="36">
        <f>peb!R75+Q75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Infeksi!G28</f>
        <v>0</v>
      </c>
      <c r="D76" s="34">
        <f>peb!D76+C76</f>
        <v>0</v>
      </c>
      <c r="E76" s="34">
        <f>Infeksi!H28</f>
        <v>0</v>
      </c>
      <c r="F76" s="55">
        <f>peb!F76+E76</f>
        <v>0</v>
      </c>
      <c r="G76" s="33">
        <f>Infeksi!G65</f>
        <v>0</v>
      </c>
      <c r="H76" s="34">
        <f>peb!H76+G76</f>
        <v>0</v>
      </c>
      <c r="I76" s="34">
        <f>Infeksi!H65</f>
        <v>0</v>
      </c>
      <c r="J76" s="36">
        <f>peb!J76+I76</f>
        <v>0</v>
      </c>
      <c r="K76" s="35">
        <f>Infeksi!G102</f>
        <v>0</v>
      </c>
      <c r="L76" s="34">
        <f>peb!L76+K76</f>
        <v>0</v>
      </c>
      <c r="M76" s="34">
        <f>Infeksi!H102</f>
        <v>0</v>
      </c>
      <c r="N76" s="36">
        <f>peb!N76+M76</f>
        <v>0</v>
      </c>
      <c r="O76" s="35">
        <f>Infeksi!G139</f>
        <v>0</v>
      </c>
      <c r="P76" s="34">
        <f>peb!P76+O76</f>
        <v>0</v>
      </c>
      <c r="Q76" s="34">
        <f>Infeksi!H139</f>
        <v>0</v>
      </c>
      <c r="R76" s="36">
        <f>peb!R76+Q76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Infeksi!G29</f>
        <v>0</v>
      </c>
      <c r="D77" s="34">
        <f>peb!D77+C77</f>
        <v>0</v>
      </c>
      <c r="E77" s="34">
        <f>Infeksi!H29</f>
        <v>0</v>
      </c>
      <c r="F77" s="55">
        <f>peb!F77+E77</f>
        <v>0</v>
      </c>
      <c r="G77" s="33">
        <f>Infeksi!G66</f>
        <v>0</v>
      </c>
      <c r="H77" s="34">
        <f>peb!H77+G77</f>
        <v>0</v>
      </c>
      <c r="I77" s="34">
        <f>Infeksi!H66</f>
        <v>0</v>
      </c>
      <c r="J77" s="36">
        <f>peb!J77+I77</f>
        <v>0</v>
      </c>
      <c r="K77" s="35">
        <f>Infeksi!G103</f>
        <v>0</v>
      </c>
      <c r="L77" s="34">
        <f>peb!L77+K77</f>
        <v>0</v>
      </c>
      <c r="M77" s="34">
        <f>Infeksi!H103</f>
        <v>0</v>
      </c>
      <c r="N77" s="36">
        <f>peb!N77+M77</f>
        <v>0</v>
      </c>
      <c r="O77" s="35">
        <f>Infeksi!G140</f>
        <v>0</v>
      </c>
      <c r="P77" s="34">
        <f>peb!P77+O77</f>
        <v>0</v>
      </c>
      <c r="Q77" s="34">
        <f>Infeksi!H140</f>
        <v>0</v>
      </c>
      <c r="R77" s="36">
        <f>peb!R77+Q77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Infeksi!G30</f>
        <v>0</v>
      </c>
      <c r="D78" s="34">
        <f>peb!D78+C78</f>
        <v>0</v>
      </c>
      <c r="E78" s="34">
        <f>Infeksi!H30</f>
        <v>0</v>
      </c>
      <c r="F78" s="55">
        <f>peb!F78+E78</f>
        <v>0</v>
      </c>
      <c r="G78" s="33">
        <f>Infeksi!G67</f>
        <v>0</v>
      </c>
      <c r="H78" s="34">
        <f>peb!H78+G78</f>
        <v>0</v>
      </c>
      <c r="I78" s="34">
        <f>Infeksi!H67</f>
        <v>0</v>
      </c>
      <c r="J78" s="36">
        <f>peb!J78+I78</f>
        <v>0</v>
      </c>
      <c r="K78" s="35">
        <f>Infeksi!G104</f>
        <v>0</v>
      </c>
      <c r="L78" s="34">
        <f>peb!L78+K78</f>
        <v>0</v>
      </c>
      <c r="M78" s="34">
        <f>Infeksi!H104</f>
        <v>0</v>
      </c>
      <c r="N78" s="36">
        <f>peb!N78+M78</f>
        <v>0</v>
      </c>
      <c r="O78" s="35">
        <f>Infeksi!G141</f>
        <v>0</v>
      </c>
      <c r="P78" s="34">
        <f>peb!P78+O78</f>
        <v>0</v>
      </c>
      <c r="Q78" s="34">
        <f>Infeksi!H141</f>
        <v>0</v>
      </c>
      <c r="R78" s="36">
        <f>peb!R78+Q78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Infeksi!G31</f>
        <v>0</v>
      </c>
      <c r="D79" s="34">
        <f>peb!D79+C79</f>
        <v>0</v>
      </c>
      <c r="E79" s="34">
        <f>Infeksi!H31</f>
        <v>0</v>
      </c>
      <c r="F79" s="55">
        <f>peb!F79+E79</f>
        <v>0</v>
      </c>
      <c r="G79" s="33">
        <f>Infeksi!G68</f>
        <v>0</v>
      </c>
      <c r="H79" s="34">
        <f>peb!H79+G79</f>
        <v>0</v>
      </c>
      <c r="I79" s="34">
        <f>Infeksi!H68</f>
        <v>0</v>
      </c>
      <c r="J79" s="36">
        <f>peb!J79+I79</f>
        <v>0</v>
      </c>
      <c r="K79" s="35">
        <f>Infeksi!G105</f>
        <v>0</v>
      </c>
      <c r="L79" s="34">
        <f>peb!L79+K79</f>
        <v>0</v>
      </c>
      <c r="M79" s="34">
        <f>Infeksi!H105</f>
        <v>0</v>
      </c>
      <c r="N79" s="36">
        <f>peb!N79+M79</f>
        <v>0</v>
      </c>
      <c r="O79" s="35">
        <f>Infeksi!G142</f>
        <v>0</v>
      </c>
      <c r="P79" s="34">
        <f>peb!P79+O79</f>
        <v>0</v>
      </c>
      <c r="Q79" s="34">
        <f>Infeksi!H142</f>
        <v>0</v>
      </c>
      <c r="R79" s="36">
        <f>peb!R79+Q79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Infeksi!G32</f>
        <v>0</v>
      </c>
      <c r="D80" s="34">
        <f>peb!D80+C80</f>
        <v>0</v>
      </c>
      <c r="E80" s="34">
        <f>Infeksi!H32</f>
        <v>0</v>
      </c>
      <c r="F80" s="55">
        <f>peb!F80+E80</f>
        <v>0</v>
      </c>
      <c r="G80" s="33">
        <f>Infeksi!G69</f>
        <v>0</v>
      </c>
      <c r="H80" s="34">
        <f>peb!H80+G80</f>
        <v>0</v>
      </c>
      <c r="I80" s="34">
        <f>Infeksi!H69</f>
        <v>0</v>
      </c>
      <c r="J80" s="36">
        <f>peb!J80+I80</f>
        <v>0</v>
      </c>
      <c r="K80" s="35">
        <f>Infeksi!G106</f>
        <v>0</v>
      </c>
      <c r="L80" s="34">
        <f>peb!L80+K80</f>
        <v>0</v>
      </c>
      <c r="M80" s="34">
        <f>Infeksi!H106</f>
        <v>0</v>
      </c>
      <c r="N80" s="36">
        <f>peb!N80+M80</f>
        <v>0</v>
      </c>
      <c r="O80" s="35">
        <f>Infeksi!G143</f>
        <v>0</v>
      </c>
      <c r="P80" s="34">
        <f>peb!P80+O80</f>
        <v>0</v>
      </c>
      <c r="Q80" s="34">
        <f>Infeksi!H143</f>
        <v>0</v>
      </c>
      <c r="R80" s="36">
        <f>peb!R80+Q80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Infeksi!G33</f>
        <v>0</v>
      </c>
      <c r="D81" s="34">
        <f>peb!D81+C81</f>
        <v>0</v>
      </c>
      <c r="E81" s="34">
        <f>Infeksi!H33</f>
        <v>0</v>
      </c>
      <c r="F81" s="55">
        <f>peb!F81+E81</f>
        <v>0</v>
      </c>
      <c r="G81" s="33">
        <f>Infeksi!G70</f>
        <v>0</v>
      </c>
      <c r="H81" s="34">
        <f>peb!H81+G81</f>
        <v>0</v>
      </c>
      <c r="I81" s="34">
        <f>Infeksi!H70</f>
        <v>0</v>
      </c>
      <c r="J81" s="36">
        <f>peb!J81+I81</f>
        <v>0</v>
      </c>
      <c r="K81" s="35">
        <f>Infeksi!G107</f>
        <v>0</v>
      </c>
      <c r="L81" s="34">
        <f>peb!L81+K81</f>
        <v>0</v>
      </c>
      <c r="M81" s="34">
        <f>Infeksi!H107</f>
        <v>0</v>
      </c>
      <c r="N81" s="36">
        <f>peb!N81+M81</f>
        <v>0</v>
      </c>
      <c r="O81" s="35">
        <f>Infeksi!G144</f>
        <v>0</v>
      </c>
      <c r="P81" s="34">
        <f>peb!P81+O81</f>
        <v>0</v>
      </c>
      <c r="Q81" s="34">
        <f>Infeksi!H144</f>
        <v>0</v>
      </c>
      <c r="R81" s="36">
        <f>peb!R81+Q81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Infeksi!G34</f>
        <v>0</v>
      </c>
      <c r="D82" s="34">
        <f>peb!D82+C82</f>
        <v>0</v>
      </c>
      <c r="E82" s="34">
        <f>Infeksi!H34</f>
        <v>0</v>
      </c>
      <c r="F82" s="55">
        <f>peb!F82+E82</f>
        <v>0</v>
      </c>
      <c r="G82" s="33">
        <f>Infeksi!G71</f>
        <v>0</v>
      </c>
      <c r="H82" s="34">
        <f>peb!H82+G82</f>
        <v>0</v>
      </c>
      <c r="I82" s="34">
        <f>Infeksi!H71</f>
        <v>0</v>
      </c>
      <c r="J82" s="36">
        <f>peb!J82+I82</f>
        <v>0</v>
      </c>
      <c r="K82" s="35">
        <f>Infeksi!G108</f>
        <v>0</v>
      </c>
      <c r="L82" s="34">
        <f>peb!L82+K82</f>
        <v>0</v>
      </c>
      <c r="M82" s="34">
        <f>Infeksi!H108</f>
        <v>0</v>
      </c>
      <c r="N82" s="36">
        <f>peb!N82+M82</f>
        <v>0</v>
      </c>
      <c r="O82" s="35">
        <f>Infeksi!G145</f>
        <v>0</v>
      </c>
      <c r="P82" s="34">
        <f>peb!P82+O82</f>
        <v>0</v>
      </c>
      <c r="Q82" s="34">
        <f>Infeksi!H145</f>
        <v>0</v>
      </c>
      <c r="R82" s="36">
        <f>peb!R82+Q82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Infeksi!G35</f>
        <v>0</v>
      </c>
      <c r="D83" s="34">
        <f>peb!D83+C83</f>
        <v>0</v>
      </c>
      <c r="E83" s="34">
        <f>Infeksi!H35</f>
        <v>0</v>
      </c>
      <c r="F83" s="55">
        <f>peb!F83+E83</f>
        <v>0</v>
      </c>
      <c r="G83" s="33">
        <f>Infeksi!G72</f>
        <v>0</v>
      </c>
      <c r="H83" s="34">
        <f>peb!H83+G83</f>
        <v>0</v>
      </c>
      <c r="I83" s="34">
        <f>Infeksi!H72</f>
        <v>0</v>
      </c>
      <c r="J83" s="36">
        <f>peb!J83+I83</f>
        <v>0</v>
      </c>
      <c r="K83" s="35">
        <f>Infeksi!G109</f>
        <v>0</v>
      </c>
      <c r="L83" s="34">
        <f>peb!L83+K83</f>
        <v>0</v>
      </c>
      <c r="M83" s="34">
        <f>Infeksi!H109</f>
        <v>0</v>
      </c>
      <c r="N83" s="36">
        <f>peb!N83+M83</f>
        <v>0</v>
      </c>
      <c r="O83" s="35">
        <f>Infeksi!G146</f>
        <v>0</v>
      </c>
      <c r="P83" s="34">
        <f>peb!P83+O83</f>
        <v>0</v>
      </c>
      <c r="Q83" s="34">
        <f>Infeksi!H146</f>
        <v>0</v>
      </c>
      <c r="R83" s="36">
        <f>peb!R83+Q83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Infeksi!G36</f>
        <v>0</v>
      </c>
      <c r="D84" s="34">
        <f>peb!D84+C84</f>
        <v>0</v>
      </c>
      <c r="E84" s="34">
        <f>Infeksi!H36</f>
        <v>0</v>
      </c>
      <c r="F84" s="55">
        <f>peb!F84+E84</f>
        <v>0</v>
      </c>
      <c r="G84" s="33">
        <f>Infeksi!G73</f>
        <v>0</v>
      </c>
      <c r="H84" s="34">
        <f>peb!H84+G84</f>
        <v>0</v>
      </c>
      <c r="I84" s="34">
        <f>Infeksi!H73</f>
        <v>0</v>
      </c>
      <c r="J84" s="36">
        <f>peb!J84+I84</f>
        <v>0</v>
      </c>
      <c r="K84" s="35">
        <f>Infeksi!G110</f>
        <v>0</v>
      </c>
      <c r="L84" s="34">
        <f>peb!L84+K84</f>
        <v>0</v>
      </c>
      <c r="M84" s="34">
        <f>Infeksi!H110</f>
        <v>0</v>
      </c>
      <c r="N84" s="36">
        <f>peb!N84+M84</f>
        <v>0</v>
      </c>
      <c r="O84" s="35">
        <f>Infeksi!G147</f>
        <v>0</v>
      </c>
      <c r="P84" s="34">
        <f>peb!P84+O84</f>
        <v>0</v>
      </c>
      <c r="Q84" s="34">
        <f>Infeksi!H147</f>
        <v>0</v>
      </c>
      <c r="R84" s="36">
        <f>peb!R84+Q84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Infeksi!G74</f>
        <v>0</v>
      </c>
      <c r="H85" s="34">
        <f>peb!H85+G85</f>
        <v>0</v>
      </c>
      <c r="I85" s="34">
        <f>Infeksi!H74</f>
        <v>0</v>
      </c>
      <c r="J85" s="36">
        <f>peb!J85+I85</f>
        <v>0</v>
      </c>
      <c r="K85" s="35">
        <f>Infeksi!G111</f>
        <v>0</v>
      </c>
      <c r="L85" s="34">
        <f>peb!L85+K85</f>
        <v>0</v>
      </c>
      <c r="M85" s="34">
        <f>Infeksi!H111</f>
        <v>0</v>
      </c>
      <c r="N85" s="36">
        <f>peb!N85+M85</f>
        <v>0</v>
      </c>
      <c r="O85" s="35">
        <f>Infeksi!G148</f>
        <v>0</v>
      </c>
      <c r="P85" s="34">
        <f>peb!P85+O85</f>
        <v>0</v>
      </c>
      <c r="Q85" s="34">
        <f>Infeksi!H148</f>
        <v>0</v>
      </c>
      <c r="R85" s="36">
        <f>peb!R85+Q85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HDK!G7</f>
        <v>0</v>
      </c>
      <c r="D96" s="34">
        <f>peb!D96+C96</f>
        <v>0</v>
      </c>
      <c r="E96" s="34">
        <f>HDK!H7</f>
        <v>0</v>
      </c>
      <c r="F96" s="55">
        <f>peb!F96+E96</f>
        <v>0</v>
      </c>
      <c r="G96" s="33">
        <f>HDK!G44</f>
        <v>0</v>
      </c>
      <c r="H96" s="34">
        <f>peb!H96+G96</f>
        <v>0</v>
      </c>
      <c r="I96" s="34">
        <f>HDK!H44</f>
        <v>0</v>
      </c>
      <c r="J96" s="36">
        <f>peb!J96+I96</f>
        <v>0</v>
      </c>
      <c r="K96" s="35">
        <f>HDK!G81</f>
        <v>0</v>
      </c>
      <c r="L96" s="34">
        <f>peb!L96+K96</f>
        <v>0</v>
      </c>
      <c r="M96" s="34">
        <f>HDK!H81</f>
        <v>0</v>
      </c>
      <c r="N96" s="36">
        <f>peb!N96+M96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HDK!G8</f>
        <v>0</v>
      </c>
      <c r="D97" s="34">
        <f>peb!D97+C97</f>
        <v>0</v>
      </c>
      <c r="E97" s="34">
        <f>HDK!H8</f>
        <v>0</v>
      </c>
      <c r="F97" s="55">
        <f>peb!F97+E97</f>
        <v>0</v>
      </c>
      <c r="G97" s="33">
        <f>HDK!G45</f>
        <v>0</v>
      </c>
      <c r="H97" s="34">
        <f>peb!H97+G97</f>
        <v>0</v>
      </c>
      <c r="I97" s="34">
        <f>HDK!H45</f>
        <v>0</v>
      </c>
      <c r="J97" s="36">
        <f>peb!J97+I97</f>
        <v>0</v>
      </c>
      <c r="K97" s="35">
        <f>HDK!G82</f>
        <v>0</v>
      </c>
      <c r="L97" s="34">
        <f>peb!L97+K97</f>
        <v>0</v>
      </c>
      <c r="M97" s="34">
        <f>HDK!H82</f>
        <v>0</v>
      </c>
      <c r="N97" s="36">
        <f>peb!N97+M97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HDK!G9</f>
        <v>0</v>
      </c>
      <c r="D98" s="34">
        <f>peb!D98+C98</f>
        <v>0</v>
      </c>
      <c r="E98" s="34">
        <f>HDK!H9</f>
        <v>0</v>
      </c>
      <c r="F98" s="55">
        <f>peb!F98+E98</f>
        <v>0</v>
      </c>
      <c r="G98" s="33">
        <f>HDK!G46</f>
        <v>0</v>
      </c>
      <c r="H98" s="34">
        <f>peb!H98+G98</f>
        <v>0</v>
      </c>
      <c r="I98" s="34">
        <f>HDK!H46</f>
        <v>0</v>
      </c>
      <c r="J98" s="36">
        <f>peb!J98+I98</f>
        <v>0</v>
      </c>
      <c r="K98" s="35">
        <f>HDK!G83</f>
        <v>0</v>
      </c>
      <c r="L98" s="34">
        <f>peb!L98+K98</f>
        <v>0</v>
      </c>
      <c r="M98" s="34">
        <f>HDK!H83</f>
        <v>0</v>
      </c>
      <c r="N98" s="36">
        <f>peb!N98+M98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HDK!G10</f>
        <v>0</v>
      </c>
      <c r="D99" s="34">
        <f>peb!D99+C99</f>
        <v>0</v>
      </c>
      <c r="E99" s="34">
        <f>HDK!H10</f>
        <v>0</v>
      </c>
      <c r="F99" s="55">
        <f>peb!F99+E99</f>
        <v>0</v>
      </c>
      <c r="G99" s="33">
        <f>HDK!G47</f>
        <v>0</v>
      </c>
      <c r="H99" s="34">
        <f>peb!H99+G99</f>
        <v>0</v>
      </c>
      <c r="I99" s="34">
        <f>HDK!H47</f>
        <v>0</v>
      </c>
      <c r="J99" s="36">
        <f>peb!J99+I99</f>
        <v>0</v>
      </c>
      <c r="K99" s="35">
        <f>HDK!G84</f>
        <v>0</v>
      </c>
      <c r="L99" s="34">
        <f>peb!L99+K99</f>
        <v>0</v>
      </c>
      <c r="M99" s="34">
        <f>HDK!H84</f>
        <v>0</v>
      </c>
      <c r="N99" s="36">
        <f>peb!N99+M99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HDK!G11</f>
        <v>0</v>
      </c>
      <c r="D100" s="34">
        <f>peb!D100+C100</f>
        <v>0</v>
      </c>
      <c r="E100" s="34">
        <f>HDK!H11</f>
        <v>0</v>
      </c>
      <c r="F100" s="55">
        <f>peb!F100+E100</f>
        <v>0</v>
      </c>
      <c r="G100" s="33">
        <f>HDK!G48</f>
        <v>0</v>
      </c>
      <c r="H100" s="34">
        <f>peb!H100+G100</f>
        <v>0</v>
      </c>
      <c r="I100" s="34">
        <f>HDK!H48</f>
        <v>0</v>
      </c>
      <c r="J100" s="36">
        <f>peb!J100+I100</f>
        <v>0</v>
      </c>
      <c r="K100" s="35">
        <f>HDK!G85</f>
        <v>0</v>
      </c>
      <c r="L100" s="34">
        <f>peb!L100+K100</f>
        <v>0</v>
      </c>
      <c r="M100" s="34">
        <f>HDK!H85</f>
        <v>0</v>
      </c>
      <c r="N100" s="36">
        <f>peb!N100+M100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HDK!G12</f>
        <v>0</v>
      </c>
      <c r="D101" s="34">
        <f>peb!D101+C101</f>
        <v>0</v>
      </c>
      <c r="E101" s="34">
        <f>HDK!H12</f>
        <v>0</v>
      </c>
      <c r="F101" s="55">
        <f>peb!F101+E101</f>
        <v>0</v>
      </c>
      <c r="G101" s="33">
        <f>HDK!G49</f>
        <v>0</v>
      </c>
      <c r="H101" s="34">
        <f>peb!H101+G101</f>
        <v>0</v>
      </c>
      <c r="I101" s="34">
        <f>HDK!H49</f>
        <v>0</v>
      </c>
      <c r="J101" s="36">
        <f>peb!J101+I101</f>
        <v>0</v>
      </c>
      <c r="K101" s="35">
        <f>HDK!G86</f>
        <v>0</v>
      </c>
      <c r="L101" s="34">
        <f>peb!L101+K101</f>
        <v>0</v>
      </c>
      <c r="M101" s="34">
        <f>HDK!H86</f>
        <v>0</v>
      </c>
      <c r="N101" s="36">
        <f>peb!N101+M101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HDK!G13</f>
        <v>0</v>
      </c>
      <c r="D102" s="34">
        <f>peb!D102+C102</f>
        <v>0</v>
      </c>
      <c r="E102" s="34">
        <f>HDK!H13</f>
        <v>0</v>
      </c>
      <c r="F102" s="55">
        <f>peb!F102+E102</f>
        <v>0</v>
      </c>
      <c r="G102" s="33">
        <f>HDK!G50</f>
        <v>0</v>
      </c>
      <c r="H102" s="34">
        <f>peb!H102+G102</f>
        <v>0</v>
      </c>
      <c r="I102" s="34">
        <f>HDK!H50</f>
        <v>0</v>
      </c>
      <c r="J102" s="36">
        <f>peb!J102+I102</f>
        <v>0</v>
      </c>
      <c r="K102" s="35">
        <f>HDK!G87</f>
        <v>0</v>
      </c>
      <c r="L102" s="34">
        <f>peb!L102+K102</f>
        <v>0</v>
      </c>
      <c r="M102" s="34">
        <f>HDK!H87</f>
        <v>0</v>
      </c>
      <c r="N102" s="36">
        <f>peb!N102+M102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HDK!G14</f>
        <v>0</v>
      </c>
      <c r="D103" s="34">
        <f>peb!D103+C103</f>
        <v>0</v>
      </c>
      <c r="E103" s="34">
        <f>HDK!H14</f>
        <v>0</v>
      </c>
      <c r="F103" s="55">
        <f>peb!F103+E103</f>
        <v>0</v>
      </c>
      <c r="G103" s="33">
        <f>HDK!G51</f>
        <v>0</v>
      </c>
      <c r="H103" s="34">
        <f>peb!H103+G103</f>
        <v>0</v>
      </c>
      <c r="I103" s="34">
        <f>HDK!H51</f>
        <v>0</v>
      </c>
      <c r="J103" s="36">
        <f>peb!J103+I103</f>
        <v>0</v>
      </c>
      <c r="K103" s="35">
        <f>HDK!G88</f>
        <v>0</v>
      </c>
      <c r="L103" s="34">
        <f>peb!L103+K103</f>
        <v>0</v>
      </c>
      <c r="M103" s="34">
        <f>HDK!H88</f>
        <v>0</v>
      </c>
      <c r="N103" s="36">
        <f>peb!N103+M103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HDK!G15</f>
        <v>0</v>
      </c>
      <c r="D104" s="34">
        <f>peb!D104+C104</f>
        <v>0</v>
      </c>
      <c r="E104" s="34">
        <f>HDK!H15</f>
        <v>0</v>
      </c>
      <c r="F104" s="55">
        <f>peb!F104+E104</f>
        <v>0</v>
      </c>
      <c r="G104" s="33">
        <f>HDK!G52</f>
        <v>0</v>
      </c>
      <c r="H104" s="34">
        <f>peb!H104+G104</f>
        <v>0</v>
      </c>
      <c r="I104" s="34">
        <f>HDK!H52</f>
        <v>0</v>
      </c>
      <c r="J104" s="36">
        <f>peb!J104+I104</f>
        <v>0</v>
      </c>
      <c r="K104" s="35">
        <f>HDK!G89</f>
        <v>0</v>
      </c>
      <c r="L104" s="34">
        <f>peb!L104+K104</f>
        <v>0</v>
      </c>
      <c r="M104" s="34">
        <f>HDK!H89</f>
        <v>0</v>
      </c>
      <c r="N104" s="36">
        <f>peb!N104+M104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HDK!G16</f>
        <v>0</v>
      </c>
      <c r="D105" s="34">
        <f>peb!D105+C105</f>
        <v>0</v>
      </c>
      <c r="E105" s="34">
        <f>HDK!H16</f>
        <v>0</v>
      </c>
      <c r="F105" s="55">
        <f>peb!F105+E105</f>
        <v>0</v>
      </c>
      <c r="G105" s="33">
        <f>HDK!G53</f>
        <v>0</v>
      </c>
      <c r="H105" s="34">
        <f>peb!H105+G105</f>
        <v>0</v>
      </c>
      <c r="I105" s="34">
        <f>HDK!H53</f>
        <v>0</v>
      </c>
      <c r="J105" s="36">
        <f>peb!J105+I105</f>
        <v>0</v>
      </c>
      <c r="K105" s="35">
        <f>HDK!G90</f>
        <v>0</v>
      </c>
      <c r="L105" s="34">
        <f>peb!L105+K105</f>
        <v>0</v>
      </c>
      <c r="M105" s="34">
        <f>HDK!H90</f>
        <v>0</v>
      </c>
      <c r="N105" s="36">
        <f>peb!N105+M105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HDK!G17</f>
        <v>0</v>
      </c>
      <c r="D106" s="34">
        <f>peb!D106+C106</f>
        <v>0</v>
      </c>
      <c r="E106" s="34">
        <f>HDK!H17</f>
        <v>0</v>
      </c>
      <c r="F106" s="55">
        <f>peb!F106+E106</f>
        <v>0</v>
      </c>
      <c r="G106" s="33">
        <f>HDK!G54</f>
        <v>0</v>
      </c>
      <c r="H106" s="34">
        <f>peb!H106+G106</f>
        <v>0</v>
      </c>
      <c r="I106" s="34">
        <f>HDK!H54</f>
        <v>0</v>
      </c>
      <c r="J106" s="36">
        <f>peb!J106+I106</f>
        <v>0</v>
      </c>
      <c r="K106" s="35">
        <f>HDK!G91</f>
        <v>0</v>
      </c>
      <c r="L106" s="34">
        <f>peb!L106+K106</f>
        <v>0</v>
      </c>
      <c r="M106" s="34">
        <f>HDK!H91</f>
        <v>0</v>
      </c>
      <c r="N106" s="36">
        <f>peb!N106+M106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HDK!G18</f>
        <v>0</v>
      </c>
      <c r="D107" s="34">
        <f>peb!D107+C107</f>
        <v>0</v>
      </c>
      <c r="E107" s="34">
        <f>HDK!H18</f>
        <v>0</v>
      </c>
      <c r="F107" s="55">
        <f>peb!F107+E107</f>
        <v>0</v>
      </c>
      <c r="G107" s="33">
        <f>HDK!G55</f>
        <v>0</v>
      </c>
      <c r="H107" s="34">
        <f>peb!H107+G107</f>
        <v>0</v>
      </c>
      <c r="I107" s="34">
        <f>HDK!H55</f>
        <v>0</v>
      </c>
      <c r="J107" s="36">
        <f>peb!J107+I107</f>
        <v>0</v>
      </c>
      <c r="K107" s="35">
        <f>HDK!G92</f>
        <v>0</v>
      </c>
      <c r="L107" s="34">
        <f>peb!L107+K107</f>
        <v>0</v>
      </c>
      <c r="M107" s="34">
        <f>HDK!H92</f>
        <v>0</v>
      </c>
      <c r="N107" s="36">
        <f>peb!N107+M107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HDK!G19</f>
        <v>0</v>
      </c>
      <c r="D108" s="34">
        <f>peb!D108+C108</f>
        <v>0</v>
      </c>
      <c r="E108" s="34">
        <f>HDK!H19</f>
        <v>0</v>
      </c>
      <c r="F108" s="55">
        <f>peb!F108+E108</f>
        <v>0</v>
      </c>
      <c r="G108" s="33">
        <f>HDK!G56</f>
        <v>0</v>
      </c>
      <c r="H108" s="34">
        <f>peb!H108+G108</f>
        <v>0</v>
      </c>
      <c r="I108" s="34">
        <f>HDK!H56</f>
        <v>0</v>
      </c>
      <c r="J108" s="36">
        <f>peb!J108+I108</f>
        <v>0</v>
      </c>
      <c r="K108" s="35">
        <f>HDK!G93</f>
        <v>0</v>
      </c>
      <c r="L108" s="34">
        <f>peb!L108+K108</f>
        <v>0</v>
      </c>
      <c r="M108" s="34">
        <f>HDK!H93</f>
        <v>0</v>
      </c>
      <c r="N108" s="36">
        <f>peb!N108+M108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HDK!G20</f>
        <v>0</v>
      </c>
      <c r="D109" s="34">
        <f>peb!D109+C109</f>
        <v>0</v>
      </c>
      <c r="E109" s="34">
        <f>HDK!H20</f>
        <v>0</v>
      </c>
      <c r="F109" s="55">
        <f>peb!F109+E109</f>
        <v>0</v>
      </c>
      <c r="G109" s="33">
        <f>HDK!G57</f>
        <v>0</v>
      </c>
      <c r="H109" s="34">
        <f>peb!H109+G109</f>
        <v>0</v>
      </c>
      <c r="I109" s="34">
        <f>HDK!H57</f>
        <v>0</v>
      </c>
      <c r="J109" s="36">
        <f>peb!J109+I109</f>
        <v>0</v>
      </c>
      <c r="K109" s="35">
        <f>HDK!G94</f>
        <v>0</v>
      </c>
      <c r="L109" s="34">
        <f>peb!L109+K109</f>
        <v>0</v>
      </c>
      <c r="M109" s="34">
        <f>HDK!H94</f>
        <v>0</v>
      </c>
      <c r="N109" s="36">
        <f>peb!N109+M109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HDK!G21</f>
        <v>0</v>
      </c>
      <c r="D110" s="34">
        <f>peb!D110+C110</f>
        <v>0</v>
      </c>
      <c r="E110" s="34">
        <f>HDK!H21</f>
        <v>0</v>
      </c>
      <c r="F110" s="55">
        <f>peb!F110+E110</f>
        <v>0</v>
      </c>
      <c r="G110" s="33">
        <f>HDK!G58</f>
        <v>0</v>
      </c>
      <c r="H110" s="34">
        <f>peb!H110+G110</f>
        <v>0</v>
      </c>
      <c r="I110" s="34">
        <f>HDK!H58</f>
        <v>0</v>
      </c>
      <c r="J110" s="36">
        <f>peb!J110+I110</f>
        <v>0</v>
      </c>
      <c r="K110" s="35">
        <f>HDK!G95</f>
        <v>0</v>
      </c>
      <c r="L110" s="34">
        <f>peb!L110+K110</f>
        <v>0</v>
      </c>
      <c r="M110" s="34">
        <f>HDK!H95</f>
        <v>0</v>
      </c>
      <c r="N110" s="36">
        <f>peb!N110+M110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HDK!G22</f>
        <v>0</v>
      </c>
      <c r="D111" s="34">
        <f>peb!D111+C111</f>
        <v>0</v>
      </c>
      <c r="E111" s="34">
        <f>HDK!H22</f>
        <v>0</v>
      </c>
      <c r="F111" s="55">
        <f>peb!F111+E111</f>
        <v>0</v>
      </c>
      <c r="G111" s="33">
        <f>HDK!G59</f>
        <v>0</v>
      </c>
      <c r="H111" s="34">
        <f>peb!H111+G111</f>
        <v>0</v>
      </c>
      <c r="I111" s="34">
        <f>HDK!H59</f>
        <v>0</v>
      </c>
      <c r="J111" s="36">
        <f>peb!J111+I111</f>
        <v>0</v>
      </c>
      <c r="K111" s="35">
        <f>HDK!G96</f>
        <v>0</v>
      </c>
      <c r="L111" s="34">
        <f>peb!L111+K111</f>
        <v>0</v>
      </c>
      <c r="M111" s="34">
        <f>HDK!H96</f>
        <v>0</v>
      </c>
      <c r="N111" s="36">
        <f>peb!N111+M111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HDK!G23</f>
        <v>0</v>
      </c>
      <c r="D112" s="34">
        <f>peb!D112+C112</f>
        <v>0</v>
      </c>
      <c r="E112" s="34">
        <f>HDK!H23</f>
        <v>0</v>
      </c>
      <c r="F112" s="55">
        <f>peb!F112+E112</f>
        <v>0</v>
      </c>
      <c r="G112" s="33">
        <f>HDK!G60</f>
        <v>0</v>
      </c>
      <c r="H112" s="34">
        <f>peb!H112+G112</f>
        <v>0</v>
      </c>
      <c r="I112" s="34">
        <f>HDK!H60</f>
        <v>0</v>
      </c>
      <c r="J112" s="36">
        <f>peb!J112+I112</f>
        <v>0</v>
      </c>
      <c r="K112" s="35">
        <f>HDK!G97</f>
        <v>0</v>
      </c>
      <c r="L112" s="34">
        <f>peb!L112+K112</f>
        <v>0</v>
      </c>
      <c r="M112" s="34">
        <f>HDK!H97</f>
        <v>0</v>
      </c>
      <c r="N112" s="36">
        <f>peb!N112+M112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HDK!G24</f>
        <v>0</v>
      </c>
      <c r="D113" s="34">
        <f>peb!D113+C113</f>
        <v>0</v>
      </c>
      <c r="E113" s="34">
        <f>HDK!H24</f>
        <v>0</v>
      </c>
      <c r="F113" s="55">
        <f>peb!F113+E113</f>
        <v>0</v>
      </c>
      <c r="G113" s="33">
        <f>HDK!G61</f>
        <v>0</v>
      </c>
      <c r="H113" s="34">
        <f>peb!H113+G113</f>
        <v>0</v>
      </c>
      <c r="I113" s="34">
        <f>HDK!H61</f>
        <v>0</v>
      </c>
      <c r="J113" s="36">
        <f>peb!J113+I113</f>
        <v>0</v>
      </c>
      <c r="K113" s="35">
        <f>HDK!G98</f>
        <v>0</v>
      </c>
      <c r="L113" s="34">
        <f>peb!L113+K113</f>
        <v>0</v>
      </c>
      <c r="M113" s="34">
        <f>HDK!H98</f>
        <v>0</v>
      </c>
      <c r="N113" s="36">
        <f>peb!N113+M113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HDK!G25</f>
        <v>0</v>
      </c>
      <c r="D114" s="34">
        <f>peb!D114+C114</f>
        <v>0</v>
      </c>
      <c r="E114" s="34">
        <f>HDK!H25</f>
        <v>0</v>
      </c>
      <c r="F114" s="55">
        <f>peb!F114+E114</f>
        <v>0</v>
      </c>
      <c r="G114" s="33">
        <f>HDK!G62</f>
        <v>0</v>
      </c>
      <c r="H114" s="34">
        <f>peb!H114+G114</f>
        <v>0</v>
      </c>
      <c r="I114" s="34">
        <f>HDK!H62</f>
        <v>0</v>
      </c>
      <c r="J114" s="36">
        <f>peb!J114+I114</f>
        <v>0</v>
      </c>
      <c r="K114" s="35">
        <f>HDK!G99</f>
        <v>0</v>
      </c>
      <c r="L114" s="34">
        <f>peb!L114+K114</f>
        <v>0</v>
      </c>
      <c r="M114" s="34">
        <f>HDK!H99</f>
        <v>0</v>
      </c>
      <c r="N114" s="36">
        <f>peb!N114+M114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HDK!G26</f>
        <v>0</v>
      </c>
      <c r="D115" s="34">
        <f>peb!D115+C115</f>
        <v>0</v>
      </c>
      <c r="E115" s="34">
        <f>HDK!H26</f>
        <v>0</v>
      </c>
      <c r="F115" s="55">
        <f>peb!F115+E115</f>
        <v>0</v>
      </c>
      <c r="G115" s="33">
        <f>HDK!G63</f>
        <v>0</v>
      </c>
      <c r="H115" s="34">
        <f>peb!H115+G115</f>
        <v>0</v>
      </c>
      <c r="I115" s="34">
        <f>HDK!H63</f>
        <v>0</v>
      </c>
      <c r="J115" s="36">
        <f>peb!J115+I115</f>
        <v>0</v>
      </c>
      <c r="K115" s="35">
        <f>HDK!G100</f>
        <v>0</v>
      </c>
      <c r="L115" s="34">
        <f>peb!L115+K115</f>
        <v>0</v>
      </c>
      <c r="M115" s="34">
        <f>HDK!H100</f>
        <v>0</v>
      </c>
      <c r="N115" s="36">
        <f>peb!N115+M115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HDK!G27</f>
        <v>0</v>
      </c>
      <c r="D116" s="34">
        <f>peb!D116+C116</f>
        <v>0</v>
      </c>
      <c r="E116" s="34">
        <f>HDK!H27</f>
        <v>0</v>
      </c>
      <c r="F116" s="55">
        <f>peb!F116+E116</f>
        <v>0</v>
      </c>
      <c r="G116" s="33">
        <f>HDK!G64</f>
        <v>0</v>
      </c>
      <c r="H116" s="34">
        <f>peb!H116+G116</f>
        <v>0</v>
      </c>
      <c r="I116" s="34">
        <f>HDK!H64</f>
        <v>0</v>
      </c>
      <c r="J116" s="36">
        <f>peb!J116+I116</f>
        <v>0</v>
      </c>
      <c r="K116" s="35">
        <f>HDK!G101</f>
        <v>0</v>
      </c>
      <c r="L116" s="34">
        <f>peb!L116+K116</f>
        <v>0</v>
      </c>
      <c r="M116" s="34">
        <f>HDK!H101</f>
        <v>0</v>
      </c>
      <c r="N116" s="36">
        <f>peb!N116+M116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HDK!G28</f>
        <v>0</v>
      </c>
      <c r="D117" s="34">
        <f>peb!D117+C117</f>
        <v>0</v>
      </c>
      <c r="E117" s="34">
        <f>HDK!H28</f>
        <v>0</v>
      </c>
      <c r="F117" s="55">
        <f>peb!F117+E117</f>
        <v>0</v>
      </c>
      <c r="G117" s="33">
        <f>HDK!G65</f>
        <v>0</v>
      </c>
      <c r="H117" s="34">
        <f>peb!H117+G117</f>
        <v>0</v>
      </c>
      <c r="I117" s="34">
        <f>HDK!H65</f>
        <v>0</v>
      </c>
      <c r="J117" s="36">
        <f>peb!J117+I117</f>
        <v>0</v>
      </c>
      <c r="K117" s="35">
        <f>HDK!G102</f>
        <v>0</v>
      </c>
      <c r="L117" s="34">
        <f>peb!L117+K117</f>
        <v>0</v>
      </c>
      <c r="M117" s="34">
        <f>HDK!H102</f>
        <v>0</v>
      </c>
      <c r="N117" s="36">
        <f>peb!N117+M117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HDK!G29</f>
        <v>0</v>
      </c>
      <c r="D118" s="34">
        <f>peb!D118+C118</f>
        <v>0</v>
      </c>
      <c r="E118" s="34">
        <f>HDK!H29</f>
        <v>0</v>
      </c>
      <c r="F118" s="55">
        <f>peb!F118+E118</f>
        <v>0</v>
      </c>
      <c r="G118" s="33">
        <f>HDK!G66</f>
        <v>0</v>
      </c>
      <c r="H118" s="34">
        <f>peb!H118+G118</f>
        <v>0</v>
      </c>
      <c r="I118" s="34">
        <f>HDK!H66</f>
        <v>0</v>
      </c>
      <c r="J118" s="36">
        <f>peb!J118+I118</f>
        <v>0</v>
      </c>
      <c r="K118" s="35">
        <f>HDK!G103</f>
        <v>0</v>
      </c>
      <c r="L118" s="34">
        <f>peb!L118+K118</f>
        <v>0</v>
      </c>
      <c r="M118" s="34">
        <f>HDK!H103</f>
        <v>0</v>
      </c>
      <c r="N118" s="36">
        <f>peb!N118+M118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HDK!G30</f>
        <v>0</v>
      </c>
      <c r="D119" s="34">
        <f>peb!D119+C119</f>
        <v>0</v>
      </c>
      <c r="E119" s="34">
        <f>HDK!H30</f>
        <v>0</v>
      </c>
      <c r="F119" s="55">
        <f>peb!F119+E119</f>
        <v>0</v>
      </c>
      <c r="G119" s="33">
        <f>HDK!G67</f>
        <v>0</v>
      </c>
      <c r="H119" s="34">
        <f>peb!H119+G119</f>
        <v>0</v>
      </c>
      <c r="I119" s="34">
        <f>HDK!H67</f>
        <v>0</v>
      </c>
      <c r="J119" s="36">
        <f>peb!J119+I119</f>
        <v>0</v>
      </c>
      <c r="K119" s="35">
        <f>HDK!G104</f>
        <v>0</v>
      </c>
      <c r="L119" s="34">
        <f>peb!L119+K119</f>
        <v>0</v>
      </c>
      <c r="M119" s="34">
        <f>HDK!H104</f>
        <v>0</v>
      </c>
      <c r="N119" s="36">
        <f>peb!N119+M119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HDK!G31</f>
        <v>0</v>
      </c>
      <c r="D120" s="34">
        <f>peb!D120+C120</f>
        <v>0</v>
      </c>
      <c r="E120" s="34">
        <f>HDK!H31</f>
        <v>0</v>
      </c>
      <c r="F120" s="55">
        <f>peb!F120+E120</f>
        <v>0</v>
      </c>
      <c r="G120" s="33">
        <f>HDK!G68</f>
        <v>0</v>
      </c>
      <c r="H120" s="34">
        <f>peb!H120+G120</f>
        <v>0</v>
      </c>
      <c r="I120" s="34">
        <f>HDK!H68</f>
        <v>0</v>
      </c>
      <c r="J120" s="36">
        <f>peb!J120+I120</f>
        <v>0</v>
      </c>
      <c r="K120" s="35">
        <f>HDK!G105</f>
        <v>0</v>
      </c>
      <c r="L120" s="34">
        <f>peb!L120+K120</f>
        <v>0</v>
      </c>
      <c r="M120" s="34">
        <f>HDK!H105</f>
        <v>0</v>
      </c>
      <c r="N120" s="36">
        <f>peb!N120+M120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HDK!G32</f>
        <v>0</v>
      </c>
      <c r="D121" s="34">
        <f>peb!D121+C121</f>
        <v>0</v>
      </c>
      <c r="E121" s="34">
        <f>HDK!H32</f>
        <v>0</v>
      </c>
      <c r="F121" s="55">
        <f>peb!F121+E121</f>
        <v>0</v>
      </c>
      <c r="G121" s="33">
        <f>HDK!G69</f>
        <v>0</v>
      </c>
      <c r="H121" s="34">
        <f>peb!H121+G121</f>
        <v>0</v>
      </c>
      <c r="I121" s="34">
        <f>HDK!H69</f>
        <v>0</v>
      </c>
      <c r="J121" s="36">
        <f>peb!J121+I121</f>
        <v>0</v>
      </c>
      <c r="K121" s="35">
        <f>HDK!G106</f>
        <v>0</v>
      </c>
      <c r="L121" s="34">
        <f>peb!L121+K121</f>
        <v>0</v>
      </c>
      <c r="M121" s="34">
        <f>HDK!H106</f>
        <v>0</v>
      </c>
      <c r="N121" s="36">
        <f>peb!N121+M121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HDK!G33</f>
        <v>0</v>
      </c>
      <c r="D122" s="34">
        <f>peb!D122+C122</f>
        <v>0</v>
      </c>
      <c r="E122" s="34">
        <f>HDK!H33</f>
        <v>0</v>
      </c>
      <c r="F122" s="55">
        <f>peb!F122+E122</f>
        <v>0</v>
      </c>
      <c r="G122" s="33">
        <f>HDK!G70</f>
        <v>0</v>
      </c>
      <c r="H122" s="34">
        <f>peb!H122+G122</f>
        <v>0</v>
      </c>
      <c r="I122" s="34">
        <f>HDK!H70</f>
        <v>0</v>
      </c>
      <c r="J122" s="36">
        <f>peb!J122+I122</f>
        <v>0</v>
      </c>
      <c r="K122" s="35">
        <f>HDK!G107</f>
        <v>0</v>
      </c>
      <c r="L122" s="34">
        <f>peb!L122+K122</f>
        <v>0</v>
      </c>
      <c r="M122" s="34">
        <f>HDK!H107</f>
        <v>0</v>
      </c>
      <c r="N122" s="36">
        <f>peb!N122+M122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HDK!G34</f>
        <v>0</v>
      </c>
      <c r="D123" s="34">
        <f>peb!D123+C123</f>
        <v>0</v>
      </c>
      <c r="E123" s="34">
        <f>HDK!H34</f>
        <v>0</v>
      </c>
      <c r="F123" s="55">
        <f>peb!F123+E123</f>
        <v>0</v>
      </c>
      <c r="G123" s="33">
        <f>HDK!G71</f>
        <v>0</v>
      </c>
      <c r="H123" s="34">
        <f>peb!H123+G123</f>
        <v>0</v>
      </c>
      <c r="I123" s="34">
        <f>HDK!H71</f>
        <v>0</v>
      </c>
      <c r="J123" s="36">
        <f>peb!J123+I123</f>
        <v>0</v>
      </c>
      <c r="K123" s="35">
        <f>HDK!G108</f>
        <v>0</v>
      </c>
      <c r="L123" s="34">
        <f>peb!L123+K123</f>
        <v>0</v>
      </c>
      <c r="M123" s="34">
        <f>HDK!H108</f>
        <v>0</v>
      </c>
      <c r="N123" s="36">
        <f>peb!N123+M123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HDK!G35</f>
        <v>0</v>
      </c>
      <c r="D124" s="34">
        <f>peb!D124+C124</f>
        <v>0</v>
      </c>
      <c r="E124" s="34">
        <f>HDK!H35</f>
        <v>0</v>
      </c>
      <c r="F124" s="55">
        <f>peb!F124+E124</f>
        <v>0</v>
      </c>
      <c r="G124" s="33">
        <f>HDK!G72</f>
        <v>0</v>
      </c>
      <c r="H124" s="34">
        <f>peb!H124+G124</f>
        <v>0</v>
      </c>
      <c r="I124" s="34">
        <f>HDK!H72</f>
        <v>0</v>
      </c>
      <c r="J124" s="36">
        <f>peb!J124+I124</f>
        <v>0</v>
      </c>
      <c r="K124" s="35">
        <f>HDK!G109</f>
        <v>0</v>
      </c>
      <c r="L124" s="34">
        <f>peb!L124+K124</f>
        <v>0</v>
      </c>
      <c r="M124" s="34">
        <f>HDK!H109</f>
        <v>0</v>
      </c>
      <c r="N124" s="36">
        <f>peb!N124+M124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HDK!G36</f>
        <v>0</v>
      </c>
      <c r="D125" s="34">
        <f>peb!D125+C125</f>
        <v>0</v>
      </c>
      <c r="E125" s="34">
        <f>HDK!H36</f>
        <v>0</v>
      </c>
      <c r="F125" s="55">
        <f>peb!F125+E125</f>
        <v>0</v>
      </c>
      <c r="G125" s="33">
        <f>HDK!G73</f>
        <v>0</v>
      </c>
      <c r="H125" s="34">
        <f>peb!H125+G125</f>
        <v>0</v>
      </c>
      <c r="I125" s="34">
        <f>HDK!H73</f>
        <v>0</v>
      </c>
      <c r="J125" s="36">
        <f>peb!J125+I125</f>
        <v>0</v>
      </c>
      <c r="K125" s="35">
        <f>HDK!G110</f>
        <v>0</v>
      </c>
      <c r="L125" s="34">
        <f>peb!L125+K125</f>
        <v>0</v>
      </c>
      <c r="M125" s="34">
        <f>HDK!H110</f>
        <v>0</v>
      </c>
      <c r="N125" s="36">
        <f>peb!N125+M125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HDK!G37</f>
        <v>0</v>
      </c>
      <c r="D126" s="34">
        <f>peb!D126+C126</f>
        <v>0</v>
      </c>
      <c r="E126" s="34">
        <f>HDK!H37</f>
        <v>0</v>
      </c>
      <c r="F126" s="55">
        <f>peb!F126+E126</f>
        <v>0</v>
      </c>
      <c r="G126" s="33">
        <f>HDK!G74</f>
        <v>0</v>
      </c>
      <c r="H126" s="34">
        <f>peb!H126+G126</f>
        <v>0</v>
      </c>
      <c r="I126" s="34">
        <f>HDK!H74</f>
        <v>0</v>
      </c>
      <c r="J126" s="36">
        <f>peb!J126+I126</f>
        <v>0</v>
      </c>
      <c r="K126" s="35">
        <f>HDK!G111</f>
        <v>0</v>
      </c>
      <c r="L126" s="34">
        <f>peb!L126+K126</f>
        <v>0</v>
      </c>
      <c r="M126" s="34">
        <f>HDK!H111</f>
        <v>0</v>
      </c>
      <c r="N126" s="36">
        <f>peb!N126+M126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'PM-PTM'!G7</f>
        <v>0</v>
      </c>
      <c r="D137" s="34">
        <f>peb!D137+C137</f>
        <v>0</v>
      </c>
      <c r="E137" s="34">
        <f>'PM-PTM'!H7</f>
        <v>0</v>
      </c>
      <c r="F137" s="55">
        <f>peb!F137+E137</f>
        <v>0</v>
      </c>
      <c r="G137" s="33">
        <f>'PM-PTM'!G44</f>
        <v>0</v>
      </c>
      <c r="H137" s="34">
        <f>peb!H137+G137</f>
        <v>0</v>
      </c>
      <c r="I137" s="34">
        <f>'PM-PTM'!H44</f>
        <v>0</v>
      </c>
      <c r="J137" s="36">
        <f>peb!J137+I137</f>
        <v>0</v>
      </c>
      <c r="K137" s="72">
        <f t="shared" ref="K137:K167" si="16">C137+G137</f>
        <v>0</v>
      </c>
      <c r="L137" s="73">
        <f t="shared" ref="L137:L167" si="17">D137+H137</f>
        <v>0</v>
      </c>
      <c r="M137" s="73">
        <f t="shared" ref="M137:M167" si="18">E137+I137</f>
        <v>0</v>
      </c>
      <c r="N137" s="74">
        <f t="shared" ref="N137:N167" si="19"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'PM-PTM'!G8</f>
        <v>0</v>
      </c>
      <c r="D138" s="34">
        <f>peb!D138+C138</f>
        <v>0</v>
      </c>
      <c r="E138" s="34">
        <f>'PM-PTM'!H8</f>
        <v>0</v>
      </c>
      <c r="F138" s="55">
        <f>peb!F138+E138</f>
        <v>0</v>
      </c>
      <c r="G138" s="33">
        <f>'PM-PTM'!G45</f>
        <v>0</v>
      </c>
      <c r="H138" s="34">
        <f>peb!H138+G138</f>
        <v>0</v>
      </c>
      <c r="I138" s="34">
        <f>'PM-PTM'!H45</f>
        <v>0</v>
      </c>
      <c r="J138" s="36">
        <f>peb!J138+I138</f>
        <v>0</v>
      </c>
      <c r="K138" s="72">
        <f t="shared" si="16"/>
        <v>0</v>
      </c>
      <c r="L138" s="73">
        <f t="shared" si="17"/>
        <v>0</v>
      </c>
      <c r="M138" s="73">
        <f t="shared" si="18"/>
        <v>0</v>
      </c>
      <c r="N138" s="74">
        <f t="shared" si="19"/>
        <v>0</v>
      </c>
    </row>
    <row r="139" spans="1:14" x14ac:dyDescent="0.25">
      <c r="A139" s="31">
        <v>3</v>
      </c>
      <c r="B139" s="32">
        <f>'PM-PTM'!B9</f>
        <v>0</v>
      </c>
      <c r="C139" s="33">
        <f>'PM-PTM'!G9</f>
        <v>0</v>
      </c>
      <c r="D139" s="34">
        <f>peb!D139+C139</f>
        <v>0</v>
      </c>
      <c r="E139" s="34">
        <f>'PM-PTM'!H9</f>
        <v>0</v>
      </c>
      <c r="F139" s="55">
        <f>peb!F139+E139</f>
        <v>0</v>
      </c>
      <c r="G139" s="33">
        <f>'PM-PTM'!G46</f>
        <v>0</v>
      </c>
      <c r="H139" s="34">
        <f>peb!H139+G139</f>
        <v>0</v>
      </c>
      <c r="I139" s="34">
        <f>'PM-PTM'!H46</f>
        <v>0</v>
      </c>
      <c r="J139" s="36">
        <f>peb!J139+I139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'PM-PTM'!G10</f>
        <v>0</v>
      </c>
      <c r="D140" s="34">
        <f>peb!D140+C140</f>
        <v>0</v>
      </c>
      <c r="E140" s="34">
        <f>'PM-PTM'!H10</f>
        <v>0</v>
      </c>
      <c r="F140" s="55">
        <f>peb!F140+E140</f>
        <v>0</v>
      </c>
      <c r="G140" s="33">
        <f>'PM-PTM'!G47</f>
        <v>0</v>
      </c>
      <c r="H140" s="34">
        <f>peb!H140+G140</f>
        <v>0</v>
      </c>
      <c r="I140" s="34">
        <f>'PM-PTM'!H47</f>
        <v>0</v>
      </c>
      <c r="J140" s="36">
        <f>peb!J140+I140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'PM-PTM'!G11</f>
        <v>0</v>
      </c>
      <c r="D141" s="34">
        <f>peb!D141+C141</f>
        <v>0</v>
      </c>
      <c r="E141" s="34">
        <f>'PM-PTM'!H11</f>
        <v>0</v>
      </c>
      <c r="F141" s="55">
        <f>peb!F141+E141</f>
        <v>0</v>
      </c>
      <c r="G141" s="33">
        <f>'PM-PTM'!G48</f>
        <v>0</v>
      </c>
      <c r="H141" s="34">
        <f>peb!H141+G141</f>
        <v>0</v>
      </c>
      <c r="I141" s="34">
        <f>'PM-PTM'!H48</f>
        <v>0</v>
      </c>
      <c r="J141" s="36">
        <f>peb!J141+I141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'PM-PTM'!G12</f>
        <v>0</v>
      </c>
      <c r="D142" s="34">
        <f>peb!D142+C142</f>
        <v>0</v>
      </c>
      <c r="E142" s="34">
        <f>'PM-PTM'!H12</f>
        <v>0</v>
      </c>
      <c r="F142" s="55">
        <f>peb!F142+E142</f>
        <v>0</v>
      </c>
      <c r="G142" s="33">
        <f>'PM-PTM'!G49</f>
        <v>0</v>
      </c>
      <c r="H142" s="34">
        <f>peb!H142+G142</f>
        <v>0</v>
      </c>
      <c r="I142" s="34">
        <f>'PM-PTM'!H49</f>
        <v>0</v>
      </c>
      <c r="J142" s="36">
        <f>peb!J142+I142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'PM-PTM'!G13</f>
        <v>0</v>
      </c>
      <c r="D143" s="34">
        <f>peb!D143+C143</f>
        <v>0</v>
      </c>
      <c r="E143" s="34">
        <f>'PM-PTM'!H13</f>
        <v>0</v>
      </c>
      <c r="F143" s="55">
        <f>peb!F143+E143</f>
        <v>0</v>
      </c>
      <c r="G143" s="33">
        <f>'PM-PTM'!G50</f>
        <v>0</v>
      </c>
      <c r="H143" s="34">
        <f>peb!H143+G143</f>
        <v>0</v>
      </c>
      <c r="I143" s="34">
        <f>'PM-PTM'!H50</f>
        <v>0</v>
      </c>
      <c r="J143" s="36">
        <f>peb!J143+I143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'PM-PTM'!G14</f>
        <v>0</v>
      </c>
      <c r="D144" s="34">
        <f>peb!D144+C144</f>
        <v>0</v>
      </c>
      <c r="E144" s="34">
        <f>'PM-PTM'!H14</f>
        <v>0</v>
      </c>
      <c r="F144" s="55">
        <f>peb!F144+E144</f>
        <v>0</v>
      </c>
      <c r="G144" s="33">
        <f>'PM-PTM'!G51</f>
        <v>0</v>
      </c>
      <c r="H144" s="34">
        <f>peb!H144+G144</f>
        <v>0</v>
      </c>
      <c r="I144" s="34">
        <f>'PM-PTM'!H51</f>
        <v>0</v>
      </c>
      <c r="J144" s="36">
        <f>peb!J144+I144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'PM-PTM'!G15</f>
        <v>0</v>
      </c>
      <c r="D145" s="34">
        <f>peb!D145+C145</f>
        <v>0</v>
      </c>
      <c r="E145" s="34">
        <f>'PM-PTM'!H15</f>
        <v>0</v>
      </c>
      <c r="F145" s="55">
        <f>peb!F145+E145</f>
        <v>0</v>
      </c>
      <c r="G145" s="33">
        <f>'PM-PTM'!G52</f>
        <v>0</v>
      </c>
      <c r="H145" s="34">
        <f>peb!H145+G145</f>
        <v>0</v>
      </c>
      <c r="I145" s="34">
        <f>'PM-PTM'!H52</f>
        <v>0</v>
      </c>
      <c r="J145" s="36">
        <f>peb!J145+I145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'PM-PTM'!G16</f>
        <v>0</v>
      </c>
      <c r="D146" s="34">
        <f>peb!D146+C146</f>
        <v>0</v>
      </c>
      <c r="E146" s="34">
        <f>'PM-PTM'!H16</f>
        <v>0</v>
      </c>
      <c r="F146" s="55">
        <f>peb!F146+E146</f>
        <v>0</v>
      </c>
      <c r="G146" s="33">
        <f>'PM-PTM'!G53</f>
        <v>0</v>
      </c>
      <c r="H146" s="34">
        <f>peb!H146+G146</f>
        <v>0</v>
      </c>
      <c r="I146" s="34">
        <f>'PM-PTM'!H53</f>
        <v>0</v>
      </c>
      <c r="J146" s="36">
        <f>peb!J146+I146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'PM-PTM'!G17</f>
        <v>0</v>
      </c>
      <c r="D147" s="34">
        <f>peb!D147+C147</f>
        <v>0</v>
      </c>
      <c r="E147" s="34">
        <f>'PM-PTM'!H17</f>
        <v>0</v>
      </c>
      <c r="F147" s="55">
        <f>peb!F147+E147</f>
        <v>0</v>
      </c>
      <c r="G147" s="33">
        <f>'PM-PTM'!G54</f>
        <v>0</v>
      </c>
      <c r="H147" s="34">
        <f>peb!H147+G147</f>
        <v>0</v>
      </c>
      <c r="I147" s="34">
        <f>'PM-PTM'!H54</f>
        <v>0</v>
      </c>
      <c r="J147" s="36">
        <f>peb!J147+I147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'PM-PTM'!G18</f>
        <v>0</v>
      </c>
      <c r="D148" s="34">
        <f>peb!D148+C148</f>
        <v>0</v>
      </c>
      <c r="E148" s="34">
        <f>'PM-PTM'!H18</f>
        <v>0</v>
      </c>
      <c r="F148" s="55">
        <f>peb!F148+E148</f>
        <v>0</v>
      </c>
      <c r="G148" s="33">
        <f>'PM-PTM'!G55</f>
        <v>0</v>
      </c>
      <c r="H148" s="34">
        <f>peb!H148+G148</f>
        <v>0</v>
      </c>
      <c r="I148" s="34">
        <f>'PM-PTM'!H55</f>
        <v>0</v>
      </c>
      <c r="J148" s="36">
        <f>peb!J148+I148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'PM-PTM'!G19</f>
        <v>0</v>
      </c>
      <c r="D149" s="34">
        <f>peb!D149+C149</f>
        <v>0</v>
      </c>
      <c r="E149" s="34">
        <f>'PM-PTM'!H19</f>
        <v>0</v>
      </c>
      <c r="F149" s="55">
        <f>peb!F149+E149</f>
        <v>0</v>
      </c>
      <c r="G149" s="33">
        <f>'PM-PTM'!G56</f>
        <v>0</v>
      </c>
      <c r="H149" s="34">
        <f>peb!H149+G149</f>
        <v>0</v>
      </c>
      <c r="I149" s="34">
        <f>'PM-PTM'!H56</f>
        <v>0</v>
      </c>
      <c r="J149" s="36">
        <f>peb!J149+I149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'PM-PTM'!G20</f>
        <v>0</v>
      </c>
      <c r="D150" s="34">
        <f>peb!D150+C150</f>
        <v>0</v>
      </c>
      <c r="E150" s="34">
        <f>'PM-PTM'!H20</f>
        <v>0</v>
      </c>
      <c r="F150" s="55">
        <f>peb!F150+E150</f>
        <v>0</v>
      </c>
      <c r="G150" s="33">
        <f>'PM-PTM'!G57</f>
        <v>0</v>
      </c>
      <c r="H150" s="34">
        <f>peb!H150+G150</f>
        <v>0</v>
      </c>
      <c r="I150" s="34">
        <f>'PM-PTM'!H57</f>
        <v>0</v>
      </c>
      <c r="J150" s="36">
        <f>peb!J150+I150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'PM-PTM'!G21</f>
        <v>0</v>
      </c>
      <c r="D151" s="34">
        <f>peb!D151+C151</f>
        <v>0</v>
      </c>
      <c r="E151" s="34">
        <f>'PM-PTM'!H21</f>
        <v>0</v>
      </c>
      <c r="F151" s="55">
        <f>peb!F151+E151</f>
        <v>0</v>
      </c>
      <c r="G151" s="33">
        <f>'PM-PTM'!G58</f>
        <v>0</v>
      </c>
      <c r="H151" s="34">
        <f>peb!H151+G151</f>
        <v>0</v>
      </c>
      <c r="I151" s="34">
        <f>'PM-PTM'!H58</f>
        <v>0</v>
      </c>
      <c r="J151" s="36">
        <f>peb!J151+I151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'PM-PTM'!G22</f>
        <v>0</v>
      </c>
      <c r="D152" s="34">
        <f>peb!D152+C152</f>
        <v>0</v>
      </c>
      <c r="E152" s="34">
        <f>'PM-PTM'!H22</f>
        <v>0</v>
      </c>
      <c r="F152" s="55">
        <f>peb!F152+E152</f>
        <v>0</v>
      </c>
      <c r="G152" s="33">
        <f>'PM-PTM'!G59</f>
        <v>0</v>
      </c>
      <c r="H152" s="34">
        <f>peb!H152+G152</f>
        <v>0</v>
      </c>
      <c r="I152" s="34">
        <f>'PM-PTM'!H59</f>
        <v>0</v>
      </c>
      <c r="J152" s="36">
        <f>peb!J152+I152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'PM-PTM'!G23</f>
        <v>0</v>
      </c>
      <c r="D153" s="34">
        <f>peb!D153+C153</f>
        <v>0</v>
      </c>
      <c r="E153" s="34">
        <f>'PM-PTM'!H23</f>
        <v>0</v>
      </c>
      <c r="F153" s="55">
        <f>peb!F153+E153</f>
        <v>0</v>
      </c>
      <c r="G153" s="33">
        <f>'PM-PTM'!G60</f>
        <v>0</v>
      </c>
      <c r="H153" s="34">
        <f>peb!H153+G153</f>
        <v>0</v>
      </c>
      <c r="I153" s="34">
        <f>'PM-PTM'!H60</f>
        <v>0</v>
      </c>
      <c r="J153" s="36">
        <f>peb!J153+I153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'PM-PTM'!G24</f>
        <v>0</v>
      </c>
      <c r="D154" s="34">
        <f>peb!D154+C154</f>
        <v>0</v>
      </c>
      <c r="E154" s="34">
        <f>'PM-PTM'!H24</f>
        <v>0</v>
      </c>
      <c r="F154" s="55">
        <f>peb!F154+E154</f>
        <v>0</v>
      </c>
      <c r="G154" s="33">
        <f>'PM-PTM'!G61</f>
        <v>0</v>
      </c>
      <c r="H154" s="34">
        <f>peb!H154+G154</f>
        <v>0</v>
      </c>
      <c r="I154" s="34">
        <f>'PM-PTM'!H61</f>
        <v>0</v>
      </c>
      <c r="J154" s="36">
        <f>peb!J154+I154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'PM-PTM'!G25</f>
        <v>0</v>
      </c>
      <c r="D155" s="34">
        <f>peb!D155+C155</f>
        <v>0</v>
      </c>
      <c r="E155" s="34">
        <f>'PM-PTM'!H25</f>
        <v>0</v>
      </c>
      <c r="F155" s="55">
        <f>peb!F155+E155</f>
        <v>0</v>
      </c>
      <c r="G155" s="33">
        <f>'PM-PTM'!G62</f>
        <v>0</v>
      </c>
      <c r="H155" s="34">
        <f>peb!H155+G155</f>
        <v>0</v>
      </c>
      <c r="I155" s="34">
        <f>'PM-PTM'!H62</f>
        <v>0</v>
      </c>
      <c r="J155" s="36">
        <f>peb!J155+I155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'PM-PTM'!G26</f>
        <v>0</v>
      </c>
      <c r="D156" s="34">
        <f>peb!D156+C156</f>
        <v>0</v>
      </c>
      <c r="E156" s="34">
        <f>'PM-PTM'!H26</f>
        <v>0</v>
      </c>
      <c r="F156" s="55">
        <f>peb!F156+E156</f>
        <v>0</v>
      </c>
      <c r="G156" s="33">
        <f>'PM-PTM'!G63</f>
        <v>0</v>
      </c>
      <c r="H156" s="34">
        <f>peb!H156+G156</f>
        <v>0</v>
      </c>
      <c r="I156" s="34">
        <f>'PM-PTM'!H63</f>
        <v>0</v>
      </c>
      <c r="J156" s="36">
        <f>peb!J156+I156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'PM-PTM'!G27</f>
        <v>0</v>
      </c>
      <c r="D157" s="34">
        <f>peb!D157+C157</f>
        <v>0</v>
      </c>
      <c r="E157" s="34">
        <f>'PM-PTM'!H27</f>
        <v>0</v>
      </c>
      <c r="F157" s="55">
        <f>peb!F157+E157</f>
        <v>0</v>
      </c>
      <c r="G157" s="33">
        <f>'PM-PTM'!G64</f>
        <v>0</v>
      </c>
      <c r="H157" s="34">
        <f>peb!H157+G157</f>
        <v>0</v>
      </c>
      <c r="I157" s="34">
        <f>'PM-PTM'!H64</f>
        <v>0</v>
      </c>
      <c r="J157" s="36">
        <f>peb!J157+I157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'PM-PTM'!G28</f>
        <v>0</v>
      </c>
      <c r="D158" s="34">
        <f>peb!D158+C158</f>
        <v>0</v>
      </c>
      <c r="E158" s="34">
        <f>'PM-PTM'!H28</f>
        <v>0</v>
      </c>
      <c r="F158" s="55">
        <f>peb!F158+E158</f>
        <v>0</v>
      </c>
      <c r="G158" s="33">
        <f>'PM-PTM'!G65</f>
        <v>0</v>
      </c>
      <c r="H158" s="34">
        <f>peb!H158+G158</f>
        <v>0</v>
      </c>
      <c r="I158" s="34">
        <f>'PM-PTM'!H65</f>
        <v>0</v>
      </c>
      <c r="J158" s="36">
        <f>peb!J158+I158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'PM-PTM'!G29</f>
        <v>0</v>
      </c>
      <c r="D159" s="34">
        <f>peb!D159+C159</f>
        <v>0</v>
      </c>
      <c r="E159" s="34">
        <f>'PM-PTM'!H29</f>
        <v>0</v>
      </c>
      <c r="F159" s="55">
        <f>peb!F159+E159</f>
        <v>0</v>
      </c>
      <c r="G159" s="33">
        <f>'PM-PTM'!G66</f>
        <v>0</v>
      </c>
      <c r="H159" s="34">
        <f>peb!H159+G159</f>
        <v>0</v>
      </c>
      <c r="I159" s="34">
        <f>'PM-PTM'!H66</f>
        <v>0</v>
      </c>
      <c r="J159" s="36">
        <f>peb!J159+I159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'PM-PTM'!G30</f>
        <v>0</v>
      </c>
      <c r="D160" s="34">
        <f>peb!D160+C160</f>
        <v>0</v>
      </c>
      <c r="E160" s="34">
        <f>'PM-PTM'!H30</f>
        <v>0</v>
      </c>
      <c r="F160" s="55">
        <f>peb!F160+E160</f>
        <v>0</v>
      </c>
      <c r="G160" s="33">
        <f>'PM-PTM'!G67</f>
        <v>0</v>
      </c>
      <c r="H160" s="34">
        <f>peb!H160+G160</f>
        <v>0</v>
      </c>
      <c r="I160" s="34">
        <f>'PM-PTM'!H67</f>
        <v>0</v>
      </c>
      <c r="J160" s="36">
        <f>peb!J160+I160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'PM-PTM'!G31</f>
        <v>0</v>
      </c>
      <c r="D161" s="34">
        <f>peb!D161+C161</f>
        <v>0</v>
      </c>
      <c r="E161" s="34">
        <f>'PM-PTM'!H31</f>
        <v>0</v>
      </c>
      <c r="F161" s="55">
        <f>peb!F161+E161</f>
        <v>0</v>
      </c>
      <c r="G161" s="33">
        <f>'PM-PTM'!G68</f>
        <v>0</v>
      </c>
      <c r="H161" s="34">
        <f>peb!H161+G161</f>
        <v>0</v>
      </c>
      <c r="I161" s="34">
        <f>'PM-PTM'!H68</f>
        <v>0</v>
      </c>
      <c r="J161" s="36">
        <f>peb!J161+I161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'PM-PTM'!G32</f>
        <v>0</v>
      </c>
      <c r="D162" s="34">
        <f>peb!D162+C162</f>
        <v>0</v>
      </c>
      <c r="E162" s="34">
        <f>'PM-PTM'!H32</f>
        <v>0</v>
      </c>
      <c r="F162" s="55">
        <f>peb!F162+E162</f>
        <v>0</v>
      </c>
      <c r="G162" s="33">
        <f>'PM-PTM'!G69</f>
        <v>0</v>
      </c>
      <c r="H162" s="34">
        <f>peb!H162+G162</f>
        <v>0</v>
      </c>
      <c r="I162" s="34">
        <f>'PM-PTM'!H69</f>
        <v>0</v>
      </c>
      <c r="J162" s="36">
        <f>peb!J162+I162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'PM-PTM'!G33</f>
        <v>0</v>
      </c>
      <c r="D163" s="34">
        <f>peb!D163+C163</f>
        <v>0</v>
      </c>
      <c r="E163" s="34">
        <f>'PM-PTM'!H33</f>
        <v>0</v>
      </c>
      <c r="F163" s="55">
        <f>peb!F163+E163</f>
        <v>0</v>
      </c>
      <c r="G163" s="33">
        <f>'PM-PTM'!G70</f>
        <v>0</v>
      </c>
      <c r="H163" s="34">
        <f>peb!H163+G163</f>
        <v>0</v>
      </c>
      <c r="I163" s="34">
        <f>'PM-PTM'!H70</f>
        <v>0</v>
      </c>
      <c r="J163" s="36">
        <f>peb!J163+I163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'PM-PTM'!G34</f>
        <v>0</v>
      </c>
      <c r="D164" s="34">
        <f>peb!D164+C164</f>
        <v>0</v>
      </c>
      <c r="E164" s="34">
        <f>'PM-PTM'!H34</f>
        <v>0</v>
      </c>
      <c r="F164" s="55">
        <f>peb!F164+E164</f>
        <v>0</v>
      </c>
      <c r="G164" s="33">
        <f>'PM-PTM'!G71</f>
        <v>0</v>
      </c>
      <c r="H164" s="34">
        <f>peb!H164+G164</f>
        <v>0</v>
      </c>
      <c r="I164" s="34">
        <f>'PM-PTM'!H71</f>
        <v>0</v>
      </c>
      <c r="J164" s="36">
        <f>peb!J164+I164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'PM-PTM'!G35</f>
        <v>0</v>
      </c>
      <c r="D165" s="34">
        <f>peb!D165+C165</f>
        <v>0</v>
      </c>
      <c r="E165" s="34">
        <f>'PM-PTM'!H35</f>
        <v>0</v>
      </c>
      <c r="F165" s="55">
        <f>peb!F165+E165</f>
        <v>0</v>
      </c>
      <c r="G165" s="33">
        <f>'PM-PTM'!G72</f>
        <v>0</v>
      </c>
      <c r="H165" s="34">
        <f>peb!H165+G165</f>
        <v>0</v>
      </c>
      <c r="I165" s="34">
        <f>'PM-PTM'!H72</f>
        <v>0</v>
      </c>
      <c r="J165" s="36">
        <f>peb!J165+I165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'PM-PTM'!G36</f>
        <v>0</v>
      </c>
      <c r="D166" s="34">
        <f>peb!D166+C166</f>
        <v>0</v>
      </c>
      <c r="E166" s="34">
        <f>'PM-PTM'!H36</f>
        <v>0</v>
      </c>
      <c r="F166" s="55">
        <f>peb!F166+E166</f>
        <v>0</v>
      </c>
      <c r="G166" s="33">
        <f>'PM-PTM'!G73</f>
        <v>0</v>
      </c>
      <c r="H166" s="34">
        <f>peb!H166+G166</f>
        <v>0</v>
      </c>
      <c r="I166" s="34">
        <f>'PM-PTM'!H73</f>
        <v>0</v>
      </c>
      <c r="J166" s="36">
        <f>peb!J166+I166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'PM-PTM'!G37</f>
        <v>0</v>
      </c>
      <c r="D167" s="34">
        <f>peb!D167+C167</f>
        <v>0</v>
      </c>
      <c r="E167" s="34">
        <f>'PM-PTM'!H37</f>
        <v>0</v>
      </c>
      <c r="F167" s="55">
        <f>peb!F167+E167</f>
        <v>0</v>
      </c>
      <c r="G167" s="33">
        <f>'PM-PTM'!G74</f>
        <v>0</v>
      </c>
      <c r="H167" s="34">
        <f>peb!H167+G167</f>
        <v>0</v>
      </c>
      <c r="I167" s="34">
        <f>'PM-PTM'!H74</f>
        <v>0</v>
      </c>
      <c r="J167" s="36">
        <f>peb!J167+I167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80" t="s">
        <v>46</v>
      </c>
      <c r="H171" s="280"/>
      <c r="I171" s="280"/>
      <c r="J171" s="281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0" t="s">
        <v>9</v>
      </c>
      <c r="H172" s="280"/>
      <c r="I172" s="280"/>
      <c r="J172" s="281"/>
      <c r="N172" s="78"/>
    </row>
    <row r="173" spans="1:14" ht="12.75" customHeight="1" x14ac:dyDescent="0.25">
      <c r="A173" s="245"/>
      <c r="B173" s="249"/>
      <c r="C173" s="286" t="s">
        <v>13</v>
      </c>
      <c r="D173" s="222"/>
      <c r="E173" s="287" t="s">
        <v>14</v>
      </c>
      <c r="F173" s="288"/>
      <c r="G173" s="291" t="s">
        <v>13</v>
      </c>
      <c r="H173" s="289"/>
      <c r="I173" s="289" t="s">
        <v>40</v>
      </c>
      <c r="J173" s="290"/>
      <c r="N173" s="121"/>
    </row>
    <row r="174" spans="1:14" ht="12.75" customHeight="1" x14ac:dyDescent="0.25">
      <c r="A174" s="245"/>
      <c r="B174" s="249"/>
      <c r="C174" s="123"/>
      <c r="D174" s="66" t="s">
        <v>15</v>
      </c>
      <c r="E174" s="124"/>
      <c r="F174" s="125" t="s">
        <v>15</v>
      </c>
      <c r="G174" s="285" t="s">
        <v>15</v>
      </c>
      <c r="H174" s="283"/>
      <c r="I174" s="283" t="s">
        <v>15</v>
      </c>
      <c r="J174" s="284"/>
      <c r="N174" s="122"/>
    </row>
    <row r="175" spans="1:14" ht="12.75" customHeight="1" x14ac:dyDescent="0.25">
      <c r="A175" s="245"/>
      <c r="B175" s="249"/>
      <c r="C175" s="123" t="s">
        <v>16</v>
      </c>
      <c r="D175" s="66" t="s">
        <v>17</v>
      </c>
      <c r="E175" s="67" t="s">
        <v>16</v>
      </c>
      <c r="F175" s="126" t="s">
        <v>17</v>
      </c>
      <c r="G175" s="140" t="s">
        <v>16</v>
      </c>
      <c r="H175" s="141" t="s">
        <v>17</v>
      </c>
      <c r="I175" s="142" t="s">
        <v>16</v>
      </c>
      <c r="J175" s="143" t="s">
        <v>17</v>
      </c>
      <c r="N175" s="113"/>
    </row>
    <row r="176" spans="1:14" ht="12.75" customHeight="1" x14ac:dyDescent="0.25">
      <c r="A176" s="246"/>
      <c r="B176" s="250"/>
      <c r="C176" s="123" t="s">
        <v>18</v>
      </c>
      <c r="D176" s="66" t="s">
        <v>19</v>
      </c>
      <c r="E176" s="67" t="s">
        <v>18</v>
      </c>
      <c r="F176" s="126" t="s">
        <v>19</v>
      </c>
      <c r="G176" s="140" t="s">
        <v>18</v>
      </c>
      <c r="H176" s="141" t="s">
        <v>19</v>
      </c>
      <c r="I176" s="142" t="s">
        <v>18</v>
      </c>
      <c r="J176" s="143" t="s">
        <v>19</v>
      </c>
      <c r="N176" s="113"/>
    </row>
    <row r="177" spans="1:14" ht="12.75" customHeight="1" thickBot="1" x14ac:dyDescent="0.3">
      <c r="A177" s="20">
        <v>1</v>
      </c>
      <c r="B177" s="14">
        <v>2</v>
      </c>
      <c r="C177" s="69">
        <v>3</v>
      </c>
      <c r="D177" s="70">
        <v>4</v>
      </c>
      <c r="E177" s="70">
        <v>5</v>
      </c>
      <c r="F177" s="130">
        <v>6</v>
      </c>
      <c r="G177" s="144">
        <v>3</v>
      </c>
      <c r="H177" s="145">
        <v>4</v>
      </c>
      <c r="I177" s="145">
        <v>5</v>
      </c>
      <c r="J177" s="146">
        <v>6</v>
      </c>
      <c r="N177" s="81"/>
    </row>
    <row r="178" spans="1:14" ht="12.75" customHeight="1" x14ac:dyDescent="0.25">
      <c r="A178" s="31">
        <v>1</v>
      </c>
      <c r="B178" s="32">
        <f>'Lain-lain'!B7</f>
        <v>0</v>
      </c>
      <c r="C178" s="127">
        <f>'Lain-lain'!G7</f>
        <v>0</v>
      </c>
      <c r="D178" s="73">
        <f>peb!D178+C178</f>
        <v>0</v>
      </c>
      <c r="E178" s="73">
        <f>'Lain-lain'!H7</f>
        <v>0</v>
      </c>
      <c r="F178" s="128">
        <f>peb!F178+E178</f>
        <v>0</v>
      </c>
      <c r="G178" s="137">
        <f>O14+C178+S55+K137+O96</f>
        <v>0</v>
      </c>
      <c r="H178" s="138">
        <f t="shared" ref="H178:J193" si="21">P14+D178+T55+L137+P96</f>
        <v>0</v>
      </c>
      <c r="I178" s="138">
        <f t="shared" si="21"/>
        <v>0</v>
      </c>
      <c r="J178" s="139">
        <f t="shared" si="21"/>
        <v>0</v>
      </c>
      <c r="N178" s="47"/>
    </row>
    <row r="179" spans="1:14" ht="12.75" customHeight="1" x14ac:dyDescent="0.25">
      <c r="A179" s="54">
        <v>2</v>
      </c>
      <c r="B179" s="32">
        <f>'Lain-lain'!B8</f>
        <v>0</v>
      </c>
      <c r="C179" s="127">
        <f>'Lain-lain'!G8</f>
        <v>0</v>
      </c>
      <c r="D179" s="73">
        <f>peb!D179+C179</f>
        <v>0</v>
      </c>
      <c r="E179" s="73">
        <f>'Lain-lain'!H8</f>
        <v>0</v>
      </c>
      <c r="F179" s="128">
        <f>peb!F179+E179</f>
        <v>0</v>
      </c>
      <c r="G179" s="93">
        <f t="shared" ref="G179:G209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N179" s="47"/>
    </row>
    <row r="180" spans="1:14" ht="12.75" customHeight="1" x14ac:dyDescent="0.25">
      <c r="A180" s="31">
        <v>3</v>
      </c>
      <c r="B180" s="32">
        <f>'Lain-lain'!B9</f>
        <v>0</v>
      </c>
      <c r="C180" s="127">
        <f>'Lain-lain'!G9</f>
        <v>0</v>
      </c>
      <c r="D180" s="73">
        <f>peb!D180+C180</f>
        <v>0</v>
      </c>
      <c r="E180" s="73">
        <f>'Lain-lain'!H9</f>
        <v>0</v>
      </c>
      <c r="F180" s="128">
        <f>peb!F180+E180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N180" s="47"/>
    </row>
    <row r="181" spans="1:14" ht="12.75" customHeight="1" x14ac:dyDescent="0.25">
      <c r="A181" s="54">
        <v>4</v>
      </c>
      <c r="B181" s="32">
        <f>'Lain-lain'!B10</f>
        <v>0</v>
      </c>
      <c r="C181" s="127">
        <f>'Lain-lain'!G10</f>
        <v>0</v>
      </c>
      <c r="D181" s="73">
        <f>peb!D181+C181</f>
        <v>0</v>
      </c>
      <c r="E181" s="73">
        <f>'Lain-lain'!H10</f>
        <v>0</v>
      </c>
      <c r="F181" s="128">
        <f>peb!F181+E181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N181" s="47"/>
    </row>
    <row r="182" spans="1:14" ht="12.75" customHeight="1" x14ac:dyDescent="0.25">
      <c r="A182" s="31">
        <v>5</v>
      </c>
      <c r="B182" s="32">
        <f>'Lain-lain'!B11</f>
        <v>0</v>
      </c>
      <c r="C182" s="127">
        <f>'Lain-lain'!G11</f>
        <v>0</v>
      </c>
      <c r="D182" s="73">
        <f>peb!D182+C182</f>
        <v>0</v>
      </c>
      <c r="E182" s="73">
        <f>'Lain-lain'!H11</f>
        <v>0</v>
      </c>
      <c r="F182" s="128">
        <f>peb!F182+E182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N182" s="47"/>
    </row>
    <row r="183" spans="1:14" ht="12.75" customHeight="1" x14ac:dyDescent="0.25">
      <c r="A183" s="54">
        <v>6</v>
      </c>
      <c r="B183" s="32">
        <f>'Lain-lain'!B12</f>
        <v>0</v>
      </c>
      <c r="C183" s="127">
        <f>'Lain-lain'!G12</f>
        <v>0</v>
      </c>
      <c r="D183" s="73">
        <f>peb!D183+C183</f>
        <v>0</v>
      </c>
      <c r="E183" s="73">
        <f>'Lain-lain'!H12</f>
        <v>0</v>
      </c>
      <c r="F183" s="128">
        <f>peb!F183+E183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N183" s="47"/>
    </row>
    <row r="184" spans="1:14" ht="12.75" customHeight="1" x14ac:dyDescent="0.25">
      <c r="A184" s="31">
        <v>7</v>
      </c>
      <c r="B184" s="32">
        <f>'Lain-lain'!B13</f>
        <v>0</v>
      </c>
      <c r="C184" s="127">
        <f>'Lain-lain'!G13</f>
        <v>0</v>
      </c>
      <c r="D184" s="73">
        <f>peb!D184+C184</f>
        <v>0</v>
      </c>
      <c r="E184" s="73">
        <f>'Lain-lain'!H13</f>
        <v>0</v>
      </c>
      <c r="F184" s="128">
        <f>peb!F184+E184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N184" s="47"/>
    </row>
    <row r="185" spans="1:14" ht="12.75" customHeight="1" x14ac:dyDescent="0.25">
      <c r="A185" s="54">
        <v>8</v>
      </c>
      <c r="B185" s="32">
        <f>'Lain-lain'!B14</f>
        <v>0</v>
      </c>
      <c r="C185" s="127">
        <f>'Lain-lain'!G14</f>
        <v>0</v>
      </c>
      <c r="D185" s="73">
        <f>peb!D185+C185</f>
        <v>0</v>
      </c>
      <c r="E185" s="73">
        <f>'Lain-lain'!H14</f>
        <v>0</v>
      </c>
      <c r="F185" s="128">
        <f>peb!F185+E185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N185" s="47"/>
    </row>
    <row r="186" spans="1:14" ht="12.75" customHeight="1" x14ac:dyDescent="0.25">
      <c r="A186" s="31">
        <v>9</v>
      </c>
      <c r="B186" s="32">
        <f>'Lain-lain'!B15</f>
        <v>0</v>
      </c>
      <c r="C186" s="127">
        <f>'Lain-lain'!G15</f>
        <v>0</v>
      </c>
      <c r="D186" s="73">
        <f>peb!D186+C186</f>
        <v>0</v>
      </c>
      <c r="E186" s="73">
        <f>'Lain-lain'!H15</f>
        <v>0</v>
      </c>
      <c r="F186" s="128">
        <f>peb!F186+E186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N186" s="47"/>
    </row>
    <row r="187" spans="1:14" ht="12.75" customHeight="1" x14ac:dyDescent="0.25">
      <c r="A187" s="54">
        <v>10</v>
      </c>
      <c r="B187" s="32">
        <f>'Lain-lain'!B16</f>
        <v>0</v>
      </c>
      <c r="C187" s="127">
        <f>'Lain-lain'!G16</f>
        <v>0</v>
      </c>
      <c r="D187" s="73">
        <f>peb!D187+C187</f>
        <v>0</v>
      </c>
      <c r="E187" s="73">
        <f>'Lain-lain'!H16</f>
        <v>0</v>
      </c>
      <c r="F187" s="128">
        <f>peb!F187+E187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N187" s="47"/>
    </row>
    <row r="188" spans="1:14" ht="12.75" customHeight="1" x14ac:dyDescent="0.25">
      <c r="A188" s="31">
        <v>11</v>
      </c>
      <c r="B188" s="32">
        <f>'Lain-lain'!B17</f>
        <v>0</v>
      </c>
      <c r="C188" s="127">
        <f>'Lain-lain'!G17</f>
        <v>0</v>
      </c>
      <c r="D188" s="73">
        <f>peb!D188+C188</f>
        <v>0</v>
      </c>
      <c r="E188" s="73">
        <f>'Lain-lain'!H17</f>
        <v>0</v>
      </c>
      <c r="F188" s="128">
        <f>peb!F188+E188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N188" s="47"/>
    </row>
    <row r="189" spans="1:14" ht="12.75" customHeight="1" x14ac:dyDescent="0.25">
      <c r="A189" s="54">
        <v>12</v>
      </c>
      <c r="B189" s="32">
        <f>'Lain-lain'!B18</f>
        <v>0</v>
      </c>
      <c r="C189" s="127">
        <f>'Lain-lain'!G18</f>
        <v>0</v>
      </c>
      <c r="D189" s="73">
        <f>peb!D189+C189</f>
        <v>0</v>
      </c>
      <c r="E189" s="73">
        <f>'Lain-lain'!H18</f>
        <v>0</v>
      </c>
      <c r="F189" s="128">
        <f>peb!F189+E189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N189" s="47"/>
    </row>
    <row r="190" spans="1:14" ht="12.75" customHeight="1" x14ac:dyDescent="0.25">
      <c r="A190" s="31">
        <v>13</v>
      </c>
      <c r="B190" s="32">
        <f>'Lain-lain'!B19</f>
        <v>0</v>
      </c>
      <c r="C190" s="127">
        <f>'Lain-lain'!G19</f>
        <v>0</v>
      </c>
      <c r="D190" s="73">
        <f>peb!D190+C190</f>
        <v>0</v>
      </c>
      <c r="E190" s="73">
        <f>'Lain-lain'!H19</f>
        <v>0</v>
      </c>
      <c r="F190" s="128">
        <f>peb!F190+E190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N190" s="47"/>
    </row>
    <row r="191" spans="1:14" ht="12.75" customHeight="1" x14ac:dyDescent="0.25">
      <c r="A191" s="54">
        <v>14</v>
      </c>
      <c r="B191" s="32">
        <f>'Lain-lain'!B20</f>
        <v>0</v>
      </c>
      <c r="C191" s="127">
        <f>'Lain-lain'!G20</f>
        <v>0</v>
      </c>
      <c r="D191" s="73">
        <f>peb!D191+C191</f>
        <v>0</v>
      </c>
      <c r="E191" s="73">
        <f>'Lain-lain'!H20</f>
        <v>0</v>
      </c>
      <c r="F191" s="128">
        <f>peb!F191+E191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N191" s="47"/>
    </row>
    <row r="192" spans="1:14" ht="12.75" customHeight="1" x14ac:dyDescent="0.25">
      <c r="A192" s="31">
        <v>15</v>
      </c>
      <c r="B192" s="32">
        <f>'Lain-lain'!B21</f>
        <v>0</v>
      </c>
      <c r="C192" s="127">
        <f>'Lain-lain'!G21</f>
        <v>0</v>
      </c>
      <c r="D192" s="73">
        <f>peb!D192+C192</f>
        <v>0</v>
      </c>
      <c r="E192" s="73">
        <f>'Lain-lain'!H21</f>
        <v>0</v>
      </c>
      <c r="F192" s="128">
        <f>peb!F192+E192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N192" s="47"/>
    </row>
    <row r="193" spans="1:14" ht="12.75" customHeight="1" x14ac:dyDescent="0.25">
      <c r="A193" s="54">
        <v>16</v>
      </c>
      <c r="B193" s="32">
        <f>'Lain-lain'!B22</f>
        <v>0</v>
      </c>
      <c r="C193" s="127">
        <f>'Lain-lain'!G22</f>
        <v>0</v>
      </c>
      <c r="D193" s="73">
        <f>peb!D193+C193</f>
        <v>0</v>
      </c>
      <c r="E193" s="73">
        <f>'Lain-lain'!H22</f>
        <v>0</v>
      </c>
      <c r="F193" s="128">
        <f>peb!F193+E193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N193" s="47"/>
    </row>
    <row r="194" spans="1:14" ht="12.75" customHeight="1" x14ac:dyDescent="0.25">
      <c r="A194" s="31">
        <v>17</v>
      </c>
      <c r="B194" s="32">
        <f>'Lain-lain'!B23</f>
        <v>0</v>
      </c>
      <c r="C194" s="127">
        <f>'Lain-lain'!G23</f>
        <v>0</v>
      </c>
      <c r="D194" s="73">
        <f>peb!D194+C194</f>
        <v>0</v>
      </c>
      <c r="E194" s="73">
        <f>'Lain-lain'!H23</f>
        <v>0</v>
      </c>
      <c r="F194" s="128">
        <f>peb!F194+E194</f>
        <v>0</v>
      </c>
      <c r="G194" s="93">
        <f t="shared" si="22"/>
        <v>0</v>
      </c>
      <c r="H194" s="94">
        <f t="shared" ref="H194:H209" si="23">P30+D194+T71+L153+P112</f>
        <v>0</v>
      </c>
      <c r="I194" s="94">
        <f t="shared" ref="I194:I209" si="24">Q30+E194+U71+M153+Q112</f>
        <v>0</v>
      </c>
      <c r="J194" s="95">
        <f t="shared" ref="J194:J209" si="25">R30+F194+V71+N153+R112</f>
        <v>0</v>
      </c>
      <c r="N194" s="47"/>
    </row>
    <row r="195" spans="1:14" ht="12.75" customHeight="1" x14ac:dyDescent="0.25">
      <c r="A195" s="54">
        <v>18</v>
      </c>
      <c r="B195" s="32">
        <f>'Lain-lain'!B24</f>
        <v>0</v>
      </c>
      <c r="C195" s="127">
        <f>'Lain-lain'!G24</f>
        <v>0</v>
      </c>
      <c r="D195" s="73">
        <f>peb!D195+C195</f>
        <v>0</v>
      </c>
      <c r="E195" s="73">
        <f>'Lain-lain'!H24</f>
        <v>0</v>
      </c>
      <c r="F195" s="128">
        <f>peb!F195+E195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N195" s="47"/>
    </row>
    <row r="196" spans="1:14" ht="12.75" customHeight="1" x14ac:dyDescent="0.25">
      <c r="A196" s="31">
        <v>19</v>
      </c>
      <c r="B196" s="32">
        <f>'Lain-lain'!B25</f>
        <v>0</v>
      </c>
      <c r="C196" s="127">
        <f>'Lain-lain'!G25</f>
        <v>0</v>
      </c>
      <c r="D196" s="73">
        <f>peb!D196+C196</f>
        <v>0</v>
      </c>
      <c r="E196" s="73">
        <f>'Lain-lain'!H25</f>
        <v>0</v>
      </c>
      <c r="F196" s="128">
        <f>peb!F196+E196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N196" s="47"/>
    </row>
    <row r="197" spans="1:14" ht="12.75" customHeight="1" x14ac:dyDescent="0.25">
      <c r="A197" s="54">
        <v>20</v>
      </c>
      <c r="B197" s="32">
        <f>'Lain-lain'!B26</f>
        <v>0</v>
      </c>
      <c r="C197" s="127">
        <f>'Lain-lain'!G26</f>
        <v>0</v>
      </c>
      <c r="D197" s="73">
        <f>peb!D197+C197</f>
        <v>0</v>
      </c>
      <c r="E197" s="73">
        <f>'Lain-lain'!H26</f>
        <v>0</v>
      </c>
      <c r="F197" s="128">
        <f>peb!F197+E197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N197" s="47"/>
    </row>
    <row r="198" spans="1:14" ht="12.75" customHeight="1" x14ac:dyDescent="0.25">
      <c r="A198" s="31">
        <v>21</v>
      </c>
      <c r="B198" s="32">
        <f>'Lain-lain'!B27</f>
        <v>0</v>
      </c>
      <c r="C198" s="127">
        <f>'Lain-lain'!G27</f>
        <v>0</v>
      </c>
      <c r="D198" s="73">
        <f>peb!D198+C198</f>
        <v>0</v>
      </c>
      <c r="E198" s="73">
        <f>'Lain-lain'!H27</f>
        <v>0</v>
      </c>
      <c r="F198" s="128">
        <f>peb!F198+E198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N198" s="47"/>
    </row>
    <row r="199" spans="1:14" ht="12.75" customHeight="1" x14ac:dyDescent="0.25">
      <c r="A199" s="54">
        <v>22</v>
      </c>
      <c r="B199" s="32">
        <f>'Lain-lain'!B28</f>
        <v>0</v>
      </c>
      <c r="C199" s="127">
        <f>'Lain-lain'!G28</f>
        <v>0</v>
      </c>
      <c r="D199" s="73">
        <f>peb!D199+C199</f>
        <v>0</v>
      </c>
      <c r="E199" s="73">
        <f>'Lain-lain'!H28</f>
        <v>0</v>
      </c>
      <c r="F199" s="128">
        <f>peb!F199+E199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N199" s="47"/>
    </row>
    <row r="200" spans="1:14" ht="12.75" customHeight="1" x14ac:dyDescent="0.25">
      <c r="A200" s="31">
        <v>23</v>
      </c>
      <c r="B200" s="32">
        <f>'Lain-lain'!B29</f>
        <v>0</v>
      </c>
      <c r="C200" s="127">
        <f>'Lain-lain'!G29</f>
        <v>0</v>
      </c>
      <c r="D200" s="73">
        <f>peb!D200+C200</f>
        <v>0</v>
      </c>
      <c r="E200" s="73">
        <f>'Lain-lain'!H29</f>
        <v>0</v>
      </c>
      <c r="F200" s="128">
        <f>peb!F200+E200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N200" s="47"/>
    </row>
    <row r="201" spans="1:14" ht="12.75" customHeight="1" x14ac:dyDescent="0.25">
      <c r="A201" s="54">
        <v>24</v>
      </c>
      <c r="B201" s="32">
        <f>'Lain-lain'!B30</f>
        <v>0</v>
      </c>
      <c r="C201" s="127">
        <f>'Lain-lain'!G30</f>
        <v>0</v>
      </c>
      <c r="D201" s="73">
        <f>peb!D201+C201</f>
        <v>0</v>
      </c>
      <c r="E201" s="73">
        <f>'Lain-lain'!H30</f>
        <v>0</v>
      </c>
      <c r="F201" s="128">
        <f>peb!F201+E201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N201" s="47"/>
    </row>
    <row r="202" spans="1:14" ht="12.75" customHeight="1" x14ac:dyDescent="0.25">
      <c r="A202" s="31">
        <v>25</v>
      </c>
      <c r="B202" s="32">
        <f>'Lain-lain'!B31</f>
        <v>0</v>
      </c>
      <c r="C202" s="127">
        <f>'Lain-lain'!G31</f>
        <v>0</v>
      </c>
      <c r="D202" s="73">
        <f>peb!D202+C202</f>
        <v>0</v>
      </c>
      <c r="E202" s="73">
        <f>'Lain-lain'!H31</f>
        <v>0</v>
      </c>
      <c r="F202" s="128">
        <f>peb!F202+E202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N202" s="47"/>
    </row>
    <row r="203" spans="1:14" ht="12.75" customHeight="1" x14ac:dyDescent="0.25">
      <c r="A203" s="54">
        <v>26</v>
      </c>
      <c r="B203" s="32">
        <f>'Lain-lain'!B32</f>
        <v>0</v>
      </c>
      <c r="C203" s="127">
        <f>'Lain-lain'!G32</f>
        <v>0</v>
      </c>
      <c r="D203" s="73">
        <f>peb!D203+C203</f>
        <v>0</v>
      </c>
      <c r="E203" s="73">
        <f>'Lain-lain'!H32</f>
        <v>0</v>
      </c>
      <c r="F203" s="128">
        <f>peb!F203+E203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N203" s="47"/>
    </row>
    <row r="204" spans="1:14" ht="12.75" customHeight="1" x14ac:dyDescent="0.25">
      <c r="A204" s="31">
        <v>27</v>
      </c>
      <c r="B204" s="32">
        <f>'Lain-lain'!B33</f>
        <v>0</v>
      </c>
      <c r="C204" s="127">
        <f>'Lain-lain'!G33</f>
        <v>0</v>
      </c>
      <c r="D204" s="73">
        <f>peb!D204+C204</f>
        <v>0</v>
      </c>
      <c r="E204" s="73">
        <f>'Lain-lain'!H33</f>
        <v>0</v>
      </c>
      <c r="F204" s="128">
        <f>peb!F204+E204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N204" s="47"/>
    </row>
    <row r="205" spans="1:14" ht="12.75" customHeight="1" x14ac:dyDescent="0.25">
      <c r="A205" s="54">
        <v>28</v>
      </c>
      <c r="B205" s="32">
        <f>'Lain-lain'!B34</f>
        <v>0</v>
      </c>
      <c r="C205" s="127">
        <f>'Lain-lain'!G34</f>
        <v>0</v>
      </c>
      <c r="D205" s="73">
        <f>peb!D205+C205</f>
        <v>0</v>
      </c>
      <c r="E205" s="73">
        <f>'Lain-lain'!H34</f>
        <v>0</v>
      </c>
      <c r="F205" s="128">
        <f>peb!F205+E205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N205" s="47"/>
    </row>
    <row r="206" spans="1:14" ht="12.75" customHeight="1" x14ac:dyDescent="0.25">
      <c r="A206" s="31">
        <v>29</v>
      </c>
      <c r="B206" s="32">
        <f>'Lain-lain'!B35</f>
        <v>0</v>
      </c>
      <c r="C206" s="127">
        <f>'Lain-lain'!G35</f>
        <v>0</v>
      </c>
      <c r="D206" s="73">
        <f>peb!D206+C206</f>
        <v>0</v>
      </c>
      <c r="E206" s="73">
        <f>'Lain-lain'!H35</f>
        <v>0</v>
      </c>
      <c r="F206" s="128">
        <f>peb!F206+E206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N206" s="47"/>
    </row>
    <row r="207" spans="1:14" ht="12.75" customHeight="1" x14ac:dyDescent="0.25">
      <c r="A207" s="54">
        <v>30</v>
      </c>
      <c r="B207" s="32">
        <f>'Lain-lain'!B36</f>
        <v>0</v>
      </c>
      <c r="C207" s="127">
        <f>'Lain-lain'!G36</f>
        <v>0</v>
      </c>
      <c r="D207" s="73">
        <f>peb!D207+C207</f>
        <v>0</v>
      </c>
      <c r="E207" s="73">
        <f>'Lain-lain'!H36</f>
        <v>0</v>
      </c>
      <c r="F207" s="128">
        <f>peb!F207+E207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N207" s="47"/>
    </row>
    <row r="208" spans="1:14" ht="13.5" customHeight="1" thickBot="1" x14ac:dyDescent="0.3">
      <c r="A208" s="54"/>
      <c r="B208" s="63">
        <f>'Lain-lain'!B37</f>
        <v>0</v>
      </c>
      <c r="C208" s="127">
        <f>'Lain-lain'!G37</f>
        <v>0</v>
      </c>
      <c r="D208" s="73">
        <f>peb!D208+C208</f>
        <v>0</v>
      </c>
      <c r="E208" s="73">
        <f>'Lain-lain'!H37</f>
        <v>0</v>
      </c>
      <c r="F208" s="128">
        <f>peb!F208+E208</f>
        <v>0</v>
      </c>
      <c r="G208" s="93">
        <f t="shared" si="22"/>
        <v>0</v>
      </c>
      <c r="H208" s="94">
        <f t="shared" si="23"/>
        <v>0</v>
      </c>
      <c r="I208" s="94">
        <f t="shared" si="24"/>
        <v>0</v>
      </c>
      <c r="J208" s="95">
        <f t="shared" si="25"/>
        <v>0</v>
      </c>
      <c r="N208" s="47"/>
    </row>
    <row r="209" spans="1:23" ht="13.5" customHeight="1" thickBot="1" x14ac:dyDescent="0.3">
      <c r="A209" s="30"/>
      <c r="B209" s="38" t="str">
        <f>'Lain-lain'!B38</f>
        <v>KAB.LOTENG</v>
      </c>
      <c r="C209" s="129">
        <f t="shared" ref="C209:F209" si="26">SUM(C178:C208)</f>
        <v>0</v>
      </c>
      <c r="D209" s="75">
        <f t="shared" si="26"/>
        <v>0</v>
      </c>
      <c r="E209" s="75">
        <f t="shared" si="26"/>
        <v>0</v>
      </c>
      <c r="F209" s="131">
        <f t="shared" si="26"/>
        <v>0</v>
      </c>
      <c r="G209" s="133">
        <f t="shared" si="22"/>
        <v>0</v>
      </c>
      <c r="H209" s="134">
        <f t="shared" si="23"/>
        <v>0</v>
      </c>
      <c r="I209" s="134">
        <f t="shared" si="24"/>
        <v>0</v>
      </c>
      <c r="J209" s="135">
        <f t="shared" si="25"/>
        <v>0</v>
      </c>
      <c r="N209" s="47"/>
    </row>
    <row r="210" spans="1:23" ht="12.75" customHeight="1" x14ac:dyDescent="0.25">
      <c r="G210" s="78"/>
    </row>
    <row r="211" spans="1:23" ht="12.75" customHeight="1" x14ac:dyDescent="0.25">
      <c r="G211" s="78"/>
    </row>
    <row r="212" spans="1:23" ht="39" customHeight="1" x14ac:dyDescent="0.25"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</row>
    <row r="213" spans="1:23" ht="16.5" customHeight="1" x14ac:dyDescent="0.25">
      <c r="G213" s="278"/>
      <c r="H213" s="278"/>
      <c r="I213" s="278"/>
      <c r="J213" s="278"/>
      <c r="K213" s="278"/>
      <c r="L213" s="278"/>
      <c r="M213" s="278"/>
      <c r="N213" s="278"/>
      <c r="O213" s="101"/>
      <c r="P213" s="101"/>
      <c r="Q213" s="101"/>
      <c r="R213" s="101"/>
      <c r="S213" s="278"/>
      <c r="T213" s="278"/>
      <c r="U213" s="278"/>
      <c r="V213" s="278"/>
    </row>
    <row r="214" spans="1:23" x14ac:dyDescent="0.25">
      <c r="G214" s="257"/>
      <c r="H214" s="257"/>
      <c r="I214" s="257"/>
      <c r="J214" s="257"/>
      <c r="K214" s="257"/>
      <c r="L214" s="257"/>
      <c r="M214" s="257"/>
      <c r="N214" s="257"/>
      <c r="O214" s="102"/>
      <c r="P214" s="102"/>
      <c r="Q214" s="102"/>
      <c r="R214" s="102"/>
      <c r="S214" s="257"/>
      <c r="T214" s="257"/>
      <c r="U214" s="257"/>
      <c r="V214" s="257"/>
      <c r="W214" s="45"/>
    </row>
    <row r="215" spans="1:23" x14ac:dyDescent="0.25">
      <c r="G215" s="256"/>
      <c r="H215" s="256"/>
      <c r="I215" s="256"/>
      <c r="J215" s="256"/>
      <c r="K215" s="256"/>
      <c r="L215" s="256"/>
      <c r="M215" s="256"/>
      <c r="N215" s="256"/>
      <c r="O215" s="100"/>
      <c r="P215" s="100"/>
      <c r="Q215" s="100"/>
      <c r="R215" s="100"/>
      <c r="S215" s="256"/>
      <c r="T215" s="256"/>
      <c r="U215" s="256"/>
      <c r="V215" s="256"/>
    </row>
    <row r="216" spans="1:23" x14ac:dyDescent="0.25">
      <c r="G216" s="80"/>
      <c r="H216" s="113"/>
      <c r="I216" s="80"/>
      <c r="J216" s="113"/>
      <c r="K216" s="80"/>
      <c r="L216" s="113"/>
      <c r="M216" s="80"/>
      <c r="N216" s="113"/>
      <c r="O216" s="100"/>
      <c r="P216" s="100"/>
      <c r="Q216" s="100"/>
      <c r="R216" s="100"/>
      <c r="S216" s="80"/>
      <c r="T216" s="79"/>
      <c r="U216" s="80"/>
      <c r="V216" s="79"/>
    </row>
    <row r="217" spans="1:23" x14ac:dyDescent="0.25">
      <c r="G217" s="80"/>
      <c r="H217" s="113"/>
      <c r="I217" s="80"/>
      <c r="J217" s="113"/>
      <c r="K217" s="80"/>
      <c r="L217" s="113"/>
      <c r="M217" s="80"/>
      <c r="N217" s="113"/>
      <c r="O217" s="100"/>
      <c r="P217" s="100"/>
      <c r="Q217" s="100"/>
      <c r="R217" s="100"/>
      <c r="S217" s="80"/>
      <c r="T217" s="79"/>
      <c r="U217" s="80"/>
      <c r="V217" s="79"/>
    </row>
    <row r="218" spans="1:23" x14ac:dyDescent="0.25"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</row>
    <row r="219" spans="1:23" x14ac:dyDescent="0.25"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</row>
    <row r="220" spans="1:23" x14ac:dyDescent="0.25"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</row>
    <row r="221" spans="1:23" x14ac:dyDescent="0.25"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</row>
    <row r="222" spans="1:23" x14ac:dyDescent="0.25"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</row>
    <row r="223" spans="1:23" x14ac:dyDescent="0.25"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</row>
    <row r="224" spans="1:23" x14ac:dyDescent="0.25"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</row>
    <row r="225" spans="7:22" x14ac:dyDescent="0.25"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</row>
    <row r="226" spans="7:22" x14ac:dyDescent="0.25"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</row>
    <row r="227" spans="7:22" x14ac:dyDescent="0.25"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</row>
    <row r="228" spans="7:22" x14ac:dyDescent="0.25"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</row>
    <row r="229" spans="7:22" x14ac:dyDescent="0.25"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</row>
    <row r="230" spans="7:22" x14ac:dyDescent="0.25"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</row>
    <row r="231" spans="7:22" x14ac:dyDescent="0.25"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</row>
    <row r="232" spans="7:22" x14ac:dyDescent="0.25"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</row>
    <row r="233" spans="7:22" x14ac:dyDescent="0.25"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</row>
    <row r="234" spans="7:22" x14ac:dyDescent="0.25"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</row>
    <row r="235" spans="7:22" x14ac:dyDescent="0.25"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</row>
    <row r="236" spans="7:22" x14ac:dyDescent="0.25"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</row>
    <row r="237" spans="7:22" x14ac:dyDescent="0.25"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</row>
    <row r="238" spans="7:22" x14ac:dyDescent="0.25"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</row>
    <row r="239" spans="7:22" x14ac:dyDescent="0.25"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</row>
    <row r="240" spans="7:22" x14ac:dyDescent="0.25"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</row>
    <row r="241" spans="7:22" x14ac:dyDescent="0.25"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</row>
    <row r="242" spans="7:22" x14ac:dyDescent="0.25"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</row>
    <row r="243" spans="7:22" x14ac:dyDescent="0.25"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</row>
    <row r="244" spans="7:22" x14ac:dyDescent="0.25"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</row>
    <row r="245" spans="7:22" x14ac:dyDescent="0.25"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</row>
    <row r="246" spans="7:22" x14ac:dyDescent="0.25"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</row>
    <row r="247" spans="7:22" x14ac:dyDescent="0.25"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</row>
    <row r="248" spans="7:22" x14ac:dyDescent="0.25"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</row>
    <row r="249" spans="7:22" x14ac:dyDescent="0.25"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</row>
    <row r="250" spans="7:22" x14ac:dyDescent="0.25"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</row>
  </sheetData>
  <mergeCells count="117">
    <mergeCell ref="B48:B53"/>
    <mergeCell ref="C48:V48"/>
    <mergeCell ref="S51:T51"/>
    <mergeCell ref="U51:V51"/>
    <mergeCell ref="C173:D173"/>
    <mergeCell ref="E173:F173"/>
    <mergeCell ref="K132:L132"/>
    <mergeCell ref="M132:N132"/>
    <mergeCell ref="M214:N214"/>
    <mergeCell ref="K214:L214"/>
    <mergeCell ref="I214:J214"/>
    <mergeCell ref="G214:H214"/>
    <mergeCell ref="I173:J173"/>
    <mergeCell ref="G173:H173"/>
    <mergeCell ref="K213:N213"/>
    <mergeCell ref="G213:J213"/>
    <mergeCell ref="G172:J172"/>
    <mergeCell ref="K133:L133"/>
    <mergeCell ref="M133:N133"/>
    <mergeCell ref="G132:H132"/>
    <mergeCell ref="I132:J132"/>
    <mergeCell ref="S213:V213"/>
    <mergeCell ref="S214:T214"/>
    <mergeCell ref="U214:V214"/>
    <mergeCell ref="S215:T215"/>
    <mergeCell ref="U215:V215"/>
    <mergeCell ref="A89:A94"/>
    <mergeCell ref="B89:B94"/>
    <mergeCell ref="A171:A176"/>
    <mergeCell ref="B171:B176"/>
    <mergeCell ref="C90:F90"/>
    <mergeCell ref="G90:J90"/>
    <mergeCell ref="K90:N90"/>
    <mergeCell ref="O90:R90"/>
    <mergeCell ref="C91:D91"/>
    <mergeCell ref="E91:F91"/>
    <mergeCell ref="G91:H91"/>
    <mergeCell ref="C171:F172"/>
    <mergeCell ref="M215:N215"/>
    <mergeCell ref="K215:L215"/>
    <mergeCell ref="I215:J215"/>
    <mergeCell ref="G215:H215"/>
    <mergeCell ref="I174:J174"/>
    <mergeCell ref="G174:H174"/>
    <mergeCell ref="G171:J171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O49:R49"/>
    <mergeCell ref="O50:P50"/>
    <mergeCell ref="Q50:R50"/>
    <mergeCell ref="O51:P51"/>
    <mergeCell ref="S50:T50"/>
    <mergeCell ref="U50:V50"/>
    <mergeCell ref="C92:D92"/>
    <mergeCell ref="E92:F92"/>
    <mergeCell ref="G92:H92"/>
    <mergeCell ref="I92:J92"/>
    <mergeCell ref="K92:L92"/>
    <mergeCell ref="M92:N92"/>
    <mergeCell ref="O92:P92"/>
    <mergeCell ref="Q92:R92"/>
    <mergeCell ref="O10:P10"/>
    <mergeCell ref="Q10:R10"/>
    <mergeCell ref="K51:L51"/>
    <mergeCell ref="M51:N51"/>
    <mergeCell ref="Q51:R51"/>
    <mergeCell ref="A130:A135"/>
    <mergeCell ref="B130:B135"/>
    <mergeCell ref="C130:N130"/>
    <mergeCell ref="C49:F49"/>
    <mergeCell ref="G49:J49"/>
    <mergeCell ref="K49:N49"/>
    <mergeCell ref="C132:D132"/>
    <mergeCell ref="E132:F132"/>
    <mergeCell ref="A48:A53"/>
    <mergeCell ref="I91:J91"/>
    <mergeCell ref="K91:L91"/>
    <mergeCell ref="M91:N91"/>
    <mergeCell ref="O91:P91"/>
    <mergeCell ref="Q91:R91"/>
    <mergeCell ref="C51:D51"/>
    <mergeCell ref="E51:F51"/>
    <mergeCell ref="G51:H51"/>
    <mergeCell ref="I51:J51"/>
    <mergeCell ref="C89:R89"/>
    <mergeCell ref="A2:W2"/>
    <mergeCell ref="A3:W3"/>
    <mergeCell ref="A4:W4"/>
    <mergeCell ref="A7:A12"/>
    <mergeCell ref="B7:B12"/>
    <mergeCell ref="C8:F8"/>
    <mergeCell ref="O8:R8"/>
    <mergeCell ref="G8:J8"/>
    <mergeCell ref="K8:N8"/>
    <mergeCell ref="C9:D9"/>
    <mergeCell ref="E9:F9"/>
    <mergeCell ref="G9:H9"/>
    <mergeCell ref="I9:J9"/>
    <mergeCell ref="K9:L9"/>
    <mergeCell ref="M9:N9"/>
    <mergeCell ref="O9:P9"/>
    <mergeCell ref="Q9:R9"/>
    <mergeCell ref="C7:R7"/>
    <mergeCell ref="C10:D10"/>
    <mergeCell ref="E10:F10"/>
    <mergeCell ref="G10:H10"/>
    <mergeCell ref="I10:J10"/>
    <mergeCell ref="K10:L10"/>
    <mergeCell ref="M10:N10"/>
  </mergeCells>
  <phoneticPr fontId="5" type="noConversion"/>
  <pageMargins left="1" right="0.25" top="0.5" bottom="1" header="0.5" footer="0.5"/>
  <pageSetup paperSize="5" scale="70" orientation="portrait" horizontalDpi="300" verticalDpi="300" r:id="rId1"/>
  <headerFooter alignWithMargins="0"/>
  <ignoredErrors>
    <ignoredError sqref="D9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W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26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Perdarahan!I7</f>
        <v>0</v>
      </c>
      <c r="D14" s="34">
        <f>maret!D14+C14</f>
        <v>0</v>
      </c>
      <c r="E14" s="34">
        <f>Perdarahan!J7</f>
        <v>0</v>
      </c>
      <c r="F14" s="55">
        <f>maret!F14+E14</f>
        <v>0</v>
      </c>
      <c r="G14" s="33">
        <f>Perdarahan!I45</f>
        <v>0</v>
      </c>
      <c r="H14" s="34">
        <f>maret!H14+G14</f>
        <v>0</v>
      </c>
      <c r="I14" s="34">
        <f>Perdarahan!J45</f>
        <v>0</v>
      </c>
      <c r="J14" s="36">
        <f>maret!J14+I14</f>
        <v>0</v>
      </c>
      <c r="K14" s="35">
        <f>Perdarahan!I83</f>
        <v>0</v>
      </c>
      <c r="L14" s="34">
        <f>maret!L14+K14</f>
        <v>0</v>
      </c>
      <c r="M14" s="34">
        <f>Perdarahan!J83</f>
        <v>0</v>
      </c>
      <c r="N14" s="36">
        <f>maret!N14+M14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Perdarahan!I8</f>
        <v>0</v>
      </c>
      <c r="D15" s="34">
        <f>maret!D15+C15</f>
        <v>0</v>
      </c>
      <c r="E15" s="34">
        <f>Perdarahan!J8</f>
        <v>0</v>
      </c>
      <c r="F15" s="55">
        <f>maret!F15+E15</f>
        <v>0</v>
      </c>
      <c r="G15" s="33">
        <f>Perdarahan!I46</f>
        <v>0</v>
      </c>
      <c r="H15" s="34">
        <f>maret!H15+G15</f>
        <v>0</v>
      </c>
      <c r="I15" s="34">
        <f>Perdarahan!J46</f>
        <v>0</v>
      </c>
      <c r="J15" s="36">
        <f>maret!J15+I15</f>
        <v>0</v>
      </c>
      <c r="K15" s="35">
        <f>Perdarahan!I84</f>
        <v>0</v>
      </c>
      <c r="L15" s="34">
        <f>maret!L15+K15</f>
        <v>0</v>
      </c>
      <c r="M15" s="34">
        <f>Perdarahan!J84</f>
        <v>0</v>
      </c>
      <c r="N15" s="36">
        <f>maret!N15+M15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Perdarahan!I9</f>
        <v>0</v>
      </c>
      <c r="D16" s="34">
        <f>maret!D16+C16</f>
        <v>0</v>
      </c>
      <c r="E16" s="34">
        <f>Perdarahan!J9</f>
        <v>0</v>
      </c>
      <c r="F16" s="55">
        <f>maret!F16+E16</f>
        <v>0</v>
      </c>
      <c r="G16" s="33">
        <f>Perdarahan!I47</f>
        <v>0</v>
      </c>
      <c r="H16" s="34">
        <f>maret!H16+G16</f>
        <v>0</v>
      </c>
      <c r="I16" s="34">
        <f>Perdarahan!J47</f>
        <v>0</v>
      </c>
      <c r="J16" s="36">
        <f>maret!J16+I16</f>
        <v>0</v>
      </c>
      <c r="K16" s="35">
        <f>Perdarahan!I85</f>
        <v>0</v>
      </c>
      <c r="L16" s="34">
        <f>maret!L16+K16</f>
        <v>0</v>
      </c>
      <c r="M16" s="34">
        <f>Perdarahan!J85</f>
        <v>0</v>
      </c>
      <c r="N16" s="36">
        <f>maret!N16+M16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Perdarahan!I10</f>
        <v>0</v>
      </c>
      <c r="D17" s="34">
        <f>maret!D17+C17</f>
        <v>0</v>
      </c>
      <c r="E17" s="34">
        <f>Perdarahan!J10</f>
        <v>0</v>
      </c>
      <c r="F17" s="55">
        <f>maret!F17+E17</f>
        <v>0</v>
      </c>
      <c r="G17" s="33">
        <f>Perdarahan!I48</f>
        <v>0</v>
      </c>
      <c r="H17" s="34">
        <f>maret!H17+G17</f>
        <v>0</v>
      </c>
      <c r="I17" s="34">
        <f>Perdarahan!J48</f>
        <v>0</v>
      </c>
      <c r="J17" s="36">
        <f>maret!J17+I17</f>
        <v>0</v>
      </c>
      <c r="K17" s="35">
        <f>Perdarahan!I86</f>
        <v>0</v>
      </c>
      <c r="L17" s="34">
        <f>maret!L17+K17</f>
        <v>0</v>
      </c>
      <c r="M17" s="34">
        <f>Perdarahan!J86</f>
        <v>0</v>
      </c>
      <c r="N17" s="36">
        <f>maret!N17+M17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Perdarahan!I11</f>
        <v>0</v>
      </c>
      <c r="D18" s="34">
        <f>maret!D18+C18</f>
        <v>0</v>
      </c>
      <c r="E18" s="34">
        <f>Perdarahan!J11</f>
        <v>0</v>
      </c>
      <c r="F18" s="55">
        <f>maret!F18+E18</f>
        <v>0</v>
      </c>
      <c r="G18" s="33">
        <f>Perdarahan!I49</f>
        <v>0</v>
      </c>
      <c r="H18" s="34">
        <f>maret!H18+G18</f>
        <v>0</v>
      </c>
      <c r="I18" s="34">
        <f>Perdarahan!J49</f>
        <v>0</v>
      </c>
      <c r="J18" s="36">
        <f>maret!J18+I18</f>
        <v>0</v>
      </c>
      <c r="K18" s="35">
        <f>Perdarahan!I87</f>
        <v>0</v>
      </c>
      <c r="L18" s="34">
        <f>maret!L18+K18</f>
        <v>0</v>
      </c>
      <c r="M18" s="34">
        <f>Perdarahan!J87</f>
        <v>0</v>
      </c>
      <c r="N18" s="36">
        <f>maret!N18+M18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Perdarahan!I12</f>
        <v>0</v>
      </c>
      <c r="D19" s="34">
        <f>maret!D19+C19</f>
        <v>0</v>
      </c>
      <c r="E19" s="34">
        <f>Perdarahan!J12</f>
        <v>0</v>
      </c>
      <c r="F19" s="55">
        <f>maret!F19+E19</f>
        <v>0</v>
      </c>
      <c r="G19" s="33">
        <f>Perdarahan!I50</f>
        <v>0</v>
      </c>
      <c r="H19" s="34">
        <f>maret!H19+G19</f>
        <v>0</v>
      </c>
      <c r="I19" s="34">
        <f>Perdarahan!J50</f>
        <v>0</v>
      </c>
      <c r="J19" s="36">
        <f>maret!J19+I19</f>
        <v>0</v>
      </c>
      <c r="K19" s="35">
        <f>Perdarahan!I88</f>
        <v>0</v>
      </c>
      <c r="L19" s="34">
        <f>maret!L19+K19</f>
        <v>0</v>
      </c>
      <c r="M19" s="34">
        <f>Perdarahan!J88</f>
        <v>0</v>
      </c>
      <c r="N19" s="36">
        <f>maret!N19+M19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Perdarahan!I13</f>
        <v>0</v>
      </c>
      <c r="D20" s="34">
        <f>maret!D20+C20</f>
        <v>0</v>
      </c>
      <c r="E20" s="34">
        <f>Perdarahan!J13</f>
        <v>0</v>
      </c>
      <c r="F20" s="55">
        <f>maret!F20+E20</f>
        <v>0</v>
      </c>
      <c r="G20" s="33">
        <f>Perdarahan!I51</f>
        <v>0</v>
      </c>
      <c r="H20" s="34">
        <f>maret!H20+G20</f>
        <v>0</v>
      </c>
      <c r="I20" s="34">
        <f>Perdarahan!J51</f>
        <v>0</v>
      </c>
      <c r="J20" s="36">
        <f>maret!J20+I20</f>
        <v>0</v>
      </c>
      <c r="K20" s="35">
        <f>Perdarahan!I89</f>
        <v>0</v>
      </c>
      <c r="L20" s="34">
        <f>maret!L20+K20</f>
        <v>0</v>
      </c>
      <c r="M20" s="34">
        <f>Perdarahan!J89</f>
        <v>0</v>
      </c>
      <c r="N20" s="36">
        <f>maret!N20+M20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Perdarahan!I14</f>
        <v>0</v>
      </c>
      <c r="D21" s="34">
        <f>maret!D21+C21</f>
        <v>0</v>
      </c>
      <c r="E21" s="34">
        <f>Perdarahan!J14</f>
        <v>0</v>
      </c>
      <c r="F21" s="55">
        <f>maret!F21+E21</f>
        <v>0</v>
      </c>
      <c r="G21" s="33">
        <f>Perdarahan!I52</f>
        <v>0</v>
      </c>
      <c r="H21" s="34">
        <f>maret!H21+G21</f>
        <v>0</v>
      </c>
      <c r="I21" s="34">
        <f>Perdarahan!J52</f>
        <v>0</v>
      </c>
      <c r="J21" s="36">
        <f>maret!J21+I21</f>
        <v>0</v>
      </c>
      <c r="K21" s="35">
        <f>Perdarahan!I90</f>
        <v>0</v>
      </c>
      <c r="L21" s="34">
        <f>maret!L21+K21</f>
        <v>0</v>
      </c>
      <c r="M21" s="34">
        <f>Perdarahan!J90</f>
        <v>0</v>
      </c>
      <c r="N21" s="36">
        <f>maret!N21+M21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Perdarahan!I15</f>
        <v>0</v>
      </c>
      <c r="D22" s="34">
        <f>maret!D22+C22</f>
        <v>0</v>
      </c>
      <c r="E22" s="34">
        <f>Perdarahan!J15</f>
        <v>0</v>
      </c>
      <c r="F22" s="55">
        <f>maret!F22+E22</f>
        <v>0</v>
      </c>
      <c r="G22" s="33">
        <f>Perdarahan!I53</f>
        <v>0</v>
      </c>
      <c r="H22" s="34">
        <f>maret!H22+G22</f>
        <v>0</v>
      </c>
      <c r="I22" s="34">
        <f>Perdarahan!J53</f>
        <v>0</v>
      </c>
      <c r="J22" s="36">
        <f>maret!J22+I22</f>
        <v>0</v>
      </c>
      <c r="K22" s="35">
        <f>Perdarahan!I91</f>
        <v>0</v>
      </c>
      <c r="L22" s="34">
        <f>maret!L22+K22</f>
        <v>0</v>
      </c>
      <c r="M22" s="34">
        <f>Perdarahan!J91</f>
        <v>0</v>
      </c>
      <c r="N22" s="36">
        <f>maret!N22+M22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Perdarahan!I16</f>
        <v>0</v>
      </c>
      <c r="D23" s="34">
        <f>maret!D23+C23</f>
        <v>0</v>
      </c>
      <c r="E23" s="34">
        <f>Perdarahan!J16</f>
        <v>0</v>
      </c>
      <c r="F23" s="55">
        <f>maret!F23+E23</f>
        <v>0</v>
      </c>
      <c r="G23" s="33">
        <f>Perdarahan!I54</f>
        <v>0</v>
      </c>
      <c r="H23" s="34">
        <f>maret!H23+G23</f>
        <v>0</v>
      </c>
      <c r="I23" s="34">
        <f>Perdarahan!J54</f>
        <v>0</v>
      </c>
      <c r="J23" s="36">
        <f>maret!J23+I23</f>
        <v>0</v>
      </c>
      <c r="K23" s="35">
        <f>Perdarahan!I92</f>
        <v>0</v>
      </c>
      <c r="L23" s="34">
        <f>maret!L23+K23</f>
        <v>0</v>
      </c>
      <c r="M23" s="34">
        <f>Perdarahan!J92</f>
        <v>0</v>
      </c>
      <c r="N23" s="36">
        <f>maret!N23+M23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Perdarahan!I17</f>
        <v>0</v>
      </c>
      <c r="D24" s="34">
        <f>maret!D24+C24</f>
        <v>0</v>
      </c>
      <c r="E24" s="34">
        <f>Perdarahan!J17</f>
        <v>0</v>
      </c>
      <c r="F24" s="55">
        <f>maret!F24+E24</f>
        <v>0</v>
      </c>
      <c r="G24" s="33">
        <f>Perdarahan!I55</f>
        <v>0</v>
      </c>
      <c r="H24" s="34">
        <f>maret!H24+G24</f>
        <v>0</v>
      </c>
      <c r="I24" s="34">
        <f>Perdarahan!J55</f>
        <v>0</v>
      </c>
      <c r="J24" s="36">
        <f>maret!J24+I24</f>
        <v>0</v>
      </c>
      <c r="K24" s="35">
        <f>Perdarahan!I93</f>
        <v>0</v>
      </c>
      <c r="L24" s="34">
        <f>maret!L24+K24</f>
        <v>0</v>
      </c>
      <c r="M24" s="34">
        <f>Perdarahan!J93</f>
        <v>0</v>
      </c>
      <c r="N24" s="36">
        <f>maret!N24+M24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Perdarahan!I18</f>
        <v>0</v>
      </c>
      <c r="D25" s="34">
        <f>maret!D25+C25</f>
        <v>0</v>
      </c>
      <c r="E25" s="34">
        <f>Perdarahan!J18</f>
        <v>0</v>
      </c>
      <c r="F25" s="55">
        <f>maret!F25+E25</f>
        <v>0</v>
      </c>
      <c r="G25" s="33">
        <f>Perdarahan!I56</f>
        <v>0</v>
      </c>
      <c r="H25" s="34">
        <f>maret!H25+G25</f>
        <v>0</v>
      </c>
      <c r="I25" s="34">
        <f>Perdarahan!J56</f>
        <v>0</v>
      </c>
      <c r="J25" s="36">
        <f>maret!J25+I25</f>
        <v>0</v>
      </c>
      <c r="K25" s="35">
        <f>Perdarahan!I94</f>
        <v>0</v>
      </c>
      <c r="L25" s="34">
        <f>maret!L25+K25</f>
        <v>0</v>
      </c>
      <c r="M25" s="34">
        <f>Perdarahan!J94</f>
        <v>0</v>
      </c>
      <c r="N25" s="36">
        <f>maret!N25+M25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Perdarahan!I19</f>
        <v>0</v>
      </c>
      <c r="D26" s="34">
        <f>maret!D26+C26</f>
        <v>0</v>
      </c>
      <c r="E26" s="34">
        <f>Perdarahan!J19</f>
        <v>0</v>
      </c>
      <c r="F26" s="55">
        <f>maret!F26+E26</f>
        <v>0</v>
      </c>
      <c r="G26" s="33">
        <f>Perdarahan!I57</f>
        <v>0</v>
      </c>
      <c r="H26" s="34">
        <f>maret!H26+G26</f>
        <v>0</v>
      </c>
      <c r="I26" s="34">
        <f>Perdarahan!J57</f>
        <v>0</v>
      </c>
      <c r="J26" s="36">
        <f>maret!J26+I26</f>
        <v>0</v>
      </c>
      <c r="K26" s="35">
        <f>Perdarahan!I95</f>
        <v>0</v>
      </c>
      <c r="L26" s="34">
        <f>maret!L26+K26</f>
        <v>0</v>
      </c>
      <c r="M26" s="34">
        <f>Perdarahan!J95</f>
        <v>0</v>
      </c>
      <c r="N26" s="36">
        <f>maret!N26+M26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Perdarahan!I20</f>
        <v>0</v>
      </c>
      <c r="D27" s="34">
        <f>maret!D27+C27</f>
        <v>0</v>
      </c>
      <c r="E27" s="34">
        <f>Perdarahan!J20</f>
        <v>0</v>
      </c>
      <c r="F27" s="55">
        <f>maret!F27+E27</f>
        <v>0</v>
      </c>
      <c r="G27" s="33">
        <f>Perdarahan!I58</f>
        <v>0</v>
      </c>
      <c r="H27" s="34">
        <f>maret!H27+G27</f>
        <v>0</v>
      </c>
      <c r="I27" s="34">
        <f>Perdarahan!J58</f>
        <v>0</v>
      </c>
      <c r="J27" s="36">
        <f>maret!J27+I27</f>
        <v>0</v>
      </c>
      <c r="K27" s="35">
        <f>Perdarahan!I96</f>
        <v>0</v>
      </c>
      <c r="L27" s="34">
        <f>maret!L27+K27</f>
        <v>0</v>
      </c>
      <c r="M27" s="34">
        <f>Perdarahan!J96</f>
        <v>0</v>
      </c>
      <c r="N27" s="36">
        <f>maret!N27+M27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Perdarahan!I21</f>
        <v>0</v>
      </c>
      <c r="D28" s="34">
        <f>maret!D28+C28</f>
        <v>0</v>
      </c>
      <c r="E28" s="34">
        <f>Perdarahan!J21</f>
        <v>0</v>
      </c>
      <c r="F28" s="55">
        <f>maret!F28+E28</f>
        <v>0</v>
      </c>
      <c r="G28" s="33">
        <f>Perdarahan!I59</f>
        <v>0</v>
      </c>
      <c r="H28" s="34">
        <f>maret!H28+G28</f>
        <v>0</v>
      </c>
      <c r="I28" s="34">
        <f>Perdarahan!J59</f>
        <v>0</v>
      </c>
      <c r="J28" s="36">
        <f>maret!J28+I28</f>
        <v>0</v>
      </c>
      <c r="K28" s="35">
        <f>Perdarahan!I97</f>
        <v>0</v>
      </c>
      <c r="L28" s="34">
        <f>maret!L28+K28</f>
        <v>0</v>
      </c>
      <c r="M28" s="34">
        <f>Perdarahan!J97</f>
        <v>0</v>
      </c>
      <c r="N28" s="36">
        <f>maret!N28+M28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Perdarahan!I22</f>
        <v>0</v>
      </c>
      <c r="D29" s="34">
        <f>maret!D29+C29</f>
        <v>0</v>
      </c>
      <c r="E29" s="34">
        <f>Perdarahan!J22</f>
        <v>0</v>
      </c>
      <c r="F29" s="55">
        <f>maret!F29+E29</f>
        <v>0</v>
      </c>
      <c r="G29" s="33">
        <f>Perdarahan!I60</f>
        <v>0</v>
      </c>
      <c r="H29" s="34">
        <f>maret!H29+G29</f>
        <v>0</v>
      </c>
      <c r="I29" s="34">
        <f>Perdarahan!J60</f>
        <v>0</v>
      </c>
      <c r="J29" s="36">
        <f>maret!J29+I29</f>
        <v>0</v>
      </c>
      <c r="K29" s="35">
        <f>Perdarahan!I98</f>
        <v>0</v>
      </c>
      <c r="L29" s="34">
        <f>maret!L29+K29</f>
        <v>0</v>
      </c>
      <c r="M29" s="34">
        <f>Perdarahan!J98</f>
        <v>0</v>
      </c>
      <c r="N29" s="36">
        <f>maret!N29+M29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Perdarahan!I23</f>
        <v>0</v>
      </c>
      <c r="D30" s="34">
        <f>maret!D30+C30</f>
        <v>0</v>
      </c>
      <c r="E30" s="34">
        <f>Perdarahan!J23</f>
        <v>0</v>
      </c>
      <c r="F30" s="55">
        <f>maret!F30+E30</f>
        <v>0</v>
      </c>
      <c r="G30" s="33">
        <f>Perdarahan!I61</f>
        <v>0</v>
      </c>
      <c r="H30" s="34">
        <f>maret!H30+G30</f>
        <v>0</v>
      </c>
      <c r="I30" s="34">
        <f>Perdarahan!J61</f>
        <v>0</v>
      </c>
      <c r="J30" s="36">
        <f>maret!J30+I30</f>
        <v>0</v>
      </c>
      <c r="K30" s="35">
        <f>Perdarahan!I99</f>
        <v>0</v>
      </c>
      <c r="L30" s="34">
        <f>maret!L30+K30</f>
        <v>0</v>
      </c>
      <c r="M30" s="34">
        <f>Perdarahan!J99</f>
        <v>0</v>
      </c>
      <c r="N30" s="36">
        <f>maret!N30+M30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Perdarahan!I24</f>
        <v>0</v>
      </c>
      <c r="D31" s="34">
        <f>maret!D31+C31</f>
        <v>0</v>
      </c>
      <c r="E31" s="34">
        <f>Perdarahan!J24</f>
        <v>0</v>
      </c>
      <c r="F31" s="55">
        <f>maret!F31+E31</f>
        <v>0</v>
      </c>
      <c r="G31" s="33">
        <f>Perdarahan!I62</f>
        <v>0</v>
      </c>
      <c r="H31" s="34">
        <f>maret!H31+G31</f>
        <v>0</v>
      </c>
      <c r="I31" s="34">
        <f>Perdarahan!J62</f>
        <v>0</v>
      </c>
      <c r="J31" s="36">
        <f>maret!J31+I31</f>
        <v>0</v>
      </c>
      <c r="K31" s="35">
        <f>Perdarahan!I100</f>
        <v>0</v>
      </c>
      <c r="L31" s="34">
        <f>maret!L31+K31</f>
        <v>0</v>
      </c>
      <c r="M31" s="34">
        <f>Perdarahan!J100</f>
        <v>0</v>
      </c>
      <c r="N31" s="36">
        <f>maret!N31+M31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Perdarahan!I25</f>
        <v>0</v>
      </c>
      <c r="D32" s="34">
        <f>maret!D32+C32</f>
        <v>0</v>
      </c>
      <c r="E32" s="34">
        <f>Perdarahan!J25</f>
        <v>0</v>
      </c>
      <c r="F32" s="55">
        <f>maret!F32+E32</f>
        <v>0</v>
      </c>
      <c r="G32" s="33">
        <f>Perdarahan!I63</f>
        <v>0</v>
      </c>
      <c r="H32" s="34">
        <f>maret!H32+G32</f>
        <v>0</v>
      </c>
      <c r="I32" s="34">
        <f>Perdarahan!J63</f>
        <v>0</v>
      </c>
      <c r="J32" s="36">
        <f>maret!J32+I32</f>
        <v>0</v>
      </c>
      <c r="K32" s="35">
        <f>Perdarahan!I101</f>
        <v>0</v>
      </c>
      <c r="L32" s="34">
        <f>maret!L32+K32</f>
        <v>0</v>
      </c>
      <c r="M32" s="34">
        <f>Perdarahan!J101</f>
        <v>0</v>
      </c>
      <c r="N32" s="36">
        <f>maret!N32+M32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Perdarahan!I26</f>
        <v>0</v>
      </c>
      <c r="D33" s="34">
        <f>maret!D33+C33</f>
        <v>0</v>
      </c>
      <c r="E33" s="34">
        <f>Perdarahan!J26</f>
        <v>0</v>
      </c>
      <c r="F33" s="55">
        <f>maret!F33+E33</f>
        <v>0</v>
      </c>
      <c r="G33" s="33">
        <f>Perdarahan!I64</f>
        <v>0</v>
      </c>
      <c r="H33" s="34">
        <f>maret!H33+G33</f>
        <v>0</v>
      </c>
      <c r="I33" s="34">
        <f>Perdarahan!J64</f>
        <v>0</v>
      </c>
      <c r="J33" s="36">
        <f>maret!J33+I33</f>
        <v>0</v>
      </c>
      <c r="K33" s="35">
        <f>Perdarahan!I102</f>
        <v>0</v>
      </c>
      <c r="L33" s="34">
        <f>maret!L33+K33</f>
        <v>0</v>
      </c>
      <c r="M33" s="34">
        <f>Perdarahan!J102</f>
        <v>0</v>
      </c>
      <c r="N33" s="36">
        <f>maret!N33+M33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Perdarahan!I27</f>
        <v>0</v>
      </c>
      <c r="D34" s="34">
        <f>maret!D34+C34</f>
        <v>0</v>
      </c>
      <c r="E34" s="34">
        <f>Perdarahan!J27</f>
        <v>0</v>
      </c>
      <c r="F34" s="55">
        <f>maret!F34+E34</f>
        <v>0</v>
      </c>
      <c r="G34" s="33">
        <f>Perdarahan!I65</f>
        <v>0</v>
      </c>
      <c r="H34" s="34">
        <f>maret!H34+G34</f>
        <v>0</v>
      </c>
      <c r="I34" s="34">
        <f>Perdarahan!J65</f>
        <v>0</v>
      </c>
      <c r="J34" s="36">
        <f>maret!J34+I34</f>
        <v>0</v>
      </c>
      <c r="K34" s="35">
        <f>Perdarahan!I103</f>
        <v>0</v>
      </c>
      <c r="L34" s="34">
        <f>maret!L34+K34</f>
        <v>0</v>
      </c>
      <c r="M34" s="34">
        <f>Perdarahan!J103</f>
        <v>0</v>
      </c>
      <c r="N34" s="36">
        <f>maret!N34+M34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Perdarahan!I28</f>
        <v>0</v>
      </c>
      <c r="D35" s="34">
        <f>maret!D35+C35</f>
        <v>0</v>
      </c>
      <c r="E35" s="34">
        <f>Perdarahan!J28</f>
        <v>0</v>
      </c>
      <c r="F35" s="55">
        <f>maret!F35+E35</f>
        <v>0</v>
      </c>
      <c r="G35" s="33">
        <f>Perdarahan!I66</f>
        <v>0</v>
      </c>
      <c r="H35" s="34">
        <f>maret!H35+G35</f>
        <v>0</v>
      </c>
      <c r="I35" s="34">
        <f>Perdarahan!J66</f>
        <v>0</v>
      </c>
      <c r="J35" s="36">
        <f>maret!J35+I35</f>
        <v>0</v>
      </c>
      <c r="K35" s="35">
        <f>Perdarahan!I104</f>
        <v>0</v>
      </c>
      <c r="L35" s="34">
        <f>maret!L35+K35</f>
        <v>0</v>
      </c>
      <c r="M35" s="34">
        <f>Perdarahan!J104</f>
        <v>0</v>
      </c>
      <c r="N35" s="36">
        <f>maret!N35+M35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Perdarahan!I29</f>
        <v>0</v>
      </c>
      <c r="D36" s="34">
        <f>maret!D36+C36</f>
        <v>0</v>
      </c>
      <c r="E36" s="34">
        <f>Perdarahan!J29</f>
        <v>0</v>
      </c>
      <c r="F36" s="55">
        <f>maret!F36+E36</f>
        <v>0</v>
      </c>
      <c r="G36" s="33">
        <f>Perdarahan!I67</f>
        <v>0</v>
      </c>
      <c r="H36" s="34">
        <f>maret!H36+G36</f>
        <v>0</v>
      </c>
      <c r="I36" s="34">
        <f>Perdarahan!J67</f>
        <v>0</v>
      </c>
      <c r="J36" s="36">
        <f>maret!J36+I36</f>
        <v>0</v>
      </c>
      <c r="K36" s="35">
        <f>Perdarahan!I105</f>
        <v>0</v>
      </c>
      <c r="L36" s="34">
        <f>maret!L36+K36</f>
        <v>0</v>
      </c>
      <c r="M36" s="34">
        <f>Perdarahan!J105</f>
        <v>0</v>
      </c>
      <c r="N36" s="36">
        <f>maret!N36+M36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Perdarahan!I30</f>
        <v>0</v>
      </c>
      <c r="D37" s="34">
        <f>maret!D37+C37</f>
        <v>0</v>
      </c>
      <c r="E37" s="34">
        <f>Perdarahan!J30</f>
        <v>0</v>
      </c>
      <c r="F37" s="55">
        <f>maret!F37+E37</f>
        <v>0</v>
      </c>
      <c r="G37" s="33">
        <f>Perdarahan!I68</f>
        <v>0</v>
      </c>
      <c r="H37" s="34">
        <f>maret!H37+G37</f>
        <v>0</v>
      </c>
      <c r="I37" s="34">
        <f>Perdarahan!J68</f>
        <v>0</v>
      </c>
      <c r="J37" s="36">
        <f>maret!J37+I37</f>
        <v>0</v>
      </c>
      <c r="K37" s="35">
        <f>Perdarahan!I106</f>
        <v>0</v>
      </c>
      <c r="L37" s="34">
        <f>maret!L37+K37</f>
        <v>0</v>
      </c>
      <c r="M37" s="34">
        <f>Perdarahan!J106</f>
        <v>0</v>
      </c>
      <c r="N37" s="36">
        <f>maret!N37+M37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Perdarahan!I31</f>
        <v>0</v>
      </c>
      <c r="D38" s="34">
        <f>maret!D38+C38</f>
        <v>0</v>
      </c>
      <c r="E38" s="34">
        <f>Perdarahan!J31</f>
        <v>0</v>
      </c>
      <c r="F38" s="55">
        <f>maret!F38+E38</f>
        <v>0</v>
      </c>
      <c r="G38" s="33">
        <f>Perdarahan!I69</f>
        <v>0</v>
      </c>
      <c r="H38" s="34">
        <f>maret!H38+G38</f>
        <v>0</v>
      </c>
      <c r="I38" s="34">
        <f>Perdarahan!J69</f>
        <v>0</v>
      </c>
      <c r="J38" s="36">
        <f>maret!J38+I38</f>
        <v>0</v>
      </c>
      <c r="K38" s="35">
        <f>Perdarahan!I107</f>
        <v>0</v>
      </c>
      <c r="L38" s="34">
        <f>maret!L38+K38</f>
        <v>0</v>
      </c>
      <c r="M38" s="34">
        <f>Perdarahan!J107</f>
        <v>0</v>
      </c>
      <c r="N38" s="36">
        <f>maret!N38+M38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Perdarahan!I32</f>
        <v>0</v>
      </c>
      <c r="D39" s="34">
        <f>maret!D39+C39</f>
        <v>0</v>
      </c>
      <c r="E39" s="34">
        <f>Perdarahan!J32</f>
        <v>0</v>
      </c>
      <c r="F39" s="55">
        <f>maret!F39+E39</f>
        <v>0</v>
      </c>
      <c r="G39" s="33">
        <f>Perdarahan!I70</f>
        <v>0</v>
      </c>
      <c r="H39" s="34">
        <f>maret!H39+G39</f>
        <v>0</v>
      </c>
      <c r="I39" s="34">
        <f>Perdarahan!J70</f>
        <v>0</v>
      </c>
      <c r="J39" s="36">
        <f>maret!J39+I39</f>
        <v>0</v>
      </c>
      <c r="K39" s="35">
        <f>Perdarahan!I108</f>
        <v>0</v>
      </c>
      <c r="L39" s="34">
        <f>maret!L39+K39</f>
        <v>0</v>
      </c>
      <c r="M39" s="34">
        <f>Perdarahan!J108</f>
        <v>0</v>
      </c>
      <c r="N39" s="36">
        <f>maret!N39+M39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Perdarahan!I33</f>
        <v>0</v>
      </c>
      <c r="D40" s="34">
        <f>maret!D40+C40</f>
        <v>0</v>
      </c>
      <c r="E40" s="34">
        <f>Perdarahan!J33</f>
        <v>0</v>
      </c>
      <c r="F40" s="55">
        <f>maret!F40+E40</f>
        <v>0</v>
      </c>
      <c r="G40" s="33">
        <f>Perdarahan!I71</f>
        <v>0</v>
      </c>
      <c r="H40" s="34">
        <f>maret!H40+G40</f>
        <v>0</v>
      </c>
      <c r="I40" s="34">
        <f>Perdarahan!J71</f>
        <v>0</v>
      </c>
      <c r="J40" s="36">
        <f>maret!J40+I40</f>
        <v>0</v>
      </c>
      <c r="K40" s="35">
        <f>Perdarahan!I109</f>
        <v>0</v>
      </c>
      <c r="L40" s="34">
        <f>maret!L40+K40</f>
        <v>0</v>
      </c>
      <c r="M40" s="34">
        <f>Perdarahan!J109</f>
        <v>0</v>
      </c>
      <c r="N40" s="36">
        <f>maret!N40+M40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Perdarahan!I34</f>
        <v>0</v>
      </c>
      <c r="D41" s="34">
        <f>maret!D41+C41</f>
        <v>0</v>
      </c>
      <c r="E41" s="34">
        <f>Perdarahan!J34</f>
        <v>0</v>
      </c>
      <c r="F41" s="55">
        <f>maret!F41+E41</f>
        <v>0</v>
      </c>
      <c r="G41" s="33">
        <f>Perdarahan!I72</f>
        <v>0</v>
      </c>
      <c r="H41" s="34">
        <f>maret!H41+G41</f>
        <v>0</v>
      </c>
      <c r="I41" s="34">
        <f>Perdarahan!J72</f>
        <v>0</v>
      </c>
      <c r="J41" s="36">
        <f>maret!J41+I41</f>
        <v>0</v>
      </c>
      <c r="K41" s="35">
        <f>Perdarahan!I110</f>
        <v>0</v>
      </c>
      <c r="L41" s="34">
        <f>maret!L41+K41</f>
        <v>0</v>
      </c>
      <c r="M41" s="34">
        <f>Perdarahan!J110</f>
        <v>0</v>
      </c>
      <c r="N41" s="36">
        <f>maret!N41+M41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Perdarahan!I35</f>
        <v>0</v>
      </c>
      <c r="D42" s="34">
        <f>maret!D42+C42</f>
        <v>0</v>
      </c>
      <c r="E42" s="34">
        <f>Perdarahan!J35</f>
        <v>0</v>
      </c>
      <c r="F42" s="55">
        <f>maret!F42+E42</f>
        <v>0</v>
      </c>
      <c r="G42" s="33">
        <f>Perdarahan!I73</f>
        <v>0</v>
      </c>
      <c r="H42" s="34">
        <f>maret!H42+G42</f>
        <v>0</v>
      </c>
      <c r="I42" s="34">
        <f>Perdarahan!J73</f>
        <v>0</v>
      </c>
      <c r="J42" s="36">
        <f>maret!J42+I42</f>
        <v>0</v>
      </c>
      <c r="K42" s="35">
        <f>Perdarahan!I111</f>
        <v>0</v>
      </c>
      <c r="L42" s="34">
        <f>maret!L42+K42</f>
        <v>0</v>
      </c>
      <c r="M42" s="34">
        <f>Perdarahan!J111</f>
        <v>0</v>
      </c>
      <c r="N42" s="36">
        <f>maret!N42+M42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Perdarahan!I36</f>
        <v>0</v>
      </c>
      <c r="D43" s="34">
        <f>maret!D43+C43</f>
        <v>0</v>
      </c>
      <c r="E43" s="34">
        <f>Perdarahan!J36</f>
        <v>0</v>
      </c>
      <c r="F43" s="55">
        <f>maret!F43+E43</f>
        <v>0</v>
      </c>
      <c r="G43" s="33">
        <f>Perdarahan!I74</f>
        <v>0</v>
      </c>
      <c r="H43" s="34">
        <f>maret!H43+G43</f>
        <v>0</v>
      </c>
      <c r="I43" s="34">
        <f>Perdarahan!J74</f>
        <v>0</v>
      </c>
      <c r="J43" s="36">
        <f>maret!J43+I43</f>
        <v>0</v>
      </c>
      <c r="K43" s="35">
        <f>Perdarahan!I112</f>
        <v>0</v>
      </c>
      <c r="L43" s="34">
        <f>maret!L43+K43</f>
        <v>0</v>
      </c>
      <c r="M43" s="34">
        <f>Perdarahan!J112</f>
        <v>0</v>
      </c>
      <c r="N43" s="36">
        <f>maret!N43+M43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Perdarahan!I37</f>
        <v>0</v>
      </c>
      <c r="D44" s="34">
        <f>maret!D44+C44</f>
        <v>0</v>
      </c>
      <c r="E44" s="34">
        <f>Perdarahan!J37</f>
        <v>0</v>
      </c>
      <c r="F44" s="55">
        <f>maret!F44+E44</f>
        <v>0</v>
      </c>
      <c r="G44" s="33">
        <f>Perdarahan!I75</f>
        <v>0</v>
      </c>
      <c r="H44" s="34">
        <f>maret!H44+G44</f>
        <v>0</v>
      </c>
      <c r="I44" s="34">
        <f>Perdarahan!J75</f>
        <v>0</v>
      </c>
      <c r="J44" s="36">
        <f>maret!J44+I44</f>
        <v>0</v>
      </c>
      <c r="K44" s="35">
        <f>Perdarahan!I113</f>
        <v>0</v>
      </c>
      <c r="L44" s="34">
        <f>maret!L44+K44</f>
        <v>0</v>
      </c>
      <c r="M44" s="34">
        <f>Perdarahan!J113</f>
        <v>0</v>
      </c>
      <c r="N44" s="36">
        <f>maret!N44+M44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Infeksi!I7</f>
        <v>0</v>
      </c>
      <c r="D55" s="34">
        <f>maret!D55+C55</f>
        <v>0</v>
      </c>
      <c r="E55" s="34">
        <f>Infeksi!J7</f>
        <v>0</v>
      </c>
      <c r="F55" s="55">
        <f>maret!F55+E55</f>
        <v>0</v>
      </c>
      <c r="G55" s="33">
        <f>Infeksi!I44</f>
        <v>0</v>
      </c>
      <c r="H55" s="34">
        <f>maret!H55+G55</f>
        <v>0</v>
      </c>
      <c r="I55" s="34">
        <f>Infeksi!J44</f>
        <v>0</v>
      </c>
      <c r="J55" s="36">
        <f>maret!J55+I55</f>
        <v>0</v>
      </c>
      <c r="K55" s="35">
        <f>Infeksi!I81</f>
        <v>0</v>
      </c>
      <c r="L55" s="34">
        <f>maret!L55+K55</f>
        <v>0</v>
      </c>
      <c r="M55" s="34">
        <f>Infeksi!J81</f>
        <v>0</v>
      </c>
      <c r="N55" s="36">
        <f>maret!N55+M55</f>
        <v>0</v>
      </c>
      <c r="O55" s="35">
        <f>Infeksi!I118</f>
        <v>0</v>
      </c>
      <c r="P55" s="34">
        <f>maret!P55+O55</f>
        <v>0</v>
      </c>
      <c r="Q55" s="34">
        <f>Infeksi!J118</f>
        <v>0</v>
      </c>
      <c r="R55" s="36">
        <f>maret!R55+Q55</f>
        <v>0</v>
      </c>
      <c r="S55" s="72">
        <f>C55+G55+K55+O55</f>
        <v>0</v>
      </c>
      <c r="T55" s="72">
        <f>D55+H55+L55+P55</f>
        <v>0</v>
      </c>
      <c r="U55" s="72">
        <f>E55+I55+M55+Q55</f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Infeksi!I8</f>
        <v>0</v>
      </c>
      <c r="D56" s="34">
        <f>maret!D56+C56</f>
        <v>0</v>
      </c>
      <c r="E56" s="34">
        <f>Infeksi!J8</f>
        <v>0</v>
      </c>
      <c r="F56" s="55">
        <f>maret!F56+E56</f>
        <v>0</v>
      </c>
      <c r="G56" s="33">
        <f>Infeksi!I45</f>
        <v>0</v>
      </c>
      <c r="H56" s="34">
        <f>maret!H56+G56</f>
        <v>0</v>
      </c>
      <c r="I56" s="34">
        <f>Infeksi!J45</f>
        <v>0</v>
      </c>
      <c r="J56" s="36">
        <f>maret!J56+I56</f>
        <v>0</v>
      </c>
      <c r="K56" s="35">
        <f>Infeksi!I82</f>
        <v>0</v>
      </c>
      <c r="L56" s="34">
        <f>maret!L56+K56</f>
        <v>0</v>
      </c>
      <c r="M56" s="34">
        <f>Infeksi!J82</f>
        <v>0</v>
      </c>
      <c r="N56" s="36">
        <f>maret!N56+M56</f>
        <v>0</v>
      </c>
      <c r="O56" s="35">
        <f>Infeksi!I119</f>
        <v>0</v>
      </c>
      <c r="P56" s="34">
        <f>maret!P56+O56</f>
        <v>0</v>
      </c>
      <c r="Q56" s="34">
        <f>Infeksi!J119</f>
        <v>0</v>
      </c>
      <c r="R56" s="36">
        <f>maret!R56+Q56</f>
        <v>0</v>
      </c>
      <c r="S56" s="72">
        <f t="shared" ref="S56:S85" si="5">C56+G56+K56+O56</f>
        <v>0</v>
      </c>
      <c r="T56" s="72">
        <f t="shared" ref="T56:T85" si="6">D56+H56+L56+P56</f>
        <v>0</v>
      </c>
      <c r="U56" s="72">
        <f t="shared" ref="U56:U85" si="7">E56+I56+M56+Q56</f>
        <v>0</v>
      </c>
      <c r="V56" s="72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Infeksi!I9</f>
        <v>0</v>
      </c>
      <c r="D57" s="34">
        <f>maret!D57+C57</f>
        <v>0</v>
      </c>
      <c r="E57" s="34">
        <f>Infeksi!J9</f>
        <v>0</v>
      </c>
      <c r="F57" s="55">
        <f>maret!F57+E57</f>
        <v>0</v>
      </c>
      <c r="G57" s="33">
        <f>Infeksi!I46</f>
        <v>0</v>
      </c>
      <c r="H57" s="34">
        <f>maret!H57+G57</f>
        <v>0</v>
      </c>
      <c r="I57" s="34">
        <f>Infeksi!J46</f>
        <v>0</v>
      </c>
      <c r="J57" s="36">
        <f>maret!J57+I57</f>
        <v>0</v>
      </c>
      <c r="K57" s="35">
        <f>Infeksi!I83</f>
        <v>0</v>
      </c>
      <c r="L57" s="34">
        <f>maret!L57+K57</f>
        <v>0</v>
      </c>
      <c r="M57" s="34">
        <f>Infeksi!J83</f>
        <v>0</v>
      </c>
      <c r="N57" s="36">
        <f>maret!N57+M57</f>
        <v>0</v>
      </c>
      <c r="O57" s="35">
        <f>Infeksi!I120</f>
        <v>0</v>
      </c>
      <c r="P57" s="34">
        <f>maret!P57+O57</f>
        <v>0</v>
      </c>
      <c r="Q57" s="34">
        <f>Infeksi!J120</f>
        <v>0</v>
      </c>
      <c r="R57" s="36">
        <f>maret!R57+Q57</f>
        <v>0</v>
      </c>
      <c r="S57" s="72">
        <f t="shared" si="5"/>
        <v>0</v>
      </c>
      <c r="T57" s="72">
        <f t="shared" si="6"/>
        <v>0</v>
      </c>
      <c r="U57" s="72">
        <f t="shared" si="7"/>
        <v>0</v>
      </c>
      <c r="V57" s="72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Infeksi!I10</f>
        <v>0</v>
      </c>
      <c r="D58" s="34">
        <f>maret!D58+C58</f>
        <v>0</v>
      </c>
      <c r="E58" s="34">
        <f>Infeksi!J10</f>
        <v>0</v>
      </c>
      <c r="F58" s="55">
        <f>maret!F58+E58</f>
        <v>0</v>
      </c>
      <c r="G58" s="33">
        <f>Infeksi!I47</f>
        <v>0</v>
      </c>
      <c r="H58" s="34">
        <f>maret!H58+G58</f>
        <v>0</v>
      </c>
      <c r="I58" s="34">
        <f>Infeksi!J47</f>
        <v>0</v>
      </c>
      <c r="J58" s="36">
        <f>maret!J58+I58</f>
        <v>0</v>
      </c>
      <c r="K58" s="35">
        <f>Infeksi!I84</f>
        <v>0</v>
      </c>
      <c r="L58" s="34">
        <f>maret!L58+K58</f>
        <v>0</v>
      </c>
      <c r="M58" s="34">
        <f>Infeksi!J84</f>
        <v>0</v>
      </c>
      <c r="N58" s="36">
        <f>maret!N58+M58</f>
        <v>0</v>
      </c>
      <c r="O58" s="35">
        <f>Infeksi!I121</f>
        <v>0</v>
      </c>
      <c r="P58" s="34">
        <f>maret!P58+O58</f>
        <v>0</v>
      </c>
      <c r="Q58" s="34">
        <f>Infeksi!J121</f>
        <v>0</v>
      </c>
      <c r="R58" s="36">
        <f>maret!R58+Q58</f>
        <v>0</v>
      </c>
      <c r="S58" s="72">
        <f t="shared" si="5"/>
        <v>0</v>
      </c>
      <c r="T58" s="72">
        <f t="shared" si="6"/>
        <v>0</v>
      </c>
      <c r="U58" s="72">
        <f t="shared" si="7"/>
        <v>0</v>
      </c>
      <c r="V58" s="72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Infeksi!I11</f>
        <v>0</v>
      </c>
      <c r="D59" s="34">
        <f>maret!D59+C59</f>
        <v>0</v>
      </c>
      <c r="E59" s="34">
        <f>Infeksi!J11</f>
        <v>0</v>
      </c>
      <c r="F59" s="55">
        <f>maret!F59+E59</f>
        <v>0</v>
      </c>
      <c r="G59" s="33">
        <f>Infeksi!I48</f>
        <v>0</v>
      </c>
      <c r="H59" s="34">
        <f>maret!H59+G59</f>
        <v>0</v>
      </c>
      <c r="I59" s="34">
        <f>Infeksi!J48</f>
        <v>0</v>
      </c>
      <c r="J59" s="36">
        <f>maret!J59+I59</f>
        <v>0</v>
      </c>
      <c r="K59" s="35">
        <f>Infeksi!I85</f>
        <v>0</v>
      </c>
      <c r="L59" s="34">
        <f>maret!L59+K59</f>
        <v>0</v>
      </c>
      <c r="M59" s="34">
        <f>Infeksi!J85</f>
        <v>0</v>
      </c>
      <c r="N59" s="36">
        <f>maret!N59+M59</f>
        <v>0</v>
      </c>
      <c r="O59" s="35">
        <f>Infeksi!I122</f>
        <v>0</v>
      </c>
      <c r="P59" s="34">
        <f>maret!P59+O59</f>
        <v>0</v>
      </c>
      <c r="Q59" s="34">
        <f>Infeksi!J122</f>
        <v>0</v>
      </c>
      <c r="R59" s="36">
        <f>maret!R59+Q59</f>
        <v>0</v>
      </c>
      <c r="S59" s="72">
        <f t="shared" si="5"/>
        <v>0</v>
      </c>
      <c r="T59" s="72">
        <f t="shared" si="6"/>
        <v>0</v>
      </c>
      <c r="U59" s="72">
        <f t="shared" si="7"/>
        <v>0</v>
      </c>
      <c r="V59" s="72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Infeksi!I12</f>
        <v>0</v>
      </c>
      <c r="D60" s="34">
        <f>maret!D60+C60</f>
        <v>0</v>
      </c>
      <c r="E60" s="34">
        <f>Infeksi!J12</f>
        <v>0</v>
      </c>
      <c r="F60" s="55">
        <f>maret!F60+E60</f>
        <v>0</v>
      </c>
      <c r="G60" s="33">
        <f>Infeksi!I49</f>
        <v>0</v>
      </c>
      <c r="H60" s="34">
        <f>maret!H60+G60</f>
        <v>0</v>
      </c>
      <c r="I60" s="34">
        <f>Infeksi!J49</f>
        <v>0</v>
      </c>
      <c r="J60" s="36">
        <f>maret!J60+I60</f>
        <v>0</v>
      </c>
      <c r="K60" s="35">
        <f>Infeksi!I86</f>
        <v>0</v>
      </c>
      <c r="L60" s="34">
        <f>maret!L60+K60</f>
        <v>0</v>
      </c>
      <c r="M60" s="34">
        <f>Infeksi!J86</f>
        <v>0</v>
      </c>
      <c r="N60" s="36">
        <f>maret!N60+M60</f>
        <v>0</v>
      </c>
      <c r="O60" s="35">
        <f>Infeksi!I123</f>
        <v>0</v>
      </c>
      <c r="P60" s="34">
        <f>maret!P60+O60</f>
        <v>0</v>
      </c>
      <c r="Q60" s="34">
        <f>Infeksi!J123</f>
        <v>0</v>
      </c>
      <c r="R60" s="36">
        <f>maret!R60+Q60</f>
        <v>0</v>
      </c>
      <c r="S60" s="72">
        <f t="shared" si="5"/>
        <v>0</v>
      </c>
      <c r="T60" s="72">
        <f t="shared" si="6"/>
        <v>0</v>
      </c>
      <c r="U60" s="72">
        <f t="shared" si="7"/>
        <v>0</v>
      </c>
      <c r="V60" s="72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Infeksi!I13</f>
        <v>0</v>
      </c>
      <c r="D61" s="34">
        <f>maret!D61+C61</f>
        <v>0</v>
      </c>
      <c r="E61" s="34">
        <f>Infeksi!J13</f>
        <v>0</v>
      </c>
      <c r="F61" s="55">
        <f>maret!F61+E61</f>
        <v>0</v>
      </c>
      <c r="G61" s="33">
        <f>Infeksi!I50</f>
        <v>0</v>
      </c>
      <c r="H61" s="34">
        <f>maret!H61+G61</f>
        <v>0</v>
      </c>
      <c r="I61" s="34">
        <f>Infeksi!J50</f>
        <v>0</v>
      </c>
      <c r="J61" s="36">
        <f>maret!J61+I61</f>
        <v>0</v>
      </c>
      <c r="K61" s="35">
        <f>Infeksi!I87</f>
        <v>0</v>
      </c>
      <c r="L61" s="34">
        <f>maret!L61+K61</f>
        <v>0</v>
      </c>
      <c r="M61" s="34">
        <f>Infeksi!J87</f>
        <v>0</v>
      </c>
      <c r="N61" s="36">
        <f>maret!N61+M61</f>
        <v>0</v>
      </c>
      <c r="O61" s="35">
        <f>Infeksi!I124</f>
        <v>0</v>
      </c>
      <c r="P61" s="34">
        <f>maret!P61+O61</f>
        <v>0</v>
      </c>
      <c r="Q61" s="34">
        <f>Infeksi!J124</f>
        <v>0</v>
      </c>
      <c r="R61" s="36">
        <f>maret!R61+Q61</f>
        <v>0</v>
      </c>
      <c r="S61" s="72">
        <f t="shared" si="5"/>
        <v>0</v>
      </c>
      <c r="T61" s="72">
        <f t="shared" si="6"/>
        <v>0</v>
      </c>
      <c r="U61" s="72">
        <f t="shared" si="7"/>
        <v>0</v>
      </c>
      <c r="V61" s="72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Infeksi!I14</f>
        <v>0</v>
      </c>
      <c r="D62" s="34">
        <f>maret!D62+C62</f>
        <v>0</v>
      </c>
      <c r="E62" s="34">
        <f>Infeksi!J14</f>
        <v>0</v>
      </c>
      <c r="F62" s="55">
        <f>maret!F62+E62</f>
        <v>0</v>
      </c>
      <c r="G62" s="33">
        <f>Infeksi!I51</f>
        <v>0</v>
      </c>
      <c r="H62" s="34">
        <f>maret!H62+G62</f>
        <v>0</v>
      </c>
      <c r="I62" s="34">
        <f>Infeksi!J51</f>
        <v>0</v>
      </c>
      <c r="J62" s="36">
        <f>maret!J62+I62</f>
        <v>0</v>
      </c>
      <c r="K62" s="35">
        <f>Infeksi!I88</f>
        <v>0</v>
      </c>
      <c r="L62" s="34">
        <f>maret!L62+K62</f>
        <v>0</v>
      </c>
      <c r="M62" s="34">
        <f>Infeksi!J88</f>
        <v>0</v>
      </c>
      <c r="N62" s="36">
        <f>maret!N62+M62</f>
        <v>0</v>
      </c>
      <c r="O62" s="35">
        <f>Infeksi!I125</f>
        <v>0</v>
      </c>
      <c r="P62" s="34">
        <f>maret!P62+O62</f>
        <v>0</v>
      </c>
      <c r="Q62" s="34">
        <f>Infeksi!J125</f>
        <v>0</v>
      </c>
      <c r="R62" s="36">
        <f>maret!R62+Q62</f>
        <v>0</v>
      </c>
      <c r="S62" s="72">
        <f t="shared" si="5"/>
        <v>0</v>
      </c>
      <c r="T62" s="72">
        <f t="shared" si="6"/>
        <v>0</v>
      </c>
      <c r="U62" s="72">
        <f t="shared" si="7"/>
        <v>0</v>
      </c>
      <c r="V62" s="72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Infeksi!I15</f>
        <v>0</v>
      </c>
      <c r="D63" s="34">
        <f>maret!D63+C63</f>
        <v>0</v>
      </c>
      <c r="E63" s="34">
        <f>Infeksi!J15</f>
        <v>0</v>
      </c>
      <c r="F63" s="55">
        <f>maret!F63+E63</f>
        <v>0</v>
      </c>
      <c r="G63" s="33">
        <f>Infeksi!I52</f>
        <v>0</v>
      </c>
      <c r="H63" s="34">
        <f>maret!H63+G63</f>
        <v>0</v>
      </c>
      <c r="I63" s="34">
        <f>Infeksi!J52</f>
        <v>0</v>
      </c>
      <c r="J63" s="36">
        <f>maret!J63+I63</f>
        <v>0</v>
      </c>
      <c r="K63" s="35">
        <f>Infeksi!I89</f>
        <v>0</v>
      </c>
      <c r="L63" s="34">
        <f>maret!L63+K63</f>
        <v>0</v>
      </c>
      <c r="M63" s="34">
        <f>Infeksi!J89</f>
        <v>0</v>
      </c>
      <c r="N63" s="36">
        <f>maret!N63+M63</f>
        <v>0</v>
      </c>
      <c r="O63" s="35">
        <f>Infeksi!I126</f>
        <v>0</v>
      </c>
      <c r="P63" s="34">
        <f>maret!P63+O63</f>
        <v>0</v>
      </c>
      <c r="Q63" s="34">
        <f>Infeksi!J126</f>
        <v>0</v>
      </c>
      <c r="R63" s="36">
        <f>maret!R63+Q63</f>
        <v>0</v>
      </c>
      <c r="S63" s="72">
        <f t="shared" si="5"/>
        <v>0</v>
      </c>
      <c r="T63" s="72">
        <f t="shared" si="6"/>
        <v>0</v>
      </c>
      <c r="U63" s="72">
        <f t="shared" si="7"/>
        <v>0</v>
      </c>
      <c r="V63" s="72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Infeksi!I16</f>
        <v>0</v>
      </c>
      <c r="D64" s="34">
        <f>maret!D64+C64</f>
        <v>0</v>
      </c>
      <c r="E64" s="34">
        <f>Infeksi!J16</f>
        <v>0</v>
      </c>
      <c r="F64" s="55">
        <f>maret!F64+E64</f>
        <v>0</v>
      </c>
      <c r="G64" s="33">
        <f>Infeksi!I53</f>
        <v>0</v>
      </c>
      <c r="H64" s="34">
        <f>maret!H64+G64</f>
        <v>0</v>
      </c>
      <c r="I64" s="34">
        <f>Infeksi!J53</f>
        <v>0</v>
      </c>
      <c r="J64" s="36">
        <f>maret!J64+I64</f>
        <v>0</v>
      </c>
      <c r="K64" s="35">
        <f>Infeksi!I90</f>
        <v>0</v>
      </c>
      <c r="L64" s="34">
        <f>maret!L64+K64</f>
        <v>0</v>
      </c>
      <c r="M64" s="34">
        <f>Infeksi!J90</f>
        <v>0</v>
      </c>
      <c r="N64" s="36">
        <f>maret!N64+M64</f>
        <v>0</v>
      </c>
      <c r="O64" s="35">
        <f>Infeksi!I127</f>
        <v>0</v>
      </c>
      <c r="P64" s="34">
        <f>maret!P64+O64</f>
        <v>0</v>
      </c>
      <c r="Q64" s="34">
        <f>Infeksi!J127</f>
        <v>0</v>
      </c>
      <c r="R64" s="36">
        <f>maret!R64+Q64</f>
        <v>0</v>
      </c>
      <c r="S64" s="72">
        <f t="shared" si="5"/>
        <v>0</v>
      </c>
      <c r="T64" s="72">
        <f t="shared" si="6"/>
        <v>0</v>
      </c>
      <c r="U64" s="72">
        <f t="shared" si="7"/>
        <v>0</v>
      </c>
      <c r="V64" s="72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Infeksi!I17</f>
        <v>0</v>
      </c>
      <c r="D65" s="34">
        <f>maret!D65+C65</f>
        <v>0</v>
      </c>
      <c r="E65" s="34">
        <f>Infeksi!J17</f>
        <v>0</v>
      </c>
      <c r="F65" s="55">
        <f>maret!F65+E65</f>
        <v>0</v>
      </c>
      <c r="G65" s="33">
        <f>Infeksi!I54</f>
        <v>0</v>
      </c>
      <c r="H65" s="34">
        <f>maret!H65+G65</f>
        <v>0</v>
      </c>
      <c r="I65" s="34">
        <f>Infeksi!J54</f>
        <v>0</v>
      </c>
      <c r="J65" s="36">
        <f>maret!J65+I65</f>
        <v>0</v>
      </c>
      <c r="K65" s="35">
        <f>Infeksi!I91</f>
        <v>0</v>
      </c>
      <c r="L65" s="34">
        <f>maret!L65+K65</f>
        <v>0</v>
      </c>
      <c r="M65" s="34">
        <f>Infeksi!J91</f>
        <v>0</v>
      </c>
      <c r="N65" s="36">
        <f>maret!N65+M65</f>
        <v>0</v>
      </c>
      <c r="O65" s="35">
        <f>Infeksi!I128</f>
        <v>0</v>
      </c>
      <c r="P65" s="34">
        <f>maret!P65+O65</f>
        <v>0</v>
      </c>
      <c r="Q65" s="34">
        <f>Infeksi!J128</f>
        <v>0</v>
      </c>
      <c r="R65" s="36">
        <f>maret!R65+Q65</f>
        <v>0</v>
      </c>
      <c r="S65" s="72">
        <f t="shared" si="5"/>
        <v>0</v>
      </c>
      <c r="T65" s="72">
        <f t="shared" si="6"/>
        <v>0</v>
      </c>
      <c r="U65" s="72">
        <f t="shared" si="7"/>
        <v>0</v>
      </c>
      <c r="V65" s="72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Infeksi!I18</f>
        <v>0</v>
      </c>
      <c r="D66" s="34">
        <f>maret!D66+C66</f>
        <v>0</v>
      </c>
      <c r="E66" s="34">
        <f>Infeksi!J18</f>
        <v>0</v>
      </c>
      <c r="F66" s="55">
        <f>maret!F66+E66</f>
        <v>0</v>
      </c>
      <c r="G66" s="33">
        <f>Infeksi!I55</f>
        <v>0</v>
      </c>
      <c r="H66" s="34">
        <f>maret!H66+G66</f>
        <v>0</v>
      </c>
      <c r="I66" s="34">
        <f>Infeksi!J55</f>
        <v>0</v>
      </c>
      <c r="J66" s="36">
        <f>maret!J66+I66</f>
        <v>0</v>
      </c>
      <c r="K66" s="35">
        <f>Infeksi!I92</f>
        <v>0</v>
      </c>
      <c r="L66" s="34">
        <f>maret!L66+K66</f>
        <v>0</v>
      </c>
      <c r="M66" s="34">
        <f>Infeksi!J92</f>
        <v>0</v>
      </c>
      <c r="N66" s="36">
        <f>maret!N66+M66</f>
        <v>0</v>
      </c>
      <c r="O66" s="35">
        <f>Infeksi!I129</f>
        <v>0</v>
      </c>
      <c r="P66" s="34">
        <f>maret!P66+O66</f>
        <v>0</v>
      </c>
      <c r="Q66" s="34">
        <f>Infeksi!J129</f>
        <v>0</v>
      </c>
      <c r="R66" s="36">
        <f>maret!R66+Q66</f>
        <v>0</v>
      </c>
      <c r="S66" s="72">
        <f t="shared" si="5"/>
        <v>0</v>
      </c>
      <c r="T66" s="72">
        <f t="shared" si="6"/>
        <v>0</v>
      </c>
      <c r="U66" s="72">
        <f t="shared" si="7"/>
        <v>0</v>
      </c>
      <c r="V66" s="72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Infeksi!I19</f>
        <v>0</v>
      </c>
      <c r="D67" s="34">
        <f>maret!D67+C67</f>
        <v>0</v>
      </c>
      <c r="E67" s="34">
        <f>Infeksi!J19</f>
        <v>0</v>
      </c>
      <c r="F67" s="55">
        <f>maret!F67+E67</f>
        <v>0</v>
      </c>
      <c r="G67" s="33">
        <f>Infeksi!I56</f>
        <v>0</v>
      </c>
      <c r="H67" s="34">
        <f>maret!H67+G67</f>
        <v>0</v>
      </c>
      <c r="I67" s="34">
        <f>Infeksi!J56</f>
        <v>0</v>
      </c>
      <c r="J67" s="36">
        <f>maret!J67+I67</f>
        <v>0</v>
      </c>
      <c r="K67" s="35">
        <f>Infeksi!I93</f>
        <v>0</v>
      </c>
      <c r="L67" s="34">
        <f>maret!L67+K67</f>
        <v>0</v>
      </c>
      <c r="M67" s="34">
        <f>Infeksi!J93</f>
        <v>0</v>
      </c>
      <c r="N67" s="36">
        <f>maret!N67+M67</f>
        <v>0</v>
      </c>
      <c r="O67" s="35">
        <f>Infeksi!I130</f>
        <v>0</v>
      </c>
      <c r="P67" s="34">
        <f>maret!P67+O67</f>
        <v>0</v>
      </c>
      <c r="Q67" s="34">
        <f>Infeksi!J130</f>
        <v>0</v>
      </c>
      <c r="R67" s="36">
        <f>maret!R67+Q67</f>
        <v>0</v>
      </c>
      <c r="S67" s="72">
        <f t="shared" si="5"/>
        <v>0</v>
      </c>
      <c r="T67" s="72">
        <f t="shared" si="6"/>
        <v>0</v>
      </c>
      <c r="U67" s="72">
        <f t="shared" si="7"/>
        <v>0</v>
      </c>
      <c r="V67" s="72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Infeksi!I20</f>
        <v>0</v>
      </c>
      <c r="D68" s="34">
        <f>maret!D68+C68</f>
        <v>0</v>
      </c>
      <c r="E68" s="34">
        <f>Infeksi!J20</f>
        <v>0</v>
      </c>
      <c r="F68" s="55">
        <f>maret!F68+E68</f>
        <v>0</v>
      </c>
      <c r="G68" s="33">
        <f>Infeksi!I57</f>
        <v>0</v>
      </c>
      <c r="H68" s="34">
        <f>maret!H68+G68</f>
        <v>0</v>
      </c>
      <c r="I68" s="34">
        <f>Infeksi!J57</f>
        <v>0</v>
      </c>
      <c r="J68" s="36">
        <f>maret!J68+I68</f>
        <v>0</v>
      </c>
      <c r="K68" s="35">
        <f>Infeksi!I94</f>
        <v>0</v>
      </c>
      <c r="L68" s="34">
        <f>maret!L68+K68</f>
        <v>0</v>
      </c>
      <c r="M68" s="34">
        <f>Infeksi!J94</f>
        <v>0</v>
      </c>
      <c r="N68" s="36">
        <f>maret!N68+M68</f>
        <v>0</v>
      </c>
      <c r="O68" s="35">
        <f>Infeksi!I131</f>
        <v>0</v>
      </c>
      <c r="P68" s="34">
        <f>maret!P68+O68</f>
        <v>0</v>
      </c>
      <c r="Q68" s="34">
        <f>Infeksi!J131</f>
        <v>0</v>
      </c>
      <c r="R68" s="36">
        <f>maret!R68+Q68</f>
        <v>0</v>
      </c>
      <c r="S68" s="72">
        <f t="shared" si="5"/>
        <v>0</v>
      </c>
      <c r="T68" s="72">
        <f t="shared" si="6"/>
        <v>0</v>
      </c>
      <c r="U68" s="72">
        <f t="shared" si="7"/>
        <v>0</v>
      </c>
      <c r="V68" s="72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Infeksi!I21</f>
        <v>0</v>
      </c>
      <c r="D69" s="34">
        <f>maret!D69+C69</f>
        <v>0</v>
      </c>
      <c r="E69" s="34">
        <f>Infeksi!J21</f>
        <v>0</v>
      </c>
      <c r="F69" s="55">
        <f>maret!F69+E69</f>
        <v>0</v>
      </c>
      <c r="G69" s="33">
        <f>Infeksi!I58</f>
        <v>0</v>
      </c>
      <c r="H69" s="34">
        <f>maret!H69+G69</f>
        <v>0</v>
      </c>
      <c r="I69" s="34">
        <f>Infeksi!J58</f>
        <v>0</v>
      </c>
      <c r="J69" s="36">
        <f>maret!J69+I69</f>
        <v>0</v>
      </c>
      <c r="K69" s="35">
        <f>Infeksi!I95</f>
        <v>0</v>
      </c>
      <c r="L69" s="34">
        <f>maret!L69+K69</f>
        <v>0</v>
      </c>
      <c r="M69" s="34">
        <f>Infeksi!J95</f>
        <v>0</v>
      </c>
      <c r="N69" s="36">
        <f>maret!N69+M69</f>
        <v>0</v>
      </c>
      <c r="O69" s="35">
        <f>Infeksi!I132</f>
        <v>0</v>
      </c>
      <c r="P69" s="34">
        <f>maret!P69+O69</f>
        <v>0</v>
      </c>
      <c r="Q69" s="34">
        <f>Infeksi!J132</f>
        <v>0</v>
      </c>
      <c r="R69" s="36">
        <f>maret!R69+Q69</f>
        <v>0</v>
      </c>
      <c r="S69" s="72">
        <f t="shared" si="5"/>
        <v>0</v>
      </c>
      <c r="T69" s="72">
        <f t="shared" si="6"/>
        <v>0</v>
      </c>
      <c r="U69" s="72">
        <f t="shared" si="7"/>
        <v>0</v>
      </c>
      <c r="V69" s="72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Infeksi!I22</f>
        <v>0</v>
      </c>
      <c r="D70" s="34">
        <f>maret!D70+C70</f>
        <v>0</v>
      </c>
      <c r="E70" s="34">
        <f>Infeksi!J22</f>
        <v>0</v>
      </c>
      <c r="F70" s="55">
        <f>maret!F70+E70</f>
        <v>0</v>
      </c>
      <c r="G70" s="33">
        <f>Infeksi!I59</f>
        <v>0</v>
      </c>
      <c r="H70" s="34">
        <f>maret!H70+G70</f>
        <v>0</v>
      </c>
      <c r="I70" s="34">
        <f>Infeksi!J59</f>
        <v>0</v>
      </c>
      <c r="J70" s="36">
        <f>maret!J70+I70</f>
        <v>0</v>
      </c>
      <c r="K70" s="35">
        <f>Infeksi!I96</f>
        <v>0</v>
      </c>
      <c r="L70" s="34">
        <f>maret!L70+K70</f>
        <v>0</v>
      </c>
      <c r="M70" s="34">
        <f>Infeksi!J96</f>
        <v>0</v>
      </c>
      <c r="N70" s="36">
        <f>maret!N70+M70</f>
        <v>0</v>
      </c>
      <c r="O70" s="35">
        <f>Infeksi!I133</f>
        <v>0</v>
      </c>
      <c r="P70" s="34">
        <f>maret!P70+O70</f>
        <v>0</v>
      </c>
      <c r="Q70" s="34">
        <f>Infeksi!J133</f>
        <v>0</v>
      </c>
      <c r="R70" s="36">
        <f>maret!R70+Q70</f>
        <v>0</v>
      </c>
      <c r="S70" s="72">
        <f t="shared" si="5"/>
        <v>0</v>
      </c>
      <c r="T70" s="72">
        <f t="shared" si="6"/>
        <v>0</v>
      </c>
      <c r="U70" s="72">
        <f t="shared" si="7"/>
        <v>0</v>
      </c>
      <c r="V70" s="72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Infeksi!I23</f>
        <v>0</v>
      </c>
      <c r="D71" s="34">
        <f>maret!D71+C71</f>
        <v>0</v>
      </c>
      <c r="E71" s="34">
        <f>Infeksi!J23</f>
        <v>0</v>
      </c>
      <c r="F71" s="55">
        <f>maret!F71+E71</f>
        <v>0</v>
      </c>
      <c r="G71" s="33">
        <f>Infeksi!I60</f>
        <v>0</v>
      </c>
      <c r="H71" s="34">
        <f>maret!H71+G71</f>
        <v>0</v>
      </c>
      <c r="I71" s="34">
        <f>Infeksi!J60</f>
        <v>0</v>
      </c>
      <c r="J71" s="36">
        <f>maret!J71+I71</f>
        <v>0</v>
      </c>
      <c r="K71" s="35">
        <f>Infeksi!I97</f>
        <v>0</v>
      </c>
      <c r="L71" s="34">
        <f>maret!L71+K71</f>
        <v>0</v>
      </c>
      <c r="M71" s="34">
        <f>Infeksi!J97</f>
        <v>0</v>
      </c>
      <c r="N71" s="36">
        <f>maret!N71+M71</f>
        <v>0</v>
      </c>
      <c r="O71" s="35">
        <f>Infeksi!I134</f>
        <v>0</v>
      </c>
      <c r="P71" s="34">
        <f>maret!P71+O71</f>
        <v>0</v>
      </c>
      <c r="Q71" s="34">
        <f>Infeksi!J134</f>
        <v>0</v>
      </c>
      <c r="R71" s="36">
        <f>maret!R71+Q71</f>
        <v>0</v>
      </c>
      <c r="S71" s="72">
        <f t="shared" si="5"/>
        <v>0</v>
      </c>
      <c r="T71" s="72">
        <f t="shared" si="6"/>
        <v>0</v>
      </c>
      <c r="U71" s="72">
        <f t="shared" si="7"/>
        <v>0</v>
      </c>
      <c r="V71" s="72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Infeksi!I24</f>
        <v>0</v>
      </c>
      <c r="D72" s="34">
        <f>maret!D72+C72</f>
        <v>0</v>
      </c>
      <c r="E72" s="34">
        <f>Infeksi!J24</f>
        <v>0</v>
      </c>
      <c r="F72" s="55">
        <f>maret!F72+E72</f>
        <v>0</v>
      </c>
      <c r="G72" s="33">
        <f>Infeksi!I61</f>
        <v>0</v>
      </c>
      <c r="H72" s="34">
        <f>maret!H72+G72</f>
        <v>0</v>
      </c>
      <c r="I72" s="34">
        <f>Infeksi!J61</f>
        <v>0</v>
      </c>
      <c r="J72" s="36">
        <f>maret!J72+I72</f>
        <v>0</v>
      </c>
      <c r="K72" s="35">
        <f>Infeksi!I98</f>
        <v>0</v>
      </c>
      <c r="L72" s="34">
        <f>maret!L72+K72</f>
        <v>0</v>
      </c>
      <c r="M72" s="34">
        <f>Infeksi!J98</f>
        <v>0</v>
      </c>
      <c r="N72" s="36">
        <f>maret!N72+M72</f>
        <v>0</v>
      </c>
      <c r="O72" s="35">
        <f>Infeksi!I135</f>
        <v>0</v>
      </c>
      <c r="P72" s="34">
        <f>maret!P72+O72</f>
        <v>0</v>
      </c>
      <c r="Q72" s="34">
        <f>Infeksi!J135</f>
        <v>0</v>
      </c>
      <c r="R72" s="36">
        <f>maret!R72+Q72</f>
        <v>0</v>
      </c>
      <c r="S72" s="72">
        <f t="shared" si="5"/>
        <v>0</v>
      </c>
      <c r="T72" s="72">
        <f t="shared" si="6"/>
        <v>0</v>
      </c>
      <c r="U72" s="72">
        <f t="shared" si="7"/>
        <v>0</v>
      </c>
      <c r="V72" s="72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Infeksi!I25</f>
        <v>0</v>
      </c>
      <c r="D73" s="34">
        <f>maret!D73+C73</f>
        <v>0</v>
      </c>
      <c r="E73" s="34">
        <f>Infeksi!J25</f>
        <v>0</v>
      </c>
      <c r="F73" s="55">
        <f>maret!F73+E73</f>
        <v>0</v>
      </c>
      <c r="G73" s="33">
        <f>Infeksi!I62</f>
        <v>0</v>
      </c>
      <c r="H73" s="34">
        <f>maret!H73+G73</f>
        <v>0</v>
      </c>
      <c r="I73" s="34">
        <f>Infeksi!J62</f>
        <v>0</v>
      </c>
      <c r="J73" s="36">
        <f>maret!J73+I73</f>
        <v>0</v>
      </c>
      <c r="K73" s="35">
        <f>Infeksi!I99</f>
        <v>0</v>
      </c>
      <c r="L73" s="34">
        <f>maret!L73+K73</f>
        <v>0</v>
      </c>
      <c r="M73" s="34">
        <f>Infeksi!J99</f>
        <v>0</v>
      </c>
      <c r="N73" s="36">
        <f>maret!N73+M73</f>
        <v>0</v>
      </c>
      <c r="O73" s="35">
        <f>Infeksi!I136</f>
        <v>0</v>
      </c>
      <c r="P73" s="34">
        <f>maret!P73+O73</f>
        <v>0</v>
      </c>
      <c r="Q73" s="34">
        <f>Infeksi!J136</f>
        <v>0</v>
      </c>
      <c r="R73" s="36">
        <f>maret!R73+Q73</f>
        <v>0</v>
      </c>
      <c r="S73" s="72">
        <f t="shared" si="5"/>
        <v>0</v>
      </c>
      <c r="T73" s="72">
        <f t="shared" si="6"/>
        <v>0</v>
      </c>
      <c r="U73" s="72">
        <f t="shared" si="7"/>
        <v>0</v>
      </c>
      <c r="V73" s="72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Infeksi!I26</f>
        <v>0</v>
      </c>
      <c r="D74" s="34">
        <f>maret!D74+C74</f>
        <v>0</v>
      </c>
      <c r="E74" s="34">
        <f>Infeksi!J26</f>
        <v>0</v>
      </c>
      <c r="F74" s="55">
        <f>maret!F74+E74</f>
        <v>0</v>
      </c>
      <c r="G74" s="33">
        <f>Infeksi!I63</f>
        <v>0</v>
      </c>
      <c r="H74" s="34">
        <f>maret!H74+G74</f>
        <v>0</v>
      </c>
      <c r="I74" s="34">
        <f>Infeksi!J63</f>
        <v>0</v>
      </c>
      <c r="J74" s="36">
        <f>maret!J74+I74</f>
        <v>0</v>
      </c>
      <c r="K74" s="35">
        <f>Infeksi!I100</f>
        <v>0</v>
      </c>
      <c r="L74" s="34">
        <f>maret!L74+K74</f>
        <v>0</v>
      </c>
      <c r="M74" s="34">
        <f>Infeksi!J100</f>
        <v>0</v>
      </c>
      <c r="N74" s="36">
        <f>maret!N74+M74</f>
        <v>0</v>
      </c>
      <c r="O74" s="35">
        <f>Infeksi!I137</f>
        <v>0</v>
      </c>
      <c r="P74" s="34">
        <f>maret!P74+O74</f>
        <v>0</v>
      </c>
      <c r="Q74" s="34">
        <f>Infeksi!J137</f>
        <v>0</v>
      </c>
      <c r="R74" s="36">
        <f>maret!R74+Q74</f>
        <v>0</v>
      </c>
      <c r="S74" s="72">
        <f t="shared" si="5"/>
        <v>0</v>
      </c>
      <c r="T74" s="72">
        <f t="shared" si="6"/>
        <v>0</v>
      </c>
      <c r="U74" s="72">
        <f t="shared" si="7"/>
        <v>0</v>
      </c>
      <c r="V74" s="72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Infeksi!I27</f>
        <v>0</v>
      </c>
      <c r="D75" s="34">
        <f>maret!D75+C75</f>
        <v>0</v>
      </c>
      <c r="E75" s="34">
        <f>Infeksi!J27</f>
        <v>0</v>
      </c>
      <c r="F75" s="55">
        <f>maret!F75+E75</f>
        <v>0</v>
      </c>
      <c r="G75" s="33">
        <f>Infeksi!I64</f>
        <v>0</v>
      </c>
      <c r="H75" s="34">
        <f>maret!H75+G75</f>
        <v>0</v>
      </c>
      <c r="I75" s="34">
        <f>Infeksi!J64</f>
        <v>0</v>
      </c>
      <c r="J75" s="36">
        <f>maret!J75+I75</f>
        <v>0</v>
      </c>
      <c r="K75" s="35">
        <f>Infeksi!I101</f>
        <v>0</v>
      </c>
      <c r="L75" s="34">
        <f>maret!L75+K75</f>
        <v>0</v>
      </c>
      <c r="M75" s="34">
        <f>Infeksi!J101</f>
        <v>0</v>
      </c>
      <c r="N75" s="36">
        <f>maret!N75+M75</f>
        <v>0</v>
      </c>
      <c r="O75" s="35">
        <f>Infeksi!I138</f>
        <v>0</v>
      </c>
      <c r="P75" s="34">
        <f>maret!P75+O75</f>
        <v>0</v>
      </c>
      <c r="Q75" s="34">
        <f>Infeksi!J138</f>
        <v>0</v>
      </c>
      <c r="R75" s="36">
        <f>maret!R75+Q75</f>
        <v>0</v>
      </c>
      <c r="S75" s="72">
        <f t="shared" si="5"/>
        <v>0</v>
      </c>
      <c r="T75" s="72">
        <f t="shared" si="6"/>
        <v>0</v>
      </c>
      <c r="U75" s="72">
        <f t="shared" si="7"/>
        <v>0</v>
      </c>
      <c r="V75" s="72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Infeksi!I28</f>
        <v>0</v>
      </c>
      <c r="D76" s="34">
        <f>maret!D76+C76</f>
        <v>0</v>
      </c>
      <c r="E76" s="34">
        <f>Infeksi!J28</f>
        <v>0</v>
      </c>
      <c r="F76" s="55">
        <f>maret!F76+E76</f>
        <v>0</v>
      </c>
      <c r="G76" s="33">
        <f>Infeksi!I65</f>
        <v>0</v>
      </c>
      <c r="H76" s="34">
        <f>maret!H76+G76</f>
        <v>0</v>
      </c>
      <c r="I76" s="34">
        <f>Infeksi!J65</f>
        <v>0</v>
      </c>
      <c r="J76" s="36">
        <f>maret!J76+I76</f>
        <v>0</v>
      </c>
      <c r="K76" s="35">
        <f>Infeksi!I102</f>
        <v>0</v>
      </c>
      <c r="L76" s="34">
        <f>maret!L76+K76</f>
        <v>0</v>
      </c>
      <c r="M76" s="34">
        <f>Infeksi!J102</f>
        <v>0</v>
      </c>
      <c r="N76" s="36">
        <f>maret!N76+M76</f>
        <v>0</v>
      </c>
      <c r="O76" s="35">
        <f>Infeksi!I139</f>
        <v>0</v>
      </c>
      <c r="P76" s="34">
        <f>maret!P76+O76</f>
        <v>0</v>
      </c>
      <c r="Q76" s="34">
        <f>Infeksi!J139</f>
        <v>0</v>
      </c>
      <c r="R76" s="36">
        <f>maret!R76+Q76</f>
        <v>0</v>
      </c>
      <c r="S76" s="72">
        <f t="shared" si="5"/>
        <v>0</v>
      </c>
      <c r="T76" s="72">
        <f t="shared" si="6"/>
        <v>0</v>
      </c>
      <c r="U76" s="72">
        <f t="shared" si="7"/>
        <v>0</v>
      </c>
      <c r="V76" s="72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Infeksi!I29</f>
        <v>0</v>
      </c>
      <c r="D77" s="34">
        <f>maret!D77+C77</f>
        <v>0</v>
      </c>
      <c r="E77" s="34">
        <f>Infeksi!J29</f>
        <v>0</v>
      </c>
      <c r="F77" s="55">
        <f>maret!F77+E77</f>
        <v>0</v>
      </c>
      <c r="G77" s="33">
        <f>Infeksi!I66</f>
        <v>0</v>
      </c>
      <c r="H77" s="34">
        <f>maret!H77+G77</f>
        <v>0</v>
      </c>
      <c r="I77" s="34">
        <f>Infeksi!J66</f>
        <v>0</v>
      </c>
      <c r="J77" s="36">
        <f>maret!J77+I77</f>
        <v>0</v>
      </c>
      <c r="K77" s="35">
        <f>Infeksi!I103</f>
        <v>0</v>
      </c>
      <c r="L77" s="34">
        <f>maret!L77+K77</f>
        <v>0</v>
      </c>
      <c r="M77" s="34">
        <f>Infeksi!J103</f>
        <v>0</v>
      </c>
      <c r="N77" s="36">
        <f>maret!N77+M77</f>
        <v>0</v>
      </c>
      <c r="O77" s="35">
        <f>Infeksi!I140</f>
        <v>0</v>
      </c>
      <c r="P77" s="34">
        <f>maret!P77+O77</f>
        <v>0</v>
      </c>
      <c r="Q77" s="34">
        <f>Infeksi!J140</f>
        <v>0</v>
      </c>
      <c r="R77" s="36">
        <f>maret!R77+Q77</f>
        <v>0</v>
      </c>
      <c r="S77" s="72">
        <f t="shared" si="5"/>
        <v>0</v>
      </c>
      <c r="T77" s="72">
        <f t="shared" si="6"/>
        <v>0</v>
      </c>
      <c r="U77" s="72">
        <f t="shared" si="7"/>
        <v>0</v>
      </c>
      <c r="V77" s="72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Infeksi!I30</f>
        <v>0</v>
      </c>
      <c r="D78" s="34">
        <f>maret!D78+C78</f>
        <v>0</v>
      </c>
      <c r="E78" s="34">
        <f>Infeksi!J30</f>
        <v>0</v>
      </c>
      <c r="F78" s="55">
        <f>maret!F78+E78</f>
        <v>0</v>
      </c>
      <c r="G78" s="33">
        <f>Infeksi!I67</f>
        <v>0</v>
      </c>
      <c r="H78" s="34">
        <f>maret!H78+G78</f>
        <v>0</v>
      </c>
      <c r="I78" s="34">
        <f>Infeksi!J67</f>
        <v>0</v>
      </c>
      <c r="J78" s="36">
        <f>maret!J78+I78</f>
        <v>0</v>
      </c>
      <c r="K78" s="35">
        <f>Infeksi!I104</f>
        <v>0</v>
      </c>
      <c r="L78" s="34">
        <f>maret!L78+K78</f>
        <v>0</v>
      </c>
      <c r="M78" s="34">
        <f>Infeksi!J104</f>
        <v>0</v>
      </c>
      <c r="N78" s="36">
        <f>maret!N78+M78</f>
        <v>0</v>
      </c>
      <c r="O78" s="35">
        <f>Infeksi!I141</f>
        <v>0</v>
      </c>
      <c r="P78" s="34">
        <f>maret!P78+O78</f>
        <v>0</v>
      </c>
      <c r="Q78" s="34">
        <f>Infeksi!J141</f>
        <v>0</v>
      </c>
      <c r="R78" s="36">
        <f>maret!R78+Q78</f>
        <v>0</v>
      </c>
      <c r="S78" s="72">
        <f t="shared" si="5"/>
        <v>0</v>
      </c>
      <c r="T78" s="72">
        <f t="shared" si="6"/>
        <v>0</v>
      </c>
      <c r="U78" s="72">
        <f t="shared" si="7"/>
        <v>0</v>
      </c>
      <c r="V78" s="72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Infeksi!I31</f>
        <v>0</v>
      </c>
      <c r="D79" s="34">
        <f>maret!D79+C79</f>
        <v>0</v>
      </c>
      <c r="E79" s="34">
        <f>Infeksi!J31</f>
        <v>0</v>
      </c>
      <c r="F79" s="55">
        <f>maret!F79+E79</f>
        <v>0</v>
      </c>
      <c r="G79" s="33">
        <f>Infeksi!I68</f>
        <v>0</v>
      </c>
      <c r="H79" s="34">
        <f>maret!H79+G79</f>
        <v>0</v>
      </c>
      <c r="I79" s="34">
        <f>Infeksi!J68</f>
        <v>0</v>
      </c>
      <c r="J79" s="36">
        <f>maret!J79+I79</f>
        <v>0</v>
      </c>
      <c r="K79" s="35">
        <f>Infeksi!I105</f>
        <v>0</v>
      </c>
      <c r="L79" s="34">
        <f>maret!L79+K79</f>
        <v>0</v>
      </c>
      <c r="M79" s="34">
        <f>Infeksi!J105</f>
        <v>0</v>
      </c>
      <c r="N79" s="36">
        <f>maret!N79+M79</f>
        <v>0</v>
      </c>
      <c r="O79" s="35">
        <f>Infeksi!I142</f>
        <v>0</v>
      </c>
      <c r="P79" s="34">
        <f>maret!P79+O79</f>
        <v>0</v>
      </c>
      <c r="Q79" s="34">
        <f>Infeksi!J142</f>
        <v>0</v>
      </c>
      <c r="R79" s="36">
        <f>maret!R79+Q79</f>
        <v>0</v>
      </c>
      <c r="S79" s="72">
        <f t="shared" si="5"/>
        <v>0</v>
      </c>
      <c r="T79" s="72">
        <f t="shared" si="6"/>
        <v>0</v>
      </c>
      <c r="U79" s="72">
        <f t="shared" si="7"/>
        <v>0</v>
      </c>
      <c r="V79" s="72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Infeksi!I32</f>
        <v>0</v>
      </c>
      <c r="D80" s="34">
        <f>maret!D80+C80</f>
        <v>0</v>
      </c>
      <c r="E80" s="34">
        <f>Infeksi!J32</f>
        <v>0</v>
      </c>
      <c r="F80" s="55">
        <f>maret!F80+E80</f>
        <v>0</v>
      </c>
      <c r="G80" s="33">
        <f>Infeksi!I69</f>
        <v>0</v>
      </c>
      <c r="H80" s="34">
        <f>maret!H80+G80</f>
        <v>0</v>
      </c>
      <c r="I80" s="34">
        <f>Infeksi!J69</f>
        <v>0</v>
      </c>
      <c r="J80" s="36">
        <f>maret!J80+I80</f>
        <v>0</v>
      </c>
      <c r="K80" s="35">
        <f>Infeksi!I106</f>
        <v>0</v>
      </c>
      <c r="L80" s="34">
        <f>maret!L80+K80</f>
        <v>0</v>
      </c>
      <c r="M80" s="34">
        <f>Infeksi!J106</f>
        <v>0</v>
      </c>
      <c r="N80" s="36">
        <f>maret!N80+M80</f>
        <v>0</v>
      </c>
      <c r="O80" s="35">
        <f>Infeksi!I143</f>
        <v>0</v>
      </c>
      <c r="P80" s="34">
        <f>maret!P80+O80</f>
        <v>0</v>
      </c>
      <c r="Q80" s="34">
        <f>Infeksi!J143</f>
        <v>0</v>
      </c>
      <c r="R80" s="36">
        <f>maret!R80+Q80</f>
        <v>0</v>
      </c>
      <c r="S80" s="72">
        <f t="shared" si="5"/>
        <v>0</v>
      </c>
      <c r="T80" s="72">
        <f t="shared" si="6"/>
        <v>0</v>
      </c>
      <c r="U80" s="72">
        <f t="shared" si="7"/>
        <v>0</v>
      </c>
      <c r="V80" s="72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Infeksi!I33</f>
        <v>0</v>
      </c>
      <c r="D81" s="34">
        <f>maret!D81+C81</f>
        <v>0</v>
      </c>
      <c r="E81" s="34">
        <f>Infeksi!J33</f>
        <v>0</v>
      </c>
      <c r="F81" s="55">
        <f>maret!F81+E81</f>
        <v>0</v>
      </c>
      <c r="G81" s="33">
        <f>Infeksi!I70</f>
        <v>0</v>
      </c>
      <c r="H81" s="34">
        <f>maret!H81+G81</f>
        <v>0</v>
      </c>
      <c r="I81" s="34">
        <f>Infeksi!J70</f>
        <v>0</v>
      </c>
      <c r="J81" s="36">
        <f>maret!J81+I81</f>
        <v>0</v>
      </c>
      <c r="K81" s="35">
        <f>Infeksi!I107</f>
        <v>0</v>
      </c>
      <c r="L81" s="34">
        <f>maret!L81+K81</f>
        <v>0</v>
      </c>
      <c r="M81" s="34">
        <f>Infeksi!J107</f>
        <v>0</v>
      </c>
      <c r="N81" s="36">
        <f>maret!N81+M81</f>
        <v>0</v>
      </c>
      <c r="O81" s="35">
        <f>Infeksi!I144</f>
        <v>0</v>
      </c>
      <c r="P81" s="34">
        <f>maret!P81+O81</f>
        <v>0</v>
      </c>
      <c r="Q81" s="34">
        <f>Infeksi!J144</f>
        <v>0</v>
      </c>
      <c r="R81" s="36">
        <f>maret!R81+Q81</f>
        <v>0</v>
      </c>
      <c r="S81" s="72">
        <f t="shared" si="5"/>
        <v>0</v>
      </c>
      <c r="T81" s="72">
        <f t="shared" si="6"/>
        <v>0</v>
      </c>
      <c r="U81" s="72">
        <f t="shared" si="7"/>
        <v>0</v>
      </c>
      <c r="V81" s="72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Infeksi!I34</f>
        <v>0</v>
      </c>
      <c r="D82" s="34">
        <f>maret!D82+C82</f>
        <v>0</v>
      </c>
      <c r="E82" s="34">
        <f>Infeksi!J34</f>
        <v>0</v>
      </c>
      <c r="F82" s="55">
        <f>maret!F82+E82</f>
        <v>0</v>
      </c>
      <c r="G82" s="33">
        <f>Infeksi!I71</f>
        <v>0</v>
      </c>
      <c r="H82" s="34">
        <f>maret!H82+G82</f>
        <v>0</v>
      </c>
      <c r="I82" s="34">
        <f>Infeksi!J71</f>
        <v>0</v>
      </c>
      <c r="J82" s="36">
        <f>maret!J82+I82</f>
        <v>0</v>
      </c>
      <c r="K82" s="35">
        <f>Infeksi!I108</f>
        <v>0</v>
      </c>
      <c r="L82" s="34">
        <f>maret!L82+K82</f>
        <v>0</v>
      </c>
      <c r="M82" s="34">
        <f>Infeksi!J108</f>
        <v>0</v>
      </c>
      <c r="N82" s="36">
        <f>maret!N82+M82</f>
        <v>0</v>
      </c>
      <c r="O82" s="35">
        <f>Infeksi!I145</f>
        <v>0</v>
      </c>
      <c r="P82" s="34">
        <f>maret!P82+O82</f>
        <v>0</v>
      </c>
      <c r="Q82" s="34">
        <f>Infeksi!J145</f>
        <v>0</v>
      </c>
      <c r="R82" s="36">
        <f>maret!R82+Q82</f>
        <v>0</v>
      </c>
      <c r="S82" s="72">
        <f t="shared" si="5"/>
        <v>0</v>
      </c>
      <c r="T82" s="72">
        <f t="shared" si="6"/>
        <v>0</v>
      </c>
      <c r="U82" s="72">
        <f t="shared" si="7"/>
        <v>0</v>
      </c>
      <c r="V82" s="72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Infeksi!I35</f>
        <v>0</v>
      </c>
      <c r="D83" s="34">
        <f>maret!D83+C83</f>
        <v>0</v>
      </c>
      <c r="E83" s="34">
        <f>Infeksi!J35</f>
        <v>0</v>
      </c>
      <c r="F83" s="55">
        <f>maret!F83+E83</f>
        <v>0</v>
      </c>
      <c r="G83" s="33">
        <f>Infeksi!I72</f>
        <v>0</v>
      </c>
      <c r="H83" s="34">
        <f>maret!H83+G83</f>
        <v>0</v>
      </c>
      <c r="I83" s="34">
        <f>Infeksi!J72</f>
        <v>0</v>
      </c>
      <c r="J83" s="36">
        <f>maret!J83+I83</f>
        <v>0</v>
      </c>
      <c r="K83" s="35">
        <f>Infeksi!I109</f>
        <v>0</v>
      </c>
      <c r="L83" s="34">
        <f>maret!L83+K83</f>
        <v>0</v>
      </c>
      <c r="M83" s="34">
        <f>Infeksi!J109</f>
        <v>0</v>
      </c>
      <c r="N83" s="36">
        <f>maret!N83+M83</f>
        <v>0</v>
      </c>
      <c r="O83" s="35">
        <f>Infeksi!I146</f>
        <v>0</v>
      </c>
      <c r="P83" s="34">
        <f>maret!P83+O83</f>
        <v>0</v>
      </c>
      <c r="Q83" s="34">
        <f>Infeksi!J146</f>
        <v>0</v>
      </c>
      <c r="R83" s="36">
        <f>maret!R83+Q83</f>
        <v>0</v>
      </c>
      <c r="S83" s="72">
        <f t="shared" si="5"/>
        <v>0</v>
      </c>
      <c r="T83" s="72">
        <f t="shared" si="6"/>
        <v>0</v>
      </c>
      <c r="U83" s="72">
        <f t="shared" si="7"/>
        <v>0</v>
      </c>
      <c r="V83" s="72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Infeksi!I36</f>
        <v>0</v>
      </c>
      <c r="D84" s="34">
        <f>maret!D84+C84</f>
        <v>0</v>
      </c>
      <c r="E84" s="34">
        <f>Infeksi!J36</f>
        <v>0</v>
      </c>
      <c r="F84" s="55">
        <f>maret!F84+E84</f>
        <v>0</v>
      </c>
      <c r="G84" s="33">
        <f>Infeksi!I73</f>
        <v>0</v>
      </c>
      <c r="H84" s="34">
        <f>maret!H84+G84</f>
        <v>0</v>
      </c>
      <c r="I84" s="34">
        <f>Infeksi!J73</f>
        <v>0</v>
      </c>
      <c r="J84" s="36">
        <f>maret!J84+I84</f>
        <v>0</v>
      </c>
      <c r="K84" s="35">
        <f>Infeksi!I110</f>
        <v>0</v>
      </c>
      <c r="L84" s="34">
        <f>maret!L84+K84</f>
        <v>0</v>
      </c>
      <c r="M84" s="34">
        <f>Infeksi!J110</f>
        <v>0</v>
      </c>
      <c r="N84" s="36">
        <f>maret!N84+M84</f>
        <v>0</v>
      </c>
      <c r="O84" s="35">
        <f>Infeksi!I147</f>
        <v>0</v>
      </c>
      <c r="P84" s="34">
        <f>maret!P84+O84</f>
        <v>0</v>
      </c>
      <c r="Q84" s="34">
        <f>Infeksi!J147</f>
        <v>0</v>
      </c>
      <c r="R84" s="36">
        <f>maret!R84+Q84</f>
        <v>0</v>
      </c>
      <c r="S84" s="72">
        <f t="shared" si="5"/>
        <v>0</v>
      </c>
      <c r="T84" s="72">
        <f t="shared" si="6"/>
        <v>0</v>
      </c>
      <c r="U84" s="72">
        <f t="shared" si="7"/>
        <v>0</v>
      </c>
      <c r="V84" s="72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Infeksi!G37</f>
        <v>0</v>
      </c>
      <c r="D85" s="34">
        <f>peb!D85+C85</f>
        <v>0</v>
      </c>
      <c r="E85" s="34">
        <f>Infeksi!H37</f>
        <v>0</v>
      </c>
      <c r="F85" s="55">
        <f>peb!F85+E85</f>
        <v>0</v>
      </c>
      <c r="G85" s="33">
        <f>Infeksi!I74</f>
        <v>0</v>
      </c>
      <c r="H85" s="34">
        <f>maret!H85+G85</f>
        <v>0</v>
      </c>
      <c r="I85" s="34">
        <f>Infeksi!J74</f>
        <v>0</v>
      </c>
      <c r="J85" s="36">
        <f>maret!J85+I85</f>
        <v>0</v>
      </c>
      <c r="K85" s="35">
        <f>Infeksi!I111</f>
        <v>0</v>
      </c>
      <c r="L85" s="34">
        <f>maret!L85+K85</f>
        <v>0</v>
      </c>
      <c r="M85" s="34">
        <f>Infeksi!J111</f>
        <v>0</v>
      </c>
      <c r="N85" s="36">
        <f>maret!N85+M85</f>
        <v>0</v>
      </c>
      <c r="O85" s="35">
        <f>Infeksi!I148</f>
        <v>0</v>
      </c>
      <c r="P85" s="34">
        <f>maret!P85+O85</f>
        <v>0</v>
      </c>
      <c r="Q85" s="34">
        <f>Infeksi!J148</f>
        <v>0</v>
      </c>
      <c r="R85" s="36">
        <f>maret!R85+Q85</f>
        <v>0</v>
      </c>
      <c r="S85" s="72">
        <f t="shared" si="5"/>
        <v>0</v>
      </c>
      <c r="T85" s="72">
        <f t="shared" si="6"/>
        <v>0</v>
      </c>
      <c r="U85" s="72">
        <f t="shared" si="7"/>
        <v>0</v>
      </c>
      <c r="V85" s="72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HDK!I7</f>
        <v>0</v>
      </c>
      <c r="D96" s="34">
        <f>maret!D96+C96</f>
        <v>0</v>
      </c>
      <c r="E96" s="34">
        <f>HDK!J7</f>
        <v>0</v>
      </c>
      <c r="F96" s="55">
        <f>maret!F96+E96</f>
        <v>0</v>
      </c>
      <c r="G96" s="33">
        <f>HDK!I44</f>
        <v>0</v>
      </c>
      <c r="H96" s="34">
        <f>maret!H96+G96</f>
        <v>0</v>
      </c>
      <c r="I96" s="34">
        <f>HDK!J44</f>
        <v>0</v>
      </c>
      <c r="J96" s="36">
        <f>maret!J96+I96</f>
        <v>0</v>
      </c>
      <c r="K96" s="35">
        <f>HDK!I81</f>
        <v>0</v>
      </c>
      <c r="L96" s="34">
        <f>maret!L96+K96</f>
        <v>0</v>
      </c>
      <c r="M96" s="34">
        <f>HDK!J81</f>
        <v>0</v>
      </c>
      <c r="N96" s="36">
        <f>maret!N96+M96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HDK!I8</f>
        <v>0</v>
      </c>
      <c r="D97" s="34">
        <f>maret!D97+C97</f>
        <v>0</v>
      </c>
      <c r="E97" s="34">
        <f>HDK!J8</f>
        <v>0</v>
      </c>
      <c r="F97" s="55">
        <f>maret!F97+E97</f>
        <v>0</v>
      </c>
      <c r="G97" s="33">
        <f>HDK!I45</f>
        <v>0</v>
      </c>
      <c r="H97" s="34">
        <f>maret!H97+G97</f>
        <v>0</v>
      </c>
      <c r="I97" s="34">
        <f>HDK!J45</f>
        <v>0</v>
      </c>
      <c r="J97" s="36">
        <f>maret!J97+I97</f>
        <v>0</v>
      </c>
      <c r="K97" s="35">
        <f>HDK!I82</f>
        <v>0</v>
      </c>
      <c r="L97" s="34">
        <f>maret!L97+K97</f>
        <v>0</v>
      </c>
      <c r="M97" s="34">
        <f>HDK!J82</f>
        <v>0</v>
      </c>
      <c r="N97" s="36">
        <f>maret!N97+M97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HDK!I9</f>
        <v>0</v>
      </c>
      <c r="D98" s="34">
        <f>maret!D98+C98</f>
        <v>0</v>
      </c>
      <c r="E98" s="34">
        <f>HDK!J9</f>
        <v>0</v>
      </c>
      <c r="F98" s="55">
        <f>maret!F98+E98</f>
        <v>0</v>
      </c>
      <c r="G98" s="33">
        <f>HDK!I46</f>
        <v>0</v>
      </c>
      <c r="H98" s="34">
        <f>maret!H98+G98</f>
        <v>0</v>
      </c>
      <c r="I98" s="34">
        <f>HDK!J46</f>
        <v>0</v>
      </c>
      <c r="J98" s="36">
        <f>maret!J98+I98</f>
        <v>0</v>
      </c>
      <c r="K98" s="35">
        <f>HDK!I83</f>
        <v>0</v>
      </c>
      <c r="L98" s="34">
        <f>maret!L98+K98</f>
        <v>0</v>
      </c>
      <c r="M98" s="34">
        <f>HDK!J83</f>
        <v>0</v>
      </c>
      <c r="N98" s="36">
        <f>maret!N98+M98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HDK!I10</f>
        <v>0</v>
      </c>
      <c r="D99" s="34">
        <f>maret!D99+C99</f>
        <v>0</v>
      </c>
      <c r="E99" s="34">
        <f>HDK!J10</f>
        <v>0</v>
      </c>
      <c r="F99" s="55">
        <f>maret!F99+E99</f>
        <v>0</v>
      </c>
      <c r="G99" s="33">
        <f>HDK!I47</f>
        <v>0</v>
      </c>
      <c r="H99" s="34">
        <f>maret!H99+G99</f>
        <v>0</v>
      </c>
      <c r="I99" s="34">
        <f>HDK!J47</f>
        <v>0</v>
      </c>
      <c r="J99" s="36">
        <f>maret!J99+I99</f>
        <v>0</v>
      </c>
      <c r="K99" s="35">
        <f>HDK!I84</f>
        <v>0</v>
      </c>
      <c r="L99" s="34">
        <f>maret!L99+K99</f>
        <v>0</v>
      </c>
      <c r="M99" s="34">
        <f>HDK!J84</f>
        <v>0</v>
      </c>
      <c r="N99" s="36">
        <f>maret!N99+M99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HDK!I11</f>
        <v>0</v>
      </c>
      <c r="D100" s="34">
        <f>maret!D100+C100</f>
        <v>0</v>
      </c>
      <c r="E100" s="34">
        <f>HDK!J11</f>
        <v>0</v>
      </c>
      <c r="F100" s="55">
        <f>maret!F100+E100</f>
        <v>0</v>
      </c>
      <c r="G100" s="33">
        <f>HDK!I48</f>
        <v>0</v>
      </c>
      <c r="H100" s="34">
        <f>maret!H100+G100</f>
        <v>0</v>
      </c>
      <c r="I100" s="34">
        <f>HDK!J48</f>
        <v>0</v>
      </c>
      <c r="J100" s="36">
        <f>maret!J100+I100</f>
        <v>0</v>
      </c>
      <c r="K100" s="35">
        <f>HDK!I85</f>
        <v>0</v>
      </c>
      <c r="L100" s="34">
        <f>maret!L100+K100</f>
        <v>0</v>
      </c>
      <c r="M100" s="34">
        <f>HDK!J85</f>
        <v>0</v>
      </c>
      <c r="N100" s="36">
        <f>maret!N100+M100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HDK!I12</f>
        <v>0</v>
      </c>
      <c r="D101" s="34">
        <f>maret!D101+C101</f>
        <v>0</v>
      </c>
      <c r="E101" s="34">
        <f>HDK!J12</f>
        <v>0</v>
      </c>
      <c r="F101" s="55">
        <f>maret!F101+E101</f>
        <v>0</v>
      </c>
      <c r="G101" s="33">
        <f>HDK!I49</f>
        <v>0</v>
      </c>
      <c r="H101" s="34">
        <f>maret!H101+G101</f>
        <v>0</v>
      </c>
      <c r="I101" s="34">
        <f>HDK!J49</f>
        <v>0</v>
      </c>
      <c r="J101" s="36">
        <f>maret!J101+I101</f>
        <v>0</v>
      </c>
      <c r="K101" s="35">
        <f>HDK!I86</f>
        <v>0</v>
      </c>
      <c r="L101" s="34">
        <f>maret!L101+K101</f>
        <v>0</v>
      </c>
      <c r="M101" s="34">
        <f>HDK!J86</f>
        <v>0</v>
      </c>
      <c r="N101" s="36">
        <f>maret!N101+M101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HDK!I13</f>
        <v>0</v>
      </c>
      <c r="D102" s="34">
        <f>maret!D102+C102</f>
        <v>0</v>
      </c>
      <c r="E102" s="34">
        <f>HDK!J13</f>
        <v>0</v>
      </c>
      <c r="F102" s="55">
        <f>maret!F102+E102</f>
        <v>0</v>
      </c>
      <c r="G102" s="33">
        <f>HDK!I50</f>
        <v>0</v>
      </c>
      <c r="H102" s="34">
        <f>maret!H102+G102</f>
        <v>0</v>
      </c>
      <c r="I102" s="34">
        <f>HDK!J50</f>
        <v>0</v>
      </c>
      <c r="J102" s="36">
        <f>maret!J102+I102</f>
        <v>0</v>
      </c>
      <c r="K102" s="35">
        <f>HDK!I87</f>
        <v>0</v>
      </c>
      <c r="L102" s="34">
        <f>maret!L102+K102</f>
        <v>0</v>
      </c>
      <c r="M102" s="34">
        <f>HDK!J87</f>
        <v>0</v>
      </c>
      <c r="N102" s="36">
        <f>maret!N102+M102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HDK!I14</f>
        <v>0</v>
      </c>
      <c r="D103" s="34">
        <f>maret!D103+C103</f>
        <v>0</v>
      </c>
      <c r="E103" s="34">
        <f>HDK!J14</f>
        <v>0</v>
      </c>
      <c r="F103" s="55">
        <f>maret!F103+E103</f>
        <v>0</v>
      </c>
      <c r="G103" s="33">
        <f>HDK!I51</f>
        <v>0</v>
      </c>
      <c r="H103" s="34">
        <f>maret!H103+G103</f>
        <v>0</v>
      </c>
      <c r="I103" s="34">
        <f>HDK!J51</f>
        <v>0</v>
      </c>
      <c r="J103" s="36">
        <f>maret!J103+I103</f>
        <v>0</v>
      </c>
      <c r="K103" s="35">
        <f>HDK!I88</f>
        <v>0</v>
      </c>
      <c r="L103" s="34">
        <f>maret!L103+K103</f>
        <v>0</v>
      </c>
      <c r="M103" s="34">
        <f>HDK!J88</f>
        <v>0</v>
      </c>
      <c r="N103" s="36">
        <f>maret!N103+M103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HDK!I15</f>
        <v>0</v>
      </c>
      <c r="D104" s="34">
        <f>maret!D104+C104</f>
        <v>0</v>
      </c>
      <c r="E104" s="34">
        <f>HDK!J15</f>
        <v>0</v>
      </c>
      <c r="F104" s="55">
        <f>maret!F104+E104</f>
        <v>0</v>
      </c>
      <c r="G104" s="33">
        <f>HDK!I52</f>
        <v>0</v>
      </c>
      <c r="H104" s="34">
        <f>maret!H104+G104</f>
        <v>0</v>
      </c>
      <c r="I104" s="34">
        <f>HDK!J52</f>
        <v>0</v>
      </c>
      <c r="J104" s="36">
        <f>maret!J104+I104</f>
        <v>0</v>
      </c>
      <c r="K104" s="35">
        <f>HDK!I89</f>
        <v>0</v>
      </c>
      <c r="L104" s="34">
        <f>maret!L104+K104</f>
        <v>0</v>
      </c>
      <c r="M104" s="34">
        <f>HDK!J89</f>
        <v>0</v>
      </c>
      <c r="N104" s="36">
        <f>maret!N104+M104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HDK!I16</f>
        <v>0</v>
      </c>
      <c r="D105" s="34">
        <f>maret!D105+C105</f>
        <v>0</v>
      </c>
      <c r="E105" s="34">
        <f>HDK!J16</f>
        <v>0</v>
      </c>
      <c r="F105" s="55">
        <f>maret!F105+E105</f>
        <v>0</v>
      </c>
      <c r="G105" s="33">
        <f>HDK!I53</f>
        <v>0</v>
      </c>
      <c r="H105" s="34">
        <f>maret!H105+G105</f>
        <v>0</v>
      </c>
      <c r="I105" s="34">
        <f>HDK!J53</f>
        <v>0</v>
      </c>
      <c r="J105" s="36">
        <f>maret!J105+I105</f>
        <v>0</v>
      </c>
      <c r="K105" s="35">
        <f>HDK!I90</f>
        <v>0</v>
      </c>
      <c r="L105" s="34">
        <f>maret!L105+K105</f>
        <v>0</v>
      </c>
      <c r="M105" s="34">
        <f>HDK!J90</f>
        <v>0</v>
      </c>
      <c r="N105" s="36">
        <f>maret!N105+M105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HDK!I17</f>
        <v>0</v>
      </c>
      <c r="D106" s="34">
        <f>maret!D106+C106</f>
        <v>0</v>
      </c>
      <c r="E106" s="34">
        <f>HDK!J17</f>
        <v>0</v>
      </c>
      <c r="F106" s="55">
        <f>maret!F106+E106</f>
        <v>0</v>
      </c>
      <c r="G106" s="33">
        <f>HDK!I54</f>
        <v>0</v>
      </c>
      <c r="H106" s="34">
        <f>maret!H106+G106</f>
        <v>0</v>
      </c>
      <c r="I106" s="34">
        <f>HDK!J54</f>
        <v>0</v>
      </c>
      <c r="J106" s="36">
        <f>maret!J106+I106</f>
        <v>0</v>
      </c>
      <c r="K106" s="35">
        <f>HDK!I91</f>
        <v>0</v>
      </c>
      <c r="L106" s="34">
        <f>maret!L106+K106</f>
        <v>0</v>
      </c>
      <c r="M106" s="34">
        <f>HDK!J91</f>
        <v>0</v>
      </c>
      <c r="N106" s="36">
        <f>maret!N106+M106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HDK!I18</f>
        <v>0</v>
      </c>
      <c r="D107" s="34">
        <f>maret!D107+C107</f>
        <v>0</v>
      </c>
      <c r="E107" s="34">
        <f>HDK!J18</f>
        <v>0</v>
      </c>
      <c r="F107" s="55">
        <f>maret!F107+E107</f>
        <v>0</v>
      </c>
      <c r="G107" s="33">
        <f>HDK!I55</f>
        <v>0</v>
      </c>
      <c r="H107" s="34">
        <f>maret!H107+G107</f>
        <v>0</v>
      </c>
      <c r="I107" s="34">
        <f>HDK!J55</f>
        <v>0</v>
      </c>
      <c r="J107" s="36">
        <f>maret!J107+I107</f>
        <v>0</v>
      </c>
      <c r="K107" s="35">
        <f>HDK!I92</f>
        <v>0</v>
      </c>
      <c r="L107" s="34">
        <f>maret!L107+K107</f>
        <v>0</v>
      </c>
      <c r="M107" s="34">
        <f>HDK!J92</f>
        <v>0</v>
      </c>
      <c r="N107" s="36">
        <f>maret!N107+M107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HDK!I19</f>
        <v>0</v>
      </c>
      <c r="D108" s="34">
        <f>maret!D108+C108</f>
        <v>0</v>
      </c>
      <c r="E108" s="34">
        <f>HDK!J19</f>
        <v>0</v>
      </c>
      <c r="F108" s="55">
        <f>maret!F108+E108</f>
        <v>0</v>
      </c>
      <c r="G108" s="33">
        <f>HDK!I56</f>
        <v>0</v>
      </c>
      <c r="H108" s="34">
        <f>maret!H108+G108</f>
        <v>0</v>
      </c>
      <c r="I108" s="34">
        <f>HDK!J56</f>
        <v>0</v>
      </c>
      <c r="J108" s="36">
        <f>maret!J108+I108</f>
        <v>0</v>
      </c>
      <c r="K108" s="35">
        <f>HDK!I93</f>
        <v>0</v>
      </c>
      <c r="L108" s="34">
        <f>maret!L108+K108</f>
        <v>0</v>
      </c>
      <c r="M108" s="34">
        <f>HDK!J93</f>
        <v>0</v>
      </c>
      <c r="N108" s="36">
        <f>maret!N108+M108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HDK!I20</f>
        <v>0</v>
      </c>
      <c r="D109" s="34">
        <f>maret!D109+C109</f>
        <v>0</v>
      </c>
      <c r="E109" s="34">
        <f>HDK!J20</f>
        <v>0</v>
      </c>
      <c r="F109" s="55">
        <f>maret!F109+E109</f>
        <v>0</v>
      </c>
      <c r="G109" s="33">
        <f>HDK!I57</f>
        <v>0</v>
      </c>
      <c r="H109" s="34">
        <f>maret!H109+G109</f>
        <v>0</v>
      </c>
      <c r="I109" s="34">
        <f>HDK!J57</f>
        <v>0</v>
      </c>
      <c r="J109" s="36">
        <f>maret!J109+I109</f>
        <v>0</v>
      </c>
      <c r="K109" s="35">
        <f>HDK!I94</f>
        <v>0</v>
      </c>
      <c r="L109" s="34">
        <f>maret!L109+K109</f>
        <v>0</v>
      </c>
      <c r="M109" s="34">
        <f>HDK!J94</f>
        <v>0</v>
      </c>
      <c r="N109" s="36">
        <f>maret!N109+M109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HDK!I21</f>
        <v>0</v>
      </c>
      <c r="D110" s="34">
        <f>maret!D110+C110</f>
        <v>0</v>
      </c>
      <c r="E110" s="34">
        <f>HDK!J21</f>
        <v>0</v>
      </c>
      <c r="F110" s="55">
        <f>maret!F110+E110</f>
        <v>0</v>
      </c>
      <c r="G110" s="33">
        <f>HDK!I58</f>
        <v>0</v>
      </c>
      <c r="H110" s="34">
        <f>maret!H110+G110</f>
        <v>0</v>
      </c>
      <c r="I110" s="34">
        <f>HDK!J58</f>
        <v>0</v>
      </c>
      <c r="J110" s="36">
        <f>maret!J110+I110</f>
        <v>0</v>
      </c>
      <c r="K110" s="35">
        <f>HDK!I95</f>
        <v>0</v>
      </c>
      <c r="L110" s="34">
        <f>maret!L110+K110</f>
        <v>0</v>
      </c>
      <c r="M110" s="34">
        <f>HDK!J95</f>
        <v>0</v>
      </c>
      <c r="N110" s="36">
        <f>maret!N110+M110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HDK!I22</f>
        <v>0</v>
      </c>
      <c r="D111" s="34">
        <f>maret!D111+C111</f>
        <v>0</v>
      </c>
      <c r="E111" s="34">
        <f>HDK!J22</f>
        <v>0</v>
      </c>
      <c r="F111" s="55">
        <f>maret!F111+E111</f>
        <v>0</v>
      </c>
      <c r="G111" s="33">
        <f>HDK!I59</f>
        <v>0</v>
      </c>
      <c r="H111" s="34">
        <f>maret!H111+G111</f>
        <v>0</v>
      </c>
      <c r="I111" s="34">
        <f>HDK!J59</f>
        <v>0</v>
      </c>
      <c r="J111" s="36">
        <f>maret!J111+I111</f>
        <v>0</v>
      </c>
      <c r="K111" s="35">
        <f>HDK!I96</f>
        <v>0</v>
      </c>
      <c r="L111" s="34">
        <f>maret!L111+K111</f>
        <v>0</v>
      </c>
      <c r="M111" s="34">
        <f>HDK!J96</f>
        <v>0</v>
      </c>
      <c r="N111" s="36">
        <f>maret!N111+M111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HDK!I23</f>
        <v>0</v>
      </c>
      <c r="D112" s="34">
        <f>maret!D112+C112</f>
        <v>0</v>
      </c>
      <c r="E112" s="34">
        <f>HDK!J23</f>
        <v>0</v>
      </c>
      <c r="F112" s="55">
        <f>maret!F112+E112</f>
        <v>0</v>
      </c>
      <c r="G112" s="33">
        <f>HDK!I60</f>
        <v>0</v>
      </c>
      <c r="H112" s="34">
        <f>maret!H112+G112</f>
        <v>0</v>
      </c>
      <c r="I112" s="34">
        <f>HDK!J60</f>
        <v>0</v>
      </c>
      <c r="J112" s="36">
        <f>maret!J112+I112</f>
        <v>0</v>
      </c>
      <c r="K112" s="35">
        <f>HDK!I97</f>
        <v>0</v>
      </c>
      <c r="L112" s="34">
        <f>maret!L112+K112</f>
        <v>0</v>
      </c>
      <c r="M112" s="34">
        <f>HDK!J97</f>
        <v>0</v>
      </c>
      <c r="N112" s="36">
        <f>maret!N112+M112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HDK!I24</f>
        <v>0</v>
      </c>
      <c r="D113" s="34">
        <f>maret!D113+C113</f>
        <v>0</v>
      </c>
      <c r="E113" s="34">
        <f>HDK!J24</f>
        <v>0</v>
      </c>
      <c r="F113" s="55">
        <f>maret!F113+E113</f>
        <v>0</v>
      </c>
      <c r="G113" s="33">
        <f>HDK!I61</f>
        <v>0</v>
      </c>
      <c r="H113" s="34">
        <f>maret!H113+G113</f>
        <v>0</v>
      </c>
      <c r="I113" s="34">
        <f>HDK!J61</f>
        <v>0</v>
      </c>
      <c r="J113" s="36">
        <f>maret!J113+I113</f>
        <v>0</v>
      </c>
      <c r="K113" s="35">
        <f>HDK!I98</f>
        <v>0</v>
      </c>
      <c r="L113" s="34">
        <f>maret!L113+K113</f>
        <v>0</v>
      </c>
      <c r="M113" s="34">
        <f>HDK!J98</f>
        <v>0</v>
      </c>
      <c r="N113" s="36">
        <f>maret!N113+M113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HDK!I25</f>
        <v>0</v>
      </c>
      <c r="D114" s="34">
        <f>maret!D114+C114</f>
        <v>0</v>
      </c>
      <c r="E114" s="34">
        <f>HDK!J25</f>
        <v>0</v>
      </c>
      <c r="F114" s="55">
        <f>maret!F114+E114</f>
        <v>0</v>
      </c>
      <c r="G114" s="33">
        <f>HDK!I62</f>
        <v>0</v>
      </c>
      <c r="H114" s="34">
        <f>maret!H114+G114</f>
        <v>0</v>
      </c>
      <c r="I114" s="34">
        <f>HDK!J62</f>
        <v>0</v>
      </c>
      <c r="J114" s="36">
        <f>maret!J114+I114</f>
        <v>0</v>
      </c>
      <c r="K114" s="35">
        <f>HDK!I99</f>
        <v>0</v>
      </c>
      <c r="L114" s="34">
        <f>maret!L114+K114</f>
        <v>0</v>
      </c>
      <c r="M114" s="34">
        <f>HDK!J99</f>
        <v>0</v>
      </c>
      <c r="N114" s="36">
        <f>maret!N114+M114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HDK!I26</f>
        <v>0</v>
      </c>
      <c r="D115" s="34">
        <f>maret!D115+C115</f>
        <v>0</v>
      </c>
      <c r="E115" s="34">
        <f>HDK!J26</f>
        <v>0</v>
      </c>
      <c r="F115" s="55">
        <f>maret!F115+E115</f>
        <v>0</v>
      </c>
      <c r="G115" s="33">
        <f>HDK!I63</f>
        <v>0</v>
      </c>
      <c r="H115" s="34">
        <f>maret!H115+G115</f>
        <v>0</v>
      </c>
      <c r="I115" s="34">
        <f>HDK!J63</f>
        <v>0</v>
      </c>
      <c r="J115" s="36">
        <f>maret!J115+I115</f>
        <v>0</v>
      </c>
      <c r="K115" s="35">
        <f>HDK!I100</f>
        <v>0</v>
      </c>
      <c r="L115" s="34">
        <f>maret!L115+K115</f>
        <v>0</v>
      </c>
      <c r="M115" s="34">
        <f>HDK!J100</f>
        <v>0</v>
      </c>
      <c r="N115" s="36">
        <f>maret!N115+M115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HDK!I27</f>
        <v>0</v>
      </c>
      <c r="D116" s="34">
        <f>maret!D116+C116</f>
        <v>0</v>
      </c>
      <c r="E116" s="34">
        <f>HDK!J27</f>
        <v>0</v>
      </c>
      <c r="F116" s="55">
        <f>maret!F116+E116</f>
        <v>0</v>
      </c>
      <c r="G116" s="33">
        <f>HDK!I64</f>
        <v>0</v>
      </c>
      <c r="H116" s="34">
        <f>maret!H116+G116</f>
        <v>0</v>
      </c>
      <c r="I116" s="34">
        <f>HDK!J64</f>
        <v>0</v>
      </c>
      <c r="J116" s="36">
        <f>maret!J116+I116</f>
        <v>0</v>
      </c>
      <c r="K116" s="35">
        <f>HDK!I101</f>
        <v>0</v>
      </c>
      <c r="L116" s="34">
        <f>maret!L116+K116</f>
        <v>0</v>
      </c>
      <c r="M116" s="34">
        <f>HDK!J101</f>
        <v>0</v>
      </c>
      <c r="N116" s="36">
        <f>maret!N116+M116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HDK!I28</f>
        <v>0</v>
      </c>
      <c r="D117" s="34">
        <f>maret!D117+C117</f>
        <v>0</v>
      </c>
      <c r="E117" s="34">
        <f>HDK!J28</f>
        <v>0</v>
      </c>
      <c r="F117" s="55">
        <f>maret!F117+E117</f>
        <v>0</v>
      </c>
      <c r="G117" s="33">
        <f>HDK!I65</f>
        <v>0</v>
      </c>
      <c r="H117" s="34">
        <f>maret!H117+G117</f>
        <v>0</v>
      </c>
      <c r="I117" s="34">
        <f>HDK!J65</f>
        <v>0</v>
      </c>
      <c r="J117" s="36">
        <f>maret!J117+I117</f>
        <v>0</v>
      </c>
      <c r="K117" s="35">
        <f>HDK!I102</f>
        <v>0</v>
      </c>
      <c r="L117" s="34">
        <f>maret!L117+K117</f>
        <v>0</v>
      </c>
      <c r="M117" s="34">
        <f>HDK!J102</f>
        <v>0</v>
      </c>
      <c r="N117" s="36">
        <f>maret!N117+M117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HDK!I29</f>
        <v>0</v>
      </c>
      <c r="D118" s="34">
        <f>maret!D118+C118</f>
        <v>0</v>
      </c>
      <c r="E118" s="34">
        <f>HDK!J29</f>
        <v>0</v>
      </c>
      <c r="F118" s="55">
        <f>maret!F118+E118</f>
        <v>0</v>
      </c>
      <c r="G118" s="33">
        <f>HDK!I66</f>
        <v>0</v>
      </c>
      <c r="H118" s="34">
        <f>maret!H118+G118</f>
        <v>0</v>
      </c>
      <c r="I118" s="34">
        <f>HDK!J66</f>
        <v>0</v>
      </c>
      <c r="J118" s="36">
        <f>maret!J118+I118</f>
        <v>0</v>
      </c>
      <c r="K118" s="35">
        <f>HDK!I103</f>
        <v>0</v>
      </c>
      <c r="L118" s="34">
        <f>maret!L118+K118</f>
        <v>0</v>
      </c>
      <c r="M118" s="34">
        <f>HDK!J103</f>
        <v>0</v>
      </c>
      <c r="N118" s="36">
        <f>maret!N118+M118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HDK!I30</f>
        <v>0</v>
      </c>
      <c r="D119" s="34">
        <f>maret!D119+C119</f>
        <v>0</v>
      </c>
      <c r="E119" s="34">
        <f>HDK!J30</f>
        <v>0</v>
      </c>
      <c r="F119" s="55">
        <f>maret!F119+E119</f>
        <v>0</v>
      </c>
      <c r="G119" s="33">
        <f>HDK!I67</f>
        <v>0</v>
      </c>
      <c r="H119" s="34">
        <f>maret!H119+G119</f>
        <v>0</v>
      </c>
      <c r="I119" s="34">
        <f>HDK!J67</f>
        <v>0</v>
      </c>
      <c r="J119" s="36">
        <f>maret!J119+I119</f>
        <v>0</v>
      </c>
      <c r="K119" s="35">
        <f>HDK!I104</f>
        <v>0</v>
      </c>
      <c r="L119" s="34">
        <f>maret!L119+K119</f>
        <v>0</v>
      </c>
      <c r="M119" s="34">
        <f>HDK!J104</f>
        <v>0</v>
      </c>
      <c r="N119" s="36">
        <f>maret!N119+M119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HDK!I31</f>
        <v>0</v>
      </c>
      <c r="D120" s="34">
        <f>maret!D120+C120</f>
        <v>0</v>
      </c>
      <c r="E120" s="34">
        <f>HDK!J31</f>
        <v>0</v>
      </c>
      <c r="F120" s="55">
        <f>maret!F120+E120</f>
        <v>0</v>
      </c>
      <c r="G120" s="33">
        <f>HDK!I68</f>
        <v>0</v>
      </c>
      <c r="H120" s="34">
        <f>maret!H120+G120</f>
        <v>0</v>
      </c>
      <c r="I120" s="34">
        <f>HDK!J68</f>
        <v>0</v>
      </c>
      <c r="J120" s="36">
        <f>maret!J120+I120</f>
        <v>0</v>
      </c>
      <c r="K120" s="35">
        <f>HDK!I105</f>
        <v>0</v>
      </c>
      <c r="L120" s="34">
        <f>maret!L120+K120</f>
        <v>0</v>
      </c>
      <c r="M120" s="34">
        <f>HDK!J105</f>
        <v>0</v>
      </c>
      <c r="N120" s="36">
        <f>maret!N120+M120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HDK!I32</f>
        <v>0</v>
      </c>
      <c r="D121" s="34">
        <f>maret!D121+C121</f>
        <v>0</v>
      </c>
      <c r="E121" s="34">
        <f>HDK!J32</f>
        <v>0</v>
      </c>
      <c r="F121" s="55">
        <f>maret!F121+E121</f>
        <v>0</v>
      </c>
      <c r="G121" s="33">
        <f>HDK!I69</f>
        <v>0</v>
      </c>
      <c r="H121" s="34">
        <f>maret!H121+G121</f>
        <v>0</v>
      </c>
      <c r="I121" s="34">
        <f>HDK!J69</f>
        <v>0</v>
      </c>
      <c r="J121" s="36">
        <f>maret!J121+I121</f>
        <v>0</v>
      </c>
      <c r="K121" s="35">
        <f>HDK!I106</f>
        <v>0</v>
      </c>
      <c r="L121" s="34">
        <f>maret!L121+K121</f>
        <v>0</v>
      </c>
      <c r="M121" s="34">
        <f>HDK!J106</f>
        <v>0</v>
      </c>
      <c r="N121" s="36">
        <f>maret!N121+M121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HDK!I33</f>
        <v>0</v>
      </c>
      <c r="D122" s="34">
        <f>maret!D122+C122</f>
        <v>0</v>
      </c>
      <c r="E122" s="34">
        <f>HDK!J33</f>
        <v>0</v>
      </c>
      <c r="F122" s="55">
        <f>maret!F122+E122</f>
        <v>0</v>
      </c>
      <c r="G122" s="33">
        <f>HDK!I70</f>
        <v>0</v>
      </c>
      <c r="H122" s="34">
        <f>maret!H122+G122</f>
        <v>0</v>
      </c>
      <c r="I122" s="34">
        <f>HDK!J70</f>
        <v>0</v>
      </c>
      <c r="J122" s="36">
        <f>maret!J122+I122</f>
        <v>0</v>
      </c>
      <c r="K122" s="35">
        <f>HDK!I107</f>
        <v>0</v>
      </c>
      <c r="L122" s="34">
        <f>maret!L122+K122</f>
        <v>0</v>
      </c>
      <c r="M122" s="34">
        <f>HDK!J107</f>
        <v>0</v>
      </c>
      <c r="N122" s="36">
        <f>maret!N122+M122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HDK!I34</f>
        <v>0</v>
      </c>
      <c r="D123" s="34">
        <f>maret!D123+C123</f>
        <v>0</v>
      </c>
      <c r="E123" s="34">
        <f>HDK!J34</f>
        <v>0</v>
      </c>
      <c r="F123" s="55">
        <f>maret!F123+E123</f>
        <v>0</v>
      </c>
      <c r="G123" s="33">
        <f>HDK!I71</f>
        <v>0</v>
      </c>
      <c r="H123" s="34">
        <f>maret!H123+G123</f>
        <v>0</v>
      </c>
      <c r="I123" s="34">
        <f>HDK!J71</f>
        <v>0</v>
      </c>
      <c r="J123" s="36">
        <f>maret!J123+I123</f>
        <v>0</v>
      </c>
      <c r="K123" s="35">
        <f>HDK!I108</f>
        <v>0</v>
      </c>
      <c r="L123" s="34">
        <f>maret!L123+K123</f>
        <v>0</v>
      </c>
      <c r="M123" s="34">
        <f>HDK!J108</f>
        <v>0</v>
      </c>
      <c r="N123" s="36">
        <f>maret!N123+M123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HDK!I35</f>
        <v>0</v>
      </c>
      <c r="D124" s="34">
        <f>maret!D124+C124</f>
        <v>0</v>
      </c>
      <c r="E124" s="34">
        <f>HDK!J35</f>
        <v>0</v>
      </c>
      <c r="F124" s="55">
        <f>maret!F124+E124</f>
        <v>0</v>
      </c>
      <c r="G124" s="33">
        <f>HDK!I72</f>
        <v>0</v>
      </c>
      <c r="H124" s="34">
        <f>maret!H124+G124</f>
        <v>0</v>
      </c>
      <c r="I124" s="34">
        <f>HDK!J72</f>
        <v>0</v>
      </c>
      <c r="J124" s="36">
        <f>maret!J124+I124</f>
        <v>0</v>
      </c>
      <c r="K124" s="35">
        <f>HDK!I109</f>
        <v>0</v>
      </c>
      <c r="L124" s="34">
        <f>maret!L124+K124</f>
        <v>0</v>
      </c>
      <c r="M124" s="34">
        <f>HDK!J109</f>
        <v>0</v>
      </c>
      <c r="N124" s="36">
        <f>maret!N124+M124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HDK!I36</f>
        <v>0</v>
      </c>
      <c r="D125" s="34">
        <f>maret!D125+C125</f>
        <v>0</v>
      </c>
      <c r="E125" s="34">
        <f>HDK!J36</f>
        <v>0</v>
      </c>
      <c r="F125" s="55">
        <f>maret!F125+E125</f>
        <v>0</v>
      </c>
      <c r="G125" s="33">
        <f>HDK!I73</f>
        <v>0</v>
      </c>
      <c r="H125" s="34">
        <f>maret!H125+G125</f>
        <v>0</v>
      </c>
      <c r="I125" s="34">
        <f>HDK!J73</f>
        <v>0</v>
      </c>
      <c r="J125" s="36">
        <f>maret!J125+I125</f>
        <v>0</v>
      </c>
      <c r="K125" s="35">
        <f>HDK!I110</f>
        <v>0</v>
      </c>
      <c r="L125" s="34">
        <f>maret!L125+K125</f>
        <v>0</v>
      </c>
      <c r="M125" s="34">
        <f>HDK!J110</f>
        <v>0</v>
      </c>
      <c r="N125" s="36">
        <f>maret!N125+M125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HDK!I37</f>
        <v>0</v>
      </c>
      <c r="D126" s="34">
        <f>maret!D126+C126</f>
        <v>0</v>
      </c>
      <c r="E126" s="34">
        <f>HDK!J37</f>
        <v>0</v>
      </c>
      <c r="F126" s="55">
        <f>maret!F126+E126</f>
        <v>0</v>
      </c>
      <c r="G126" s="33">
        <f>HDK!I74</f>
        <v>0</v>
      </c>
      <c r="H126" s="34">
        <f>maret!H126+G126</f>
        <v>0</v>
      </c>
      <c r="I126" s="34">
        <f>HDK!J74</f>
        <v>0</v>
      </c>
      <c r="J126" s="36">
        <f>maret!J126+I126</f>
        <v>0</v>
      </c>
      <c r="K126" s="35">
        <f>HDK!I111</f>
        <v>0</v>
      </c>
      <c r="L126" s="34">
        <f>maret!L126+K126</f>
        <v>0</v>
      </c>
      <c r="M126" s="34">
        <f>HDK!J111</f>
        <v>0</v>
      </c>
      <c r="N126" s="36">
        <f>maret!N126+M126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'PM-PTM'!I7</f>
        <v>0</v>
      </c>
      <c r="D137" s="34">
        <f>maret!D137+C137</f>
        <v>0</v>
      </c>
      <c r="E137" s="34">
        <f>'PM-PTM'!J7</f>
        <v>0</v>
      </c>
      <c r="F137" s="55">
        <f>maret!F137+E137</f>
        <v>0</v>
      </c>
      <c r="G137" s="33">
        <f>'PM-PTM'!I44</f>
        <v>0</v>
      </c>
      <c r="H137" s="34">
        <f>maret!H137+G137</f>
        <v>0</v>
      </c>
      <c r="I137" s="34">
        <f>'PM-PTM'!J44</f>
        <v>0</v>
      </c>
      <c r="J137" s="36">
        <f>maret!J137+I137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'PM-PTM'!I8</f>
        <v>0</v>
      </c>
      <c r="D138" s="34">
        <f>maret!D138+C138</f>
        <v>0</v>
      </c>
      <c r="E138" s="34">
        <f>'PM-PTM'!J8</f>
        <v>0</v>
      </c>
      <c r="F138" s="55">
        <f>maret!F138+E138</f>
        <v>0</v>
      </c>
      <c r="G138" s="33">
        <f>'PM-PTM'!I45</f>
        <v>0</v>
      </c>
      <c r="H138" s="34">
        <f>maret!H138+G138</f>
        <v>0</v>
      </c>
      <c r="I138" s="34">
        <f>'PM-PTM'!J45</f>
        <v>0</v>
      </c>
      <c r="J138" s="36">
        <f>maret!J138+I138</f>
        <v>0</v>
      </c>
      <c r="K138" s="72">
        <f t="shared" ref="K138:N167" si="16">C138+G138</f>
        <v>0</v>
      </c>
      <c r="L138" s="73">
        <f t="shared" si="16"/>
        <v>0</v>
      </c>
      <c r="M138" s="73">
        <f t="shared" si="16"/>
        <v>0</v>
      </c>
      <c r="N138" s="74">
        <f t="shared" si="16"/>
        <v>0</v>
      </c>
    </row>
    <row r="139" spans="1:14" x14ac:dyDescent="0.25">
      <c r="A139" s="31">
        <v>3</v>
      </c>
      <c r="B139" s="32">
        <f>'PM-PTM'!B9</f>
        <v>0</v>
      </c>
      <c r="C139" s="33">
        <f>'PM-PTM'!I9</f>
        <v>0</v>
      </c>
      <c r="D139" s="34">
        <f>maret!D139+C139</f>
        <v>0</v>
      </c>
      <c r="E139" s="34">
        <f>'PM-PTM'!J9</f>
        <v>0</v>
      </c>
      <c r="F139" s="55">
        <f>maret!F139+E139</f>
        <v>0</v>
      </c>
      <c r="G139" s="33">
        <f>'PM-PTM'!I46</f>
        <v>0</v>
      </c>
      <c r="H139" s="34">
        <f>maret!H139+G139</f>
        <v>0</v>
      </c>
      <c r="I139" s="34">
        <f>'PM-PTM'!J46</f>
        <v>0</v>
      </c>
      <c r="J139" s="36">
        <f>maret!J139+I139</f>
        <v>0</v>
      </c>
      <c r="K139" s="72">
        <f t="shared" si="16"/>
        <v>0</v>
      </c>
      <c r="L139" s="73">
        <f t="shared" si="16"/>
        <v>0</v>
      </c>
      <c r="M139" s="73">
        <f t="shared" si="16"/>
        <v>0</v>
      </c>
      <c r="N139" s="74">
        <f t="shared" si="16"/>
        <v>0</v>
      </c>
    </row>
    <row r="140" spans="1:14" x14ac:dyDescent="0.25">
      <c r="A140" s="54">
        <v>4</v>
      </c>
      <c r="B140" s="32">
        <f>'PM-PTM'!B10</f>
        <v>0</v>
      </c>
      <c r="C140" s="33">
        <f>'PM-PTM'!I10</f>
        <v>0</v>
      </c>
      <c r="D140" s="34">
        <f>maret!D140+C140</f>
        <v>0</v>
      </c>
      <c r="E140" s="34">
        <f>'PM-PTM'!J10</f>
        <v>0</v>
      </c>
      <c r="F140" s="55">
        <f>maret!F140+E140</f>
        <v>0</v>
      </c>
      <c r="G140" s="33">
        <f>'PM-PTM'!I47</f>
        <v>0</v>
      </c>
      <c r="H140" s="34">
        <f>maret!H140+G140</f>
        <v>0</v>
      </c>
      <c r="I140" s="34">
        <f>'PM-PTM'!J47</f>
        <v>0</v>
      </c>
      <c r="J140" s="36">
        <f>maret!J140+I140</f>
        <v>0</v>
      </c>
      <c r="K140" s="72">
        <f t="shared" si="16"/>
        <v>0</v>
      </c>
      <c r="L140" s="73">
        <f t="shared" si="16"/>
        <v>0</v>
      </c>
      <c r="M140" s="73">
        <f t="shared" si="16"/>
        <v>0</v>
      </c>
      <c r="N140" s="74">
        <f t="shared" si="16"/>
        <v>0</v>
      </c>
    </row>
    <row r="141" spans="1:14" x14ac:dyDescent="0.25">
      <c r="A141" s="31">
        <v>5</v>
      </c>
      <c r="B141" s="32">
        <f>'PM-PTM'!B11</f>
        <v>0</v>
      </c>
      <c r="C141" s="33">
        <f>'PM-PTM'!I11</f>
        <v>0</v>
      </c>
      <c r="D141" s="34">
        <f>maret!D141+C141</f>
        <v>0</v>
      </c>
      <c r="E141" s="34">
        <f>'PM-PTM'!J11</f>
        <v>0</v>
      </c>
      <c r="F141" s="55">
        <f>maret!F141+E141</f>
        <v>0</v>
      </c>
      <c r="G141" s="33">
        <f>'PM-PTM'!I48</f>
        <v>0</v>
      </c>
      <c r="H141" s="34">
        <f>maret!H141+G141</f>
        <v>0</v>
      </c>
      <c r="I141" s="34">
        <f>'PM-PTM'!J48</f>
        <v>0</v>
      </c>
      <c r="J141" s="36">
        <f>maret!J141+I141</f>
        <v>0</v>
      </c>
      <c r="K141" s="72">
        <f t="shared" si="16"/>
        <v>0</v>
      </c>
      <c r="L141" s="73">
        <f t="shared" si="16"/>
        <v>0</v>
      </c>
      <c r="M141" s="73">
        <f t="shared" si="16"/>
        <v>0</v>
      </c>
      <c r="N141" s="74">
        <f t="shared" si="16"/>
        <v>0</v>
      </c>
    </row>
    <row r="142" spans="1:14" x14ac:dyDescent="0.25">
      <c r="A142" s="54">
        <v>6</v>
      </c>
      <c r="B142" s="32">
        <f>'PM-PTM'!B12</f>
        <v>0</v>
      </c>
      <c r="C142" s="33">
        <f>'PM-PTM'!I12</f>
        <v>0</v>
      </c>
      <c r="D142" s="34">
        <f>maret!D142+C142</f>
        <v>0</v>
      </c>
      <c r="E142" s="34">
        <f>'PM-PTM'!J12</f>
        <v>0</v>
      </c>
      <c r="F142" s="55">
        <f>maret!F142+E142</f>
        <v>0</v>
      </c>
      <c r="G142" s="33">
        <f>'PM-PTM'!I49</f>
        <v>0</v>
      </c>
      <c r="H142" s="34">
        <f>maret!H142+G142</f>
        <v>0</v>
      </c>
      <c r="I142" s="34">
        <f>'PM-PTM'!J49</f>
        <v>0</v>
      </c>
      <c r="J142" s="36">
        <f>maret!J142+I142</f>
        <v>0</v>
      </c>
      <c r="K142" s="72">
        <f t="shared" si="16"/>
        <v>0</v>
      </c>
      <c r="L142" s="73">
        <f t="shared" si="16"/>
        <v>0</v>
      </c>
      <c r="M142" s="73">
        <f t="shared" si="16"/>
        <v>0</v>
      </c>
      <c r="N142" s="74">
        <f t="shared" si="16"/>
        <v>0</v>
      </c>
    </row>
    <row r="143" spans="1:14" x14ac:dyDescent="0.25">
      <c r="A143" s="31">
        <v>7</v>
      </c>
      <c r="B143" s="32">
        <f>'PM-PTM'!B13</f>
        <v>0</v>
      </c>
      <c r="C143" s="33">
        <f>'PM-PTM'!I13</f>
        <v>0</v>
      </c>
      <c r="D143" s="34">
        <f>maret!D143+C143</f>
        <v>0</v>
      </c>
      <c r="E143" s="34">
        <f>'PM-PTM'!J13</f>
        <v>0</v>
      </c>
      <c r="F143" s="55">
        <f>maret!F143+E143</f>
        <v>0</v>
      </c>
      <c r="G143" s="33">
        <f>'PM-PTM'!I50</f>
        <v>0</v>
      </c>
      <c r="H143" s="34">
        <f>maret!H143+G143</f>
        <v>0</v>
      </c>
      <c r="I143" s="34">
        <f>'PM-PTM'!J50</f>
        <v>0</v>
      </c>
      <c r="J143" s="36">
        <f>maret!J143+I143</f>
        <v>0</v>
      </c>
      <c r="K143" s="72">
        <f t="shared" si="16"/>
        <v>0</v>
      </c>
      <c r="L143" s="73">
        <f t="shared" si="16"/>
        <v>0</v>
      </c>
      <c r="M143" s="73">
        <f t="shared" si="16"/>
        <v>0</v>
      </c>
      <c r="N143" s="74">
        <f t="shared" si="16"/>
        <v>0</v>
      </c>
    </row>
    <row r="144" spans="1:14" x14ac:dyDescent="0.25">
      <c r="A144" s="54">
        <v>8</v>
      </c>
      <c r="B144" s="32">
        <f>'PM-PTM'!B14</f>
        <v>0</v>
      </c>
      <c r="C144" s="33">
        <f>'PM-PTM'!I14</f>
        <v>0</v>
      </c>
      <c r="D144" s="34">
        <f>maret!D144+C144</f>
        <v>0</v>
      </c>
      <c r="E144" s="34">
        <f>'PM-PTM'!J14</f>
        <v>0</v>
      </c>
      <c r="F144" s="55">
        <f>maret!F144+E144</f>
        <v>0</v>
      </c>
      <c r="G144" s="33">
        <f>'PM-PTM'!I51</f>
        <v>0</v>
      </c>
      <c r="H144" s="34">
        <f>maret!H144+G144</f>
        <v>0</v>
      </c>
      <c r="I144" s="34">
        <f>'PM-PTM'!J51</f>
        <v>0</v>
      </c>
      <c r="J144" s="36">
        <f>maret!J144+I144</f>
        <v>0</v>
      </c>
      <c r="K144" s="72">
        <f t="shared" si="16"/>
        <v>0</v>
      </c>
      <c r="L144" s="73">
        <f t="shared" si="16"/>
        <v>0</v>
      </c>
      <c r="M144" s="73">
        <f t="shared" si="16"/>
        <v>0</v>
      </c>
      <c r="N144" s="74">
        <f t="shared" si="16"/>
        <v>0</v>
      </c>
    </row>
    <row r="145" spans="1:14" x14ac:dyDescent="0.25">
      <c r="A145" s="31">
        <v>9</v>
      </c>
      <c r="B145" s="32">
        <f>'PM-PTM'!B15</f>
        <v>0</v>
      </c>
      <c r="C145" s="33">
        <f>'PM-PTM'!I15</f>
        <v>0</v>
      </c>
      <c r="D145" s="34">
        <f>maret!D145+C145</f>
        <v>0</v>
      </c>
      <c r="E145" s="34">
        <f>'PM-PTM'!J15</f>
        <v>0</v>
      </c>
      <c r="F145" s="55">
        <f>maret!F145+E145</f>
        <v>0</v>
      </c>
      <c r="G145" s="33">
        <f>'PM-PTM'!I52</f>
        <v>0</v>
      </c>
      <c r="H145" s="34">
        <f>maret!H145+G145</f>
        <v>0</v>
      </c>
      <c r="I145" s="34">
        <f>'PM-PTM'!J52</f>
        <v>0</v>
      </c>
      <c r="J145" s="36">
        <f>maret!J145+I145</f>
        <v>0</v>
      </c>
      <c r="K145" s="72">
        <f t="shared" si="16"/>
        <v>0</v>
      </c>
      <c r="L145" s="73">
        <f t="shared" si="16"/>
        <v>0</v>
      </c>
      <c r="M145" s="73">
        <f t="shared" si="16"/>
        <v>0</v>
      </c>
      <c r="N145" s="74">
        <f t="shared" si="16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'PM-PTM'!I16</f>
        <v>0</v>
      </c>
      <c r="D146" s="34">
        <f>maret!D146+C146</f>
        <v>0</v>
      </c>
      <c r="E146" s="34">
        <f>'PM-PTM'!J16</f>
        <v>0</v>
      </c>
      <c r="F146" s="55">
        <f>maret!F146+E146</f>
        <v>0</v>
      </c>
      <c r="G146" s="33">
        <f>'PM-PTM'!I53</f>
        <v>0</v>
      </c>
      <c r="H146" s="34">
        <f>maret!H146+G146</f>
        <v>0</v>
      </c>
      <c r="I146" s="34">
        <f>'PM-PTM'!J53</f>
        <v>0</v>
      </c>
      <c r="J146" s="36">
        <f>maret!J146+I146</f>
        <v>0</v>
      </c>
      <c r="K146" s="72">
        <f t="shared" si="16"/>
        <v>0</v>
      </c>
      <c r="L146" s="73">
        <f t="shared" si="16"/>
        <v>0</v>
      </c>
      <c r="M146" s="73">
        <f t="shared" si="16"/>
        <v>0</v>
      </c>
      <c r="N146" s="74">
        <f t="shared" si="16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'PM-PTM'!I17</f>
        <v>0</v>
      </c>
      <c r="D147" s="34">
        <f>maret!D147+C147</f>
        <v>0</v>
      </c>
      <c r="E147" s="34">
        <f>'PM-PTM'!J17</f>
        <v>0</v>
      </c>
      <c r="F147" s="55">
        <f>maret!F147+E147</f>
        <v>0</v>
      </c>
      <c r="G147" s="33">
        <f>'PM-PTM'!I54</f>
        <v>0</v>
      </c>
      <c r="H147" s="34">
        <f>maret!H147+G147</f>
        <v>0</v>
      </c>
      <c r="I147" s="34">
        <f>'PM-PTM'!J54</f>
        <v>0</v>
      </c>
      <c r="J147" s="36">
        <f>maret!J147+I147</f>
        <v>0</v>
      </c>
      <c r="K147" s="72">
        <f t="shared" si="16"/>
        <v>0</v>
      </c>
      <c r="L147" s="73">
        <f t="shared" si="16"/>
        <v>0</v>
      </c>
      <c r="M147" s="73">
        <f t="shared" si="16"/>
        <v>0</v>
      </c>
      <c r="N147" s="74">
        <f t="shared" si="16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'PM-PTM'!I18</f>
        <v>0</v>
      </c>
      <c r="D148" s="34">
        <f>maret!D148+C148</f>
        <v>0</v>
      </c>
      <c r="E148" s="34">
        <f>'PM-PTM'!J18</f>
        <v>0</v>
      </c>
      <c r="F148" s="55">
        <f>maret!F148+E148</f>
        <v>0</v>
      </c>
      <c r="G148" s="33">
        <f>'PM-PTM'!I55</f>
        <v>0</v>
      </c>
      <c r="H148" s="34">
        <f>maret!H148+G148</f>
        <v>0</v>
      </c>
      <c r="I148" s="34">
        <f>'PM-PTM'!J55</f>
        <v>0</v>
      </c>
      <c r="J148" s="36">
        <f>maret!J148+I148</f>
        <v>0</v>
      </c>
      <c r="K148" s="72">
        <f t="shared" si="16"/>
        <v>0</v>
      </c>
      <c r="L148" s="73">
        <f t="shared" si="16"/>
        <v>0</v>
      </c>
      <c r="M148" s="73">
        <f t="shared" si="16"/>
        <v>0</v>
      </c>
      <c r="N148" s="74">
        <f t="shared" si="16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'PM-PTM'!I19</f>
        <v>0</v>
      </c>
      <c r="D149" s="34">
        <f>maret!D149+C149</f>
        <v>0</v>
      </c>
      <c r="E149" s="34">
        <f>'PM-PTM'!J19</f>
        <v>0</v>
      </c>
      <c r="F149" s="55">
        <f>maret!F149+E149</f>
        <v>0</v>
      </c>
      <c r="G149" s="33">
        <f>'PM-PTM'!I56</f>
        <v>0</v>
      </c>
      <c r="H149" s="34">
        <f>maret!H149+G149</f>
        <v>0</v>
      </c>
      <c r="I149" s="34">
        <f>'PM-PTM'!J56</f>
        <v>0</v>
      </c>
      <c r="J149" s="36">
        <f>maret!J149+I149</f>
        <v>0</v>
      </c>
      <c r="K149" s="72">
        <f t="shared" si="16"/>
        <v>0</v>
      </c>
      <c r="L149" s="73">
        <f t="shared" si="16"/>
        <v>0</v>
      </c>
      <c r="M149" s="73">
        <f t="shared" si="16"/>
        <v>0</v>
      </c>
      <c r="N149" s="74">
        <f t="shared" si="16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'PM-PTM'!I20</f>
        <v>0</v>
      </c>
      <c r="D150" s="34">
        <f>maret!D150+C150</f>
        <v>0</v>
      </c>
      <c r="E150" s="34">
        <f>'PM-PTM'!J20</f>
        <v>0</v>
      </c>
      <c r="F150" s="55">
        <f>maret!F150+E150</f>
        <v>0</v>
      </c>
      <c r="G150" s="33">
        <f>'PM-PTM'!I57</f>
        <v>0</v>
      </c>
      <c r="H150" s="34">
        <f>maret!H150+G150</f>
        <v>0</v>
      </c>
      <c r="I150" s="34">
        <f>'PM-PTM'!J57</f>
        <v>0</v>
      </c>
      <c r="J150" s="36">
        <f>maret!J150+I150</f>
        <v>0</v>
      </c>
      <c r="K150" s="72">
        <f t="shared" si="16"/>
        <v>0</v>
      </c>
      <c r="L150" s="73">
        <f t="shared" si="16"/>
        <v>0</v>
      </c>
      <c r="M150" s="73">
        <f t="shared" si="16"/>
        <v>0</v>
      </c>
      <c r="N150" s="74">
        <f t="shared" si="16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'PM-PTM'!I21</f>
        <v>0</v>
      </c>
      <c r="D151" s="34">
        <f>maret!D151+C151</f>
        <v>0</v>
      </c>
      <c r="E151" s="34">
        <f>'PM-PTM'!J21</f>
        <v>0</v>
      </c>
      <c r="F151" s="55">
        <f>maret!F151+E151</f>
        <v>0</v>
      </c>
      <c r="G151" s="33">
        <f>'PM-PTM'!I58</f>
        <v>0</v>
      </c>
      <c r="H151" s="34">
        <f>maret!H151+G151</f>
        <v>0</v>
      </c>
      <c r="I151" s="34">
        <f>'PM-PTM'!J58</f>
        <v>0</v>
      </c>
      <c r="J151" s="36">
        <f>maret!J151+I151</f>
        <v>0</v>
      </c>
      <c r="K151" s="72">
        <f t="shared" si="16"/>
        <v>0</v>
      </c>
      <c r="L151" s="73">
        <f t="shared" si="16"/>
        <v>0</v>
      </c>
      <c r="M151" s="73">
        <f t="shared" si="16"/>
        <v>0</v>
      </c>
      <c r="N151" s="74">
        <f t="shared" si="16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'PM-PTM'!I22</f>
        <v>0</v>
      </c>
      <c r="D152" s="34">
        <f>maret!D152+C152</f>
        <v>0</v>
      </c>
      <c r="E152" s="34">
        <f>'PM-PTM'!J22</f>
        <v>0</v>
      </c>
      <c r="F152" s="55">
        <f>maret!F152+E152</f>
        <v>0</v>
      </c>
      <c r="G152" s="33">
        <f>'PM-PTM'!I59</f>
        <v>0</v>
      </c>
      <c r="H152" s="34">
        <f>maret!H152+G152</f>
        <v>0</v>
      </c>
      <c r="I152" s="34">
        <f>'PM-PTM'!J59</f>
        <v>0</v>
      </c>
      <c r="J152" s="36">
        <f>maret!J152+I152</f>
        <v>0</v>
      </c>
      <c r="K152" s="72">
        <f t="shared" si="16"/>
        <v>0</v>
      </c>
      <c r="L152" s="73">
        <f t="shared" si="16"/>
        <v>0</v>
      </c>
      <c r="M152" s="73">
        <f t="shared" si="16"/>
        <v>0</v>
      </c>
      <c r="N152" s="74">
        <f t="shared" si="16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'PM-PTM'!I23</f>
        <v>0</v>
      </c>
      <c r="D153" s="34">
        <f>maret!D153+C153</f>
        <v>0</v>
      </c>
      <c r="E153" s="34">
        <f>'PM-PTM'!J23</f>
        <v>0</v>
      </c>
      <c r="F153" s="55">
        <f>maret!F153+E153</f>
        <v>0</v>
      </c>
      <c r="G153" s="33">
        <f>'PM-PTM'!I60</f>
        <v>0</v>
      </c>
      <c r="H153" s="34">
        <f>maret!H153+G153</f>
        <v>0</v>
      </c>
      <c r="I153" s="34">
        <f>'PM-PTM'!J60</f>
        <v>0</v>
      </c>
      <c r="J153" s="36">
        <f>maret!J153+I153</f>
        <v>0</v>
      </c>
      <c r="K153" s="72">
        <f t="shared" si="16"/>
        <v>0</v>
      </c>
      <c r="L153" s="73">
        <f t="shared" si="16"/>
        <v>0</v>
      </c>
      <c r="M153" s="73">
        <f t="shared" si="16"/>
        <v>0</v>
      </c>
      <c r="N153" s="74">
        <f t="shared" si="16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'PM-PTM'!I24</f>
        <v>0</v>
      </c>
      <c r="D154" s="34">
        <f>maret!D154+C154</f>
        <v>0</v>
      </c>
      <c r="E154" s="34">
        <f>'PM-PTM'!J24</f>
        <v>0</v>
      </c>
      <c r="F154" s="55">
        <f>maret!F154+E154</f>
        <v>0</v>
      </c>
      <c r="G154" s="33">
        <f>'PM-PTM'!I61</f>
        <v>0</v>
      </c>
      <c r="H154" s="34">
        <f>maret!H154+G154</f>
        <v>0</v>
      </c>
      <c r="I154" s="34">
        <f>'PM-PTM'!J61</f>
        <v>0</v>
      </c>
      <c r="J154" s="36">
        <f>maret!J154+I154</f>
        <v>0</v>
      </c>
      <c r="K154" s="72">
        <f t="shared" si="16"/>
        <v>0</v>
      </c>
      <c r="L154" s="73">
        <f t="shared" si="16"/>
        <v>0</v>
      </c>
      <c r="M154" s="73">
        <f t="shared" si="16"/>
        <v>0</v>
      </c>
      <c r="N154" s="74">
        <f t="shared" si="16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'PM-PTM'!I25</f>
        <v>0</v>
      </c>
      <c r="D155" s="34">
        <f>maret!D155+C155</f>
        <v>0</v>
      </c>
      <c r="E155" s="34">
        <f>'PM-PTM'!J25</f>
        <v>0</v>
      </c>
      <c r="F155" s="55">
        <f>maret!F155+E155</f>
        <v>0</v>
      </c>
      <c r="G155" s="33">
        <f>'PM-PTM'!I62</f>
        <v>0</v>
      </c>
      <c r="H155" s="34">
        <f>maret!H155+G155</f>
        <v>0</v>
      </c>
      <c r="I155" s="34">
        <f>'PM-PTM'!J62</f>
        <v>0</v>
      </c>
      <c r="J155" s="36">
        <f>maret!J155+I155</f>
        <v>0</v>
      </c>
      <c r="K155" s="72">
        <f t="shared" si="16"/>
        <v>0</v>
      </c>
      <c r="L155" s="73">
        <f t="shared" si="16"/>
        <v>0</v>
      </c>
      <c r="M155" s="73">
        <f t="shared" si="16"/>
        <v>0</v>
      </c>
      <c r="N155" s="74">
        <f t="shared" si="16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'PM-PTM'!I26</f>
        <v>0</v>
      </c>
      <c r="D156" s="34">
        <f>maret!D156+C156</f>
        <v>0</v>
      </c>
      <c r="E156" s="34">
        <f>'PM-PTM'!J26</f>
        <v>0</v>
      </c>
      <c r="F156" s="55">
        <f>maret!F156+E156</f>
        <v>0</v>
      </c>
      <c r="G156" s="33">
        <f>'PM-PTM'!I63</f>
        <v>0</v>
      </c>
      <c r="H156" s="34">
        <f>maret!H156+G156</f>
        <v>0</v>
      </c>
      <c r="I156" s="34">
        <f>'PM-PTM'!J63</f>
        <v>0</v>
      </c>
      <c r="J156" s="36">
        <f>maret!J156+I156</f>
        <v>0</v>
      </c>
      <c r="K156" s="72">
        <f t="shared" si="16"/>
        <v>0</v>
      </c>
      <c r="L156" s="73">
        <f t="shared" si="16"/>
        <v>0</v>
      </c>
      <c r="M156" s="73">
        <f t="shared" si="16"/>
        <v>0</v>
      </c>
      <c r="N156" s="74">
        <f t="shared" si="16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'PM-PTM'!I27</f>
        <v>0</v>
      </c>
      <c r="D157" s="34">
        <f>maret!D157+C157</f>
        <v>0</v>
      </c>
      <c r="E157" s="34">
        <f>'PM-PTM'!J27</f>
        <v>0</v>
      </c>
      <c r="F157" s="55">
        <f>maret!F157+E157</f>
        <v>0</v>
      </c>
      <c r="G157" s="33">
        <f>'PM-PTM'!I64</f>
        <v>0</v>
      </c>
      <c r="H157" s="34">
        <f>maret!H157+G157</f>
        <v>0</v>
      </c>
      <c r="I157" s="34">
        <f>'PM-PTM'!J64</f>
        <v>0</v>
      </c>
      <c r="J157" s="36">
        <f>maret!J157+I157</f>
        <v>0</v>
      </c>
      <c r="K157" s="72">
        <f t="shared" si="16"/>
        <v>0</v>
      </c>
      <c r="L157" s="73">
        <f t="shared" si="16"/>
        <v>0</v>
      </c>
      <c r="M157" s="73">
        <f t="shared" si="16"/>
        <v>0</v>
      </c>
      <c r="N157" s="74">
        <f t="shared" si="16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'PM-PTM'!I28</f>
        <v>0</v>
      </c>
      <c r="D158" s="34">
        <f>maret!D158+C158</f>
        <v>0</v>
      </c>
      <c r="E158" s="34">
        <f>'PM-PTM'!J28</f>
        <v>0</v>
      </c>
      <c r="F158" s="55">
        <f>maret!F158+E158</f>
        <v>0</v>
      </c>
      <c r="G158" s="33">
        <f>'PM-PTM'!I65</f>
        <v>0</v>
      </c>
      <c r="H158" s="34">
        <f>maret!H158+G158</f>
        <v>0</v>
      </c>
      <c r="I158" s="34">
        <f>'PM-PTM'!J65</f>
        <v>0</v>
      </c>
      <c r="J158" s="36">
        <f>maret!J158+I158</f>
        <v>0</v>
      </c>
      <c r="K158" s="72">
        <f t="shared" si="16"/>
        <v>0</v>
      </c>
      <c r="L158" s="73">
        <f t="shared" si="16"/>
        <v>0</v>
      </c>
      <c r="M158" s="73">
        <f t="shared" si="16"/>
        <v>0</v>
      </c>
      <c r="N158" s="74">
        <f t="shared" si="16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'PM-PTM'!I29</f>
        <v>0</v>
      </c>
      <c r="D159" s="34">
        <f>maret!D159+C159</f>
        <v>0</v>
      </c>
      <c r="E159" s="34">
        <f>'PM-PTM'!J29</f>
        <v>0</v>
      </c>
      <c r="F159" s="55">
        <f>maret!F159+E159</f>
        <v>0</v>
      </c>
      <c r="G159" s="33">
        <f>'PM-PTM'!I66</f>
        <v>0</v>
      </c>
      <c r="H159" s="34">
        <f>maret!H159+G159</f>
        <v>0</v>
      </c>
      <c r="I159" s="34">
        <f>'PM-PTM'!J66</f>
        <v>0</v>
      </c>
      <c r="J159" s="36">
        <f>maret!J159+I159</f>
        <v>0</v>
      </c>
      <c r="K159" s="72">
        <f t="shared" si="16"/>
        <v>0</v>
      </c>
      <c r="L159" s="73">
        <f t="shared" si="16"/>
        <v>0</v>
      </c>
      <c r="M159" s="73">
        <f t="shared" si="16"/>
        <v>0</v>
      </c>
      <c r="N159" s="74">
        <f t="shared" si="16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'PM-PTM'!I30</f>
        <v>0</v>
      </c>
      <c r="D160" s="34">
        <f>maret!D160+C160</f>
        <v>0</v>
      </c>
      <c r="E160" s="34">
        <f>'PM-PTM'!J30</f>
        <v>0</v>
      </c>
      <c r="F160" s="55">
        <f>maret!F160+E160</f>
        <v>0</v>
      </c>
      <c r="G160" s="33">
        <f>'PM-PTM'!I67</f>
        <v>0</v>
      </c>
      <c r="H160" s="34">
        <f>maret!H160+G160</f>
        <v>0</v>
      </c>
      <c r="I160" s="34">
        <f>'PM-PTM'!J67</f>
        <v>0</v>
      </c>
      <c r="J160" s="36">
        <f>maret!J160+I160</f>
        <v>0</v>
      </c>
      <c r="K160" s="72">
        <f t="shared" si="16"/>
        <v>0</v>
      </c>
      <c r="L160" s="73">
        <f t="shared" si="16"/>
        <v>0</v>
      </c>
      <c r="M160" s="73">
        <f t="shared" si="16"/>
        <v>0</v>
      </c>
      <c r="N160" s="74">
        <f t="shared" si="16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'PM-PTM'!I31</f>
        <v>0</v>
      </c>
      <c r="D161" s="34">
        <f>maret!D161+C161</f>
        <v>0</v>
      </c>
      <c r="E161" s="34">
        <f>'PM-PTM'!J31</f>
        <v>0</v>
      </c>
      <c r="F161" s="55">
        <f>maret!F161+E161</f>
        <v>0</v>
      </c>
      <c r="G161" s="33">
        <f>'PM-PTM'!I68</f>
        <v>0</v>
      </c>
      <c r="H161" s="34">
        <f>maret!H161+G161</f>
        <v>0</v>
      </c>
      <c r="I161" s="34">
        <f>'PM-PTM'!J68</f>
        <v>0</v>
      </c>
      <c r="J161" s="36">
        <f>maret!J161+I161</f>
        <v>0</v>
      </c>
      <c r="K161" s="72">
        <f t="shared" si="16"/>
        <v>0</v>
      </c>
      <c r="L161" s="73">
        <f t="shared" si="16"/>
        <v>0</v>
      </c>
      <c r="M161" s="73">
        <f t="shared" si="16"/>
        <v>0</v>
      </c>
      <c r="N161" s="74">
        <f t="shared" si="16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'PM-PTM'!I32</f>
        <v>0</v>
      </c>
      <c r="D162" s="34">
        <f>maret!D162+C162</f>
        <v>0</v>
      </c>
      <c r="E162" s="34">
        <f>'PM-PTM'!J32</f>
        <v>0</v>
      </c>
      <c r="F162" s="55">
        <f>maret!F162+E162</f>
        <v>0</v>
      </c>
      <c r="G162" s="33">
        <f>'PM-PTM'!I69</f>
        <v>0</v>
      </c>
      <c r="H162" s="34">
        <f>maret!H162+G162</f>
        <v>0</v>
      </c>
      <c r="I162" s="34">
        <f>'PM-PTM'!J69</f>
        <v>0</v>
      </c>
      <c r="J162" s="36">
        <f>maret!J162+I162</f>
        <v>0</v>
      </c>
      <c r="K162" s="72">
        <f t="shared" si="16"/>
        <v>0</v>
      </c>
      <c r="L162" s="73">
        <f t="shared" si="16"/>
        <v>0</v>
      </c>
      <c r="M162" s="73">
        <f t="shared" si="16"/>
        <v>0</v>
      </c>
      <c r="N162" s="74">
        <f t="shared" si="16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'PM-PTM'!I33</f>
        <v>0</v>
      </c>
      <c r="D163" s="34">
        <f>maret!D163+C163</f>
        <v>0</v>
      </c>
      <c r="E163" s="34">
        <f>'PM-PTM'!J33</f>
        <v>0</v>
      </c>
      <c r="F163" s="55">
        <f>maret!F163+E163</f>
        <v>0</v>
      </c>
      <c r="G163" s="33">
        <f>'PM-PTM'!I70</f>
        <v>0</v>
      </c>
      <c r="H163" s="34">
        <f>maret!H163+G163</f>
        <v>0</v>
      </c>
      <c r="I163" s="34">
        <f>'PM-PTM'!J70</f>
        <v>0</v>
      </c>
      <c r="J163" s="36">
        <f>maret!J163+I163</f>
        <v>0</v>
      </c>
      <c r="K163" s="72">
        <f t="shared" si="16"/>
        <v>0</v>
      </c>
      <c r="L163" s="73">
        <f t="shared" si="16"/>
        <v>0</v>
      </c>
      <c r="M163" s="73">
        <f t="shared" si="16"/>
        <v>0</v>
      </c>
      <c r="N163" s="74">
        <f t="shared" si="16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'PM-PTM'!I34</f>
        <v>0</v>
      </c>
      <c r="D164" s="34">
        <f>maret!D164+C164</f>
        <v>0</v>
      </c>
      <c r="E164" s="34">
        <f>'PM-PTM'!J34</f>
        <v>0</v>
      </c>
      <c r="F164" s="55">
        <f>maret!F164+E164</f>
        <v>0</v>
      </c>
      <c r="G164" s="33">
        <f>'PM-PTM'!I71</f>
        <v>0</v>
      </c>
      <c r="H164" s="34">
        <f>maret!H164+G164</f>
        <v>0</v>
      </c>
      <c r="I164" s="34">
        <f>'PM-PTM'!J71</f>
        <v>0</v>
      </c>
      <c r="J164" s="36">
        <f>maret!J164+I164</f>
        <v>0</v>
      </c>
      <c r="K164" s="72">
        <f t="shared" si="16"/>
        <v>0</v>
      </c>
      <c r="L164" s="73">
        <f t="shared" si="16"/>
        <v>0</v>
      </c>
      <c r="M164" s="73">
        <f t="shared" si="16"/>
        <v>0</v>
      </c>
      <c r="N164" s="74">
        <f t="shared" si="16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'PM-PTM'!I35</f>
        <v>0</v>
      </c>
      <c r="D165" s="34">
        <f>maret!D165+C165</f>
        <v>0</v>
      </c>
      <c r="E165" s="34">
        <f>'PM-PTM'!J35</f>
        <v>0</v>
      </c>
      <c r="F165" s="55">
        <f>maret!F165+E165</f>
        <v>0</v>
      </c>
      <c r="G165" s="33">
        <f>'PM-PTM'!I72</f>
        <v>0</v>
      </c>
      <c r="H165" s="34">
        <f>maret!H165+G165</f>
        <v>0</v>
      </c>
      <c r="I165" s="34">
        <f>'PM-PTM'!J72</f>
        <v>0</v>
      </c>
      <c r="J165" s="36">
        <f>maret!J165+I165</f>
        <v>0</v>
      </c>
      <c r="K165" s="72">
        <f t="shared" si="16"/>
        <v>0</v>
      </c>
      <c r="L165" s="73">
        <f t="shared" si="16"/>
        <v>0</v>
      </c>
      <c r="M165" s="73">
        <f t="shared" si="16"/>
        <v>0</v>
      </c>
      <c r="N165" s="74">
        <f t="shared" si="16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'PM-PTM'!I36</f>
        <v>0</v>
      </c>
      <c r="D166" s="34">
        <f>maret!D166+C166</f>
        <v>0</v>
      </c>
      <c r="E166" s="34">
        <f>'PM-PTM'!J36</f>
        <v>0</v>
      </c>
      <c r="F166" s="55">
        <f>maret!F166+E166</f>
        <v>0</v>
      </c>
      <c r="G166" s="33">
        <f>'PM-PTM'!I73</f>
        <v>0</v>
      </c>
      <c r="H166" s="34">
        <f>maret!H166+G166</f>
        <v>0</v>
      </c>
      <c r="I166" s="34">
        <f>'PM-PTM'!J73</f>
        <v>0</v>
      </c>
      <c r="J166" s="36">
        <f>maret!J166+I166</f>
        <v>0</v>
      </c>
      <c r="K166" s="72">
        <f t="shared" si="16"/>
        <v>0</v>
      </c>
      <c r="L166" s="73">
        <f t="shared" si="16"/>
        <v>0</v>
      </c>
      <c r="M166" s="73">
        <f t="shared" si="16"/>
        <v>0</v>
      </c>
      <c r="N166" s="74">
        <f t="shared" si="16"/>
        <v>0</v>
      </c>
    </row>
    <row r="167" spans="1:14" ht="13.8" thickBot="1" x14ac:dyDescent="0.3">
      <c r="A167" s="54"/>
      <c r="B167" s="63">
        <f>'PM-PTM'!B37</f>
        <v>0</v>
      </c>
      <c r="C167" s="33">
        <f>'PM-PTM'!I37</f>
        <v>0</v>
      </c>
      <c r="D167" s="34">
        <f>maret!D167+C167</f>
        <v>0</v>
      </c>
      <c r="E167" s="34">
        <f>'PM-PTM'!J37</f>
        <v>0</v>
      </c>
      <c r="F167" s="55">
        <f>maret!F167+E167</f>
        <v>0</v>
      </c>
      <c r="G167" s="33">
        <f>'PM-PTM'!I74</f>
        <v>0</v>
      </c>
      <c r="H167" s="34">
        <f>maret!H167+G167</f>
        <v>0</v>
      </c>
      <c r="I167" s="34">
        <f>'PM-PTM'!J74</f>
        <v>0</v>
      </c>
      <c r="J167" s="36">
        <f>maret!J167+I167</f>
        <v>0</v>
      </c>
      <c r="K167" s="72">
        <f t="shared" si="16"/>
        <v>0</v>
      </c>
      <c r="L167" s="73">
        <f t="shared" si="16"/>
        <v>0</v>
      </c>
      <c r="M167" s="73">
        <f t="shared" si="16"/>
        <v>0</v>
      </c>
      <c r="N167" s="74">
        <f t="shared" si="16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7">SUM(D137:D167)</f>
        <v>0</v>
      </c>
      <c r="E168" s="26">
        <f t="shared" si="17"/>
        <v>0</v>
      </c>
      <c r="F168" s="28">
        <f t="shared" si="17"/>
        <v>0</v>
      </c>
      <c r="G168" s="25">
        <f t="shared" si="17"/>
        <v>0</v>
      </c>
      <c r="H168" s="26">
        <f t="shared" si="17"/>
        <v>0</v>
      </c>
      <c r="I168" s="26">
        <f t="shared" si="17"/>
        <v>0</v>
      </c>
      <c r="J168" s="28">
        <f t="shared" si="17"/>
        <v>0</v>
      </c>
      <c r="K168" s="77">
        <f t="shared" si="17"/>
        <v>0</v>
      </c>
      <c r="L168" s="75">
        <f t="shared" si="17"/>
        <v>0</v>
      </c>
      <c r="M168" s="75">
        <f t="shared" si="17"/>
        <v>0</v>
      </c>
      <c r="N168" s="76">
        <f t="shared" si="17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0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95" t="s">
        <v>1</v>
      </c>
      <c r="H172" s="296"/>
      <c r="I172" s="296"/>
      <c r="J172" s="297"/>
      <c r="K172" s="78"/>
      <c r="L172" s="78"/>
      <c r="M172" s="78"/>
      <c r="N172" s="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89" t="s">
        <v>40</v>
      </c>
      <c r="J173" s="290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'Lain-lain'!I7</f>
        <v>0</v>
      </c>
      <c r="D178" s="34">
        <f>maret!D178+C178</f>
        <v>0</v>
      </c>
      <c r="E178" s="34">
        <f>'Lain-lain'!J7</f>
        <v>0</v>
      </c>
      <c r="F178" s="55">
        <f>maret!F178+E178</f>
        <v>0</v>
      </c>
      <c r="G178" s="93">
        <f>O14+C178+S55+K137+O96</f>
        <v>0</v>
      </c>
      <c r="H178" s="94">
        <f>P14+D178+T55+L137+P96</f>
        <v>0</v>
      </c>
      <c r="I178" s="94">
        <f t="shared" ref="H178:J193" si="18">Q14+E178+U55+M137+Q96</f>
        <v>0</v>
      </c>
      <c r="J178" s="95">
        <f t="shared" si="18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'Lain-lain'!I8</f>
        <v>0</v>
      </c>
      <c r="D179" s="34">
        <f>maret!D179+C179</f>
        <v>0</v>
      </c>
      <c r="E179" s="34">
        <f>'Lain-lain'!J8</f>
        <v>0</v>
      </c>
      <c r="F179" s="55">
        <f>maret!F179+E179</f>
        <v>0</v>
      </c>
      <c r="G179" s="93">
        <f t="shared" ref="G179:G208" si="19">O15+C179+S56+K138+O97</f>
        <v>0</v>
      </c>
      <c r="H179" s="94">
        <f t="shared" si="18"/>
        <v>0</v>
      </c>
      <c r="I179" s="94">
        <f t="shared" si="18"/>
        <v>0</v>
      </c>
      <c r="J179" s="95">
        <f t="shared" si="18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'Lain-lain'!I9</f>
        <v>0</v>
      </c>
      <c r="D180" s="34">
        <f>maret!D180+C180</f>
        <v>0</v>
      </c>
      <c r="E180" s="34">
        <f>'Lain-lain'!J9</f>
        <v>0</v>
      </c>
      <c r="F180" s="55">
        <f>maret!F180+E180</f>
        <v>0</v>
      </c>
      <c r="G180" s="93">
        <f t="shared" si="19"/>
        <v>0</v>
      </c>
      <c r="H180" s="94">
        <f t="shared" si="18"/>
        <v>0</v>
      </c>
      <c r="I180" s="94">
        <f t="shared" si="18"/>
        <v>0</v>
      </c>
      <c r="J180" s="95">
        <f t="shared" si="18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'Lain-lain'!I10</f>
        <v>0</v>
      </c>
      <c r="D181" s="34">
        <f>maret!D181+C181</f>
        <v>0</v>
      </c>
      <c r="E181" s="34">
        <f>'Lain-lain'!J10</f>
        <v>0</v>
      </c>
      <c r="F181" s="55">
        <f>maret!F181+E181</f>
        <v>0</v>
      </c>
      <c r="G181" s="93">
        <f t="shared" si="19"/>
        <v>0</v>
      </c>
      <c r="H181" s="94">
        <f t="shared" si="18"/>
        <v>0</v>
      </c>
      <c r="I181" s="94">
        <f t="shared" si="18"/>
        <v>0</v>
      </c>
      <c r="J181" s="95">
        <f t="shared" si="18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'Lain-lain'!I11</f>
        <v>0</v>
      </c>
      <c r="D182" s="34">
        <f>maret!D182+C182</f>
        <v>0</v>
      </c>
      <c r="E182" s="34">
        <f>'Lain-lain'!J11</f>
        <v>0</v>
      </c>
      <c r="F182" s="55">
        <f>maret!F182+E182</f>
        <v>0</v>
      </c>
      <c r="G182" s="93">
        <f t="shared" si="19"/>
        <v>0</v>
      </c>
      <c r="H182" s="94">
        <f t="shared" si="18"/>
        <v>0</v>
      </c>
      <c r="I182" s="94">
        <f t="shared" si="18"/>
        <v>0</v>
      </c>
      <c r="J182" s="95">
        <f t="shared" si="18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'Lain-lain'!I12</f>
        <v>0</v>
      </c>
      <c r="D183" s="34">
        <f>maret!D183+C183</f>
        <v>0</v>
      </c>
      <c r="E183" s="34">
        <f>'Lain-lain'!J12</f>
        <v>0</v>
      </c>
      <c r="F183" s="55">
        <f>maret!F183+E183</f>
        <v>0</v>
      </c>
      <c r="G183" s="93">
        <f t="shared" si="19"/>
        <v>0</v>
      </c>
      <c r="H183" s="94">
        <f t="shared" si="18"/>
        <v>0</v>
      </c>
      <c r="I183" s="94">
        <f t="shared" si="18"/>
        <v>0</v>
      </c>
      <c r="J183" s="95">
        <f t="shared" si="18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'Lain-lain'!I13</f>
        <v>0</v>
      </c>
      <c r="D184" s="34">
        <f>maret!D184+C184</f>
        <v>0</v>
      </c>
      <c r="E184" s="34">
        <f>'Lain-lain'!J13</f>
        <v>0</v>
      </c>
      <c r="F184" s="55">
        <f>maret!F184+E184</f>
        <v>0</v>
      </c>
      <c r="G184" s="93">
        <f t="shared" si="19"/>
        <v>0</v>
      </c>
      <c r="H184" s="94">
        <f t="shared" si="18"/>
        <v>0</v>
      </c>
      <c r="I184" s="94">
        <f t="shared" si="18"/>
        <v>0</v>
      </c>
      <c r="J184" s="95">
        <f t="shared" si="18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'Lain-lain'!I14</f>
        <v>0</v>
      </c>
      <c r="D185" s="34">
        <f>maret!D185+C185</f>
        <v>0</v>
      </c>
      <c r="E185" s="34">
        <f>'Lain-lain'!J14</f>
        <v>0</v>
      </c>
      <c r="F185" s="55">
        <f>maret!F185+E185</f>
        <v>0</v>
      </c>
      <c r="G185" s="93">
        <f t="shared" si="19"/>
        <v>0</v>
      </c>
      <c r="H185" s="94">
        <f t="shared" si="18"/>
        <v>0</v>
      </c>
      <c r="I185" s="94">
        <f t="shared" si="18"/>
        <v>0</v>
      </c>
      <c r="J185" s="95">
        <f t="shared" si="18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'Lain-lain'!I15</f>
        <v>0</v>
      </c>
      <c r="D186" s="34">
        <f>maret!D186+C186</f>
        <v>0</v>
      </c>
      <c r="E186" s="34">
        <f>'Lain-lain'!J15</f>
        <v>0</v>
      </c>
      <c r="F186" s="55">
        <f>maret!F186+E186</f>
        <v>0</v>
      </c>
      <c r="G186" s="93">
        <f t="shared" si="19"/>
        <v>0</v>
      </c>
      <c r="H186" s="94">
        <f t="shared" si="18"/>
        <v>0</v>
      </c>
      <c r="I186" s="94">
        <f t="shared" si="18"/>
        <v>0</v>
      </c>
      <c r="J186" s="95">
        <f t="shared" si="18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'Lain-lain'!I16</f>
        <v>0</v>
      </c>
      <c r="D187" s="34">
        <f>maret!D187+C187</f>
        <v>0</v>
      </c>
      <c r="E187" s="34">
        <f>'Lain-lain'!J16</f>
        <v>0</v>
      </c>
      <c r="F187" s="55">
        <f>maret!F187+E187</f>
        <v>0</v>
      </c>
      <c r="G187" s="93">
        <f t="shared" si="19"/>
        <v>0</v>
      </c>
      <c r="H187" s="94">
        <f t="shared" si="18"/>
        <v>0</v>
      </c>
      <c r="I187" s="94">
        <f t="shared" si="18"/>
        <v>0</v>
      </c>
      <c r="J187" s="95">
        <f t="shared" si="18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'Lain-lain'!I17</f>
        <v>0</v>
      </c>
      <c r="D188" s="34">
        <f>maret!D188+C188</f>
        <v>0</v>
      </c>
      <c r="E188" s="34">
        <f>'Lain-lain'!J17</f>
        <v>0</v>
      </c>
      <c r="F188" s="55">
        <f>maret!F188+E188</f>
        <v>0</v>
      </c>
      <c r="G188" s="93">
        <f t="shared" si="19"/>
        <v>0</v>
      </c>
      <c r="H188" s="94">
        <f t="shared" si="18"/>
        <v>0</v>
      </c>
      <c r="I188" s="94">
        <f t="shared" si="18"/>
        <v>0</v>
      </c>
      <c r="J188" s="95">
        <f t="shared" si="18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'Lain-lain'!I18</f>
        <v>0</v>
      </c>
      <c r="D189" s="34">
        <f>maret!D189+C189</f>
        <v>0</v>
      </c>
      <c r="E189" s="34">
        <f>'Lain-lain'!J18</f>
        <v>0</v>
      </c>
      <c r="F189" s="55">
        <f>maret!F189+E189</f>
        <v>0</v>
      </c>
      <c r="G189" s="93">
        <f t="shared" si="19"/>
        <v>0</v>
      </c>
      <c r="H189" s="94">
        <f t="shared" si="18"/>
        <v>0</v>
      </c>
      <c r="I189" s="94">
        <f t="shared" si="18"/>
        <v>0</v>
      </c>
      <c r="J189" s="95">
        <f t="shared" si="18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'Lain-lain'!I19</f>
        <v>0</v>
      </c>
      <c r="D190" s="34">
        <f>maret!D190+C190</f>
        <v>0</v>
      </c>
      <c r="E190" s="34">
        <f>'Lain-lain'!J19</f>
        <v>0</v>
      </c>
      <c r="F190" s="55">
        <f>maret!F190+E190</f>
        <v>0</v>
      </c>
      <c r="G190" s="93">
        <f t="shared" si="19"/>
        <v>0</v>
      </c>
      <c r="H190" s="94">
        <f t="shared" si="18"/>
        <v>0</v>
      </c>
      <c r="I190" s="94">
        <f t="shared" si="18"/>
        <v>0</v>
      </c>
      <c r="J190" s="95">
        <f t="shared" si="18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'Lain-lain'!I20</f>
        <v>0</v>
      </c>
      <c r="D191" s="34">
        <f>maret!D191+C191</f>
        <v>0</v>
      </c>
      <c r="E191" s="34">
        <f>'Lain-lain'!J20</f>
        <v>0</v>
      </c>
      <c r="F191" s="55">
        <f>maret!F191+E191</f>
        <v>0</v>
      </c>
      <c r="G191" s="93">
        <f t="shared" si="19"/>
        <v>0</v>
      </c>
      <c r="H191" s="94">
        <f t="shared" si="18"/>
        <v>0</v>
      </c>
      <c r="I191" s="94">
        <f t="shared" si="18"/>
        <v>0</v>
      </c>
      <c r="J191" s="95">
        <f t="shared" si="18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'Lain-lain'!I21</f>
        <v>0</v>
      </c>
      <c r="D192" s="34">
        <f>maret!D192+C192</f>
        <v>0</v>
      </c>
      <c r="E192" s="34">
        <f>'Lain-lain'!J21</f>
        <v>0</v>
      </c>
      <c r="F192" s="55">
        <f>maret!F192+E192</f>
        <v>0</v>
      </c>
      <c r="G192" s="93">
        <f t="shared" si="19"/>
        <v>0</v>
      </c>
      <c r="H192" s="94">
        <f t="shared" si="18"/>
        <v>0</v>
      </c>
      <c r="I192" s="94">
        <f t="shared" si="18"/>
        <v>0</v>
      </c>
      <c r="J192" s="95">
        <f t="shared" si="18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'Lain-lain'!I22</f>
        <v>0</v>
      </c>
      <c r="D193" s="34">
        <f>maret!D193+C193</f>
        <v>0</v>
      </c>
      <c r="E193" s="34">
        <f>'Lain-lain'!J22</f>
        <v>0</v>
      </c>
      <c r="F193" s="55">
        <f>maret!F193+E193</f>
        <v>0</v>
      </c>
      <c r="G193" s="93">
        <f t="shared" si="19"/>
        <v>0</v>
      </c>
      <c r="H193" s="94">
        <f t="shared" si="18"/>
        <v>0</v>
      </c>
      <c r="I193" s="94">
        <f t="shared" si="18"/>
        <v>0</v>
      </c>
      <c r="J193" s="95">
        <f t="shared" si="18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'Lain-lain'!I23</f>
        <v>0</v>
      </c>
      <c r="D194" s="34">
        <f>maret!D194+C194</f>
        <v>0</v>
      </c>
      <c r="E194" s="34">
        <f>'Lain-lain'!J23</f>
        <v>0</v>
      </c>
      <c r="F194" s="55">
        <f>maret!F194+E194</f>
        <v>0</v>
      </c>
      <c r="G194" s="93">
        <f t="shared" si="19"/>
        <v>0</v>
      </c>
      <c r="H194" s="94">
        <f t="shared" ref="H194:H208" si="20">P30+D194+T71+L153+P112</f>
        <v>0</v>
      </c>
      <c r="I194" s="94">
        <f t="shared" ref="I194:I208" si="21">Q30+E194+U71+M153+Q112</f>
        <v>0</v>
      </c>
      <c r="J194" s="95">
        <f t="shared" ref="J194:J208" si="22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'Lain-lain'!I24</f>
        <v>0</v>
      </c>
      <c r="D195" s="34">
        <f>maret!D195+C195</f>
        <v>0</v>
      </c>
      <c r="E195" s="34">
        <f>'Lain-lain'!J24</f>
        <v>0</v>
      </c>
      <c r="F195" s="55">
        <f>maret!F195+E195</f>
        <v>0</v>
      </c>
      <c r="G195" s="93">
        <f t="shared" si="19"/>
        <v>0</v>
      </c>
      <c r="H195" s="94">
        <f t="shared" si="20"/>
        <v>0</v>
      </c>
      <c r="I195" s="94">
        <f t="shared" si="21"/>
        <v>0</v>
      </c>
      <c r="J195" s="95">
        <f t="shared" si="22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'Lain-lain'!I25</f>
        <v>0</v>
      </c>
      <c r="D196" s="34">
        <f>maret!D196+C196</f>
        <v>0</v>
      </c>
      <c r="E196" s="34">
        <f>'Lain-lain'!J25</f>
        <v>0</v>
      </c>
      <c r="F196" s="55">
        <f>maret!F196+E196</f>
        <v>0</v>
      </c>
      <c r="G196" s="93">
        <f t="shared" si="19"/>
        <v>0</v>
      </c>
      <c r="H196" s="94">
        <f t="shared" si="20"/>
        <v>0</v>
      </c>
      <c r="I196" s="94">
        <f t="shared" si="21"/>
        <v>0</v>
      </c>
      <c r="J196" s="95">
        <f t="shared" si="22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'Lain-lain'!I26</f>
        <v>0</v>
      </c>
      <c r="D197" s="34">
        <f>maret!D197+C197</f>
        <v>0</v>
      </c>
      <c r="E197" s="34">
        <f>'Lain-lain'!J26</f>
        <v>0</v>
      </c>
      <c r="F197" s="55">
        <f>maret!F197+E197</f>
        <v>0</v>
      </c>
      <c r="G197" s="93">
        <f t="shared" si="19"/>
        <v>0</v>
      </c>
      <c r="H197" s="94">
        <f t="shared" si="20"/>
        <v>0</v>
      </c>
      <c r="I197" s="94">
        <f t="shared" si="21"/>
        <v>0</v>
      </c>
      <c r="J197" s="95">
        <f t="shared" si="22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'Lain-lain'!I27</f>
        <v>0</v>
      </c>
      <c r="D198" s="34">
        <f>maret!D198+C198</f>
        <v>0</v>
      </c>
      <c r="E198" s="34">
        <f>'Lain-lain'!J27</f>
        <v>0</v>
      </c>
      <c r="F198" s="55">
        <f>maret!F198+E198</f>
        <v>0</v>
      </c>
      <c r="G198" s="93">
        <f t="shared" si="19"/>
        <v>0</v>
      </c>
      <c r="H198" s="94">
        <f t="shared" si="20"/>
        <v>0</v>
      </c>
      <c r="I198" s="94">
        <f t="shared" si="21"/>
        <v>0</v>
      </c>
      <c r="J198" s="95">
        <f t="shared" si="22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'Lain-lain'!I28</f>
        <v>0</v>
      </c>
      <c r="D199" s="34">
        <f>maret!D199+C199</f>
        <v>0</v>
      </c>
      <c r="E199" s="34">
        <f>'Lain-lain'!J28</f>
        <v>0</v>
      </c>
      <c r="F199" s="55">
        <f>maret!F199+E199</f>
        <v>0</v>
      </c>
      <c r="G199" s="93">
        <f t="shared" si="19"/>
        <v>0</v>
      </c>
      <c r="H199" s="94">
        <f t="shared" si="20"/>
        <v>0</v>
      </c>
      <c r="I199" s="94">
        <f t="shared" si="21"/>
        <v>0</v>
      </c>
      <c r="J199" s="95">
        <f t="shared" si="22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'Lain-lain'!I29</f>
        <v>0</v>
      </c>
      <c r="D200" s="34">
        <f>maret!D200+C200</f>
        <v>0</v>
      </c>
      <c r="E200" s="34">
        <f>'Lain-lain'!J29</f>
        <v>0</v>
      </c>
      <c r="F200" s="55">
        <f>maret!F200+E200</f>
        <v>0</v>
      </c>
      <c r="G200" s="93">
        <f t="shared" si="19"/>
        <v>0</v>
      </c>
      <c r="H200" s="94">
        <f t="shared" si="20"/>
        <v>0</v>
      </c>
      <c r="I200" s="94">
        <f t="shared" si="21"/>
        <v>0</v>
      </c>
      <c r="J200" s="95">
        <f t="shared" si="22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'Lain-lain'!I30</f>
        <v>0</v>
      </c>
      <c r="D201" s="34">
        <f>maret!D201+C201</f>
        <v>0</v>
      </c>
      <c r="E201" s="34">
        <f>'Lain-lain'!J30</f>
        <v>0</v>
      </c>
      <c r="F201" s="55">
        <f>maret!F201+E201</f>
        <v>0</v>
      </c>
      <c r="G201" s="93">
        <f t="shared" si="19"/>
        <v>0</v>
      </c>
      <c r="H201" s="94">
        <f t="shared" si="20"/>
        <v>0</v>
      </c>
      <c r="I201" s="94">
        <f t="shared" si="21"/>
        <v>0</v>
      </c>
      <c r="J201" s="95">
        <f t="shared" si="22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'Lain-lain'!I31</f>
        <v>0</v>
      </c>
      <c r="D202" s="34">
        <f>maret!D202+C202</f>
        <v>0</v>
      </c>
      <c r="E202" s="34">
        <f>'Lain-lain'!J31</f>
        <v>0</v>
      </c>
      <c r="F202" s="55">
        <f>maret!F202+E202</f>
        <v>0</v>
      </c>
      <c r="G202" s="93">
        <f t="shared" si="19"/>
        <v>0</v>
      </c>
      <c r="H202" s="94">
        <f t="shared" si="20"/>
        <v>0</v>
      </c>
      <c r="I202" s="94">
        <f t="shared" si="21"/>
        <v>0</v>
      </c>
      <c r="J202" s="95">
        <f t="shared" si="22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'Lain-lain'!I32</f>
        <v>0</v>
      </c>
      <c r="D203" s="34">
        <f>maret!D203+C203</f>
        <v>0</v>
      </c>
      <c r="E203" s="34">
        <f>'Lain-lain'!J32</f>
        <v>0</v>
      </c>
      <c r="F203" s="55">
        <f>maret!F203+E203</f>
        <v>0</v>
      </c>
      <c r="G203" s="93">
        <f t="shared" si="19"/>
        <v>0</v>
      </c>
      <c r="H203" s="94">
        <f t="shared" si="20"/>
        <v>0</v>
      </c>
      <c r="I203" s="94">
        <f t="shared" si="21"/>
        <v>0</v>
      </c>
      <c r="J203" s="95">
        <f t="shared" si="22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'Lain-lain'!I33</f>
        <v>0</v>
      </c>
      <c r="D204" s="34">
        <f>maret!D204+C204</f>
        <v>0</v>
      </c>
      <c r="E204" s="34">
        <f>'Lain-lain'!J33</f>
        <v>0</v>
      </c>
      <c r="F204" s="55">
        <f>maret!F204+E204</f>
        <v>0</v>
      </c>
      <c r="G204" s="93">
        <f t="shared" si="19"/>
        <v>0</v>
      </c>
      <c r="H204" s="94">
        <f t="shared" si="20"/>
        <v>0</v>
      </c>
      <c r="I204" s="94">
        <f t="shared" si="21"/>
        <v>0</v>
      </c>
      <c r="J204" s="95">
        <f t="shared" si="22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'Lain-lain'!I34</f>
        <v>0</v>
      </c>
      <c r="D205" s="34">
        <f>maret!D205+C205</f>
        <v>0</v>
      </c>
      <c r="E205" s="34">
        <f>'Lain-lain'!J34</f>
        <v>0</v>
      </c>
      <c r="F205" s="55">
        <f>maret!F205+E205</f>
        <v>0</v>
      </c>
      <c r="G205" s="93">
        <f t="shared" si="19"/>
        <v>0</v>
      </c>
      <c r="H205" s="94">
        <f t="shared" si="20"/>
        <v>0</v>
      </c>
      <c r="I205" s="94">
        <f t="shared" si="21"/>
        <v>0</v>
      </c>
      <c r="J205" s="95">
        <f t="shared" si="22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'Lain-lain'!I35</f>
        <v>0</v>
      </c>
      <c r="D206" s="34">
        <f>maret!D206+C206</f>
        <v>0</v>
      </c>
      <c r="E206" s="34">
        <f>'Lain-lain'!J35</f>
        <v>0</v>
      </c>
      <c r="F206" s="55">
        <f>maret!F206+E206</f>
        <v>0</v>
      </c>
      <c r="G206" s="93">
        <f t="shared" si="19"/>
        <v>0</v>
      </c>
      <c r="H206" s="94">
        <f t="shared" si="20"/>
        <v>0</v>
      </c>
      <c r="I206" s="94">
        <f t="shared" si="21"/>
        <v>0</v>
      </c>
      <c r="J206" s="95">
        <f t="shared" si="22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'Lain-lain'!I36</f>
        <v>0</v>
      </c>
      <c r="D207" s="34">
        <f>maret!D207+C207</f>
        <v>0</v>
      </c>
      <c r="E207" s="34">
        <f>'Lain-lain'!J36</f>
        <v>0</v>
      </c>
      <c r="F207" s="55">
        <f>maret!F207+E207</f>
        <v>0</v>
      </c>
      <c r="G207" s="93">
        <f t="shared" si="19"/>
        <v>0</v>
      </c>
      <c r="H207" s="94">
        <f t="shared" si="20"/>
        <v>0</v>
      </c>
      <c r="I207" s="94">
        <f t="shared" si="21"/>
        <v>0</v>
      </c>
      <c r="J207" s="95">
        <f t="shared" si="22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'Lain-lain'!I37</f>
        <v>0</v>
      </c>
      <c r="D208" s="34">
        <f>maret!D208+C208</f>
        <v>0</v>
      </c>
      <c r="E208" s="34">
        <f>'Lain-lain'!J37</f>
        <v>0</v>
      </c>
      <c r="F208" s="55">
        <f>maret!F208+E208</f>
        <v>0</v>
      </c>
      <c r="G208" s="93">
        <f t="shared" si="19"/>
        <v>0</v>
      </c>
      <c r="H208" s="94">
        <f t="shared" si="20"/>
        <v>0</v>
      </c>
      <c r="I208" s="94">
        <f t="shared" si="21"/>
        <v>0</v>
      </c>
      <c r="J208" s="95">
        <f t="shared" si="22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3">SUM(C178:C208)</f>
        <v>0</v>
      </c>
      <c r="D209" s="26">
        <f t="shared" si="23"/>
        <v>0</v>
      </c>
      <c r="E209" s="26">
        <f t="shared" si="23"/>
        <v>0</v>
      </c>
      <c r="F209" s="28">
        <f t="shared" si="23"/>
        <v>0</v>
      </c>
      <c r="G209" s="133">
        <f t="shared" ref="G209" si="24">O45+C209+S86+K168+O127</f>
        <v>0</v>
      </c>
      <c r="H209" s="134">
        <f t="shared" ref="H209" si="25">P45+D209+T86+L168+P127</f>
        <v>0</v>
      </c>
      <c r="I209" s="134">
        <f t="shared" ref="I209" si="26">Q45+E209+U86+M168+Q127</f>
        <v>0</v>
      </c>
      <c r="J209" s="135">
        <f t="shared" ref="J209" si="27">R45+F209+V86+N168+R127</f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6">
    <mergeCell ref="O92:P92"/>
    <mergeCell ref="Q92:R92"/>
    <mergeCell ref="G173:H173"/>
    <mergeCell ref="I173:J173"/>
    <mergeCell ref="M173:N173"/>
    <mergeCell ref="C92:D92"/>
    <mergeCell ref="E92:F92"/>
    <mergeCell ref="G92:H92"/>
    <mergeCell ref="I92:J92"/>
    <mergeCell ref="K92:L92"/>
    <mergeCell ref="M92:N92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C173:D173"/>
    <mergeCell ref="E173:F173"/>
    <mergeCell ref="K173:L173"/>
    <mergeCell ref="K132:L132"/>
    <mergeCell ref="M132:N132"/>
    <mergeCell ref="K133:L133"/>
    <mergeCell ref="M133:N133"/>
    <mergeCell ref="G132:H132"/>
    <mergeCell ref="C89:R89"/>
    <mergeCell ref="G174:H174"/>
    <mergeCell ref="I174:J174"/>
    <mergeCell ref="I132:J132"/>
    <mergeCell ref="C171:F172"/>
    <mergeCell ref="G171:J171"/>
    <mergeCell ref="G172:J172"/>
    <mergeCell ref="O90:R90"/>
    <mergeCell ref="C91:D91"/>
    <mergeCell ref="E91:F91"/>
    <mergeCell ref="G91:H91"/>
    <mergeCell ref="I91:J91"/>
    <mergeCell ref="K91:L91"/>
    <mergeCell ref="M91:N91"/>
    <mergeCell ref="O91:P91"/>
    <mergeCell ref="Q91:R91"/>
    <mergeCell ref="E51:F51"/>
    <mergeCell ref="G51:H51"/>
    <mergeCell ref="I51:J51"/>
    <mergeCell ref="K51:L51"/>
    <mergeCell ref="M51:N51"/>
    <mergeCell ref="S51:T51"/>
    <mergeCell ref="U51:V51"/>
    <mergeCell ref="O10:P10"/>
    <mergeCell ref="Q10:R10"/>
    <mergeCell ref="O49:R49"/>
    <mergeCell ref="O50:P50"/>
    <mergeCell ref="Q50:R50"/>
    <mergeCell ref="O51:P51"/>
    <mergeCell ref="Q51:R51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C51:D51"/>
    <mergeCell ref="A2:W2"/>
    <mergeCell ref="A3:W3"/>
    <mergeCell ref="A4:W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  <mergeCell ref="C10:D10"/>
    <mergeCell ref="E10:F10"/>
    <mergeCell ref="G10:H10"/>
    <mergeCell ref="I10:J10"/>
    <mergeCell ref="K10:L10"/>
    <mergeCell ref="M10:N10"/>
    <mergeCell ref="C7:R7"/>
  </mergeCells>
  <phoneticPr fontId="5" type="noConversion"/>
  <pageMargins left="1.1417322834645669" right="0.23622047244094491" top="0.23622047244094491" bottom="0.23622047244094491" header="0.51181102362204722" footer="0.51181102362204722"/>
  <pageSetup paperSize="5" scale="65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V209"/>
  <sheetViews>
    <sheetView zoomScale="70" zoomScaleNormal="70" workbookViewId="0">
      <pane xSplit="2" ySplit="5" topLeftCell="C114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48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Perdarahan!K7</f>
        <v>0</v>
      </c>
      <c r="D14" s="34">
        <f>april!D14+C14</f>
        <v>0</v>
      </c>
      <c r="E14" s="34">
        <f>Perdarahan!L7</f>
        <v>0</v>
      </c>
      <c r="F14" s="55">
        <f>april!F14+E14</f>
        <v>0</v>
      </c>
      <c r="G14" s="33">
        <f>Perdarahan!K45</f>
        <v>0</v>
      </c>
      <c r="H14" s="34">
        <f>april!H14+G14</f>
        <v>0</v>
      </c>
      <c r="I14" s="34">
        <f>Perdarahan!L45</f>
        <v>0</v>
      </c>
      <c r="J14" s="36">
        <f>april!J14+I14</f>
        <v>0</v>
      </c>
      <c r="K14" s="35">
        <f>Perdarahan!K83</f>
        <v>0</v>
      </c>
      <c r="L14" s="34">
        <f>april!L14+K14</f>
        <v>0</v>
      </c>
      <c r="M14" s="34">
        <f>Perdarahan!L83</f>
        <v>0</v>
      </c>
      <c r="N14" s="36">
        <f>april!N14+M14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Perdarahan!K8</f>
        <v>0</v>
      </c>
      <c r="D15" s="34">
        <f>april!D15+C15</f>
        <v>0</v>
      </c>
      <c r="E15" s="34">
        <f>Perdarahan!L8</f>
        <v>0</v>
      </c>
      <c r="F15" s="55">
        <f>april!F15+E15</f>
        <v>0</v>
      </c>
      <c r="G15" s="33">
        <f>Perdarahan!K46</f>
        <v>0</v>
      </c>
      <c r="H15" s="34">
        <f>april!H15+G15</f>
        <v>0</v>
      </c>
      <c r="I15" s="34">
        <f>Perdarahan!L46</f>
        <v>0</v>
      </c>
      <c r="J15" s="36">
        <f>april!J15+I15</f>
        <v>0</v>
      </c>
      <c r="K15" s="35">
        <f>Perdarahan!K84</f>
        <v>0</v>
      </c>
      <c r="L15" s="34">
        <f>april!L15+K15</f>
        <v>0</v>
      </c>
      <c r="M15" s="34">
        <f>Perdarahan!L84</f>
        <v>0</v>
      </c>
      <c r="N15" s="36">
        <f>april!N15+M15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Perdarahan!K9</f>
        <v>0</v>
      </c>
      <c r="D16" s="34">
        <f>april!D16+C16</f>
        <v>0</v>
      </c>
      <c r="E16" s="34">
        <f>Perdarahan!L9</f>
        <v>0</v>
      </c>
      <c r="F16" s="55">
        <f>april!F16+E16</f>
        <v>0</v>
      </c>
      <c r="G16" s="33">
        <f>Perdarahan!K47</f>
        <v>0</v>
      </c>
      <c r="H16" s="34">
        <f>april!H16+G16</f>
        <v>0</v>
      </c>
      <c r="I16" s="34">
        <f>Perdarahan!L47</f>
        <v>0</v>
      </c>
      <c r="J16" s="36">
        <f>april!J16+I16</f>
        <v>0</v>
      </c>
      <c r="K16" s="35">
        <f>Perdarahan!K85</f>
        <v>0</v>
      </c>
      <c r="L16" s="34">
        <f>april!L16+K16</f>
        <v>0</v>
      </c>
      <c r="M16" s="34">
        <f>Perdarahan!L85</f>
        <v>0</v>
      </c>
      <c r="N16" s="36">
        <f>april!N16+M16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Perdarahan!K10</f>
        <v>0</v>
      </c>
      <c r="D17" s="34">
        <f>april!D17+C17</f>
        <v>0</v>
      </c>
      <c r="E17" s="34">
        <f>Perdarahan!L10</f>
        <v>0</v>
      </c>
      <c r="F17" s="55">
        <f>april!F17+E17</f>
        <v>0</v>
      </c>
      <c r="G17" s="33">
        <f>Perdarahan!K48</f>
        <v>0</v>
      </c>
      <c r="H17" s="34">
        <f>april!H17+G17</f>
        <v>0</v>
      </c>
      <c r="I17" s="34">
        <f>Perdarahan!L48</f>
        <v>0</v>
      </c>
      <c r="J17" s="36">
        <f>april!J17+I17</f>
        <v>0</v>
      </c>
      <c r="K17" s="35">
        <f>Perdarahan!K86</f>
        <v>0</v>
      </c>
      <c r="L17" s="34">
        <f>april!L17+K17</f>
        <v>0</v>
      </c>
      <c r="M17" s="34">
        <f>Perdarahan!L86</f>
        <v>0</v>
      </c>
      <c r="N17" s="36">
        <f>april!N17+M17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Perdarahan!K11</f>
        <v>0</v>
      </c>
      <c r="D18" s="34">
        <f>april!D18+C18</f>
        <v>0</v>
      </c>
      <c r="E18" s="34">
        <f>Perdarahan!L11</f>
        <v>0</v>
      </c>
      <c r="F18" s="55">
        <f>april!F18+E18</f>
        <v>0</v>
      </c>
      <c r="G18" s="33">
        <f>Perdarahan!K49</f>
        <v>0</v>
      </c>
      <c r="H18" s="34">
        <f>april!H18+G18</f>
        <v>0</v>
      </c>
      <c r="I18" s="34">
        <f>Perdarahan!L49</f>
        <v>0</v>
      </c>
      <c r="J18" s="36">
        <f>april!J18+I18</f>
        <v>0</v>
      </c>
      <c r="K18" s="35">
        <f>Perdarahan!K87</f>
        <v>0</v>
      </c>
      <c r="L18" s="34">
        <f>april!L18+K18</f>
        <v>0</v>
      </c>
      <c r="M18" s="34">
        <f>Perdarahan!L87</f>
        <v>0</v>
      </c>
      <c r="N18" s="36">
        <f>april!N18+M18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Perdarahan!K12</f>
        <v>0</v>
      </c>
      <c r="D19" s="34">
        <f>april!D19+C19</f>
        <v>0</v>
      </c>
      <c r="E19" s="34">
        <f>Perdarahan!L12</f>
        <v>0</v>
      </c>
      <c r="F19" s="55">
        <f>april!F19+E19</f>
        <v>0</v>
      </c>
      <c r="G19" s="33">
        <f>Perdarahan!K50</f>
        <v>0</v>
      </c>
      <c r="H19" s="34">
        <f>april!H19+G19</f>
        <v>0</v>
      </c>
      <c r="I19" s="34">
        <f>Perdarahan!L50</f>
        <v>0</v>
      </c>
      <c r="J19" s="36">
        <f>april!J19+I19</f>
        <v>0</v>
      </c>
      <c r="K19" s="35">
        <f>Perdarahan!K88</f>
        <v>0</v>
      </c>
      <c r="L19" s="34">
        <f>april!L19+K19</f>
        <v>0</v>
      </c>
      <c r="M19" s="34">
        <f>Perdarahan!L88</f>
        <v>0</v>
      </c>
      <c r="N19" s="36">
        <f>april!N19+M19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Perdarahan!K13</f>
        <v>0</v>
      </c>
      <c r="D20" s="34">
        <f>april!D20+C20</f>
        <v>0</v>
      </c>
      <c r="E20" s="34">
        <f>Perdarahan!L13</f>
        <v>0</v>
      </c>
      <c r="F20" s="55">
        <f>april!F20+E20</f>
        <v>0</v>
      </c>
      <c r="G20" s="33">
        <f>Perdarahan!K51</f>
        <v>0</v>
      </c>
      <c r="H20" s="34">
        <f>april!H20+G20</f>
        <v>0</v>
      </c>
      <c r="I20" s="34">
        <f>Perdarahan!L51</f>
        <v>0</v>
      </c>
      <c r="J20" s="36">
        <f>april!J20+I20</f>
        <v>0</v>
      </c>
      <c r="K20" s="35">
        <f>Perdarahan!K89</f>
        <v>0</v>
      </c>
      <c r="L20" s="34">
        <f>april!L20+K20</f>
        <v>0</v>
      </c>
      <c r="M20" s="34">
        <f>Perdarahan!L89</f>
        <v>0</v>
      </c>
      <c r="N20" s="36">
        <f>april!N20+M20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Perdarahan!K14</f>
        <v>0</v>
      </c>
      <c r="D21" s="34">
        <f>april!D21+C21</f>
        <v>0</v>
      </c>
      <c r="E21" s="34">
        <f>Perdarahan!L14</f>
        <v>0</v>
      </c>
      <c r="F21" s="55">
        <f>april!F21+E21</f>
        <v>0</v>
      </c>
      <c r="G21" s="33">
        <f>Perdarahan!K52</f>
        <v>0</v>
      </c>
      <c r="H21" s="34">
        <f>april!H21+G21</f>
        <v>0</v>
      </c>
      <c r="I21" s="34">
        <f>Perdarahan!L52</f>
        <v>0</v>
      </c>
      <c r="J21" s="36">
        <f>april!J21+I21</f>
        <v>0</v>
      </c>
      <c r="K21" s="35">
        <f>Perdarahan!K90</f>
        <v>0</v>
      </c>
      <c r="L21" s="34">
        <f>april!L21+K21</f>
        <v>0</v>
      </c>
      <c r="M21" s="34">
        <f>Perdarahan!L90</f>
        <v>0</v>
      </c>
      <c r="N21" s="36">
        <f>april!N21+M21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Perdarahan!K15</f>
        <v>0</v>
      </c>
      <c r="D22" s="34">
        <f>april!D22+C22</f>
        <v>0</v>
      </c>
      <c r="E22" s="34">
        <f>Perdarahan!L15</f>
        <v>0</v>
      </c>
      <c r="F22" s="55">
        <f>april!F22+E22</f>
        <v>0</v>
      </c>
      <c r="G22" s="33">
        <f>Perdarahan!K53</f>
        <v>0</v>
      </c>
      <c r="H22" s="34">
        <f>april!H22+G22</f>
        <v>0</v>
      </c>
      <c r="I22" s="34">
        <f>Perdarahan!L53</f>
        <v>0</v>
      </c>
      <c r="J22" s="36">
        <f>april!J22+I22</f>
        <v>0</v>
      </c>
      <c r="K22" s="35">
        <f>Perdarahan!K91</f>
        <v>0</v>
      </c>
      <c r="L22" s="34">
        <f>april!L22+K22</f>
        <v>0</v>
      </c>
      <c r="M22" s="34">
        <f>Perdarahan!L91</f>
        <v>0</v>
      </c>
      <c r="N22" s="36">
        <f>april!N22+M22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Perdarahan!K16</f>
        <v>0</v>
      </c>
      <c r="D23" s="34">
        <f>april!D23+C23</f>
        <v>0</v>
      </c>
      <c r="E23" s="34">
        <f>Perdarahan!L16</f>
        <v>0</v>
      </c>
      <c r="F23" s="55">
        <f>april!F23+E23</f>
        <v>0</v>
      </c>
      <c r="G23" s="33">
        <f>Perdarahan!K54</f>
        <v>0</v>
      </c>
      <c r="H23" s="34">
        <f>april!H23+G23</f>
        <v>0</v>
      </c>
      <c r="I23" s="34">
        <f>Perdarahan!L54</f>
        <v>0</v>
      </c>
      <c r="J23" s="36">
        <f>april!J23+I23</f>
        <v>0</v>
      </c>
      <c r="K23" s="35">
        <f>Perdarahan!K92</f>
        <v>0</v>
      </c>
      <c r="L23" s="34">
        <f>april!L23+K23</f>
        <v>0</v>
      </c>
      <c r="M23" s="34">
        <f>Perdarahan!L92</f>
        <v>0</v>
      </c>
      <c r="N23" s="36">
        <f>april!N23+M23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Perdarahan!K17</f>
        <v>0</v>
      </c>
      <c r="D24" s="34">
        <f>april!D24+C24</f>
        <v>0</v>
      </c>
      <c r="E24" s="34">
        <f>Perdarahan!L17</f>
        <v>0</v>
      </c>
      <c r="F24" s="55">
        <f>april!F24+E24</f>
        <v>0</v>
      </c>
      <c r="G24" s="33">
        <f>Perdarahan!K55</f>
        <v>0</v>
      </c>
      <c r="H24" s="34">
        <f>april!H24+G24</f>
        <v>0</v>
      </c>
      <c r="I24" s="34">
        <f>Perdarahan!L55</f>
        <v>0</v>
      </c>
      <c r="J24" s="36">
        <f>april!J24+I24</f>
        <v>0</v>
      </c>
      <c r="K24" s="35">
        <f>Perdarahan!K93</f>
        <v>0</v>
      </c>
      <c r="L24" s="34">
        <f>april!L24+K24</f>
        <v>0</v>
      </c>
      <c r="M24" s="34">
        <f>Perdarahan!L93</f>
        <v>0</v>
      </c>
      <c r="N24" s="36">
        <f>april!N24+M24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Perdarahan!K18</f>
        <v>0</v>
      </c>
      <c r="D25" s="34">
        <f>april!D25+C25</f>
        <v>0</v>
      </c>
      <c r="E25" s="34">
        <f>Perdarahan!L18</f>
        <v>0</v>
      </c>
      <c r="F25" s="55">
        <f>april!F25+E25</f>
        <v>0</v>
      </c>
      <c r="G25" s="33">
        <f>Perdarahan!K56</f>
        <v>0</v>
      </c>
      <c r="H25" s="34">
        <f>april!H25+G25</f>
        <v>0</v>
      </c>
      <c r="I25" s="34">
        <f>Perdarahan!L56</f>
        <v>0</v>
      </c>
      <c r="J25" s="36">
        <f>april!J25+I25</f>
        <v>0</v>
      </c>
      <c r="K25" s="35">
        <f>Perdarahan!K94</f>
        <v>0</v>
      </c>
      <c r="L25" s="34">
        <f>april!L25+K25</f>
        <v>0</v>
      </c>
      <c r="M25" s="34">
        <f>Perdarahan!L94</f>
        <v>0</v>
      </c>
      <c r="N25" s="36">
        <f>april!N25+M25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Perdarahan!K19</f>
        <v>0</v>
      </c>
      <c r="D26" s="34">
        <f>april!D26+C26</f>
        <v>0</v>
      </c>
      <c r="E26" s="34">
        <f>Perdarahan!L19</f>
        <v>0</v>
      </c>
      <c r="F26" s="55">
        <f>april!F26+E26</f>
        <v>0</v>
      </c>
      <c r="G26" s="33">
        <f>Perdarahan!K57</f>
        <v>0</v>
      </c>
      <c r="H26" s="34">
        <f>april!H26+G26</f>
        <v>0</v>
      </c>
      <c r="I26" s="34">
        <f>Perdarahan!L57</f>
        <v>0</v>
      </c>
      <c r="J26" s="36">
        <f>april!J26+I26</f>
        <v>0</v>
      </c>
      <c r="K26" s="35">
        <f>Perdarahan!K95</f>
        <v>0</v>
      </c>
      <c r="L26" s="34">
        <f>april!L26+K26</f>
        <v>0</v>
      </c>
      <c r="M26" s="34">
        <f>Perdarahan!L95</f>
        <v>0</v>
      </c>
      <c r="N26" s="36">
        <f>april!N26+M26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Perdarahan!K20</f>
        <v>0</v>
      </c>
      <c r="D27" s="34">
        <f>april!D27+C27</f>
        <v>0</v>
      </c>
      <c r="E27" s="34">
        <f>Perdarahan!L20</f>
        <v>0</v>
      </c>
      <c r="F27" s="55">
        <f>april!F27+E27</f>
        <v>0</v>
      </c>
      <c r="G27" s="33">
        <f>Perdarahan!K58</f>
        <v>0</v>
      </c>
      <c r="H27" s="34">
        <f>april!H27+G27</f>
        <v>0</v>
      </c>
      <c r="I27" s="34">
        <f>Perdarahan!L58</f>
        <v>0</v>
      </c>
      <c r="J27" s="36">
        <f>april!J27+I27</f>
        <v>0</v>
      </c>
      <c r="K27" s="35">
        <f>Perdarahan!K96</f>
        <v>0</v>
      </c>
      <c r="L27" s="34">
        <f>april!L27+K27</f>
        <v>0</v>
      </c>
      <c r="M27" s="34">
        <f>Perdarahan!L96</f>
        <v>0</v>
      </c>
      <c r="N27" s="36">
        <f>april!N27+M27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Perdarahan!K21</f>
        <v>0</v>
      </c>
      <c r="D28" s="34">
        <f>april!D28+C28</f>
        <v>0</v>
      </c>
      <c r="E28" s="34">
        <f>Perdarahan!L21</f>
        <v>0</v>
      </c>
      <c r="F28" s="55">
        <f>april!F28+E28</f>
        <v>0</v>
      </c>
      <c r="G28" s="33">
        <f>Perdarahan!K59</f>
        <v>0</v>
      </c>
      <c r="H28" s="34">
        <f>april!H28+G28</f>
        <v>0</v>
      </c>
      <c r="I28" s="34">
        <f>Perdarahan!L59</f>
        <v>0</v>
      </c>
      <c r="J28" s="36">
        <f>april!J28+I28</f>
        <v>0</v>
      </c>
      <c r="K28" s="35">
        <f>Perdarahan!K97</f>
        <v>0</v>
      </c>
      <c r="L28" s="34">
        <f>april!L28+K28</f>
        <v>0</v>
      </c>
      <c r="M28" s="34">
        <f>Perdarahan!L97</f>
        <v>0</v>
      </c>
      <c r="N28" s="36">
        <f>april!N28+M28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Perdarahan!K22</f>
        <v>0</v>
      </c>
      <c r="D29" s="34">
        <f>april!D29+C29</f>
        <v>0</v>
      </c>
      <c r="E29" s="34">
        <f>Perdarahan!L22</f>
        <v>0</v>
      </c>
      <c r="F29" s="55">
        <f>april!F29+E29</f>
        <v>0</v>
      </c>
      <c r="G29" s="33">
        <f>Perdarahan!K60</f>
        <v>0</v>
      </c>
      <c r="H29" s="34">
        <f>april!H29+G29</f>
        <v>0</v>
      </c>
      <c r="I29" s="34">
        <f>Perdarahan!L60</f>
        <v>0</v>
      </c>
      <c r="J29" s="36">
        <f>april!J29+I29</f>
        <v>0</v>
      </c>
      <c r="K29" s="35">
        <f>Perdarahan!K98</f>
        <v>0</v>
      </c>
      <c r="L29" s="34">
        <f>april!L29+K29</f>
        <v>0</v>
      </c>
      <c r="M29" s="34">
        <f>Perdarahan!L98</f>
        <v>0</v>
      </c>
      <c r="N29" s="36">
        <f>april!N29+M29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Perdarahan!K23</f>
        <v>0</v>
      </c>
      <c r="D30" s="34">
        <f>april!D30+C30</f>
        <v>0</v>
      </c>
      <c r="E30" s="34">
        <f>Perdarahan!L23</f>
        <v>0</v>
      </c>
      <c r="F30" s="55">
        <f>april!F30+E30</f>
        <v>0</v>
      </c>
      <c r="G30" s="33">
        <f>Perdarahan!K61</f>
        <v>0</v>
      </c>
      <c r="H30" s="34">
        <f>april!H30+G30</f>
        <v>0</v>
      </c>
      <c r="I30" s="34">
        <f>Perdarahan!L61</f>
        <v>0</v>
      </c>
      <c r="J30" s="36">
        <f>april!J30+I30</f>
        <v>0</v>
      </c>
      <c r="K30" s="35">
        <f>Perdarahan!K99</f>
        <v>0</v>
      </c>
      <c r="L30" s="34">
        <f>april!L30+K30</f>
        <v>0</v>
      </c>
      <c r="M30" s="34">
        <f>Perdarahan!L99</f>
        <v>0</v>
      </c>
      <c r="N30" s="36">
        <f>april!N30+M30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Perdarahan!K24</f>
        <v>0</v>
      </c>
      <c r="D31" s="34">
        <f>april!D31+C31</f>
        <v>0</v>
      </c>
      <c r="E31" s="34">
        <f>Perdarahan!L24</f>
        <v>0</v>
      </c>
      <c r="F31" s="55">
        <f>april!F31+E31</f>
        <v>0</v>
      </c>
      <c r="G31" s="33">
        <f>Perdarahan!K62</f>
        <v>0</v>
      </c>
      <c r="H31" s="34">
        <f>april!H31+G31</f>
        <v>0</v>
      </c>
      <c r="I31" s="34">
        <f>Perdarahan!L62</f>
        <v>0</v>
      </c>
      <c r="J31" s="36">
        <f>april!J31+I31</f>
        <v>0</v>
      </c>
      <c r="K31" s="35">
        <f>Perdarahan!K100</f>
        <v>0</v>
      </c>
      <c r="L31" s="34">
        <f>april!L31+K31</f>
        <v>0</v>
      </c>
      <c r="M31" s="34">
        <f>Perdarahan!L100</f>
        <v>0</v>
      </c>
      <c r="N31" s="36">
        <f>april!N31+M31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Perdarahan!K25</f>
        <v>0</v>
      </c>
      <c r="D32" s="34">
        <f>april!D32+C32</f>
        <v>0</v>
      </c>
      <c r="E32" s="34">
        <f>Perdarahan!L25</f>
        <v>0</v>
      </c>
      <c r="F32" s="55">
        <f>april!F32+E32</f>
        <v>0</v>
      </c>
      <c r="G32" s="33">
        <f>Perdarahan!K63</f>
        <v>0</v>
      </c>
      <c r="H32" s="34">
        <f>april!H32+G32</f>
        <v>0</v>
      </c>
      <c r="I32" s="34">
        <f>Perdarahan!L63</f>
        <v>0</v>
      </c>
      <c r="J32" s="36">
        <f>april!J32+I32</f>
        <v>0</v>
      </c>
      <c r="K32" s="35">
        <f>Perdarahan!K101</f>
        <v>0</v>
      </c>
      <c r="L32" s="34">
        <f>april!L32+K32</f>
        <v>0</v>
      </c>
      <c r="M32" s="34">
        <f>Perdarahan!L101</f>
        <v>0</v>
      </c>
      <c r="N32" s="36">
        <f>april!N32+M32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Perdarahan!K26</f>
        <v>0</v>
      </c>
      <c r="D33" s="34">
        <f>april!D33+C33</f>
        <v>0</v>
      </c>
      <c r="E33" s="34">
        <f>Perdarahan!L26</f>
        <v>0</v>
      </c>
      <c r="F33" s="55">
        <f>april!F33+E33</f>
        <v>0</v>
      </c>
      <c r="G33" s="33">
        <f>Perdarahan!K64</f>
        <v>0</v>
      </c>
      <c r="H33" s="34">
        <f>april!H33+G33</f>
        <v>0</v>
      </c>
      <c r="I33" s="34">
        <f>Perdarahan!L64</f>
        <v>0</v>
      </c>
      <c r="J33" s="36">
        <f>april!J33+I33</f>
        <v>0</v>
      </c>
      <c r="K33" s="35">
        <f>Perdarahan!K102</f>
        <v>0</v>
      </c>
      <c r="L33" s="34">
        <f>april!L33+K33</f>
        <v>0</v>
      </c>
      <c r="M33" s="34">
        <f>Perdarahan!L102</f>
        <v>0</v>
      </c>
      <c r="N33" s="36">
        <f>april!N33+M33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Perdarahan!K27</f>
        <v>0</v>
      </c>
      <c r="D34" s="34">
        <f>april!D34+C34</f>
        <v>0</v>
      </c>
      <c r="E34" s="34">
        <f>Perdarahan!L27</f>
        <v>0</v>
      </c>
      <c r="F34" s="55">
        <f>april!F34+E34</f>
        <v>0</v>
      </c>
      <c r="G34" s="33">
        <f>Perdarahan!K65</f>
        <v>0</v>
      </c>
      <c r="H34" s="34">
        <f>april!H34+G34</f>
        <v>0</v>
      </c>
      <c r="I34" s="34">
        <f>Perdarahan!L65</f>
        <v>0</v>
      </c>
      <c r="J34" s="36">
        <f>april!J34+I34</f>
        <v>0</v>
      </c>
      <c r="K34" s="35">
        <f>Perdarahan!K103</f>
        <v>0</v>
      </c>
      <c r="L34" s="34">
        <f>april!L34+K34</f>
        <v>0</v>
      </c>
      <c r="M34" s="34">
        <f>Perdarahan!L103</f>
        <v>0</v>
      </c>
      <c r="N34" s="36">
        <f>april!N34+M34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Perdarahan!K28</f>
        <v>0</v>
      </c>
      <c r="D35" s="34">
        <f>april!D35+C35</f>
        <v>0</v>
      </c>
      <c r="E35" s="34">
        <f>Perdarahan!L28</f>
        <v>0</v>
      </c>
      <c r="F35" s="55">
        <f>april!F35+E35</f>
        <v>0</v>
      </c>
      <c r="G35" s="33">
        <f>Perdarahan!K66</f>
        <v>0</v>
      </c>
      <c r="H35" s="34">
        <f>april!H35+G35</f>
        <v>0</v>
      </c>
      <c r="I35" s="34">
        <f>Perdarahan!L66</f>
        <v>0</v>
      </c>
      <c r="J35" s="36">
        <f>april!J35+I35</f>
        <v>0</v>
      </c>
      <c r="K35" s="35">
        <f>Perdarahan!K104</f>
        <v>0</v>
      </c>
      <c r="L35" s="34">
        <f>april!L35+K35</f>
        <v>0</v>
      </c>
      <c r="M35" s="34">
        <f>Perdarahan!L104</f>
        <v>0</v>
      </c>
      <c r="N35" s="36">
        <f>april!N35+M35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Perdarahan!K29</f>
        <v>0</v>
      </c>
      <c r="D36" s="34">
        <f>april!D36+C36</f>
        <v>0</v>
      </c>
      <c r="E36" s="34">
        <f>Perdarahan!L29</f>
        <v>0</v>
      </c>
      <c r="F36" s="55">
        <f>april!F36+E36</f>
        <v>0</v>
      </c>
      <c r="G36" s="33">
        <f>Perdarahan!K67</f>
        <v>0</v>
      </c>
      <c r="H36" s="34">
        <f>april!H36+G36</f>
        <v>0</v>
      </c>
      <c r="I36" s="34">
        <f>Perdarahan!L67</f>
        <v>0</v>
      </c>
      <c r="J36" s="36">
        <f>april!J36+I36</f>
        <v>0</v>
      </c>
      <c r="K36" s="35">
        <f>Perdarahan!K105</f>
        <v>0</v>
      </c>
      <c r="L36" s="34">
        <f>april!L36+K36</f>
        <v>0</v>
      </c>
      <c r="M36" s="34">
        <f>Perdarahan!L105</f>
        <v>0</v>
      </c>
      <c r="N36" s="36">
        <f>april!N36+M36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Perdarahan!K30</f>
        <v>0</v>
      </c>
      <c r="D37" s="34">
        <f>april!D37+C37</f>
        <v>0</v>
      </c>
      <c r="E37" s="34">
        <f>Perdarahan!L30</f>
        <v>0</v>
      </c>
      <c r="F37" s="55">
        <f>april!F37+E37</f>
        <v>0</v>
      </c>
      <c r="G37" s="33">
        <f>Perdarahan!K68</f>
        <v>0</v>
      </c>
      <c r="H37" s="34">
        <f>april!H37+G37</f>
        <v>0</v>
      </c>
      <c r="I37" s="34">
        <f>Perdarahan!L68</f>
        <v>0</v>
      </c>
      <c r="J37" s="36">
        <f>april!J37+I37</f>
        <v>0</v>
      </c>
      <c r="K37" s="35">
        <f>Perdarahan!K106</f>
        <v>0</v>
      </c>
      <c r="L37" s="34">
        <f>april!L37+K37</f>
        <v>0</v>
      </c>
      <c r="M37" s="34">
        <f>Perdarahan!L106</f>
        <v>0</v>
      </c>
      <c r="N37" s="36">
        <f>april!N37+M37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Perdarahan!K31</f>
        <v>0</v>
      </c>
      <c r="D38" s="34">
        <f>april!D38+C38</f>
        <v>0</v>
      </c>
      <c r="E38" s="34">
        <f>Perdarahan!L31</f>
        <v>0</v>
      </c>
      <c r="F38" s="55">
        <f>april!F38+E38</f>
        <v>0</v>
      </c>
      <c r="G38" s="33">
        <f>Perdarahan!K69</f>
        <v>0</v>
      </c>
      <c r="H38" s="34">
        <f>april!H38+G38</f>
        <v>0</v>
      </c>
      <c r="I38" s="34">
        <f>Perdarahan!L69</f>
        <v>0</v>
      </c>
      <c r="J38" s="36">
        <f>april!J38+I38</f>
        <v>0</v>
      </c>
      <c r="K38" s="35">
        <f>Perdarahan!K107</f>
        <v>0</v>
      </c>
      <c r="L38" s="34">
        <f>april!L38+K38</f>
        <v>0</v>
      </c>
      <c r="M38" s="34">
        <f>Perdarahan!L107</f>
        <v>0</v>
      </c>
      <c r="N38" s="36">
        <f>april!N38+M38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Perdarahan!K32</f>
        <v>0</v>
      </c>
      <c r="D39" s="34">
        <f>april!D39+C39</f>
        <v>0</v>
      </c>
      <c r="E39" s="34">
        <f>Perdarahan!L32</f>
        <v>0</v>
      </c>
      <c r="F39" s="55">
        <f>april!F39+E39</f>
        <v>0</v>
      </c>
      <c r="G39" s="33">
        <f>Perdarahan!K70</f>
        <v>0</v>
      </c>
      <c r="H39" s="34">
        <f>april!H39+G39</f>
        <v>0</v>
      </c>
      <c r="I39" s="34">
        <f>Perdarahan!L70</f>
        <v>0</v>
      </c>
      <c r="J39" s="36">
        <f>april!J39+I39</f>
        <v>0</v>
      </c>
      <c r="K39" s="35">
        <f>Perdarahan!K108</f>
        <v>0</v>
      </c>
      <c r="L39" s="34">
        <f>april!L39+K39</f>
        <v>0</v>
      </c>
      <c r="M39" s="34">
        <f>Perdarahan!L108</f>
        <v>0</v>
      </c>
      <c r="N39" s="36">
        <f>april!N39+M39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Perdarahan!K33</f>
        <v>0</v>
      </c>
      <c r="D40" s="34">
        <f>april!D40+C40</f>
        <v>0</v>
      </c>
      <c r="E40" s="34">
        <f>Perdarahan!L33</f>
        <v>0</v>
      </c>
      <c r="F40" s="55">
        <f>april!F40+E40</f>
        <v>0</v>
      </c>
      <c r="G40" s="33">
        <f>Perdarahan!K71</f>
        <v>0</v>
      </c>
      <c r="H40" s="34">
        <f>april!H40+G40</f>
        <v>0</v>
      </c>
      <c r="I40" s="34">
        <f>Perdarahan!L71</f>
        <v>0</v>
      </c>
      <c r="J40" s="36">
        <f>april!J40+I40</f>
        <v>0</v>
      </c>
      <c r="K40" s="35">
        <f>Perdarahan!K109</f>
        <v>0</v>
      </c>
      <c r="L40" s="34">
        <f>april!L40+K40</f>
        <v>0</v>
      </c>
      <c r="M40" s="34">
        <f>Perdarahan!L109</f>
        <v>0</v>
      </c>
      <c r="N40" s="36">
        <f>april!N40+M40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Perdarahan!K34</f>
        <v>0</v>
      </c>
      <c r="D41" s="34">
        <f>april!D41+C41</f>
        <v>0</v>
      </c>
      <c r="E41" s="34">
        <f>Perdarahan!L34</f>
        <v>0</v>
      </c>
      <c r="F41" s="55">
        <f>april!F41+E41</f>
        <v>0</v>
      </c>
      <c r="G41" s="33">
        <f>Perdarahan!K72</f>
        <v>0</v>
      </c>
      <c r="H41" s="34">
        <f>april!H41+G41</f>
        <v>0</v>
      </c>
      <c r="I41" s="34">
        <f>Perdarahan!L72</f>
        <v>0</v>
      </c>
      <c r="J41" s="36">
        <f>april!J41+I41</f>
        <v>0</v>
      </c>
      <c r="K41" s="35">
        <f>Perdarahan!K110</f>
        <v>0</v>
      </c>
      <c r="L41" s="34">
        <f>april!L41+K41</f>
        <v>0</v>
      </c>
      <c r="M41" s="34">
        <f>Perdarahan!L110</f>
        <v>0</v>
      </c>
      <c r="N41" s="36">
        <f>april!N41+M41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Perdarahan!K35</f>
        <v>0</v>
      </c>
      <c r="D42" s="34">
        <f>april!D42+C42</f>
        <v>0</v>
      </c>
      <c r="E42" s="34">
        <f>Perdarahan!L35</f>
        <v>0</v>
      </c>
      <c r="F42" s="55">
        <f>april!F42+E42</f>
        <v>0</v>
      </c>
      <c r="G42" s="33">
        <f>Perdarahan!K73</f>
        <v>0</v>
      </c>
      <c r="H42" s="34">
        <f>april!H42+G42</f>
        <v>0</v>
      </c>
      <c r="I42" s="34">
        <f>Perdarahan!L73</f>
        <v>0</v>
      </c>
      <c r="J42" s="36">
        <f>april!J42+I42</f>
        <v>0</v>
      </c>
      <c r="K42" s="35">
        <f>Perdarahan!K111</f>
        <v>0</v>
      </c>
      <c r="L42" s="34">
        <f>april!L42+K42</f>
        <v>0</v>
      </c>
      <c r="M42" s="34">
        <f>Perdarahan!L111</f>
        <v>0</v>
      </c>
      <c r="N42" s="36">
        <f>april!N42+M42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Perdarahan!K36</f>
        <v>0</v>
      </c>
      <c r="D43" s="34">
        <f>april!D43+C43</f>
        <v>0</v>
      </c>
      <c r="E43" s="34">
        <f>Perdarahan!L36</f>
        <v>0</v>
      </c>
      <c r="F43" s="55">
        <f>april!F43+E43</f>
        <v>0</v>
      </c>
      <c r="G43" s="33">
        <f>Perdarahan!K74</f>
        <v>0</v>
      </c>
      <c r="H43" s="34">
        <f>april!H43+G43</f>
        <v>0</v>
      </c>
      <c r="I43" s="34">
        <f>Perdarahan!L74</f>
        <v>0</v>
      </c>
      <c r="J43" s="36">
        <f>april!J43+I43</f>
        <v>0</v>
      </c>
      <c r="K43" s="35">
        <f>Perdarahan!K112</f>
        <v>0</v>
      </c>
      <c r="L43" s="34">
        <f>april!L43+K43</f>
        <v>0</v>
      </c>
      <c r="M43" s="34">
        <f>Perdarahan!L112</f>
        <v>0</v>
      </c>
      <c r="N43" s="36">
        <f>april!N43+M43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Perdarahan!K37</f>
        <v>0</v>
      </c>
      <c r="D44" s="34">
        <f>april!D44+C44</f>
        <v>0</v>
      </c>
      <c r="E44" s="34">
        <f>Perdarahan!L37</f>
        <v>0</v>
      </c>
      <c r="F44" s="55">
        <f>april!F44+E44</f>
        <v>0</v>
      </c>
      <c r="G44" s="33">
        <f>Perdarahan!K75</f>
        <v>0</v>
      </c>
      <c r="H44" s="34">
        <f>april!H44+G44</f>
        <v>0</v>
      </c>
      <c r="I44" s="34">
        <f>Perdarahan!L75</f>
        <v>0</v>
      </c>
      <c r="J44" s="36">
        <f>april!J44+I44</f>
        <v>0</v>
      </c>
      <c r="K44" s="35">
        <f>Perdarahan!K113</f>
        <v>0</v>
      </c>
      <c r="L44" s="34">
        <f>april!L44+K44</f>
        <v>0</v>
      </c>
      <c r="M44" s="34">
        <f>Perdarahan!L113</f>
        <v>0</v>
      </c>
      <c r="N44" s="36">
        <f>april!N44+M44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Infeksi!K7</f>
        <v>0</v>
      </c>
      <c r="D55" s="34">
        <f>april!D55+C55</f>
        <v>0</v>
      </c>
      <c r="E55" s="34">
        <f>Infeksi!L7</f>
        <v>0</v>
      </c>
      <c r="F55" s="55">
        <f>april!F55+E55</f>
        <v>0</v>
      </c>
      <c r="G55" s="33">
        <f>Infeksi!K44</f>
        <v>0</v>
      </c>
      <c r="H55" s="34">
        <f>april!H55+G55</f>
        <v>0</v>
      </c>
      <c r="I55" s="34">
        <f>Infeksi!L44</f>
        <v>0</v>
      </c>
      <c r="J55" s="36">
        <f>april!J55+I55</f>
        <v>0</v>
      </c>
      <c r="K55" s="35">
        <f>Infeksi!K81</f>
        <v>0</v>
      </c>
      <c r="L55" s="34">
        <f>april!L55+K55</f>
        <v>0</v>
      </c>
      <c r="M55" s="34">
        <f>Infeksi!L81</f>
        <v>0</v>
      </c>
      <c r="N55" s="36">
        <f>april!N55+M55</f>
        <v>0</v>
      </c>
      <c r="O55" s="35">
        <f>Infeksi!K118</f>
        <v>0</v>
      </c>
      <c r="P55" s="34">
        <f>april!P55+O55</f>
        <v>0</v>
      </c>
      <c r="Q55" s="34">
        <f>Infeksi!L118</f>
        <v>0</v>
      </c>
      <c r="R55" s="36">
        <f>april!R55+Q55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72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Infeksi!K8</f>
        <v>0</v>
      </c>
      <c r="D56" s="34">
        <f>april!D56+C56</f>
        <v>0</v>
      </c>
      <c r="E56" s="34">
        <f>Infeksi!L8</f>
        <v>0</v>
      </c>
      <c r="F56" s="55">
        <f>april!F56+E56</f>
        <v>0</v>
      </c>
      <c r="G56" s="33">
        <f>Infeksi!K45</f>
        <v>0</v>
      </c>
      <c r="H56" s="34">
        <f>april!H56+G56</f>
        <v>0</v>
      </c>
      <c r="I56" s="34">
        <f>Infeksi!L45</f>
        <v>0</v>
      </c>
      <c r="J56" s="36">
        <f>april!J56+I56</f>
        <v>0</v>
      </c>
      <c r="K56" s="35">
        <f>Infeksi!K82</f>
        <v>0</v>
      </c>
      <c r="L56" s="34">
        <f>april!L56+K56</f>
        <v>0</v>
      </c>
      <c r="M56" s="34">
        <f>Infeksi!L82</f>
        <v>0</v>
      </c>
      <c r="N56" s="36">
        <f>april!N56+M56</f>
        <v>0</v>
      </c>
      <c r="O56" s="35">
        <f>Infeksi!O82</f>
        <v>0</v>
      </c>
      <c r="P56" s="34">
        <f>april!P56+O56</f>
        <v>0</v>
      </c>
      <c r="Q56" s="34">
        <f>Infeksi!L119</f>
        <v>0</v>
      </c>
      <c r="R56" s="36">
        <f>april!R56+Q56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7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Infeksi!K9</f>
        <v>0</v>
      </c>
      <c r="D57" s="34">
        <f>april!D57+C57</f>
        <v>0</v>
      </c>
      <c r="E57" s="34">
        <f>Infeksi!L9</f>
        <v>0</v>
      </c>
      <c r="F57" s="55">
        <f>april!F57+E57</f>
        <v>0</v>
      </c>
      <c r="G57" s="33">
        <f>Infeksi!K46</f>
        <v>0</v>
      </c>
      <c r="H57" s="34">
        <f>april!H57+G57</f>
        <v>0</v>
      </c>
      <c r="I57" s="34">
        <f>Infeksi!L46</f>
        <v>0</v>
      </c>
      <c r="J57" s="36">
        <f>april!J57+I57</f>
        <v>0</v>
      </c>
      <c r="K57" s="35">
        <f>Infeksi!K83</f>
        <v>0</v>
      </c>
      <c r="L57" s="34">
        <f>april!L57+K57</f>
        <v>0</v>
      </c>
      <c r="M57" s="34">
        <f>Infeksi!L83</f>
        <v>0</v>
      </c>
      <c r="N57" s="36">
        <f>april!N57+M57</f>
        <v>0</v>
      </c>
      <c r="O57" s="35">
        <f>Infeksi!O83</f>
        <v>0</v>
      </c>
      <c r="P57" s="34">
        <f>april!P57+O57</f>
        <v>0</v>
      </c>
      <c r="Q57" s="34">
        <f>Infeksi!L120</f>
        <v>0</v>
      </c>
      <c r="R57" s="36">
        <f>april!R57+Q57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7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Infeksi!K10</f>
        <v>0</v>
      </c>
      <c r="D58" s="34">
        <f>april!D58+C58</f>
        <v>0</v>
      </c>
      <c r="E58" s="34">
        <f>Infeksi!L10</f>
        <v>0</v>
      </c>
      <c r="F58" s="55">
        <f>april!F58+E58</f>
        <v>0</v>
      </c>
      <c r="G58" s="33">
        <f>Infeksi!K47</f>
        <v>0</v>
      </c>
      <c r="H58" s="34">
        <f>april!H58+G58</f>
        <v>0</v>
      </c>
      <c r="I58" s="34">
        <f>Infeksi!L47</f>
        <v>0</v>
      </c>
      <c r="J58" s="36">
        <f>april!J58+I58</f>
        <v>0</v>
      </c>
      <c r="K58" s="35">
        <f>Infeksi!K84</f>
        <v>0</v>
      </c>
      <c r="L58" s="34">
        <f>april!L58+K58</f>
        <v>0</v>
      </c>
      <c r="M58" s="34">
        <f>Infeksi!L84</f>
        <v>0</v>
      </c>
      <c r="N58" s="36">
        <f>april!N58+M58</f>
        <v>0</v>
      </c>
      <c r="O58" s="35">
        <f>Infeksi!O84</f>
        <v>0</v>
      </c>
      <c r="P58" s="34">
        <f>april!P58+O58</f>
        <v>0</v>
      </c>
      <c r="Q58" s="34">
        <f>Infeksi!L121</f>
        <v>0</v>
      </c>
      <c r="R58" s="36">
        <f>april!R58+Q58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7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Infeksi!K11</f>
        <v>0</v>
      </c>
      <c r="D59" s="34">
        <f>april!D59+C59</f>
        <v>0</v>
      </c>
      <c r="E59" s="34">
        <f>Infeksi!L11</f>
        <v>0</v>
      </c>
      <c r="F59" s="55">
        <f>april!F59+E59</f>
        <v>0</v>
      </c>
      <c r="G59" s="33">
        <f>Infeksi!K48</f>
        <v>0</v>
      </c>
      <c r="H59" s="34">
        <f>april!H59+G59</f>
        <v>0</v>
      </c>
      <c r="I59" s="34">
        <f>Infeksi!L48</f>
        <v>0</v>
      </c>
      <c r="J59" s="36">
        <f>april!J59+I59</f>
        <v>0</v>
      </c>
      <c r="K59" s="35">
        <f>Infeksi!K85</f>
        <v>0</v>
      </c>
      <c r="L59" s="34">
        <f>april!L59+K59</f>
        <v>0</v>
      </c>
      <c r="M59" s="34">
        <f>Infeksi!L85</f>
        <v>0</v>
      </c>
      <c r="N59" s="36">
        <f>april!N59+M59</f>
        <v>0</v>
      </c>
      <c r="O59" s="35">
        <f>Infeksi!O85</f>
        <v>0</v>
      </c>
      <c r="P59" s="34">
        <f>april!P59+O59</f>
        <v>0</v>
      </c>
      <c r="Q59" s="34">
        <f>Infeksi!L122</f>
        <v>0</v>
      </c>
      <c r="R59" s="36">
        <f>april!R59+Q59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7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Infeksi!K12</f>
        <v>0</v>
      </c>
      <c r="D60" s="34">
        <f>april!D60+C60</f>
        <v>0</v>
      </c>
      <c r="E60" s="34">
        <f>Infeksi!L12</f>
        <v>0</v>
      </c>
      <c r="F60" s="55">
        <f>april!F60+E60</f>
        <v>0</v>
      </c>
      <c r="G60" s="33">
        <f>Infeksi!K49</f>
        <v>0</v>
      </c>
      <c r="H60" s="34">
        <f>april!H60+G60</f>
        <v>0</v>
      </c>
      <c r="I60" s="34">
        <f>Infeksi!L49</f>
        <v>0</v>
      </c>
      <c r="J60" s="36">
        <f>april!J60+I60</f>
        <v>0</v>
      </c>
      <c r="K60" s="35">
        <f>Infeksi!K86</f>
        <v>0</v>
      </c>
      <c r="L60" s="34">
        <f>april!L60+K60</f>
        <v>0</v>
      </c>
      <c r="M60" s="34">
        <f>Infeksi!L86</f>
        <v>0</v>
      </c>
      <c r="N60" s="36">
        <f>april!N60+M60</f>
        <v>0</v>
      </c>
      <c r="O60" s="35">
        <f>Infeksi!O86</f>
        <v>0</v>
      </c>
      <c r="P60" s="34">
        <f>april!P60+O60</f>
        <v>0</v>
      </c>
      <c r="Q60" s="34">
        <f>Infeksi!L123</f>
        <v>0</v>
      </c>
      <c r="R60" s="36">
        <f>april!R60+Q60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7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Infeksi!K13</f>
        <v>0</v>
      </c>
      <c r="D61" s="34">
        <f>april!D61+C61</f>
        <v>0</v>
      </c>
      <c r="E61" s="34">
        <f>Infeksi!L13</f>
        <v>0</v>
      </c>
      <c r="F61" s="55">
        <f>april!F61+E61</f>
        <v>0</v>
      </c>
      <c r="G61" s="33">
        <f>Infeksi!K50</f>
        <v>0</v>
      </c>
      <c r="H61" s="34">
        <f>april!H61+G61</f>
        <v>0</v>
      </c>
      <c r="I61" s="34">
        <f>Infeksi!L50</f>
        <v>0</v>
      </c>
      <c r="J61" s="36">
        <f>april!J61+I61</f>
        <v>0</v>
      </c>
      <c r="K61" s="35">
        <f>Infeksi!K87</f>
        <v>0</v>
      </c>
      <c r="L61" s="34">
        <f>april!L61+K61</f>
        <v>0</v>
      </c>
      <c r="M61" s="34">
        <f>Infeksi!L87</f>
        <v>0</v>
      </c>
      <c r="N61" s="36">
        <f>april!N61+M61</f>
        <v>0</v>
      </c>
      <c r="O61" s="35">
        <f>Infeksi!O87</f>
        <v>0</v>
      </c>
      <c r="P61" s="34">
        <f>april!P61+O61</f>
        <v>0</v>
      </c>
      <c r="Q61" s="34">
        <f>Infeksi!L124</f>
        <v>0</v>
      </c>
      <c r="R61" s="36">
        <f>april!R61+Q61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7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Infeksi!K14</f>
        <v>0</v>
      </c>
      <c r="D62" s="34">
        <f>april!D62+C62</f>
        <v>0</v>
      </c>
      <c r="E62" s="34">
        <f>Infeksi!L14</f>
        <v>0</v>
      </c>
      <c r="F62" s="55">
        <f>april!F62+E62</f>
        <v>0</v>
      </c>
      <c r="G62" s="33">
        <f>Infeksi!K51</f>
        <v>0</v>
      </c>
      <c r="H62" s="34">
        <f>april!H62+G62</f>
        <v>0</v>
      </c>
      <c r="I62" s="34">
        <f>Infeksi!L51</f>
        <v>0</v>
      </c>
      <c r="J62" s="36">
        <f>april!J62+I62</f>
        <v>0</v>
      </c>
      <c r="K62" s="35">
        <f>Infeksi!K88</f>
        <v>0</v>
      </c>
      <c r="L62" s="34">
        <f>april!L62+K62</f>
        <v>0</v>
      </c>
      <c r="M62" s="34">
        <f>Infeksi!L88</f>
        <v>0</v>
      </c>
      <c r="N62" s="36">
        <f>april!N62+M62</f>
        <v>0</v>
      </c>
      <c r="O62" s="35">
        <f>Infeksi!O88</f>
        <v>0</v>
      </c>
      <c r="P62" s="34">
        <f>april!P62+O62</f>
        <v>0</v>
      </c>
      <c r="Q62" s="34">
        <f>Infeksi!L125</f>
        <v>0</v>
      </c>
      <c r="R62" s="36">
        <f>april!R62+Q62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7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Infeksi!K15</f>
        <v>0</v>
      </c>
      <c r="D63" s="34">
        <f>april!D63+C63</f>
        <v>0</v>
      </c>
      <c r="E63" s="34">
        <f>Infeksi!L15</f>
        <v>0</v>
      </c>
      <c r="F63" s="55">
        <f>april!F63+E63</f>
        <v>0</v>
      </c>
      <c r="G63" s="33">
        <f>Infeksi!K52</f>
        <v>0</v>
      </c>
      <c r="H63" s="34">
        <f>april!H63+G63</f>
        <v>0</v>
      </c>
      <c r="I63" s="34">
        <f>Infeksi!L52</f>
        <v>0</v>
      </c>
      <c r="J63" s="36">
        <f>april!J63+I63</f>
        <v>0</v>
      </c>
      <c r="K63" s="35">
        <f>Infeksi!K89</f>
        <v>0</v>
      </c>
      <c r="L63" s="34">
        <f>april!L63+K63</f>
        <v>0</v>
      </c>
      <c r="M63" s="34">
        <f>Infeksi!L89</f>
        <v>0</v>
      </c>
      <c r="N63" s="36">
        <f>april!N63+M63</f>
        <v>0</v>
      </c>
      <c r="O63" s="35">
        <f>Infeksi!O89</f>
        <v>0</v>
      </c>
      <c r="P63" s="34">
        <f>april!P63+O63</f>
        <v>0</v>
      </c>
      <c r="Q63" s="34">
        <f>Infeksi!L126</f>
        <v>0</v>
      </c>
      <c r="R63" s="36">
        <f>april!R63+Q63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7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Infeksi!K16</f>
        <v>0</v>
      </c>
      <c r="D64" s="34">
        <f>april!D64+C64</f>
        <v>0</v>
      </c>
      <c r="E64" s="34">
        <f>Infeksi!L16</f>
        <v>0</v>
      </c>
      <c r="F64" s="55">
        <f>april!F64+E64</f>
        <v>0</v>
      </c>
      <c r="G64" s="33">
        <f>Infeksi!K53</f>
        <v>0</v>
      </c>
      <c r="H64" s="34">
        <f>april!H64+G64</f>
        <v>0</v>
      </c>
      <c r="I64" s="34">
        <f>Infeksi!L53</f>
        <v>0</v>
      </c>
      <c r="J64" s="36">
        <f>april!J64+I64</f>
        <v>0</v>
      </c>
      <c r="K64" s="35">
        <f>Infeksi!K90</f>
        <v>0</v>
      </c>
      <c r="L64" s="34">
        <f>april!L64+K64</f>
        <v>0</v>
      </c>
      <c r="M64" s="34">
        <f>Infeksi!L90</f>
        <v>0</v>
      </c>
      <c r="N64" s="36">
        <f>april!N64+M64</f>
        <v>0</v>
      </c>
      <c r="O64" s="35">
        <f>Infeksi!O90</f>
        <v>0</v>
      </c>
      <c r="P64" s="34">
        <f>april!P64+O64</f>
        <v>0</v>
      </c>
      <c r="Q64" s="34">
        <f>Infeksi!L127</f>
        <v>0</v>
      </c>
      <c r="R64" s="36">
        <f>april!R64+Q64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7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Infeksi!K17</f>
        <v>0</v>
      </c>
      <c r="D65" s="34">
        <f>april!D65+C65</f>
        <v>0</v>
      </c>
      <c r="E65" s="34">
        <f>Infeksi!L17</f>
        <v>0</v>
      </c>
      <c r="F65" s="55">
        <f>april!F65+E65</f>
        <v>0</v>
      </c>
      <c r="G65" s="33">
        <f>Infeksi!K54</f>
        <v>0</v>
      </c>
      <c r="H65" s="34">
        <f>april!H65+G65</f>
        <v>0</v>
      </c>
      <c r="I65" s="34">
        <f>Infeksi!L54</f>
        <v>0</v>
      </c>
      <c r="J65" s="36">
        <f>april!J65+I65</f>
        <v>0</v>
      </c>
      <c r="K65" s="35">
        <f>Infeksi!K91</f>
        <v>0</v>
      </c>
      <c r="L65" s="34">
        <f>april!L65+K65</f>
        <v>0</v>
      </c>
      <c r="M65" s="34">
        <f>Infeksi!L91</f>
        <v>0</v>
      </c>
      <c r="N65" s="36">
        <f>april!N65+M65</f>
        <v>0</v>
      </c>
      <c r="O65" s="35">
        <f>Infeksi!O91</f>
        <v>0</v>
      </c>
      <c r="P65" s="34">
        <f>april!P65+O65</f>
        <v>0</v>
      </c>
      <c r="Q65" s="34">
        <f>Infeksi!L128</f>
        <v>0</v>
      </c>
      <c r="R65" s="36">
        <f>april!R65+Q65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7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Infeksi!K18</f>
        <v>0</v>
      </c>
      <c r="D66" s="34">
        <f>april!D66+C66</f>
        <v>0</v>
      </c>
      <c r="E66" s="34">
        <f>Infeksi!L18</f>
        <v>0</v>
      </c>
      <c r="F66" s="55">
        <f>april!F66+E66</f>
        <v>0</v>
      </c>
      <c r="G66" s="33">
        <f>Infeksi!K55</f>
        <v>0</v>
      </c>
      <c r="H66" s="34">
        <f>april!H66+G66</f>
        <v>0</v>
      </c>
      <c r="I66" s="34">
        <f>Infeksi!L55</f>
        <v>0</v>
      </c>
      <c r="J66" s="36">
        <f>april!J66+I66</f>
        <v>0</v>
      </c>
      <c r="K66" s="35">
        <f>Infeksi!K92</f>
        <v>0</v>
      </c>
      <c r="L66" s="34">
        <f>april!L66+K66</f>
        <v>0</v>
      </c>
      <c r="M66" s="34">
        <f>Infeksi!L92</f>
        <v>0</v>
      </c>
      <c r="N66" s="36">
        <f>april!N66+M66</f>
        <v>0</v>
      </c>
      <c r="O66" s="35">
        <f>Infeksi!O92</f>
        <v>0</v>
      </c>
      <c r="P66" s="34">
        <f>april!P66+O66</f>
        <v>0</v>
      </c>
      <c r="Q66" s="34">
        <f>Infeksi!L129</f>
        <v>0</v>
      </c>
      <c r="R66" s="36">
        <f>april!R66+Q66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7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Infeksi!K19</f>
        <v>0</v>
      </c>
      <c r="D67" s="34">
        <f>april!D67+C67</f>
        <v>0</v>
      </c>
      <c r="E67" s="34">
        <f>Infeksi!L19</f>
        <v>0</v>
      </c>
      <c r="F67" s="55">
        <f>april!F67+E67</f>
        <v>0</v>
      </c>
      <c r="G67" s="33">
        <f>Infeksi!K56</f>
        <v>0</v>
      </c>
      <c r="H67" s="34">
        <f>april!H67+G67</f>
        <v>0</v>
      </c>
      <c r="I67" s="34">
        <f>Infeksi!L56</f>
        <v>0</v>
      </c>
      <c r="J67" s="36">
        <f>april!J67+I67</f>
        <v>0</v>
      </c>
      <c r="K67" s="35">
        <f>Infeksi!K93</f>
        <v>0</v>
      </c>
      <c r="L67" s="34">
        <f>april!L67+K67</f>
        <v>0</v>
      </c>
      <c r="M67" s="34">
        <f>Infeksi!L93</f>
        <v>0</v>
      </c>
      <c r="N67" s="36">
        <f>april!N67+M67</f>
        <v>0</v>
      </c>
      <c r="O67" s="35">
        <f>Infeksi!O93</f>
        <v>0</v>
      </c>
      <c r="P67" s="34">
        <f>april!P67+O67</f>
        <v>0</v>
      </c>
      <c r="Q67" s="34">
        <f>Infeksi!L130</f>
        <v>0</v>
      </c>
      <c r="R67" s="36">
        <f>april!R67+Q67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7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Infeksi!K20</f>
        <v>0</v>
      </c>
      <c r="D68" s="34">
        <f>april!D68+C68</f>
        <v>0</v>
      </c>
      <c r="E68" s="34">
        <f>Infeksi!L20</f>
        <v>0</v>
      </c>
      <c r="F68" s="55">
        <f>april!F68+E68</f>
        <v>0</v>
      </c>
      <c r="G68" s="33">
        <f>Infeksi!K57</f>
        <v>0</v>
      </c>
      <c r="H68" s="34">
        <f>april!H68+G68</f>
        <v>0</v>
      </c>
      <c r="I68" s="34">
        <f>Infeksi!L57</f>
        <v>0</v>
      </c>
      <c r="J68" s="36">
        <f>april!J68+I68</f>
        <v>0</v>
      </c>
      <c r="K68" s="35">
        <f>Infeksi!K94</f>
        <v>0</v>
      </c>
      <c r="L68" s="34">
        <f>april!L68+K68</f>
        <v>0</v>
      </c>
      <c r="M68" s="34">
        <f>Infeksi!L94</f>
        <v>0</v>
      </c>
      <c r="N68" s="36">
        <f>april!N68+M68</f>
        <v>0</v>
      </c>
      <c r="O68" s="35">
        <f>Infeksi!O94</f>
        <v>0</v>
      </c>
      <c r="P68" s="34">
        <f>april!P68+O68</f>
        <v>0</v>
      </c>
      <c r="Q68" s="34">
        <f>Infeksi!L131</f>
        <v>0</v>
      </c>
      <c r="R68" s="36">
        <f>april!R68+Q68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7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Infeksi!K21</f>
        <v>0</v>
      </c>
      <c r="D69" s="34">
        <f>april!D69+C69</f>
        <v>0</v>
      </c>
      <c r="E69" s="34">
        <f>Infeksi!L21</f>
        <v>0</v>
      </c>
      <c r="F69" s="55">
        <f>april!F69+E69</f>
        <v>0</v>
      </c>
      <c r="G69" s="33">
        <f>Infeksi!K58</f>
        <v>0</v>
      </c>
      <c r="H69" s="34">
        <f>april!H69+G69</f>
        <v>0</v>
      </c>
      <c r="I69" s="34">
        <f>Infeksi!L58</f>
        <v>0</v>
      </c>
      <c r="J69" s="36">
        <f>april!J69+I69</f>
        <v>0</v>
      </c>
      <c r="K69" s="35">
        <f>Infeksi!K95</f>
        <v>0</v>
      </c>
      <c r="L69" s="34">
        <f>april!L69+K69</f>
        <v>0</v>
      </c>
      <c r="M69" s="34">
        <f>Infeksi!L95</f>
        <v>0</v>
      </c>
      <c r="N69" s="36">
        <f>april!N69+M69</f>
        <v>0</v>
      </c>
      <c r="O69" s="35">
        <f>Infeksi!O95</f>
        <v>0</v>
      </c>
      <c r="P69" s="34">
        <f>april!P69+O69</f>
        <v>0</v>
      </c>
      <c r="Q69" s="34">
        <f>Infeksi!L132</f>
        <v>0</v>
      </c>
      <c r="R69" s="36">
        <f>april!R69+Q69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7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Infeksi!K22</f>
        <v>0</v>
      </c>
      <c r="D70" s="34">
        <f>april!D70+C70</f>
        <v>0</v>
      </c>
      <c r="E70" s="34">
        <f>Infeksi!L22</f>
        <v>0</v>
      </c>
      <c r="F70" s="55">
        <f>april!F70+E70</f>
        <v>0</v>
      </c>
      <c r="G70" s="33">
        <f>Infeksi!K59</f>
        <v>0</v>
      </c>
      <c r="H70" s="34">
        <f>april!H70+G70</f>
        <v>0</v>
      </c>
      <c r="I70" s="34">
        <f>Infeksi!L59</f>
        <v>0</v>
      </c>
      <c r="J70" s="36">
        <f>april!J70+I70</f>
        <v>0</v>
      </c>
      <c r="K70" s="35">
        <f>Infeksi!K96</f>
        <v>0</v>
      </c>
      <c r="L70" s="34">
        <f>april!L70+K70</f>
        <v>0</v>
      </c>
      <c r="M70" s="34">
        <f>Infeksi!L96</f>
        <v>0</v>
      </c>
      <c r="N70" s="36">
        <f>april!N70+M70</f>
        <v>0</v>
      </c>
      <c r="O70" s="35">
        <f>Infeksi!O96</f>
        <v>0</v>
      </c>
      <c r="P70" s="34">
        <f>april!P70+O70</f>
        <v>0</v>
      </c>
      <c r="Q70" s="34">
        <f>Infeksi!L133</f>
        <v>0</v>
      </c>
      <c r="R70" s="36">
        <f>april!R70+Q70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7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Infeksi!K23</f>
        <v>0</v>
      </c>
      <c r="D71" s="34">
        <f>april!D71+C71</f>
        <v>0</v>
      </c>
      <c r="E71" s="34">
        <f>Infeksi!L23</f>
        <v>0</v>
      </c>
      <c r="F71" s="55">
        <f>april!F71+E71</f>
        <v>0</v>
      </c>
      <c r="G71" s="33">
        <f>Infeksi!K60</f>
        <v>0</v>
      </c>
      <c r="H71" s="34">
        <f>april!H71+G71</f>
        <v>0</v>
      </c>
      <c r="I71" s="34">
        <f>Infeksi!L60</f>
        <v>0</v>
      </c>
      <c r="J71" s="36">
        <f>april!J71+I71</f>
        <v>0</v>
      </c>
      <c r="K71" s="35">
        <f>Infeksi!K97</f>
        <v>0</v>
      </c>
      <c r="L71" s="34">
        <f>april!L71+K71</f>
        <v>0</v>
      </c>
      <c r="M71" s="34">
        <f>Infeksi!L97</f>
        <v>0</v>
      </c>
      <c r="N71" s="36">
        <f>april!N71+M71</f>
        <v>0</v>
      </c>
      <c r="O71" s="35">
        <f>Infeksi!O97</f>
        <v>0</v>
      </c>
      <c r="P71" s="34">
        <f>april!P71+O71</f>
        <v>0</v>
      </c>
      <c r="Q71" s="34">
        <f>Infeksi!L134</f>
        <v>0</v>
      </c>
      <c r="R71" s="36">
        <f>april!R71+Q71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7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Infeksi!K24</f>
        <v>0</v>
      </c>
      <c r="D72" s="34">
        <f>april!D72+C72</f>
        <v>0</v>
      </c>
      <c r="E72" s="34">
        <f>Infeksi!L24</f>
        <v>0</v>
      </c>
      <c r="F72" s="55">
        <f>april!F72+E72</f>
        <v>0</v>
      </c>
      <c r="G72" s="33">
        <f>Infeksi!K61</f>
        <v>0</v>
      </c>
      <c r="H72" s="34">
        <f>april!H72+G72</f>
        <v>0</v>
      </c>
      <c r="I72" s="34">
        <f>Infeksi!L61</f>
        <v>0</v>
      </c>
      <c r="J72" s="36">
        <f>april!J72+I72</f>
        <v>0</v>
      </c>
      <c r="K72" s="35">
        <f>Infeksi!K98</f>
        <v>0</v>
      </c>
      <c r="L72" s="34">
        <f>april!L72+K72</f>
        <v>0</v>
      </c>
      <c r="M72" s="34">
        <f>Infeksi!L98</f>
        <v>0</v>
      </c>
      <c r="N72" s="36">
        <f>april!N72+M72</f>
        <v>0</v>
      </c>
      <c r="O72" s="35">
        <f>Infeksi!O98</f>
        <v>0</v>
      </c>
      <c r="P72" s="34">
        <f>april!P72+O72</f>
        <v>0</v>
      </c>
      <c r="Q72" s="34">
        <f>Infeksi!L135</f>
        <v>0</v>
      </c>
      <c r="R72" s="36">
        <f>april!R72+Q72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7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Infeksi!K25</f>
        <v>0</v>
      </c>
      <c r="D73" s="34">
        <f>april!D73+C73</f>
        <v>0</v>
      </c>
      <c r="E73" s="34">
        <f>Infeksi!L25</f>
        <v>0</v>
      </c>
      <c r="F73" s="55">
        <f>april!F73+E73</f>
        <v>0</v>
      </c>
      <c r="G73" s="33">
        <f>Infeksi!K62</f>
        <v>0</v>
      </c>
      <c r="H73" s="34">
        <f>april!H73+G73</f>
        <v>0</v>
      </c>
      <c r="I73" s="34">
        <f>Infeksi!L62</f>
        <v>0</v>
      </c>
      <c r="J73" s="36">
        <f>april!J73+I73</f>
        <v>0</v>
      </c>
      <c r="K73" s="35">
        <f>Infeksi!K99</f>
        <v>0</v>
      </c>
      <c r="L73" s="34">
        <f>april!L73+K73</f>
        <v>0</v>
      </c>
      <c r="M73" s="34">
        <f>Infeksi!L99</f>
        <v>0</v>
      </c>
      <c r="N73" s="36">
        <f>april!N73+M73</f>
        <v>0</v>
      </c>
      <c r="O73" s="35">
        <f>Infeksi!O99</f>
        <v>0</v>
      </c>
      <c r="P73" s="34">
        <f>april!P73+O73</f>
        <v>0</v>
      </c>
      <c r="Q73" s="34">
        <f>Infeksi!L136</f>
        <v>0</v>
      </c>
      <c r="R73" s="36">
        <f>april!R73+Q73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7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Infeksi!K26</f>
        <v>0</v>
      </c>
      <c r="D74" s="34">
        <f>april!D74+C74</f>
        <v>0</v>
      </c>
      <c r="E74" s="34">
        <f>Infeksi!L26</f>
        <v>0</v>
      </c>
      <c r="F74" s="55">
        <f>april!F74+E74</f>
        <v>0</v>
      </c>
      <c r="G74" s="33">
        <f>Infeksi!K63</f>
        <v>0</v>
      </c>
      <c r="H74" s="34">
        <f>april!H74+G74</f>
        <v>0</v>
      </c>
      <c r="I74" s="34">
        <f>Infeksi!L63</f>
        <v>0</v>
      </c>
      <c r="J74" s="36">
        <f>april!J74+I74</f>
        <v>0</v>
      </c>
      <c r="K74" s="35">
        <f>Infeksi!K100</f>
        <v>0</v>
      </c>
      <c r="L74" s="34">
        <f>april!L74+K74</f>
        <v>0</v>
      </c>
      <c r="M74" s="34">
        <f>Infeksi!L100</f>
        <v>0</v>
      </c>
      <c r="N74" s="36">
        <f>april!N74+M74</f>
        <v>0</v>
      </c>
      <c r="O74" s="35">
        <f>Infeksi!O100</f>
        <v>0</v>
      </c>
      <c r="P74" s="34">
        <f>april!P74+O74</f>
        <v>0</v>
      </c>
      <c r="Q74" s="34">
        <f>Infeksi!L137</f>
        <v>0</v>
      </c>
      <c r="R74" s="36">
        <f>april!R74+Q74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7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Infeksi!K27</f>
        <v>0</v>
      </c>
      <c r="D75" s="34">
        <f>april!D75+C75</f>
        <v>0</v>
      </c>
      <c r="E75" s="34">
        <f>Infeksi!L27</f>
        <v>0</v>
      </c>
      <c r="F75" s="55">
        <f>april!F75+E75</f>
        <v>0</v>
      </c>
      <c r="G75" s="33">
        <f>Infeksi!K64</f>
        <v>0</v>
      </c>
      <c r="H75" s="34">
        <f>april!H75+G75</f>
        <v>0</v>
      </c>
      <c r="I75" s="34">
        <f>Infeksi!L64</f>
        <v>0</v>
      </c>
      <c r="J75" s="36">
        <f>april!J75+I75</f>
        <v>0</v>
      </c>
      <c r="K75" s="35">
        <f>Infeksi!K101</f>
        <v>0</v>
      </c>
      <c r="L75" s="34">
        <f>april!L75+K75</f>
        <v>0</v>
      </c>
      <c r="M75" s="34">
        <f>Infeksi!L101</f>
        <v>0</v>
      </c>
      <c r="N75" s="36">
        <f>april!N75+M75</f>
        <v>0</v>
      </c>
      <c r="O75" s="35">
        <f>Infeksi!O101</f>
        <v>0</v>
      </c>
      <c r="P75" s="34">
        <f>april!P75+O75</f>
        <v>0</v>
      </c>
      <c r="Q75" s="34">
        <f>Infeksi!L138</f>
        <v>0</v>
      </c>
      <c r="R75" s="36">
        <f>april!R75+Q75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7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Infeksi!K28</f>
        <v>0</v>
      </c>
      <c r="D76" s="34">
        <f>april!D76+C76</f>
        <v>0</v>
      </c>
      <c r="E76" s="34">
        <f>Infeksi!L28</f>
        <v>0</v>
      </c>
      <c r="F76" s="55">
        <f>april!F76+E76</f>
        <v>0</v>
      </c>
      <c r="G76" s="33">
        <f>Infeksi!K65</f>
        <v>0</v>
      </c>
      <c r="H76" s="34">
        <f>april!H76+G76</f>
        <v>0</v>
      </c>
      <c r="I76" s="34">
        <f>Infeksi!L65</f>
        <v>0</v>
      </c>
      <c r="J76" s="36">
        <f>april!J76+I76</f>
        <v>0</v>
      </c>
      <c r="K76" s="35">
        <f>Infeksi!K102</f>
        <v>0</v>
      </c>
      <c r="L76" s="34">
        <f>april!L76+K76</f>
        <v>0</v>
      </c>
      <c r="M76" s="34">
        <f>Infeksi!L102</f>
        <v>0</v>
      </c>
      <c r="N76" s="36">
        <f>april!N76+M76</f>
        <v>0</v>
      </c>
      <c r="O76" s="35">
        <f>Infeksi!O102</f>
        <v>0</v>
      </c>
      <c r="P76" s="34">
        <f>april!P76+O76</f>
        <v>0</v>
      </c>
      <c r="Q76" s="34">
        <f>Infeksi!L139</f>
        <v>0</v>
      </c>
      <c r="R76" s="36">
        <f>april!R76+Q76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7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Infeksi!K29</f>
        <v>0</v>
      </c>
      <c r="D77" s="34">
        <f>april!D77+C77</f>
        <v>0</v>
      </c>
      <c r="E77" s="34">
        <f>Infeksi!L29</f>
        <v>0</v>
      </c>
      <c r="F77" s="55">
        <f>april!F77+E77</f>
        <v>0</v>
      </c>
      <c r="G77" s="33">
        <f>Infeksi!K66</f>
        <v>0</v>
      </c>
      <c r="H77" s="34">
        <f>april!H77+G77</f>
        <v>0</v>
      </c>
      <c r="I77" s="34">
        <f>Infeksi!L66</f>
        <v>0</v>
      </c>
      <c r="J77" s="36">
        <f>april!J77+I77</f>
        <v>0</v>
      </c>
      <c r="K77" s="35">
        <f>Infeksi!K103</f>
        <v>0</v>
      </c>
      <c r="L77" s="34">
        <f>april!L77+K77</f>
        <v>0</v>
      </c>
      <c r="M77" s="34">
        <f>Infeksi!L103</f>
        <v>0</v>
      </c>
      <c r="N77" s="36">
        <f>april!N77+M77</f>
        <v>0</v>
      </c>
      <c r="O77" s="35">
        <f>Infeksi!O103</f>
        <v>0</v>
      </c>
      <c r="P77" s="34">
        <f>april!P77+O77</f>
        <v>0</v>
      </c>
      <c r="Q77" s="34">
        <f>Infeksi!L140</f>
        <v>0</v>
      </c>
      <c r="R77" s="36">
        <f>april!R77+Q77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7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Infeksi!K30</f>
        <v>0</v>
      </c>
      <c r="D78" s="34">
        <f>april!D78+C78</f>
        <v>0</v>
      </c>
      <c r="E78" s="34">
        <f>Infeksi!L30</f>
        <v>0</v>
      </c>
      <c r="F78" s="55">
        <f>april!F78+E78</f>
        <v>0</v>
      </c>
      <c r="G78" s="33">
        <f>Infeksi!K67</f>
        <v>0</v>
      </c>
      <c r="H78" s="34">
        <f>april!H78+G78</f>
        <v>0</v>
      </c>
      <c r="I78" s="34">
        <f>Infeksi!L67</f>
        <v>0</v>
      </c>
      <c r="J78" s="36">
        <f>april!J78+I78</f>
        <v>0</v>
      </c>
      <c r="K78" s="35">
        <f>Infeksi!K104</f>
        <v>0</v>
      </c>
      <c r="L78" s="34">
        <f>april!L78+K78</f>
        <v>0</v>
      </c>
      <c r="M78" s="34">
        <f>Infeksi!L104</f>
        <v>0</v>
      </c>
      <c r="N78" s="36">
        <f>april!N78+M78</f>
        <v>0</v>
      </c>
      <c r="O78" s="35">
        <f>Infeksi!O104</f>
        <v>0</v>
      </c>
      <c r="P78" s="34">
        <f>april!P78+O78</f>
        <v>0</v>
      </c>
      <c r="Q78" s="34">
        <f>Infeksi!L141</f>
        <v>0</v>
      </c>
      <c r="R78" s="36">
        <f>april!R78+Q78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7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Infeksi!K31</f>
        <v>0</v>
      </c>
      <c r="D79" s="34">
        <f>april!D79+C79</f>
        <v>0</v>
      </c>
      <c r="E79" s="34">
        <f>Infeksi!L31</f>
        <v>0</v>
      </c>
      <c r="F79" s="55">
        <f>april!F79+E79</f>
        <v>0</v>
      </c>
      <c r="G79" s="33">
        <f>Infeksi!K68</f>
        <v>0</v>
      </c>
      <c r="H79" s="34">
        <f>april!H79+G79</f>
        <v>0</v>
      </c>
      <c r="I79" s="34">
        <f>Infeksi!L68</f>
        <v>0</v>
      </c>
      <c r="J79" s="36">
        <f>april!J79+I79</f>
        <v>0</v>
      </c>
      <c r="K79" s="35">
        <f>Infeksi!K105</f>
        <v>0</v>
      </c>
      <c r="L79" s="34">
        <f>april!L79+K79</f>
        <v>0</v>
      </c>
      <c r="M79" s="34">
        <f>Infeksi!L105</f>
        <v>0</v>
      </c>
      <c r="N79" s="36">
        <f>april!N79+M79</f>
        <v>0</v>
      </c>
      <c r="O79" s="35">
        <f>Infeksi!O105</f>
        <v>0</v>
      </c>
      <c r="P79" s="34">
        <f>april!P79+O79</f>
        <v>0</v>
      </c>
      <c r="Q79" s="34">
        <f>Infeksi!L142</f>
        <v>0</v>
      </c>
      <c r="R79" s="36">
        <f>april!R79+Q79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7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Infeksi!K32</f>
        <v>0</v>
      </c>
      <c r="D80" s="34">
        <f>april!D80+C80</f>
        <v>0</v>
      </c>
      <c r="E80" s="34">
        <f>Infeksi!L32</f>
        <v>0</v>
      </c>
      <c r="F80" s="55">
        <f>april!F80+E80</f>
        <v>0</v>
      </c>
      <c r="G80" s="33">
        <f>Infeksi!K69</f>
        <v>0</v>
      </c>
      <c r="H80" s="34">
        <f>april!H80+G80</f>
        <v>0</v>
      </c>
      <c r="I80" s="34">
        <f>Infeksi!L69</f>
        <v>0</v>
      </c>
      <c r="J80" s="36">
        <f>april!J80+I80</f>
        <v>0</v>
      </c>
      <c r="K80" s="35">
        <f>Infeksi!K106</f>
        <v>0</v>
      </c>
      <c r="L80" s="34">
        <f>april!L80+K80</f>
        <v>0</v>
      </c>
      <c r="M80" s="34">
        <f>Infeksi!L106</f>
        <v>0</v>
      </c>
      <c r="N80" s="36">
        <f>april!N80+M80</f>
        <v>0</v>
      </c>
      <c r="O80" s="35">
        <f>Infeksi!O106</f>
        <v>0</v>
      </c>
      <c r="P80" s="34">
        <f>april!P80+O80</f>
        <v>0</v>
      </c>
      <c r="Q80" s="34">
        <f>Infeksi!L143</f>
        <v>0</v>
      </c>
      <c r="R80" s="36">
        <f>april!R80+Q80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7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Infeksi!K33</f>
        <v>0</v>
      </c>
      <c r="D81" s="34">
        <f>april!D81+C81</f>
        <v>0</v>
      </c>
      <c r="E81" s="34">
        <f>Infeksi!L33</f>
        <v>0</v>
      </c>
      <c r="F81" s="55">
        <f>april!F81+E81</f>
        <v>0</v>
      </c>
      <c r="G81" s="33">
        <f>Infeksi!K70</f>
        <v>0</v>
      </c>
      <c r="H81" s="34">
        <f>april!H81+G81</f>
        <v>0</v>
      </c>
      <c r="I81" s="34">
        <f>Infeksi!L70</f>
        <v>0</v>
      </c>
      <c r="J81" s="36">
        <f>april!J81+I81</f>
        <v>0</v>
      </c>
      <c r="K81" s="35">
        <f>Infeksi!K107</f>
        <v>0</v>
      </c>
      <c r="L81" s="34">
        <f>april!L81+K81</f>
        <v>0</v>
      </c>
      <c r="M81" s="34">
        <f>Infeksi!L107</f>
        <v>0</v>
      </c>
      <c r="N81" s="36">
        <f>april!N81+M81</f>
        <v>0</v>
      </c>
      <c r="O81" s="35">
        <f>Infeksi!O107</f>
        <v>0</v>
      </c>
      <c r="P81" s="34">
        <f>april!P81+O81</f>
        <v>0</v>
      </c>
      <c r="Q81" s="34">
        <f>Infeksi!L144</f>
        <v>0</v>
      </c>
      <c r="R81" s="36">
        <f>april!R81+Q81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7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Infeksi!K34</f>
        <v>0</v>
      </c>
      <c r="D82" s="34">
        <f>april!D82+C82</f>
        <v>0</v>
      </c>
      <c r="E82" s="34">
        <f>Infeksi!L34</f>
        <v>0</v>
      </c>
      <c r="F82" s="55">
        <f>april!F82+E82</f>
        <v>0</v>
      </c>
      <c r="G82" s="33">
        <f>Infeksi!K71</f>
        <v>0</v>
      </c>
      <c r="H82" s="34">
        <f>april!H82+G82</f>
        <v>0</v>
      </c>
      <c r="I82" s="34">
        <f>Infeksi!L71</f>
        <v>0</v>
      </c>
      <c r="J82" s="36">
        <f>april!J82+I82</f>
        <v>0</v>
      </c>
      <c r="K82" s="35">
        <f>Infeksi!K108</f>
        <v>0</v>
      </c>
      <c r="L82" s="34">
        <f>april!L82+K82</f>
        <v>0</v>
      </c>
      <c r="M82" s="34">
        <f>Infeksi!L108</f>
        <v>0</v>
      </c>
      <c r="N82" s="36">
        <f>april!N82+M82</f>
        <v>0</v>
      </c>
      <c r="O82" s="35">
        <f>Infeksi!O108</f>
        <v>0</v>
      </c>
      <c r="P82" s="34">
        <f>april!P82+O82</f>
        <v>0</v>
      </c>
      <c r="Q82" s="34">
        <f>Infeksi!L145</f>
        <v>0</v>
      </c>
      <c r="R82" s="36">
        <f>april!R82+Q82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7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Infeksi!K35</f>
        <v>0</v>
      </c>
      <c r="D83" s="34">
        <f>april!D83+C83</f>
        <v>0</v>
      </c>
      <c r="E83" s="34">
        <f>Infeksi!L35</f>
        <v>0</v>
      </c>
      <c r="F83" s="55">
        <f>april!F83+E83</f>
        <v>0</v>
      </c>
      <c r="G83" s="33">
        <f>Infeksi!K72</f>
        <v>0</v>
      </c>
      <c r="H83" s="34">
        <f>april!H83+G83</f>
        <v>0</v>
      </c>
      <c r="I83" s="34">
        <f>Infeksi!L72</f>
        <v>0</v>
      </c>
      <c r="J83" s="36">
        <f>april!J83+I83</f>
        <v>0</v>
      </c>
      <c r="K83" s="35">
        <f>Infeksi!K109</f>
        <v>0</v>
      </c>
      <c r="L83" s="34">
        <f>april!L83+K83</f>
        <v>0</v>
      </c>
      <c r="M83" s="34">
        <f>Infeksi!L109</f>
        <v>0</v>
      </c>
      <c r="N83" s="36">
        <f>april!N83+M83</f>
        <v>0</v>
      </c>
      <c r="O83" s="35">
        <f>Infeksi!O109</f>
        <v>0</v>
      </c>
      <c r="P83" s="34">
        <f>april!P83+O83</f>
        <v>0</v>
      </c>
      <c r="Q83" s="34">
        <f>Infeksi!L146</f>
        <v>0</v>
      </c>
      <c r="R83" s="36">
        <f>april!R83+Q83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7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Infeksi!K36</f>
        <v>0</v>
      </c>
      <c r="D84" s="34">
        <f>april!D84+C84</f>
        <v>0</v>
      </c>
      <c r="E84" s="34">
        <f>Infeksi!L36</f>
        <v>0</v>
      </c>
      <c r="F84" s="55">
        <f>april!F84+E84</f>
        <v>0</v>
      </c>
      <c r="G84" s="33">
        <f>Infeksi!K73</f>
        <v>0</v>
      </c>
      <c r="H84" s="34">
        <f>april!H84+G84</f>
        <v>0</v>
      </c>
      <c r="I84" s="34">
        <f>Infeksi!L73</f>
        <v>0</v>
      </c>
      <c r="J84" s="36">
        <f>april!J84+I84</f>
        <v>0</v>
      </c>
      <c r="K84" s="35">
        <f>Infeksi!K110</f>
        <v>0</v>
      </c>
      <c r="L84" s="34">
        <f>april!L84+K84</f>
        <v>0</v>
      </c>
      <c r="M84" s="34">
        <f>Infeksi!L110</f>
        <v>0</v>
      </c>
      <c r="N84" s="36">
        <f>april!N84+M84</f>
        <v>0</v>
      </c>
      <c r="O84" s="35">
        <f>Infeksi!O110</f>
        <v>0</v>
      </c>
      <c r="P84" s="34">
        <f>april!P84+O84</f>
        <v>0</v>
      </c>
      <c r="Q84" s="34">
        <f>Infeksi!L147</f>
        <v>0</v>
      </c>
      <c r="R84" s="36">
        <f>april!R84+Q84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7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Infeksi!K37</f>
        <v>0</v>
      </c>
      <c r="D85" s="34">
        <f>april!D85+C85</f>
        <v>0</v>
      </c>
      <c r="E85" s="34">
        <f>Infeksi!L37</f>
        <v>0</v>
      </c>
      <c r="F85" s="55">
        <f>april!F85+E85</f>
        <v>0</v>
      </c>
      <c r="G85" s="33">
        <f>Infeksi!K74</f>
        <v>0</v>
      </c>
      <c r="H85" s="34">
        <f>april!H85+G85</f>
        <v>0</v>
      </c>
      <c r="I85" s="34">
        <f>Infeksi!L74</f>
        <v>0</v>
      </c>
      <c r="J85" s="36">
        <f>april!J85+I85</f>
        <v>0</v>
      </c>
      <c r="K85" s="35">
        <f>Infeksi!K111</f>
        <v>0</v>
      </c>
      <c r="L85" s="34">
        <f>april!L85+K85</f>
        <v>0</v>
      </c>
      <c r="M85" s="34">
        <f>Infeksi!L111</f>
        <v>0</v>
      </c>
      <c r="N85" s="36">
        <f>april!N85+M85</f>
        <v>0</v>
      </c>
      <c r="O85" s="35">
        <f>Infeksi!O111</f>
        <v>0</v>
      </c>
      <c r="P85" s="34">
        <f>april!P85+O85</f>
        <v>0</v>
      </c>
      <c r="Q85" s="34">
        <f>Infeksi!L148</f>
        <v>0</v>
      </c>
      <c r="R85" s="36">
        <f>april!R85+Q85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7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HDK!K7</f>
        <v>0</v>
      </c>
      <c r="D96" s="34">
        <f>april!D96+C96</f>
        <v>0</v>
      </c>
      <c r="E96" s="34">
        <f>HDK!L7</f>
        <v>0</v>
      </c>
      <c r="F96" s="55">
        <f>april!F96+E96</f>
        <v>0</v>
      </c>
      <c r="G96" s="33">
        <f>HDK!K44</f>
        <v>0</v>
      </c>
      <c r="H96" s="34">
        <f>april!H96+G96</f>
        <v>0</v>
      </c>
      <c r="I96" s="34">
        <f>HDK!L44</f>
        <v>0</v>
      </c>
      <c r="J96" s="36">
        <f>april!J96+I96</f>
        <v>0</v>
      </c>
      <c r="K96" s="35">
        <f>HDK!K81</f>
        <v>0</v>
      </c>
      <c r="L96" s="34">
        <f>april!L96+K96</f>
        <v>0</v>
      </c>
      <c r="M96" s="34">
        <f>HDK!L81</f>
        <v>0</v>
      </c>
      <c r="N96" s="36">
        <f>april!N96+M96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HDK!K8</f>
        <v>0</v>
      </c>
      <c r="D97" s="34">
        <f>april!D97+C97</f>
        <v>0</v>
      </c>
      <c r="E97" s="34">
        <f>HDK!L8</f>
        <v>0</v>
      </c>
      <c r="F97" s="55">
        <f>april!F97+E97</f>
        <v>0</v>
      </c>
      <c r="G97" s="33">
        <f>HDK!K45</f>
        <v>0</v>
      </c>
      <c r="H97" s="34">
        <f>april!H97+G97</f>
        <v>0</v>
      </c>
      <c r="I97" s="34">
        <f>HDK!L45</f>
        <v>0</v>
      </c>
      <c r="J97" s="36">
        <f>april!J97+I97</f>
        <v>0</v>
      </c>
      <c r="K97" s="35">
        <f>HDK!K82</f>
        <v>0</v>
      </c>
      <c r="L97" s="34">
        <f>april!L97+K97</f>
        <v>0</v>
      </c>
      <c r="M97" s="34">
        <f>HDK!L82</f>
        <v>0</v>
      </c>
      <c r="N97" s="36">
        <f>april!N97+M97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HDK!K9</f>
        <v>0</v>
      </c>
      <c r="D98" s="34">
        <f>april!D98+C98</f>
        <v>0</v>
      </c>
      <c r="E98" s="34">
        <f>HDK!L9</f>
        <v>0</v>
      </c>
      <c r="F98" s="55">
        <f>april!F98+E98</f>
        <v>0</v>
      </c>
      <c r="G98" s="33">
        <f>HDK!K46</f>
        <v>0</v>
      </c>
      <c r="H98" s="34">
        <f>april!H98+G98</f>
        <v>0</v>
      </c>
      <c r="I98" s="34">
        <f>HDK!L46</f>
        <v>0</v>
      </c>
      <c r="J98" s="36">
        <f>april!J98+I98</f>
        <v>0</v>
      </c>
      <c r="K98" s="35">
        <f>HDK!K83</f>
        <v>0</v>
      </c>
      <c r="L98" s="34">
        <f>april!L98+K98</f>
        <v>0</v>
      </c>
      <c r="M98" s="34">
        <f>HDK!L83</f>
        <v>0</v>
      </c>
      <c r="N98" s="36">
        <f>april!N98+M98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HDK!K10</f>
        <v>0</v>
      </c>
      <c r="D99" s="34">
        <f>april!D99+C99</f>
        <v>0</v>
      </c>
      <c r="E99" s="34">
        <f>HDK!L10</f>
        <v>0</v>
      </c>
      <c r="F99" s="55">
        <f>april!F99+E99</f>
        <v>0</v>
      </c>
      <c r="G99" s="33">
        <f>HDK!K47</f>
        <v>0</v>
      </c>
      <c r="H99" s="34">
        <f>april!H99+G99</f>
        <v>0</v>
      </c>
      <c r="I99" s="34">
        <f>HDK!L47</f>
        <v>0</v>
      </c>
      <c r="J99" s="36">
        <f>april!J99+I99</f>
        <v>0</v>
      </c>
      <c r="K99" s="35">
        <f>HDK!K84</f>
        <v>0</v>
      </c>
      <c r="L99" s="34">
        <f>april!L99+K99</f>
        <v>0</v>
      </c>
      <c r="M99" s="34">
        <f>HDK!L84</f>
        <v>0</v>
      </c>
      <c r="N99" s="36">
        <f>april!N99+M99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HDK!K11</f>
        <v>0</v>
      </c>
      <c r="D100" s="34">
        <f>april!D100+C100</f>
        <v>0</v>
      </c>
      <c r="E100" s="34">
        <f>HDK!L11</f>
        <v>0</v>
      </c>
      <c r="F100" s="55">
        <f>april!F100+E100</f>
        <v>0</v>
      </c>
      <c r="G100" s="33">
        <f>HDK!K48</f>
        <v>0</v>
      </c>
      <c r="H100" s="34">
        <f>april!H100+G100</f>
        <v>0</v>
      </c>
      <c r="I100" s="34">
        <f>HDK!L48</f>
        <v>0</v>
      </c>
      <c r="J100" s="36">
        <f>april!J100+I100</f>
        <v>0</v>
      </c>
      <c r="K100" s="35">
        <f>HDK!K85</f>
        <v>0</v>
      </c>
      <c r="L100" s="34">
        <f>april!L100+K100</f>
        <v>0</v>
      </c>
      <c r="M100" s="34">
        <f>HDK!L85</f>
        <v>0</v>
      </c>
      <c r="N100" s="36">
        <f>april!N100+M100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HDK!K12</f>
        <v>0</v>
      </c>
      <c r="D101" s="34">
        <f>april!D101+C101</f>
        <v>0</v>
      </c>
      <c r="E101" s="34">
        <f>HDK!L12</f>
        <v>0</v>
      </c>
      <c r="F101" s="55">
        <f>april!F101+E101</f>
        <v>0</v>
      </c>
      <c r="G101" s="33">
        <f>HDK!K49</f>
        <v>0</v>
      </c>
      <c r="H101" s="34">
        <f>april!H101+G101</f>
        <v>0</v>
      </c>
      <c r="I101" s="34">
        <f>HDK!L49</f>
        <v>0</v>
      </c>
      <c r="J101" s="36">
        <f>april!J101+I101</f>
        <v>0</v>
      </c>
      <c r="K101" s="35">
        <f>HDK!K86</f>
        <v>0</v>
      </c>
      <c r="L101" s="34">
        <f>april!L101+K101</f>
        <v>0</v>
      </c>
      <c r="M101" s="34">
        <f>HDK!L86</f>
        <v>0</v>
      </c>
      <c r="N101" s="36">
        <f>april!N101+M101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HDK!K13</f>
        <v>0</v>
      </c>
      <c r="D102" s="34">
        <f>april!D102+C102</f>
        <v>0</v>
      </c>
      <c r="E102" s="34">
        <f>HDK!L13</f>
        <v>0</v>
      </c>
      <c r="F102" s="55">
        <f>april!F102+E102</f>
        <v>0</v>
      </c>
      <c r="G102" s="33">
        <f>HDK!K50</f>
        <v>0</v>
      </c>
      <c r="H102" s="34">
        <f>april!H102+G102</f>
        <v>0</v>
      </c>
      <c r="I102" s="34">
        <f>HDK!L50</f>
        <v>0</v>
      </c>
      <c r="J102" s="36">
        <f>april!J102+I102</f>
        <v>0</v>
      </c>
      <c r="K102" s="35">
        <f>HDK!K87</f>
        <v>0</v>
      </c>
      <c r="L102" s="34">
        <f>april!L102+K102</f>
        <v>0</v>
      </c>
      <c r="M102" s="34">
        <f>HDK!L87</f>
        <v>0</v>
      </c>
      <c r="N102" s="36">
        <f>april!N102+M102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HDK!K14</f>
        <v>0</v>
      </c>
      <c r="D103" s="34">
        <f>april!D103+C103</f>
        <v>0</v>
      </c>
      <c r="E103" s="34">
        <f>HDK!L14</f>
        <v>0</v>
      </c>
      <c r="F103" s="55">
        <f>april!F103+E103</f>
        <v>0</v>
      </c>
      <c r="G103" s="33">
        <f>HDK!K51</f>
        <v>0</v>
      </c>
      <c r="H103" s="34">
        <f>april!H103+G103</f>
        <v>0</v>
      </c>
      <c r="I103" s="34">
        <f>HDK!L51</f>
        <v>0</v>
      </c>
      <c r="J103" s="36">
        <f>april!J103+I103</f>
        <v>0</v>
      </c>
      <c r="K103" s="35">
        <f>HDK!K88</f>
        <v>0</v>
      </c>
      <c r="L103" s="34">
        <f>april!L103+K103</f>
        <v>0</v>
      </c>
      <c r="M103" s="34">
        <f>HDK!L88</f>
        <v>0</v>
      </c>
      <c r="N103" s="36">
        <f>april!N103+M103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HDK!K15</f>
        <v>0</v>
      </c>
      <c r="D104" s="34">
        <f>april!D104+C104</f>
        <v>0</v>
      </c>
      <c r="E104" s="34">
        <f>HDK!L15</f>
        <v>0</v>
      </c>
      <c r="F104" s="55">
        <f>april!F104+E104</f>
        <v>0</v>
      </c>
      <c r="G104" s="33">
        <f>HDK!K52</f>
        <v>0</v>
      </c>
      <c r="H104" s="34">
        <f>april!H104+G104</f>
        <v>0</v>
      </c>
      <c r="I104" s="34">
        <f>HDK!L52</f>
        <v>0</v>
      </c>
      <c r="J104" s="36">
        <f>april!J104+I104</f>
        <v>0</v>
      </c>
      <c r="K104" s="35">
        <f>HDK!K89</f>
        <v>0</v>
      </c>
      <c r="L104" s="34">
        <f>april!L104+K104</f>
        <v>0</v>
      </c>
      <c r="M104" s="34">
        <f>HDK!L89</f>
        <v>0</v>
      </c>
      <c r="N104" s="36">
        <f>april!N104+M104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HDK!K16</f>
        <v>0</v>
      </c>
      <c r="D105" s="34">
        <f>april!D105+C105</f>
        <v>0</v>
      </c>
      <c r="E105" s="34">
        <f>HDK!L16</f>
        <v>0</v>
      </c>
      <c r="F105" s="55">
        <f>april!F105+E105</f>
        <v>0</v>
      </c>
      <c r="G105" s="33">
        <f>HDK!K53</f>
        <v>0</v>
      </c>
      <c r="H105" s="34">
        <f>april!H105+G105</f>
        <v>0</v>
      </c>
      <c r="I105" s="34">
        <f>HDK!L53</f>
        <v>0</v>
      </c>
      <c r="J105" s="36">
        <f>april!J105+I105</f>
        <v>0</v>
      </c>
      <c r="K105" s="35">
        <f>HDK!K90</f>
        <v>0</v>
      </c>
      <c r="L105" s="34">
        <f>april!L105+K105</f>
        <v>0</v>
      </c>
      <c r="M105" s="34">
        <f>HDK!L90</f>
        <v>0</v>
      </c>
      <c r="N105" s="36">
        <f>april!N105+M105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HDK!K17</f>
        <v>0</v>
      </c>
      <c r="D106" s="34">
        <f>april!D106+C106</f>
        <v>0</v>
      </c>
      <c r="E106" s="34">
        <f>HDK!L17</f>
        <v>0</v>
      </c>
      <c r="F106" s="55">
        <f>april!F106+E106</f>
        <v>0</v>
      </c>
      <c r="G106" s="33">
        <f>HDK!K54</f>
        <v>0</v>
      </c>
      <c r="H106" s="34">
        <f>april!H106+G106</f>
        <v>0</v>
      </c>
      <c r="I106" s="34">
        <f>HDK!L54</f>
        <v>0</v>
      </c>
      <c r="J106" s="36">
        <f>april!J106+I106</f>
        <v>0</v>
      </c>
      <c r="K106" s="35">
        <f>HDK!K91</f>
        <v>0</v>
      </c>
      <c r="L106" s="34">
        <f>april!L106+K106</f>
        <v>0</v>
      </c>
      <c r="M106" s="34">
        <f>HDK!L91</f>
        <v>0</v>
      </c>
      <c r="N106" s="36">
        <f>april!N106+M106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HDK!K18</f>
        <v>0</v>
      </c>
      <c r="D107" s="34">
        <f>april!D107+C107</f>
        <v>0</v>
      </c>
      <c r="E107" s="34">
        <f>HDK!L18</f>
        <v>0</v>
      </c>
      <c r="F107" s="55">
        <f>april!F107+E107</f>
        <v>0</v>
      </c>
      <c r="G107" s="33">
        <f>HDK!K55</f>
        <v>0</v>
      </c>
      <c r="H107" s="34">
        <f>april!H107+G107</f>
        <v>0</v>
      </c>
      <c r="I107" s="34">
        <f>HDK!L55</f>
        <v>0</v>
      </c>
      <c r="J107" s="36">
        <f>april!J107+I107</f>
        <v>0</v>
      </c>
      <c r="K107" s="35">
        <f>HDK!K92</f>
        <v>0</v>
      </c>
      <c r="L107" s="34">
        <f>april!L107+K107</f>
        <v>0</v>
      </c>
      <c r="M107" s="34">
        <f>HDK!L92</f>
        <v>0</v>
      </c>
      <c r="N107" s="36">
        <f>april!N107+M107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HDK!K19</f>
        <v>0</v>
      </c>
      <c r="D108" s="34">
        <f>april!D108+C108</f>
        <v>0</v>
      </c>
      <c r="E108" s="34">
        <f>HDK!L19</f>
        <v>0</v>
      </c>
      <c r="F108" s="55">
        <f>april!F108+E108</f>
        <v>0</v>
      </c>
      <c r="G108" s="33">
        <f>HDK!K56</f>
        <v>0</v>
      </c>
      <c r="H108" s="34">
        <f>april!H108+G108</f>
        <v>0</v>
      </c>
      <c r="I108" s="34">
        <f>HDK!L56</f>
        <v>0</v>
      </c>
      <c r="J108" s="36">
        <f>april!J108+I108</f>
        <v>0</v>
      </c>
      <c r="K108" s="35">
        <f>HDK!K93</f>
        <v>0</v>
      </c>
      <c r="L108" s="34">
        <f>april!L108+K108</f>
        <v>0</v>
      </c>
      <c r="M108" s="34">
        <f>HDK!L93</f>
        <v>0</v>
      </c>
      <c r="N108" s="36">
        <f>april!N108+M108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HDK!K20</f>
        <v>0</v>
      </c>
      <c r="D109" s="34">
        <f>april!D109+C109</f>
        <v>0</v>
      </c>
      <c r="E109" s="34">
        <f>HDK!L20</f>
        <v>0</v>
      </c>
      <c r="F109" s="55">
        <f>april!F109+E109</f>
        <v>0</v>
      </c>
      <c r="G109" s="33">
        <f>HDK!K57</f>
        <v>0</v>
      </c>
      <c r="H109" s="34">
        <f>april!H109+G109</f>
        <v>0</v>
      </c>
      <c r="I109" s="34">
        <f>HDK!L57</f>
        <v>0</v>
      </c>
      <c r="J109" s="36">
        <f>april!J109+I109</f>
        <v>0</v>
      </c>
      <c r="K109" s="35">
        <f>HDK!K94</f>
        <v>0</v>
      </c>
      <c r="L109" s="34">
        <f>april!L109+K109</f>
        <v>0</v>
      </c>
      <c r="M109" s="34">
        <f>HDK!L94</f>
        <v>0</v>
      </c>
      <c r="N109" s="36">
        <f>april!N109+M109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HDK!K21</f>
        <v>0</v>
      </c>
      <c r="D110" s="34">
        <f>april!D110+C110</f>
        <v>0</v>
      </c>
      <c r="E110" s="34">
        <f>HDK!L21</f>
        <v>0</v>
      </c>
      <c r="F110" s="55">
        <f>april!F110+E110</f>
        <v>0</v>
      </c>
      <c r="G110" s="33">
        <f>HDK!K58</f>
        <v>0</v>
      </c>
      <c r="H110" s="34">
        <f>april!H110+G110</f>
        <v>0</v>
      </c>
      <c r="I110" s="34">
        <f>HDK!L58</f>
        <v>0</v>
      </c>
      <c r="J110" s="36">
        <f>april!J110+I110</f>
        <v>0</v>
      </c>
      <c r="K110" s="35">
        <f>HDK!K95</f>
        <v>0</v>
      </c>
      <c r="L110" s="34">
        <f>april!L110+K110</f>
        <v>0</v>
      </c>
      <c r="M110" s="34">
        <f>HDK!L95</f>
        <v>0</v>
      </c>
      <c r="N110" s="36">
        <f>april!N110+M110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HDK!K22</f>
        <v>0</v>
      </c>
      <c r="D111" s="34">
        <f>april!D111+C111</f>
        <v>0</v>
      </c>
      <c r="E111" s="34">
        <f>HDK!L22</f>
        <v>0</v>
      </c>
      <c r="F111" s="55">
        <f>april!F111+E111</f>
        <v>0</v>
      </c>
      <c r="G111" s="33">
        <f>HDK!K59</f>
        <v>0</v>
      </c>
      <c r="H111" s="34">
        <f>april!H111+G111</f>
        <v>0</v>
      </c>
      <c r="I111" s="34">
        <f>HDK!L59</f>
        <v>0</v>
      </c>
      <c r="J111" s="36">
        <f>april!J111+I111</f>
        <v>0</v>
      </c>
      <c r="K111" s="35">
        <f>HDK!K96</f>
        <v>0</v>
      </c>
      <c r="L111" s="34">
        <f>april!L111+K111</f>
        <v>0</v>
      </c>
      <c r="M111" s="34">
        <f>HDK!L96</f>
        <v>0</v>
      </c>
      <c r="N111" s="36">
        <f>april!N111+M111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HDK!K23</f>
        <v>0</v>
      </c>
      <c r="D112" s="34">
        <f>april!D112+C112</f>
        <v>0</v>
      </c>
      <c r="E112" s="34">
        <f>HDK!L23</f>
        <v>0</v>
      </c>
      <c r="F112" s="55">
        <f>april!F112+E112</f>
        <v>0</v>
      </c>
      <c r="G112" s="33">
        <f>HDK!K60</f>
        <v>0</v>
      </c>
      <c r="H112" s="34">
        <f>april!H112+G112</f>
        <v>0</v>
      </c>
      <c r="I112" s="34">
        <f>HDK!L60</f>
        <v>0</v>
      </c>
      <c r="J112" s="36">
        <f>april!J112+I112</f>
        <v>0</v>
      </c>
      <c r="K112" s="35">
        <f>HDK!K97</f>
        <v>0</v>
      </c>
      <c r="L112" s="34">
        <f>april!L112+K112</f>
        <v>0</v>
      </c>
      <c r="M112" s="34">
        <f>HDK!L97</f>
        <v>0</v>
      </c>
      <c r="N112" s="36">
        <f>april!N112+M112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HDK!K24</f>
        <v>0</v>
      </c>
      <c r="D113" s="34">
        <f>april!D113+C113</f>
        <v>0</v>
      </c>
      <c r="E113" s="34">
        <f>HDK!L24</f>
        <v>0</v>
      </c>
      <c r="F113" s="55">
        <f>april!F113+E113</f>
        <v>0</v>
      </c>
      <c r="G113" s="33">
        <f>HDK!K61</f>
        <v>0</v>
      </c>
      <c r="H113" s="34">
        <f>april!H113+G113</f>
        <v>0</v>
      </c>
      <c r="I113" s="34">
        <f>HDK!L61</f>
        <v>0</v>
      </c>
      <c r="J113" s="36">
        <f>april!J113+I113</f>
        <v>0</v>
      </c>
      <c r="K113" s="35">
        <f>HDK!K98</f>
        <v>0</v>
      </c>
      <c r="L113" s="34">
        <f>april!L113+K113</f>
        <v>0</v>
      </c>
      <c r="M113" s="34">
        <f>HDK!L98</f>
        <v>0</v>
      </c>
      <c r="N113" s="36">
        <f>april!N113+M113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HDK!K25</f>
        <v>0</v>
      </c>
      <c r="D114" s="34">
        <f>april!D114+C114</f>
        <v>0</v>
      </c>
      <c r="E114" s="34">
        <f>HDK!L25</f>
        <v>0</v>
      </c>
      <c r="F114" s="55">
        <f>april!F114+E114</f>
        <v>0</v>
      </c>
      <c r="G114" s="33">
        <f>HDK!K62</f>
        <v>0</v>
      </c>
      <c r="H114" s="34">
        <f>april!H114+G114</f>
        <v>0</v>
      </c>
      <c r="I114" s="34">
        <f>HDK!L62</f>
        <v>0</v>
      </c>
      <c r="J114" s="36">
        <f>april!J114+I114</f>
        <v>0</v>
      </c>
      <c r="K114" s="35">
        <f>HDK!K99</f>
        <v>0</v>
      </c>
      <c r="L114" s="34">
        <f>april!L114+K114</f>
        <v>0</v>
      </c>
      <c r="M114" s="34">
        <f>HDK!L99</f>
        <v>0</v>
      </c>
      <c r="N114" s="36">
        <f>april!N114+M114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HDK!K26</f>
        <v>0</v>
      </c>
      <c r="D115" s="34">
        <f>april!D115+C115</f>
        <v>0</v>
      </c>
      <c r="E115" s="34">
        <f>HDK!L26</f>
        <v>0</v>
      </c>
      <c r="F115" s="55">
        <f>april!F115+E115</f>
        <v>0</v>
      </c>
      <c r="G115" s="33">
        <f>HDK!K63</f>
        <v>0</v>
      </c>
      <c r="H115" s="34">
        <f>april!H115+G115</f>
        <v>0</v>
      </c>
      <c r="I115" s="34">
        <f>HDK!L63</f>
        <v>0</v>
      </c>
      <c r="J115" s="36">
        <f>april!J115+I115</f>
        <v>0</v>
      </c>
      <c r="K115" s="35">
        <f>HDK!K100</f>
        <v>0</v>
      </c>
      <c r="L115" s="34">
        <f>april!L115+K115</f>
        <v>0</v>
      </c>
      <c r="M115" s="34">
        <f>HDK!L100</f>
        <v>0</v>
      </c>
      <c r="N115" s="36">
        <f>april!N115+M115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HDK!K27</f>
        <v>0</v>
      </c>
      <c r="D116" s="34">
        <f>april!D116+C116</f>
        <v>0</v>
      </c>
      <c r="E116" s="34">
        <f>HDK!L27</f>
        <v>0</v>
      </c>
      <c r="F116" s="55">
        <f>april!F116+E116</f>
        <v>0</v>
      </c>
      <c r="G116" s="33">
        <f>HDK!K64</f>
        <v>0</v>
      </c>
      <c r="H116" s="34">
        <f>april!H116+G116</f>
        <v>0</v>
      </c>
      <c r="I116" s="34">
        <f>HDK!L64</f>
        <v>0</v>
      </c>
      <c r="J116" s="36">
        <f>april!J116+I116</f>
        <v>0</v>
      </c>
      <c r="K116" s="35">
        <f>HDK!K101</f>
        <v>0</v>
      </c>
      <c r="L116" s="34">
        <f>april!L116+K116</f>
        <v>0</v>
      </c>
      <c r="M116" s="34">
        <f>HDK!L101</f>
        <v>0</v>
      </c>
      <c r="N116" s="36">
        <f>april!N116+M116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HDK!K28</f>
        <v>0</v>
      </c>
      <c r="D117" s="34">
        <f>april!D117+C117</f>
        <v>0</v>
      </c>
      <c r="E117" s="34">
        <f>HDK!L28</f>
        <v>0</v>
      </c>
      <c r="F117" s="55">
        <f>april!F117+E117</f>
        <v>0</v>
      </c>
      <c r="G117" s="33">
        <f>HDK!K65</f>
        <v>0</v>
      </c>
      <c r="H117" s="34">
        <f>april!H117+G117</f>
        <v>0</v>
      </c>
      <c r="I117" s="34">
        <f>HDK!L65</f>
        <v>0</v>
      </c>
      <c r="J117" s="36">
        <f>april!J117+I117</f>
        <v>0</v>
      </c>
      <c r="K117" s="35">
        <f>HDK!K102</f>
        <v>0</v>
      </c>
      <c r="L117" s="34">
        <f>april!L117+K117</f>
        <v>0</v>
      </c>
      <c r="M117" s="34">
        <f>HDK!L102</f>
        <v>0</v>
      </c>
      <c r="N117" s="36">
        <f>april!N117+M117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HDK!K29</f>
        <v>0</v>
      </c>
      <c r="D118" s="34">
        <f>april!D118+C118</f>
        <v>0</v>
      </c>
      <c r="E118" s="34">
        <f>HDK!L29</f>
        <v>0</v>
      </c>
      <c r="F118" s="55">
        <f>april!F118+E118</f>
        <v>0</v>
      </c>
      <c r="G118" s="33">
        <f>HDK!K66</f>
        <v>0</v>
      </c>
      <c r="H118" s="34">
        <f>april!H118+G118</f>
        <v>0</v>
      </c>
      <c r="I118" s="34">
        <f>HDK!L66</f>
        <v>0</v>
      </c>
      <c r="J118" s="36">
        <f>april!J118+I118</f>
        <v>0</v>
      </c>
      <c r="K118" s="35">
        <f>HDK!K103</f>
        <v>0</v>
      </c>
      <c r="L118" s="34">
        <f>april!L118+K118</f>
        <v>0</v>
      </c>
      <c r="M118" s="34">
        <f>HDK!L103</f>
        <v>0</v>
      </c>
      <c r="N118" s="36">
        <f>april!N118+M118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HDK!K30</f>
        <v>0</v>
      </c>
      <c r="D119" s="34">
        <f>april!D119+C119</f>
        <v>0</v>
      </c>
      <c r="E119" s="34">
        <f>HDK!L30</f>
        <v>0</v>
      </c>
      <c r="F119" s="55">
        <f>april!F119+E119</f>
        <v>0</v>
      </c>
      <c r="G119" s="33">
        <f>HDK!K67</f>
        <v>0</v>
      </c>
      <c r="H119" s="34">
        <f>april!H119+G119</f>
        <v>0</v>
      </c>
      <c r="I119" s="34">
        <f>HDK!L67</f>
        <v>0</v>
      </c>
      <c r="J119" s="36">
        <f>april!J119+I119</f>
        <v>0</v>
      </c>
      <c r="K119" s="35">
        <f>HDK!K104</f>
        <v>0</v>
      </c>
      <c r="L119" s="34">
        <f>april!L119+K119</f>
        <v>0</v>
      </c>
      <c r="M119" s="34">
        <f>HDK!L104</f>
        <v>0</v>
      </c>
      <c r="N119" s="36">
        <f>april!N119+M119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HDK!K31</f>
        <v>0</v>
      </c>
      <c r="D120" s="34">
        <f>april!D120+C120</f>
        <v>0</v>
      </c>
      <c r="E120" s="34">
        <f>HDK!L31</f>
        <v>0</v>
      </c>
      <c r="F120" s="55">
        <f>april!F120+E120</f>
        <v>0</v>
      </c>
      <c r="G120" s="33">
        <f>HDK!K68</f>
        <v>0</v>
      </c>
      <c r="H120" s="34">
        <f>april!H120+G120</f>
        <v>0</v>
      </c>
      <c r="I120" s="34">
        <f>HDK!L68</f>
        <v>0</v>
      </c>
      <c r="J120" s="36">
        <f>april!J120+I120</f>
        <v>0</v>
      </c>
      <c r="K120" s="35">
        <f>HDK!K105</f>
        <v>0</v>
      </c>
      <c r="L120" s="34">
        <f>april!L120+K120</f>
        <v>0</v>
      </c>
      <c r="M120" s="34">
        <f>HDK!L105</f>
        <v>0</v>
      </c>
      <c r="N120" s="36">
        <f>april!N120+M120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HDK!K32</f>
        <v>0</v>
      </c>
      <c r="D121" s="34">
        <f>april!D121+C121</f>
        <v>0</v>
      </c>
      <c r="E121" s="34">
        <f>HDK!L32</f>
        <v>0</v>
      </c>
      <c r="F121" s="55">
        <f>april!F121+E121</f>
        <v>0</v>
      </c>
      <c r="G121" s="33">
        <f>HDK!K69</f>
        <v>0</v>
      </c>
      <c r="H121" s="34">
        <f>april!H121+G121</f>
        <v>0</v>
      </c>
      <c r="I121" s="34">
        <f>HDK!L69</f>
        <v>0</v>
      </c>
      <c r="J121" s="36">
        <f>april!J121+I121</f>
        <v>0</v>
      </c>
      <c r="K121" s="35">
        <f>HDK!K106</f>
        <v>0</v>
      </c>
      <c r="L121" s="34">
        <f>april!L121+K121</f>
        <v>0</v>
      </c>
      <c r="M121" s="34">
        <f>HDK!L106</f>
        <v>0</v>
      </c>
      <c r="N121" s="36">
        <f>april!N121+M121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HDK!K33</f>
        <v>0</v>
      </c>
      <c r="D122" s="34">
        <f>april!D122+C122</f>
        <v>0</v>
      </c>
      <c r="E122" s="34">
        <f>HDK!L33</f>
        <v>0</v>
      </c>
      <c r="F122" s="55">
        <f>april!F122+E122</f>
        <v>0</v>
      </c>
      <c r="G122" s="33">
        <f>HDK!K70</f>
        <v>0</v>
      </c>
      <c r="H122" s="34">
        <f>april!H122+G122</f>
        <v>0</v>
      </c>
      <c r="I122" s="34">
        <f>HDK!L70</f>
        <v>0</v>
      </c>
      <c r="J122" s="36">
        <f>april!J122+I122</f>
        <v>0</v>
      </c>
      <c r="K122" s="35">
        <f>HDK!K107</f>
        <v>0</v>
      </c>
      <c r="L122" s="34">
        <f>april!L122+K122</f>
        <v>0</v>
      </c>
      <c r="M122" s="34">
        <f>HDK!L107</f>
        <v>0</v>
      </c>
      <c r="N122" s="36">
        <f>april!N122+M122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HDK!K34</f>
        <v>0</v>
      </c>
      <c r="D123" s="34">
        <f>april!D123+C123</f>
        <v>0</v>
      </c>
      <c r="E123" s="34">
        <f>HDK!L34</f>
        <v>0</v>
      </c>
      <c r="F123" s="55">
        <f>april!F123+E123</f>
        <v>0</v>
      </c>
      <c r="G123" s="33">
        <f>HDK!K71</f>
        <v>0</v>
      </c>
      <c r="H123" s="34">
        <f>april!H123+G123</f>
        <v>0</v>
      </c>
      <c r="I123" s="34">
        <f>HDK!L71</f>
        <v>0</v>
      </c>
      <c r="J123" s="36">
        <f>april!J123+I123</f>
        <v>0</v>
      </c>
      <c r="K123" s="35">
        <f>HDK!K108</f>
        <v>0</v>
      </c>
      <c r="L123" s="34">
        <f>april!L123+K123</f>
        <v>0</v>
      </c>
      <c r="M123" s="34">
        <f>HDK!L108</f>
        <v>0</v>
      </c>
      <c r="N123" s="36">
        <f>april!N123+M123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HDK!K35</f>
        <v>0</v>
      </c>
      <c r="D124" s="34">
        <f>april!D124+C124</f>
        <v>0</v>
      </c>
      <c r="E124" s="34">
        <f>HDK!L35</f>
        <v>0</v>
      </c>
      <c r="F124" s="55">
        <f>april!F124+E124</f>
        <v>0</v>
      </c>
      <c r="G124" s="33">
        <f>HDK!K72</f>
        <v>0</v>
      </c>
      <c r="H124" s="34">
        <f>april!H124+G124</f>
        <v>0</v>
      </c>
      <c r="I124" s="34">
        <f>HDK!L72</f>
        <v>0</v>
      </c>
      <c r="J124" s="36">
        <f>april!J124+I124</f>
        <v>0</v>
      </c>
      <c r="K124" s="35">
        <f>HDK!K109</f>
        <v>0</v>
      </c>
      <c r="L124" s="34">
        <f>april!L124+K124</f>
        <v>0</v>
      </c>
      <c r="M124" s="34">
        <f>HDK!L109</f>
        <v>0</v>
      </c>
      <c r="N124" s="36">
        <f>april!N124+M124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HDK!K36</f>
        <v>0</v>
      </c>
      <c r="D125" s="34">
        <f>april!D125+C125</f>
        <v>0</v>
      </c>
      <c r="E125" s="34">
        <f>HDK!L36</f>
        <v>0</v>
      </c>
      <c r="F125" s="55">
        <f>april!F125+E125</f>
        <v>0</v>
      </c>
      <c r="G125" s="33">
        <f>HDK!K73</f>
        <v>0</v>
      </c>
      <c r="H125" s="34">
        <f>april!H125+G125</f>
        <v>0</v>
      </c>
      <c r="I125" s="34">
        <f>HDK!L73</f>
        <v>0</v>
      </c>
      <c r="J125" s="36">
        <f>april!J125+I125</f>
        <v>0</v>
      </c>
      <c r="K125" s="35">
        <f>HDK!K110</f>
        <v>0</v>
      </c>
      <c r="L125" s="34">
        <f>april!L125+K125</f>
        <v>0</v>
      </c>
      <c r="M125" s="34">
        <f>HDK!L110</f>
        <v>0</v>
      </c>
      <c r="N125" s="36">
        <f>april!N125+M125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HDK!K37</f>
        <v>0</v>
      </c>
      <c r="D126" s="34">
        <f>april!D126+C126</f>
        <v>0</v>
      </c>
      <c r="E126" s="34">
        <f>HDK!L37</f>
        <v>0</v>
      </c>
      <c r="F126" s="55">
        <f>april!F126+E126</f>
        <v>0</v>
      </c>
      <c r="G126" s="33">
        <f>HDK!K74</f>
        <v>0</v>
      </c>
      <c r="H126" s="34">
        <f>april!H126+G126</f>
        <v>0</v>
      </c>
      <c r="I126" s="34">
        <f>HDK!L74</f>
        <v>0</v>
      </c>
      <c r="J126" s="36">
        <f>april!J126+I126</f>
        <v>0</v>
      </c>
      <c r="K126" s="35">
        <f>HDK!K111</f>
        <v>0</v>
      </c>
      <c r="L126" s="34">
        <f>april!L126+K126</f>
        <v>0</v>
      </c>
      <c r="M126" s="34">
        <f>HDK!L111</f>
        <v>0</v>
      </c>
      <c r="N126" s="36">
        <f>april!N126+M126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'PM-PTM'!K7</f>
        <v>0</v>
      </c>
      <c r="D137" s="34">
        <f>april!D137+C137</f>
        <v>0</v>
      </c>
      <c r="E137" s="34">
        <f>'PM-PTM'!L7</f>
        <v>0</v>
      </c>
      <c r="F137" s="55">
        <f>april!F137+E137</f>
        <v>0</v>
      </c>
      <c r="G137" s="33">
        <f>'PM-PTM'!K44</f>
        <v>0</v>
      </c>
      <c r="H137" s="34">
        <f>april!H137+G137</f>
        <v>0</v>
      </c>
      <c r="I137" s="34">
        <f>'PM-PTM'!L44</f>
        <v>0</v>
      </c>
      <c r="J137" s="36">
        <f>april!J137+I137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'PM-PTM'!K8</f>
        <v>0</v>
      </c>
      <c r="D138" s="34">
        <f>april!D138+C138</f>
        <v>0</v>
      </c>
      <c r="E138" s="34">
        <f>'PM-PTM'!L8</f>
        <v>0</v>
      </c>
      <c r="F138" s="55">
        <f>april!F138+E138</f>
        <v>0</v>
      </c>
      <c r="G138" s="33">
        <f>'PM-PTM'!K45</f>
        <v>0</v>
      </c>
      <c r="H138" s="34">
        <f>april!H138+G138</f>
        <v>0</v>
      </c>
      <c r="I138" s="34">
        <f>'PM-PTM'!L45</f>
        <v>0</v>
      </c>
      <c r="J138" s="36">
        <f>april!J138+I138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'PM-PTM'!K9</f>
        <v>0</v>
      </c>
      <c r="D139" s="34">
        <f>april!D139+C139</f>
        <v>0</v>
      </c>
      <c r="E139" s="34">
        <f>'PM-PTM'!L9</f>
        <v>0</v>
      </c>
      <c r="F139" s="55">
        <f>april!F139+E139</f>
        <v>0</v>
      </c>
      <c r="G139" s="33">
        <f>'PM-PTM'!K46</f>
        <v>0</v>
      </c>
      <c r="H139" s="34">
        <f>april!H139+G139</f>
        <v>0</v>
      </c>
      <c r="I139" s="34">
        <f>'PM-PTM'!L46</f>
        <v>0</v>
      </c>
      <c r="J139" s="36">
        <f>april!J139+I139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'PM-PTM'!K10</f>
        <v>0</v>
      </c>
      <c r="D140" s="34">
        <f>april!D140+C140</f>
        <v>0</v>
      </c>
      <c r="E140" s="34">
        <f>'PM-PTM'!L10</f>
        <v>0</v>
      </c>
      <c r="F140" s="55">
        <f>april!F140+E140</f>
        <v>0</v>
      </c>
      <c r="G140" s="33">
        <f>'PM-PTM'!K47</f>
        <v>0</v>
      </c>
      <c r="H140" s="34">
        <f>april!H140+G140</f>
        <v>0</v>
      </c>
      <c r="I140" s="34">
        <f>'PM-PTM'!L47</f>
        <v>0</v>
      </c>
      <c r="J140" s="36">
        <f>april!J140+I140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'PM-PTM'!K11</f>
        <v>0</v>
      </c>
      <c r="D141" s="34">
        <f>april!D141+C141</f>
        <v>0</v>
      </c>
      <c r="E141" s="34">
        <f>'PM-PTM'!L11</f>
        <v>0</v>
      </c>
      <c r="F141" s="55">
        <f>april!F141+E141</f>
        <v>0</v>
      </c>
      <c r="G141" s="33">
        <f>'PM-PTM'!K48</f>
        <v>0</v>
      </c>
      <c r="H141" s="34">
        <f>april!H141+G141</f>
        <v>0</v>
      </c>
      <c r="I141" s="34">
        <f>'PM-PTM'!L48</f>
        <v>0</v>
      </c>
      <c r="J141" s="36">
        <f>april!J141+I141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'PM-PTM'!K12</f>
        <v>0</v>
      </c>
      <c r="D142" s="34">
        <f>april!D142+C142</f>
        <v>0</v>
      </c>
      <c r="E142" s="34">
        <f>'PM-PTM'!L12</f>
        <v>0</v>
      </c>
      <c r="F142" s="55">
        <f>april!F142+E142</f>
        <v>0</v>
      </c>
      <c r="G142" s="33">
        <f>'PM-PTM'!K49</f>
        <v>0</v>
      </c>
      <c r="H142" s="34">
        <f>april!H142+G142</f>
        <v>0</v>
      </c>
      <c r="I142" s="34">
        <f>'PM-PTM'!L49</f>
        <v>0</v>
      </c>
      <c r="J142" s="36">
        <f>april!J142+I142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'PM-PTM'!K13</f>
        <v>0</v>
      </c>
      <c r="D143" s="34">
        <f>april!D143+C143</f>
        <v>0</v>
      </c>
      <c r="E143" s="34">
        <f>'PM-PTM'!L13</f>
        <v>0</v>
      </c>
      <c r="F143" s="55">
        <f>april!F143+E143</f>
        <v>0</v>
      </c>
      <c r="G143" s="33">
        <f>'PM-PTM'!K50</f>
        <v>0</v>
      </c>
      <c r="H143" s="34">
        <f>april!H143+G143</f>
        <v>0</v>
      </c>
      <c r="I143" s="34">
        <f>'PM-PTM'!L50</f>
        <v>0</v>
      </c>
      <c r="J143" s="36">
        <f>april!J143+I143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'PM-PTM'!K14</f>
        <v>0</v>
      </c>
      <c r="D144" s="34">
        <f>april!D144+C144</f>
        <v>0</v>
      </c>
      <c r="E144" s="34">
        <f>'PM-PTM'!L14</f>
        <v>0</v>
      </c>
      <c r="F144" s="55">
        <f>april!F144+E144</f>
        <v>0</v>
      </c>
      <c r="G144" s="33">
        <f>'PM-PTM'!K51</f>
        <v>0</v>
      </c>
      <c r="H144" s="34">
        <f>april!H144+G144</f>
        <v>0</v>
      </c>
      <c r="I144" s="34">
        <f>'PM-PTM'!L51</f>
        <v>0</v>
      </c>
      <c r="J144" s="36">
        <f>april!J144+I144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'PM-PTM'!K15</f>
        <v>0</v>
      </c>
      <c r="D145" s="34">
        <f>april!D145+C145</f>
        <v>0</v>
      </c>
      <c r="E145" s="34">
        <f>'PM-PTM'!L15</f>
        <v>0</v>
      </c>
      <c r="F145" s="55">
        <f>april!F145+E145</f>
        <v>0</v>
      </c>
      <c r="G145" s="33">
        <f>'PM-PTM'!K52</f>
        <v>0</v>
      </c>
      <c r="H145" s="34">
        <f>april!H145+G145</f>
        <v>0</v>
      </c>
      <c r="I145" s="34">
        <f>'PM-PTM'!L52</f>
        <v>0</v>
      </c>
      <c r="J145" s="36">
        <f>april!J145+I145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'PM-PTM'!K16</f>
        <v>0</v>
      </c>
      <c r="D146" s="34">
        <f>april!D146+C146</f>
        <v>0</v>
      </c>
      <c r="E146" s="34">
        <f>'PM-PTM'!L16</f>
        <v>0</v>
      </c>
      <c r="F146" s="55">
        <f>april!F146+E146</f>
        <v>0</v>
      </c>
      <c r="G146" s="33">
        <f>'PM-PTM'!K53</f>
        <v>0</v>
      </c>
      <c r="H146" s="34">
        <f>april!H146+G146</f>
        <v>0</v>
      </c>
      <c r="I146" s="34">
        <f>'PM-PTM'!L53</f>
        <v>0</v>
      </c>
      <c r="J146" s="36">
        <f>april!J146+I146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'PM-PTM'!K17</f>
        <v>0</v>
      </c>
      <c r="D147" s="34">
        <f>april!D147+C147</f>
        <v>0</v>
      </c>
      <c r="E147" s="34">
        <f>'PM-PTM'!L17</f>
        <v>0</v>
      </c>
      <c r="F147" s="55">
        <f>april!F147+E147</f>
        <v>0</v>
      </c>
      <c r="G147" s="33">
        <f>'PM-PTM'!K54</f>
        <v>0</v>
      </c>
      <c r="H147" s="34">
        <f>april!H147+G147</f>
        <v>0</v>
      </c>
      <c r="I147" s="34">
        <f>'PM-PTM'!L54</f>
        <v>0</v>
      </c>
      <c r="J147" s="36">
        <f>april!J147+I147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'PM-PTM'!K18</f>
        <v>0</v>
      </c>
      <c r="D148" s="34">
        <f>april!D148+C148</f>
        <v>0</v>
      </c>
      <c r="E148" s="34">
        <f>'PM-PTM'!L18</f>
        <v>0</v>
      </c>
      <c r="F148" s="55">
        <f>april!F148+E148</f>
        <v>0</v>
      </c>
      <c r="G148" s="33">
        <f>'PM-PTM'!K55</f>
        <v>0</v>
      </c>
      <c r="H148" s="34">
        <f>april!H148+G148</f>
        <v>0</v>
      </c>
      <c r="I148" s="34">
        <f>'PM-PTM'!L55</f>
        <v>0</v>
      </c>
      <c r="J148" s="36">
        <f>april!J148+I148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'PM-PTM'!K19</f>
        <v>0</v>
      </c>
      <c r="D149" s="34">
        <f>april!D149+C149</f>
        <v>0</v>
      </c>
      <c r="E149" s="34">
        <f>'PM-PTM'!L19</f>
        <v>0</v>
      </c>
      <c r="F149" s="55">
        <f>april!F149+E149</f>
        <v>0</v>
      </c>
      <c r="G149" s="33">
        <f>'PM-PTM'!K56</f>
        <v>0</v>
      </c>
      <c r="H149" s="34">
        <f>april!H149+G149</f>
        <v>0</v>
      </c>
      <c r="I149" s="34">
        <f>'PM-PTM'!L56</f>
        <v>0</v>
      </c>
      <c r="J149" s="36">
        <f>april!J149+I149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'PM-PTM'!K20</f>
        <v>0</v>
      </c>
      <c r="D150" s="34">
        <f>april!D150+C150</f>
        <v>0</v>
      </c>
      <c r="E150" s="34">
        <f>'PM-PTM'!L20</f>
        <v>0</v>
      </c>
      <c r="F150" s="55">
        <f>april!F150+E150</f>
        <v>0</v>
      </c>
      <c r="G150" s="33">
        <f>'PM-PTM'!K57</f>
        <v>0</v>
      </c>
      <c r="H150" s="34">
        <f>april!H150+G150</f>
        <v>0</v>
      </c>
      <c r="I150" s="34">
        <f>'PM-PTM'!L57</f>
        <v>0</v>
      </c>
      <c r="J150" s="36">
        <f>april!J150+I150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'PM-PTM'!K21</f>
        <v>0</v>
      </c>
      <c r="D151" s="34">
        <f>april!D151+C151</f>
        <v>0</v>
      </c>
      <c r="E151" s="34">
        <f>'PM-PTM'!L21</f>
        <v>0</v>
      </c>
      <c r="F151" s="55">
        <f>april!F151+E151</f>
        <v>0</v>
      </c>
      <c r="G151" s="33">
        <f>'PM-PTM'!K58</f>
        <v>0</v>
      </c>
      <c r="H151" s="34">
        <f>april!H151+G151</f>
        <v>0</v>
      </c>
      <c r="I151" s="34">
        <f>'PM-PTM'!L58</f>
        <v>0</v>
      </c>
      <c r="J151" s="36">
        <f>april!J151+I151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'PM-PTM'!K22</f>
        <v>0</v>
      </c>
      <c r="D152" s="34">
        <f>april!D152+C152</f>
        <v>0</v>
      </c>
      <c r="E152" s="34">
        <f>'PM-PTM'!L22</f>
        <v>0</v>
      </c>
      <c r="F152" s="55">
        <f>april!F152+E152</f>
        <v>0</v>
      </c>
      <c r="G152" s="33">
        <f>'PM-PTM'!K59</f>
        <v>0</v>
      </c>
      <c r="H152" s="34">
        <f>april!H152+G152</f>
        <v>0</v>
      </c>
      <c r="I152" s="34">
        <f>'PM-PTM'!L59</f>
        <v>0</v>
      </c>
      <c r="J152" s="36">
        <f>april!J152+I152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'PM-PTM'!K23</f>
        <v>0</v>
      </c>
      <c r="D153" s="34">
        <f>april!D153+C153</f>
        <v>0</v>
      </c>
      <c r="E153" s="34">
        <f>'PM-PTM'!L23</f>
        <v>0</v>
      </c>
      <c r="F153" s="55">
        <f>april!F153+E153</f>
        <v>0</v>
      </c>
      <c r="G153" s="33">
        <f>'PM-PTM'!K60</f>
        <v>0</v>
      </c>
      <c r="H153" s="34">
        <f>april!H153+G153</f>
        <v>0</v>
      </c>
      <c r="I153" s="34">
        <f>'PM-PTM'!L60</f>
        <v>0</v>
      </c>
      <c r="J153" s="36">
        <f>april!J153+I153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'PM-PTM'!K24</f>
        <v>0</v>
      </c>
      <c r="D154" s="34">
        <f>april!D154+C154</f>
        <v>0</v>
      </c>
      <c r="E154" s="34">
        <f>'PM-PTM'!L24</f>
        <v>0</v>
      </c>
      <c r="F154" s="55">
        <f>april!F154+E154</f>
        <v>0</v>
      </c>
      <c r="G154" s="33">
        <f>'PM-PTM'!K61</f>
        <v>0</v>
      </c>
      <c r="H154" s="34">
        <f>april!H154+G154</f>
        <v>0</v>
      </c>
      <c r="I154" s="34">
        <f>'PM-PTM'!L61</f>
        <v>0</v>
      </c>
      <c r="J154" s="36">
        <f>april!J154+I154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'PM-PTM'!K25</f>
        <v>0</v>
      </c>
      <c r="D155" s="34">
        <f>april!D155+C155</f>
        <v>0</v>
      </c>
      <c r="E155" s="34">
        <f>'PM-PTM'!L25</f>
        <v>0</v>
      </c>
      <c r="F155" s="55">
        <f>april!F155+E155</f>
        <v>0</v>
      </c>
      <c r="G155" s="33">
        <f>'PM-PTM'!K62</f>
        <v>0</v>
      </c>
      <c r="H155" s="34">
        <f>april!H155+G155</f>
        <v>0</v>
      </c>
      <c r="I155" s="34">
        <f>'PM-PTM'!L62</f>
        <v>0</v>
      </c>
      <c r="J155" s="36">
        <f>april!J155+I155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'PM-PTM'!K26</f>
        <v>0</v>
      </c>
      <c r="D156" s="34">
        <f>april!D156+C156</f>
        <v>0</v>
      </c>
      <c r="E156" s="34">
        <f>'PM-PTM'!L26</f>
        <v>0</v>
      </c>
      <c r="F156" s="55">
        <f>april!F156+E156</f>
        <v>0</v>
      </c>
      <c r="G156" s="33">
        <f>'PM-PTM'!K63</f>
        <v>0</v>
      </c>
      <c r="H156" s="34">
        <f>april!H156+G156</f>
        <v>0</v>
      </c>
      <c r="I156" s="34">
        <f>'PM-PTM'!L63</f>
        <v>0</v>
      </c>
      <c r="J156" s="36">
        <f>april!J156+I156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'PM-PTM'!K27</f>
        <v>0</v>
      </c>
      <c r="D157" s="34">
        <f>april!D157+C157</f>
        <v>0</v>
      </c>
      <c r="E157" s="34">
        <f>'PM-PTM'!L27</f>
        <v>0</v>
      </c>
      <c r="F157" s="55">
        <f>april!F157+E157</f>
        <v>0</v>
      </c>
      <c r="G157" s="33">
        <f>'PM-PTM'!K64</f>
        <v>0</v>
      </c>
      <c r="H157" s="34">
        <f>april!H157+G157</f>
        <v>0</v>
      </c>
      <c r="I157" s="34">
        <f>'PM-PTM'!L64</f>
        <v>0</v>
      </c>
      <c r="J157" s="36">
        <f>april!J157+I157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'PM-PTM'!K28</f>
        <v>0</v>
      </c>
      <c r="D158" s="34">
        <f>april!D158+C158</f>
        <v>0</v>
      </c>
      <c r="E158" s="34">
        <f>'PM-PTM'!L28</f>
        <v>0</v>
      </c>
      <c r="F158" s="55">
        <f>april!F158+E158</f>
        <v>0</v>
      </c>
      <c r="G158" s="33">
        <f>'PM-PTM'!K65</f>
        <v>0</v>
      </c>
      <c r="H158" s="34">
        <f>april!H158+G158</f>
        <v>0</v>
      </c>
      <c r="I158" s="34">
        <f>'PM-PTM'!L65</f>
        <v>0</v>
      </c>
      <c r="J158" s="36">
        <f>april!J158+I158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'PM-PTM'!K29</f>
        <v>0</v>
      </c>
      <c r="D159" s="34">
        <f>april!D159+C159</f>
        <v>0</v>
      </c>
      <c r="E159" s="34">
        <f>'PM-PTM'!L29</f>
        <v>0</v>
      </c>
      <c r="F159" s="55">
        <f>april!F159+E159</f>
        <v>0</v>
      </c>
      <c r="G159" s="33">
        <f>'PM-PTM'!K66</f>
        <v>0</v>
      </c>
      <c r="H159" s="34">
        <f>april!H159+G159</f>
        <v>0</v>
      </c>
      <c r="I159" s="34">
        <f>'PM-PTM'!L66</f>
        <v>0</v>
      </c>
      <c r="J159" s="36">
        <f>april!J159+I159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'PM-PTM'!K30</f>
        <v>0</v>
      </c>
      <c r="D160" s="34">
        <f>april!D160+C160</f>
        <v>0</v>
      </c>
      <c r="E160" s="34">
        <f>'PM-PTM'!L30</f>
        <v>0</v>
      </c>
      <c r="F160" s="55">
        <f>april!F160+E160</f>
        <v>0</v>
      </c>
      <c r="G160" s="33">
        <f>'PM-PTM'!K67</f>
        <v>0</v>
      </c>
      <c r="H160" s="34">
        <f>april!H160+G160</f>
        <v>0</v>
      </c>
      <c r="I160" s="34">
        <f>'PM-PTM'!L67</f>
        <v>0</v>
      </c>
      <c r="J160" s="36">
        <f>april!J160+I160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'PM-PTM'!K31</f>
        <v>0</v>
      </c>
      <c r="D161" s="34">
        <f>april!D161+C161</f>
        <v>0</v>
      </c>
      <c r="E161" s="34">
        <f>'PM-PTM'!L31</f>
        <v>0</v>
      </c>
      <c r="F161" s="55">
        <f>april!F161+E161</f>
        <v>0</v>
      </c>
      <c r="G161" s="33">
        <f>'PM-PTM'!K68</f>
        <v>0</v>
      </c>
      <c r="H161" s="34">
        <f>april!H161+G161</f>
        <v>0</v>
      </c>
      <c r="I161" s="34">
        <f>'PM-PTM'!L68</f>
        <v>0</v>
      </c>
      <c r="J161" s="36">
        <f>april!J161+I161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'PM-PTM'!K32</f>
        <v>0</v>
      </c>
      <c r="D162" s="34">
        <f>april!D162+C162</f>
        <v>0</v>
      </c>
      <c r="E162" s="34">
        <f>'PM-PTM'!L32</f>
        <v>0</v>
      </c>
      <c r="F162" s="55">
        <f>april!F162+E162</f>
        <v>0</v>
      </c>
      <c r="G162" s="33">
        <f>'PM-PTM'!K69</f>
        <v>0</v>
      </c>
      <c r="H162" s="34">
        <f>april!H162+G162</f>
        <v>0</v>
      </c>
      <c r="I162" s="34">
        <f>'PM-PTM'!L69</f>
        <v>0</v>
      </c>
      <c r="J162" s="36">
        <f>april!J162+I162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'PM-PTM'!K33</f>
        <v>0</v>
      </c>
      <c r="D163" s="34">
        <f>april!D163+C163</f>
        <v>0</v>
      </c>
      <c r="E163" s="34">
        <f>'PM-PTM'!L33</f>
        <v>0</v>
      </c>
      <c r="F163" s="55">
        <f>april!F163+E163</f>
        <v>0</v>
      </c>
      <c r="G163" s="33">
        <f>'PM-PTM'!K70</f>
        <v>0</v>
      </c>
      <c r="H163" s="34">
        <f>april!H163+G163</f>
        <v>0</v>
      </c>
      <c r="I163" s="34">
        <f>'PM-PTM'!L70</f>
        <v>0</v>
      </c>
      <c r="J163" s="36">
        <f>april!J163+I163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'PM-PTM'!K34</f>
        <v>0</v>
      </c>
      <c r="D164" s="34">
        <f>april!D164+C164</f>
        <v>0</v>
      </c>
      <c r="E164" s="34">
        <f>'PM-PTM'!L34</f>
        <v>0</v>
      </c>
      <c r="F164" s="55">
        <f>april!F164+E164</f>
        <v>0</v>
      </c>
      <c r="G164" s="33">
        <f>'PM-PTM'!K71</f>
        <v>0</v>
      </c>
      <c r="H164" s="34">
        <f>april!H164+G164</f>
        <v>0</v>
      </c>
      <c r="I164" s="34">
        <f>'PM-PTM'!L71</f>
        <v>0</v>
      </c>
      <c r="J164" s="36">
        <f>april!J164+I164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'PM-PTM'!K35</f>
        <v>0</v>
      </c>
      <c r="D165" s="34">
        <f>april!D165+C165</f>
        <v>0</v>
      </c>
      <c r="E165" s="34">
        <f>'PM-PTM'!L35</f>
        <v>0</v>
      </c>
      <c r="F165" s="55">
        <f>april!F165+E165</f>
        <v>0</v>
      </c>
      <c r="G165" s="33">
        <f>'PM-PTM'!K72</f>
        <v>0</v>
      </c>
      <c r="H165" s="34">
        <f>april!H165+G165</f>
        <v>0</v>
      </c>
      <c r="I165" s="34">
        <f>'PM-PTM'!L72</f>
        <v>0</v>
      </c>
      <c r="J165" s="36">
        <f>april!J165+I165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'PM-PTM'!K36</f>
        <v>0</v>
      </c>
      <c r="D166" s="34">
        <f>april!D166+C166</f>
        <v>0</v>
      </c>
      <c r="E166" s="34">
        <f>'PM-PTM'!L36</f>
        <v>0</v>
      </c>
      <c r="F166" s="55">
        <f>april!F166+E166</f>
        <v>0</v>
      </c>
      <c r="G166" s="33">
        <f>'PM-PTM'!K73</f>
        <v>0</v>
      </c>
      <c r="H166" s="34">
        <f>april!H166+G166</f>
        <v>0</v>
      </c>
      <c r="I166" s="34">
        <f>'PM-PTM'!L73</f>
        <v>0</v>
      </c>
      <c r="J166" s="36">
        <f>april!J166+I166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'PM-PTM'!K37</f>
        <v>0</v>
      </c>
      <c r="D167" s="34">
        <f>april!D167+C167</f>
        <v>0</v>
      </c>
      <c r="E167" s="34">
        <f>'PM-PTM'!L37</f>
        <v>0</v>
      </c>
      <c r="F167" s="55">
        <f>april!F167+E167</f>
        <v>0</v>
      </c>
      <c r="G167" s="33">
        <f>'PM-PTM'!K74</f>
        <v>0</v>
      </c>
      <c r="H167" s="34">
        <f>april!H167+G167</f>
        <v>0</v>
      </c>
      <c r="I167" s="34">
        <f>'PM-PTM'!L74</f>
        <v>0</v>
      </c>
      <c r="J167" s="36">
        <f>april!J167+I167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2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'Lain-lain'!K7</f>
        <v>0</v>
      </c>
      <c r="D178" s="34">
        <f>april!D178+C178</f>
        <v>0</v>
      </c>
      <c r="E178" s="34">
        <f>'Lain-lain'!L7</f>
        <v>0</v>
      </c>
      <c r="F178" s="55">
        <f>april!F178+E178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'Lain-lain'!K8</f>
        <v>0</v>
      </c>
      <c r="D179" s="34">
        <f>april!D179+C179</f>
        <v>0</v>
      </c>
      <c r="E179" s="34">
        <f>'Lain-lain'!L8</f>
        <v>0</v>
      </c>
      <c r="F179" s="55">
        <f>april!F179+E179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'Lain-lain'!K9</f>
        <v>0</v>
      </c>
      <c r="D180" s="34">
        <f>april!D180+C180</f>
        <v>0</v>
      </c>
      <c r="E180" s="34">
        <f>'Lain-lain'!L9</f>
        <v>0</v>
      </c>
      <c r="F180" s="55">
        <f>april!F180+E180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'Lain-lain'!K10</f>
        <v>0</v>
      </c>
      <c r="D181" s="34">
        <f>april!D181+C181</f>
        <v>0</v>
      </c>
      <c r="E181" s="34">
        <f>'Lain-lain'!L10</f>
        <v>0</v>
      </c>
      <c r="F181" s="55">
        <f>april!F181+E181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'Lain-lain'!K11</f>
        <v>0</v>
      </c>
      <c r="D182" s="34">
        <f>april!D182+C182</f>
        <v>0</v>
      </c>
      <c r="E182" s="34">
        <f>'Lain-lain'!L11</f>
        <v>0</v>
      </c>
      <c r="F182" s="55">
        <f>april!F182+E182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'Lain-lain'!K12</f>
        <v>0</v>
      </c>
      <c r="D183" s="34">
        <f>april!D183+C183</f>
        <v>0</v>
      </c>
      <c r="E183" s="34">
        <f>'Lain-lain'!L12</f>
        <v>0</v>
      </c>
      <c r="F183" s="55">
        <f>april!F183+E183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'Lain-lain'!K13</f>
        <v>0</v>
      </c>
      <c r="D184" s="34">
        <f>april!D184+C184</f>
        <v>0</v>
      </c>
      <c r="E184" s="34">
        <f>'Lain-lain'!L13</f>
        <v>0</v>
      </c>
      <c r="F184" s="55">
        <f>april!F184+E184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'Lain-lain'!K14</f>
        <v>0</v>
      </c>
      <c r="D185" s="34">
        <f>april!D185+C185</f>
        <v>0</v>
      </c>
      <c r="E185" s="34">
        <f>'Lain-lain'!L14</f>
        <v>0</v>
      </c>
      <c r="F185" s="55">
        <f>april!F185+E185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'Lain-lain'!K15</f>
        <v>0</v>
      </c>
      <c r="D186" s="34">
        <f>april!D186+C186</f>
        <v>0</v>
      </c>
      <c r="E186" s="34">
        <f>'Lain-lain'!L15</f>
        <v>0</v>
      </c>
      <c r="F186" s="55">
        <f>april!F186+E186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'Lain-lain'!K16</f>
        <v>0</v>
      </c>
      <c r="D187" s="34">
        <f>april!D187+C187</f>
        <v>0</v>
      </c>
      <c r="E187" s="34">
        <f>'Lain-lain'!L16</f>
        <v>0</v>
      </c>
      <c r="F187" s="55">
        <f>april!F187+E187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'Lain-lain'!K17</f>
        <v>0</v>
      </c>
      <c r="D188" s="34">
        <f>april!D188+C188</f>
        <v>0</v>
      </c>
      <c r="E188" s="34">
        <f>'Lain-lain'!L17</f>
        <v>0</v>
      </c>
      <c r="F188" s="55">
        <f>april!F188+E188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'Lain-lain'!K18</f>
        <v>0</v>
      </c>
      <c r="D189" s="34">
        <f>april!D189+C189</f>
        <v>0</v>
      </c>
      <c r="E189" s="34">
        <f>'Lain-lain'!L18</f>
        <v>0</v>
      </c>
      <c r="F189" s="55">
        <f>april!F189+E189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'Lain-lain'!K19</f>
        <v>0</v>
      </c>
      <c r="D190" s="34">
        <f>april!D190+C190</f>
        <v>0</v>
      </c>
      <c r="E190" s="34">
        <f>'Lain-lain'!L19</f>
        <v>0</v>
      </c>
      <c r="F190" s="55">
        <f>april!F190+E190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'Lain-lain'!K20</f>
        <v>0</v>
      </c>
      <c r="D191" s="34">
        <f>april!D191+C191</f>
        <v>0</v>
      </c>
      <c r="E191" s="34">
        <f>'Lain-lain'!L20</f>
        <v>0</v>
      </c>
      <c r="F191" s="55">
        <f>april!F191+E191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'Lain-lain'!K21</f>
        <v>0</v>
      </c>
      <c r="D192" s="34">
        <f>april!D192+C192</f>
        <v>0</v>
      </c>
      <c r="E192" s="34">
        <f>'Lain-lain'!L21</f>
        <v>0</v>
      </c>
      <c r="F192" s="55">
        <f>april!F192+E192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'Lain-lain'!K22</f>
        <v>0</v>
      </c>
      <c r="D193" s="34">
        <f>april!D193+C193</f>
        <v>0</v>
      </c>
      <c r="E193" s="34">
        <f>'Lain-lain'!L22</f>
        <v>0</v>
      </c>
      <c r="F193" s="55">
        <f>april!F193+E193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'Lain-lain'!K23</f>
        <v>0</v>
      </c>
      <c r="D194" s="34">
        <f>april!D194+C194</f>
        <v>0</v>
      </c>
      <c r="E194" s="34">
        <f>'Lain-lain'!L23</f>
        <v>0</v>
      </c>
      <c r="F194" s="55">
        <f>april!F194+E194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'Lain-lain'!K24</f>
        <v>0</v>
      </c>
      <c r="D195" s="34">
        <f>april!D195+C195</f>
        <v>0</v>
      </c>
      <c r="E195" s="34">
        <f>'Lain-lain'!L24</f>
        <v>0</v>
      </c>
      <c r="F195" s="55">
        <f>april!F195+E195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'Lain-lain'!K25</f>
        <v>0</v>
      </c>
      <c r="D196" s="34">
        <f>april!D196+C196</f>
        <v>0</v>
      </c>
      <c r="E196" s="34">
        <f>'Lain-lain'!L25</f>
        <v>0</v>
      </c>
      <c r="F196" s="55">
        <f>april!F196+E196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'Lain-lain'!K26</f>
        <v>0</v>
      </c>
      <c r="D197" s="34">
        <f>april!D197+C197</f>
        <v>0</v>
      </c>
      <c r="E197" s="34">
        <f>'Lain-lain'!L26</f>
        <v>0</v>
      </c>
      <c r="F197" s="55">
        <f>april!F197+E197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'Lain-lain'!K27</f>
        <v>0</v>
      </c>
      <c r="D198" s="34">
        <f>april!D198+C198</f>
        <v>0</v>
      </c>
      <c r="E198" s="34">
        <f>'Lain-lain'!L27</f>
        <v>0</v>
      </c>
      <c r="F198" s="55">
        <f>april!F198+E198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'Lain-lain'!K28</f>
        <v>0</v>
      </c>
      <c r="D199" s="34">
        <f>april!D199+C199</f>
        <v>0</v>
      </c>
      <c r="E199" s="34">
        <f>'Lain-lain'!L28</f>
        <v>0</v>
      </c>
      <c r="F199" s="55">
        <f>april!F199+E199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'Lain-lain'!K29</f>
        <v>0</v>
      </c>
      <c r="D200" s="34">
        <f>april!D200+C200</f>
        <v>0</v>
      </c>
      <c r="E200" s="34">
        <f>'Lain-lain'!L29</f>
        <v>0</v>
      </c>
      <c r="F200" s="55">
        <f>april!F200+E200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'Lain-lain'!K30</f>
        <v>0</v>
      </c>
      <c r="D201" s="34">
        <f>april!D201+C201</f>
        <v>0</v>
      </c>
      <c r="E201" s="34">
        <f>'Lain-lain'!L30</f>
        <v>0</v>
      </c>
      <c r="F201" s="55">
        <f>april!F201+E201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'Lain-lain'!K31</f>
        <v>0</v>
      </c>
      <c r="D202" s="34">
        <f>april!D202+C202</f>
        <v>0</v>
      </c>
      <c r="E202" s="34">
        <f>'Lain-lain'!L31</f>
        <v>0</v>
      </c>
      <c r="F202" s="55">
        <f>april!F202+E202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'Lain-lain'!K32</f>
        <v>0</v>
      </c>
      <c r="D203" s="34">
        <f>april!D203+C203</f>
        <v>0</v>
      </c>
      <c r="E203" s="34">
        <f>'Lain-lain'!L32</f>
        <v>0</v>
      </c>
      <c r="F203" s="55">
        <f>april!F203+E203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'Lain-lain'!K33</f>
        <v>0</v>
      </c>
      <c r="D204" s="34">
        <f>april!D204+C204</f>
        <v>0</v>
      </c>
      <c r="E204" s="34">
        <f>'Lain-lain'!L33</f>
        <v>0</v>
      </c>
      <c r="F204" s="55">
        <f>april!F204+E204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'Lain-lain'!K34</f>
        <v>0</v>
      </c>
      <c r="D205" s="34">
        <f>april!D205+C205</f>
        <v>0</v>
      </c>
      <c r="E205" s="34">
        <f>'Lain-lain'!L34</f>
        <v>0</v>
      </c>
      <c r="F205" s="55">
        <f>april!F205+E205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'Lain-lain'!K35</f>
        <v>0</v>
      </c>
      <c r="D206" s="34">
        <f>april!D206+C206</f>
        <v>0</v>
      </c>
      <c r="E206" s="34">
        <f>'Lain-lain'!L35</f>
        <v>0</v>
      </c>
      <c r="F206" s="55">
        <f>april!F206+E206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'Lain-lain'!K36</f>
        <v>0</v>
      </c>
      <c r="D207" s="34">
        <f>april!D207+C207</f>
        <v>0</v>
      </c>
      <c r="E207" s="34">
        <f>'Lain-lain'!L36</f>
        <v>0</v>
      </c>
      <c r="F207" s="55">
        <f>april!F207+E207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'Lain-lain'!K37</f>
        <v>0</v>
      </c>
      <c r="D208" s="34">
        <f>april!D208+C208</f>
        <v>0</v>
      </c>
      <c r="E208" s="34">
        <f>'Lain-lain'!L37</f>
        <v>0</v>
      </c>
      <c r="F208" s="55">
        <f>april!F208+E208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K8:N8"/>
    <mergeCell ref="O8:R8"/>
    <mergeCell ref="G8:J8"/>
    <mergeCell ref="C9:D9"/>
    <mergeCell ref="E9:F9"/>
    <mergeCell ref="C10:D10"/>
    <mergeCell ref="E10:F10"/>
    <mergeCell ref="G10:H10"/>
    <mergeCell ref="I10:J10"/>
    <mergeCell ref="K10:L10"/>
    <mergeCell ref="M10:N10"/>
  </mergeCells>
  <phoneticPr fontId="5" type="noConversion"/>
  <pageMargins left="0.94488188976377963" right="0.23622047244094491" top="0.51181102362204722" bottom="0.51181102362204722" header="0.51181102362204722" footer="0.51181102362204722"/>
  <pageSetup paperSize="5" scale="7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V209"/>
  <sheetViews>
    <sheetView zoomScale="70" zoomScaleNormal="70" workbookViewId="0">
      <pane xSplit="2" ySplit="5" topLeftCell="C108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49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Perdarahan!M7</f>
        <v>0</v>
      </c>
      <c r="D14" s="34">
        <f>mei!D14+C14</f>
        <v>0</v>
      </c>
      <c r="E14" s="34">
        <f>Perdarahan!N7</f>
        <v>0</v>
      </c>
      <c r="F14" s="55">
        <f>mei!F14+E14</f>
        <v>0</v>
      </c>
      <c r="G14" s="33">
        <f>Perdarahan!M45</f>
        <v>0</v>
      </c>
      <c r="H14" s="34">
        <f>mei!H14+G14</f>
        <v>0</v>
      </c>
      <c r="I14" s="34">
        <f>Perdarahan!N45</f>
        <v>0</v>
      </c>
      <c r="J14" s="36">
        <f>mei!J14+I14</f>
        <v>0</v>
      </c>
      <c r="K14" s="35">
        <f>Perdarahan!M83</f>
        <v>0</v>
      </c>
      <c r="L14" s="34">
        <f>mei!L14+K14</f>
        <v>0</v>
      </c>
      <c r="M14" s="34">
        <f>Perdarahan!N83</f>
        <v>0</v>
      </c>
      <c r="N14" s="36">
        <f>mei!N14+M14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Perdarahan!M8</f>
        <v>0</v>
      </c>
      <c r="D15" s="34">
        <f>mei!D15+C15</f>
        <v>0</v>
      </c>
      <c r="E15" s="34">
        <f>Perdarahan!N8</f>
        <v>0</v>
      </c>
      <c r="F15" s="55">
        <f>mei!F15+E15</f>
        <v>0</v>
      </c>
      <c r="G15" s="33">
        <f>Perdarahan!M46</f>
        <v>0</v>
      </c>
      <c r="H15" s="34">
        <f>mei!H15+G15</f>
        <v>0</v>
      </c>
      <c r="I15" s="34">
        <f>Perdarahan!N46</f>
        <v>0</v>
      </c>
      <c r="J15" s="36">
        <f>mei!J15+I15</f>
        <v>0</v>
      </c>
      <c r="K15" s="35">
        <f>Perdarahan!M84</f>
        <v>0</v>
      </c>
      <c r="L15" s="34">
        <f>mei!L15+K15</f>
        <v>0</v>
      </c>
      <c r="M15" s="34">
        <f>Perdarahan!N84</f>
        <v>0</v>
      </c>
      <c r="N15" s="36">
        <f>mei!N15+M15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Perdarahan!M9</f>
        <v>0</v>
      </c>
      <c r="D16" s="34">
        <f>mei!D16+C16</f>
        <v>0</v>
      </c>
      <c r="E16" s="34">
        <f>Perdarahan!N9</f>
        <v>0</v>
      </c>
      <c r="F16" s="55">
        <f>mei!F16+E16</f>
        <v>0</v>
      </c>
      <c r="G16" s="33">
        <f>Perdarahan!M47</f>
        <v>0</v>
      </c>
      <c r="H16" s="34">
        <f>mei!H16+G16</f>
        <v>0</v>
      </c>
      <c r="I16" s="34">
        <f>Perdarahan!N47</f>
        <v>0</v>
      </c>
      <c r="J16" s="36">
        <f>mei!J16+I16</f>
        <v>0</v>
      </c>
      <c r="K16" s="35">
        <f>Perdarahan!M85</f>
        <v>0</v>
      </c>
      <c r="L16" s="34">
        <f>mei!L16+K16</f>
        <v>0</v>
      </c>
      <c r="M16" s="34">
        <f>Perdarahan!N85</f>
        <v>0</v>
      </c>
      <c r="N16" s="36">
        <f>mei!N16+M16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Perdarahan!M10</f>
        <v>0</v>
      </c>
      <c r="D17" s="34">
        <f>mei!D17+C17</f>
        <v>0</v>
      </c>
      <c r="E17" s="34">
        <f>Perdarahan!N10</f>
        <v>0</v>
      </c>
      <c r="F17" s="55">
        <f>mei!F17+E17</f>
        <v>0</v>
      </c>
      <c r="G17" s="33">
        <f>Perdarahan!M48</f>
        <v>0</v>
      </c>
      <c r="H17" s="34">
        <f>mei!H17+G17</f>
        <v>0</v>
      </c>
      <c r="I17" s="34">
        <f>Perdarahan!N48</f>
        <v>0</v>
      </c>
      <c r="J17" s="36">
        <f>mei!J17+I17</f>
        <v>0</v>
      </c>
      <c r="K17" s="35">
        <f>Perdarahan!M86</f>
        <v>0</v>
      </c>
      <c r="L17" s="34">
        <f>mei!L17+K17</f>
        <v>0</v>
      </c>
      <c r="M17" s="34">
        <f>Perdarahan!N86</f>
        <v>0</v>
      </c>
      <c r="N17" s="36">
        <f>mei!N17+M17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Perdarahan!M11</f>
        <v>0</v>
      </c>
      <c r="D18" s="34">
        <f>mei!D18+C18</f>
        <v>0</v>
      </c>
      <c r="E18" s="34">
        <f>Perdarahan!N11</f>
        <v>0</v>
      </c>
      <c r="F18" s="55">
        <f>mei!F18+E18</f>
        <v>0</v>
      </c>
      <c r="G18" s="33">
        <f>Perdarahan!M49</f>
        <v>0</v>
      </c>
      <c r="H18" s="34">
        <f>mei!H18+G18</f>
        <v>0</v>
      </c>
      <c r="I18" s="34">
        <f>Perdarahan!N49</f>
        <v>0</v>
      </c>
      <c r="J18" s="36">
        <f>mei!J18+I18</f>
        <v>0</v>
      </c>
      <c r="K18" s="35">
        <f>Perdarahan!M87</f>
        <v>0</v>
      </c>
      <c r="L18" s="34">
        <f>mei!L18+K18</f>
        <v>0</v>
      </c>
      <c r="M18" s="34">
        <f>Perdarahan!N87</f>
        <v>0</v>
      </c>
      <c r="N18" s="36">
        <f>mei!N18+M18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Perdarahan!M12</f>
        <v>0</v>
      </c>
      <c r="D19" s="34">
        <f>mei!D19+C19</f>
        <v>0</v>
      </c>
      <c r="E19" s="34">
        <f>Perdarahan!N12</f>
        <v>0</v>
      </c>
      <c r="F19" s="55">
        <f>mei!F19+E19</f>
        <v>0</v>
      </c>
      <c r="G19" s="33">
        <f>Perdarahan!M50</f>
        <v>0</v>
      </c>
      <c r="H19" s="34">
        <f>mei!H19+G19</f>
        <v>0</v>
      </c>
      <c r="I19" s="34">
        <f>Perdarahan!N50</f>
        <v>0</v>
      </c>
      <c r="J19" s="36">
        <f>mei!J19+I19</f>
        <v>0</v>
      </c>
      <c r="K19" s="35">
        <f>Perdarahan!M88</f>
        <v>0</v>
      </c>
      <c r="L19" s="34">
        <f>mei!L19+K19</f>
        <v>0</v>
      </c>
      <c r="M19" s="34">
        <f>Perdarahan!N88</f>
        <v>0</v>
      </c>
      <c r="N19" s="36">
        <f>mei!N19+M19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Perdarahan!M13</f>
        <v>0</v>
      </c>
      <c r="D20" s="34">
        <f>mei!D20+C20</f>
        <v>0</v>
      </c>
      <c r="E20" s="34">
        <f>Perdarahan!N13</f>
        <v>0</v>
      </c>
      <c r="F20" s="55">
        <f>mei!F20+E20</f>
        <v>0</v>
      </c>
      <c r="G20" s="33">
        <f>Perdarahan!M51</f>
        <v>0</v>
      </c>
      <c r="H20" s="34">
        <f>mei!H20+G20</f>
        <v>0</v>
      </c>
      <c r="I20" s="34">
        <f>Perdarahan!N51</f>
        <v>0</v>
      </c>
      <c r="J20" s="36">
        <f>mei!J20+I20</f>
        <v>0</v>
      </c>
      <c r="K20" s="35">
        <f>Perdarahan!M89</f>
        <v>0</v>
      </c>
      <c r="L20" s="34">
        <f>mei!L20+K20</f>
        <v>0</v>
      </c>
      <c r="M20" s="34">
        <f>Perdarahan!N89</f>
        <v>0</v>
      </c>
      <c r="N20" s="36">
        <f>mei!N20+M20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Perdarahan!M14</f>
        <v>0</v>
      </c>
      <c r="D21" s="34">
        <f>mei!D21+C21</f>
        <v>0</v>
      </c>
      <c r="E21" s="34">
        <f>Perdarahan!N14</f>
        <v>0</v>
      </c>
      <c r="F21" s="55">
        <f>mei!F21+E21</f>
        <v>0</v>
      </c>
      <c r="G21" s="33">
        <f>Perdarahan!M52</f>
        <v>0</v>
      </c>
      <c r="H21" s="34">
        <f>mei!H21+G21</f>
        <v>0</v>
      </c>
      <c r="I21" s="34">
        <f>Perdarahan!N52</f>
        <v>0</v>
      </c>
      <c r="J21" s="36">
        <f>mei!J21+I21</f>
        <v>0</v>
      </c>
      <c r="K21" s="35">
        <f>Perdarahan!M90</f>
        <v>0</v>
      </c>
      <c r="L21" s="34">
        <f>mei!L21+K21</f>
        <v>0</v>
      </c>
      <c r="M21" s="34">
        <f>Perdarahan!N90</f>
        <v>0</v>
      </c>
      <c r="N21" s="36">
        <f>mei!N21+M21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Perdarahan!M15</f>
        <v>0</v>
      </c>
      <c r="D22" s="34">
        <f>mei!D22+C22</f>
        <v>0</v>
      </c>
      <c r="E22" s="34">
        <f>Perdarahan!N15</f>
        <v>0</v>
      </c>
      <c r="F22" s="55">
        <f>mei!F22+E22</f>
        <v>0</v>
      </c>
      <c r="G22" s="33">
        <f>Perdarahan!M53</f>
        <v>0</v>
      </c>
      <c r="H22" s="34">
        <f>mei!H22+G22</f>
        <v>0</v>
      </c>
      <c r="I22" s="34">
        <f>Perdarahan!N53</f>
        <v>0</v>
      </c>
      <c r="J22" s="36">
        <f>mei!J22+I22</f>
        <v>0</v>
      </c>
      <c r="K22" s="35">
        <f>Perdarahan!M91</f>
        <v>0</v>
      </c>
      <c r="L22" s="34">
        <f>mei!L22+K22</f>
        <v>0</v>
      </c>
      <c r="M22" s="34">
        <f>Perdarahan!N91</f>
        <v>0</v>
      </c>
      <c r="N22" s="36">
        <f>mei!N22+M22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Perdarahan!M16</f>
        <v>0</v>
      </c>
      <c r="D23" s="34">
        <f>mei!D23+C23</f>
        <v>0</v>
      </c>
      <c r="E23" s="34">
        <f>Perdarahan!N16</f>
        <v>0</v>
      </c>
      <c r="F23" s="55">
        <f>mei!F23+E23</f>
        <v>0</v>
      </c>
      <c r="G23" s="33">
        <f>Perdarahan!M54</f>
        <v>0</v>
      </c>
      <c r="H23" s="34">
        <f>mei!H23+G23</f>
        <v>0</v>
      </c>
      <c r="I23" s="34">
        <f>Perdarahan!N54</f>
        <v>0</v>
      </c>
      <c r="J23" s="36">
        <f>mei!J23+I23</f>
        <v>0</v>
      </c>
      <c r="K23" s="35">
        <f>Perdarahan!M92</f>
        <v>0</v>
      </c>
      <c r="L23" s="34">
        <f>mei!L23+K23</f>
        <v>0</v>
      </c>
      <c r="M23" s="34">
        <f>Perdarahan!N92</f>
        <v>0</v>
      </c>
      <c r="N23" s="36">
        <f>mei!N23+M23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Perdarahan!M17</f>
        <v>0</v>
      </c>
      <c r="D24" s="34">
        <f>mei!D24+C24</f>
        <v>0</v>
      </c>
      <c r="E24" s="34">
        <f>Perdarahan!N17</f>
        <v>0</v>
      </c>
      <c r="F24" s="55">
        <f>mei!F24+E24</f>
        <v>0</v>
      </c>
      <c r="G24" s="33">
        <f>Perdarahan!M55</f>
        <v>0</v>
      </c>
      <c r="H24" s="34">
        <f>mei!H24+G24</f>
        <v>0</v>
      </c>
      <c r="I24" s="34">
        <f>Perdarahan!N55</f>
        <v>0</v>
      </c>
      <c r="J24" s="36">
        <f>mei!J24+I24</f>
        <v>0</v>
      </c>
      <c r="K24" s="35">
        <f>Perdarahan!M93</f>
        <v>0</v>
      </c>
      <c r="L24" s="34">
        <f>mei!L24+K24</f>
        <v>0</v>
      </c>
      <c r="M24" s="34">
        <f>Perdarahan!N93</f>
        <v>0</v>
      </c>
      <c r="N24" s="36">
        <f>mei!N24+M24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Perdarahan!M18</f>
        <v>0</v>
      </c>
      <c r="D25" s="34">
        <f>mei!D25+C25</f>
        <v>0</v>
      </c>
      <c r="E25" s="34">
        <f>Perdarahan!N18</f>
        <v>0</v>
      </c>
      <c r="F25" s="55">
        <f>mei!F25+E25</f>
        <v>0</v>
      </c>
      <c r="G25" s="33">
        <f>Perdarahan!M56</f>
        <v>0</v>
      </c>
      <c r="H25" s="34">
        <f>mei!H25+G25</f>
        <v>0</v>
      </c>
      <c r="I25" s="34">
        <f>Perdarahan!N56</f>
        <v>0</v>
      </c>
      <c r="J25" s="36">
        <f>mei!J25+I25</f>
        <v>0</v>
      </c>
      <c r="K25" s="35">
        <f>Perdarahan!M94</f>
        <v>0</v>
      </c>
      <c r="L25" s="34">
        <f>mei!L25+K25</f>
        <v>0</v>
      </c>
      <c r="M25" s="34">
        <f>Perdarahan!N94</f>
        <v>0</v>
      </c>
      <c r="N25" s="36">
        <f>mei!N25+M25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Perdarahan!M19</f>
        <v>0</v>
      </c>
      <c r="D26" s="34">
        <f>mei!D26+C26</f>
        <v>0</v>
      </c>
      <c r="E26" s="34">
        <f>Perdarahan!N19</f>
        <v>0</v>
      </c>
      <c r="F26" s="55">
        <f>mei!F26+E26</f>
        <v>0</v>
      </c>
      <c r="G26" s="33">
        <f>Perdarahan!M57</f>
        <v>0</v>
      </c>
      <c r="H26" s="34">
        <f>mei!H26+G26</f>
        <v>0</v>
      </c>
      <c r="I26" s="34">
        <f>Perdarahan!N57</f>
        <v>0</v>
      </c>
      <c r="J26" s="36">
        <f>mei!J26+I26</f>
        <v>0</v>
      </c>
      <c r="K26" s="35">
        <f>Perdarahan!M95</f>
        <v>0</v>
      </c>
      <c r="L26" s="34">
        <f>mei!L26+K26</f>
        <v>0</v>
      </c>
      <c r="M26" s="34">
        <f>Perdarahan!N95</f>
        <v>0</v>
      </c>
      <c r="N26" s="36">
        <f>mei!N26+M26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Perdarahan!M20</f>
        <v>0</v>
      </c>
      <c r="D27" s="34">
        <f>mei!D27+C27</f>
        <v>0</v>
      </c>
      <c r="E27" s="34">
        <f>Perdarahan!N20</f>
        <v>0</v>
      </c>
      <c r="F27" s="55">
        <f>mei!F27+E27</f>
        <v>0</v>
      </c>
      <c r="G27" s="33">
        <f>Perdarahan!M58</f>
        <v>0</v>
      </c>
      <c r="H27" s="34">
        <f>mei!H27+G27</f>
        <v>0</v>
      </c>
      <c r="I27" s="34">
        <f>Perdarahan!N58</f>
        <v>0</v>
      </c>
      <c r="J27" s="36">
        <f>mei!J27+I27</f>
        <v>0</v>
      </c>
      <c r="K27" s="35">
        <f>Perdarahan!M96</f>
        <v>0</v>
      </c>
      <c r="L27" s="34">
        <f>mei!L27+K27</f>
        <v>0</v>
      </c>
      <c r="M27" s="34">
        <f>Perdarahan!N96</f>
        <v>0</v>
      </c>
      <c r="N27" s="36">
        <f>mei!N27+M27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Perdarahan!M21</f>
        <v>0</v>
      </c>
      <c r="D28" s="34">
        <f>mei!D28+C28</f>
        <v>0</v>
      </c>
      <c r="E28" s="34">
        <f>Perdarahan!N21</f>
        <v>0</v>
      </c>
      <c r="F28" s="55">
        <f>mei!F28+E28</f>
        <v>0</v>
      </c>
      <c r="G28" s="33">
        <f>Perdarahan!M59</f>
        <v>0</v>
      </c>
      <c r="H28" s="34">
        <f>mei!H28+G28</f>
        <v>0</v>
      </c>
      <c r="I28" s="34">
        <f>Perdarahan!N59</f>
        <v>0</v>
      </c>
      <c r="J28" s="36">
        <f>mei!J28+I28</f>
        <v>0</v>
      </c>
      <c r="K28" s="35">
        <f>Perdarahan!M97</f>
        <v>0</v>
      </c>
      <c r="L28" s="34">
        <f>mei!L28+K28</f>
        <v>0</v>
      </c>
      <c r="M28" s="34">
        <f>Perdarahan!N97</f>
        <v>0</v>
      </c>
      <c r="N28" s="36">
        <f>mei!N28+M28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Perdarahan!M22</f>
        <v>0</v>
      </c>
      <c r="D29" s="34">
        <f>mei!D29+C29</f>
        <v>0</v>
      </c>
      <c r="E29" s="34">
        <f>Perdarahan!N22</f>
        <v>0</v>
      </c>
      <c r="F29" s="55">
        <f>mei!F29+E29</f>
        <v>0</v>
      </c>
      <c r="G29" s="33">
        <f>Perdarahan!M60</f>
        <v>0</v>
      </c>
      <c r="H29" s="34">
        <f>mei!H29+G29</f>
        <v>0</v>
      </c>
      <c r="I29" s="34">
        <f>Perdarahan!N60</f>
        <v>0</v>
      </c>
      <c r="J29" s="36">
        <f>mei!J29+I29</f>
        <v>0</v>
      </c>
      <c r="K29" s="35">
        <f>Perdarahan!M98</f>
        <v>0</v>
      </c>
      <c r="L29" s="34">
        <f>mei!L29+K29</f>
        <v>0</v>
      </c>
      <c r="M29" s="34">
        <f>Perdarahan!N98</f>
        <v>0</v>
      </c>
      <c r="N29" s="36">
        <f>mei!N29+M29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Perdarahan!M23</f>
        <v>0</v>
      </c>
      <c r="D30" s="34">
        <f>mei!D30+C30</f>
        <v>0</v>
      </c>
      <c r="E30" s="34">
        <f>Perdarahan!N23</f>
        <v>0</v>
      </c>
      <c r="F30" s="55">
        <f>mei!F30+E30</f>
        <v>0</v>
      </c>
      <c r="G30" s="33">
        <f>Perdarahan!M61</f>
        <v>0</v>
      </c>
      <c r="H30" s="34">
        <f>mei!H30+G30</f>
        <v>0</v>
      </c>
      <c r="I30" s="34">
        <f>Perdarahan!N61</f>
        <v>0</v>
      </c>
      <c r="J30" s="36">
        <f>mei!J30+I30</f>
        <v>0</v>
      </c>
      <c r="K30" s="35">
        <f>Perdarahan!M99</f>
        <v>0</v>
      </c>
      <c r="L30" s="34">
        <f>mei!L30+K30</f>
        <v>0</v>
      </c>
      <c r="M30" s="34">
        <f>Perdarahan!N99</f>
        <v>0</v>
      </c>
      <c r="N30" s="36">
        <f>mei!N30+M30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Perdarahan!M24</f>
        <v>0</v>
      </c>
      <c r="D31" s="34">
        <f>mei!D31+C31</f>
        <v>0</v>
      </c>
      <c r="E31" s="34">
        <f>Perdarahan!N24</f>
        <v>0</v>
      </c>
      <c r="F31" s="55">
        <f>mei!F31+E31</f>
        <v>0</v>
      </c>
      <c r="G31" s="33">
        <f>Perdarahan!M62</f>
        <v>0</v>
      </c>
      <c r="H31" s="34">
        <f>mei!H31+G31</f>
        <v>0</v>
      </c>
      <c r="I31" s="34">
        <f>Perdarahan!N62</f>
        <v>0</v>
      </c>
      <c r="J31" s="36">
        <f>mei!J31+I31</f>
        <v>0</v>
      </c>
      <c r="K31" s="35">
        <f>Perdarahan!M100</f>
        <v>0</v>
      </c>
      <c r="L31" s="34">
        <f>mei!L31+K31</f>
        <v>0</v>
      </c>
      <c r="M31" s="34">
        <f>Perdarahan!N100</f>
        <v>0</v>
      </c>
      <c r="N31" s="36">
        <f>mei!N31+M31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Perdarahan!M25</f>
        <v>0</v>
      </c>
      <c r="D32" s="34">
        <f>mei!D32+C32</f>
        <v>0</v>
      </c>
      <c r="E32" s="34">
        <f>Perdarahan!N25</f>
        <v>0</v>
      </c>
      <c r="F32" s="55">
        <f>mei!F32+E32</f>
        <v>0</v>
      </c>
      <c r="G32" s="33">
        <f>Perdarahan!M63</f>
        <v>0</v>
      </c>
      <c r="H32" s="34">
        <f>mei!H32+G32</f>
        <v>0</v>
      </c>
      <c r="I32" s="34">
        <f>Perdarahan!N63</f>
        <v>0</v>
      </c>
      <c r="J32" s="36">
        <f>mei!J32+I32</f>
        <v>0</v>
      </c>
      <c r="K32" s="35">
        <f>Perdarahan!M101</f>
        <v>0</v>
      </c>
      <c r="L32" s="34">
        <f>mei!L32+K32</f>
        <v>0</v>
      </c>
      <c r="M32" s="34">
        <f>Perdarahan!N101</f>
        <v>0</v>
      </c>
      <c r="N32" s="36">
        <f>mei!N32+M32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Perdarahan!M26</f>
        <v>0</v>
      </c>
      <c r="D33" s="34">
        <f>mei!D33+C33</f>
        <v>0</v>
      </c>
      <c r="E33" s="34">
        <f>Perdarahan!N26</f>
        <v>0</v>
      </c>
      <c r="F33" s="55">
        <f>mei!F33+E33</f>
        <v>0</v>
      </c>
      <c r="G33" s="33">
        <f>Perdarahan!M64</f>
        <v>0</v>
      </c>
      <c r="H33" s="34">
        <f>mei!H33+G33</f>
        <v>0</v>
      </c>
      <c r="I33" s="34">
        <f>Perdarahan!N64</f>
        <v>0</v>
      </c>
      <c r="J33" s="36">
        <f>mei!J33+I33</f>
        <v>0</v>
      </c>
      <c r="K33" s="35">
        <f>Perdarahan!M102</f>
        <v>0</v>
      </c>
      <c r="L33" s="34">
        <f>mei!L33+K33</f>
        <v>0</v>
      </c>
      <c r="M33" s="34">
        <f>Perdarahan!N102</f>
        <v>0</v>
      </c>
      <c r="N33" s="36">
        <f>mei!N33+M33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Perdarahan!M27</f>
        <v>0</v>
      </c>
      <c r="D34" s="34">
        <f>mei!D34+C34</f>
        <v>0</v>
      </c>
      <c r="E34" s="34">
        <f>Perdarahan!N27</f>
        <v>0</v>
      </c>
      <c r="F34" s="55">
        <f>mei!F34+E34</f>
        <v>0</v>
      </c>
      <c r="G34" s="33">
        <f>Perdarahan!M65</f>
        <v>0</v>
      </c>
      <c r="H34" s="34">
        <f>mei!H34+G34</f>
        <v>0</v>
      </c>
      <c r="I34" s="34">
        <f>Perdarahan!N65</f>
        <v>0</v>
      </c>
      <c r="J34" s="36">
        <f>mei!J34+I34</f>
        <v>0</v>
      </c>
      <c r="K34" s="35">
        <f>Perdarahan!M103</f>
        <v>0</v>
      </c>
      <c r="L34" s="34">
        <f>mei!L34+K34</f>
        <v>0</v>
      </c>
      <c r="M34" s="34">
        <f>Perdarahan!N103</f>
        <v>0</v>
      </c>
      <c r="N34" s="36">
        <f>mei!N34+M34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Perdarahan!M28</f>
        <v>0</v>
      </c>
      <c r="D35" s="34">
        <f>mei!D35+C35</f>
        <v>0</v>
      </c>
      <c r="E35" s="34">
        <f>Perdarahan!N28</f>
        <v>0</v>
      </c>
      <c r="F35" s="55">
        <f>mei!F35+E35</f>
        <v>0</v>
      </c>
      <c r="G35" s="33">
        <f>Perdarahan!M66</f>
        <v>0</v>
      </c>
      <c r="H35" s="34">
        <f>mei!H35+G35</f>
        <v>0</v>
      </c>
      <c r="I35" s="34">
        <f>Perdarahan!N66</f>
        <v>0</v>
      </c>
      <c r="J35" s="36">
        <f>mei!J35+I35</f>
        <v>0</v>
      </c>
      <c r="K35" s="35">
        <f>Perdarahan!M104</f>
        <v>0</v>
      </c>
      <c r="L35" s="34">
        <f>mei!L35+K35</f>
        <v>0</v>
      </c>
      <c r="M35" s="34">
        <f>Perdarahan!N104</f>
        <v>0</v>
      </c>
      <c r="N35" s="36">
        <f>mei!N35+M35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Perdarahan!M29</f>
        <v>0</v>
      </c>
      <c r="D36" s="34">
        <f>mei!D36+C36</f>
        <v>0</v>
      </c>
      <c r="E36" s="34">
        <f>Perdarahan!N29</f>
        <v>0</v>
      </c>
      <c r="F36" s="55">
        <f>mei!F36+E36</f>
        <v>0</v>
      </c>
      <c r="G36" s="33">
        <f>Perdarahan!M67</f>
        <v>0</v>
      </c>
      <c r="H36" s="34">
        <f>mei!H36+G36</f>
        <v>0</v>
      </c>
      <c r="I36" s="34">
        <f>Perdarahan!N67</f>
        <v>0</v>
      </c>
      <c r="J36" s="36">
        <f>mei!J36+I36</f>
        <v>0</v>
      </c>
      <c r="K36" s="35">
        <f>Perdarahan!M105</f>
        <v>0</v>
      </c>
      <c r="L36" s="34">
        <f>mei!L36+K36</f>
        <v>0</v>
      </c>
      <c r="M36" s="34">
        <f>Perdarahan!N105</f>
        <v>0</v>
      </c>
      <c r="N36" s="36">
        <f>mei!N36+M36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Perdarahan!M30</f>
        <v>0</v>
      </c>
      <c r="D37" s="34">
        <f>mei!D37+C37</f>
        <v>0</v>
      </c>
      <c r="E37" s="34">
        <f>Perdarahan!N30</f>
        <v>0</v>
      </c>
      <c r="F37" s="55">
        <f>mei!F37+E37</f>
        <v>0</v>
      </c>
      <c r="G37" s="33">
        <f>Perdarahan!M68</f>
        <v>0</v>
      </c>
      <c r="H37" s="34">
        <f>mei!H37+G37</f>
        <v>0</v>
      </c>
      <c r="I37" s="34">
        <f>Perdarahan!N68</f>
        <v>0</v>
      </c>
      <c r="J37" s="36">
        <f>mei!J37+I37</f>
        <v>0</v>
      </c>
      <c r="K37" s="35">
        <f>Perdarahan!M106</f>
        <v>0</v>
      </c>
      <c r="L37" s="34">
        <f>mei!L37+K37</f>
        <v>0</v>
      </c>
      <c r="M37" s="34">
        <f>Perdarahan!N106</f>
        <v>0</v>
      </c>
      <c r="N37" s="36">
        <f>mei!N37+M37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Perdarahan!M31</f>
        <v>0</v>
      </c>
      <c r="D38" s="34">
        <f>mei!D38+C38</f>
        <v>0</v>
      </c>
      <c r="E38" s="34">
        <f>Perdarahan!N31</f>
        <v>0</v>
      </c>
      <c r="F38" s="55">
        <f>mei!F38+E38</f>
        <v>0</v>
      </c>
      <c r="G38" s="33">
        <f>Perdarahan!M69</f>
        <v>0</v>
      </c>
      <c r="H38" s="34">
        <f>mei!H38+G38</f>
        <v>0</v>
      </c>
      <c r="I38" s="34">
        <f>Perdarahan!N69</f>
        <v>0</v>
      </c>
      <c r="J38" s="36">
        <f>mei!J38+I38</f>
        <v>0</v>
      </c>
      <c r="K38" s="35">
        <f>Perdarahan!M107</f>
        <v>0</v>
      </c>
      <c r="L38" s="34">
        <f>mei!L38+K38</f>
        <v>0</v>
      </c>
      <c r="M38" s="34">
        <f>Perdarahan!N107</f>
        <v>0</v>
      </c>
      <c r="N38" s="36">
        <f>mei!N38+M38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Perdarahan!M32</f>
        <v>0</v>
      </c>
      <c r="D39" s="34">
        <f>mei!D39+C39</f>
        <v>0</v>
      </c>
      <c r="E39" s="34">
        <f>Perdarahan!N32</f>
        <v>0</v>
      </c>
      <c r="F39" s="55">
        <f>mei!F39+E39</f>
        <v>0</v>
      </c>
      <c r="G39" s="33">
        <f>Perdarahan!M70</f>
        <v>0</v>
      </c>
      <c r="H39" s="34">
        <f>mei!H39+G39</f>
        <v>0</v>
      </c>
      <c r="I39" s="34">
        <f>Perdarahan!N70</f>
        <v>0</v>
      </c>
      <c r="J39" s="36">
        <f>mei!J39+I39</f>
        <v>0</v>
      </c>
      <c r="K39" s="35">
        <f>Perdarahan!M108</f>
        <v>0</v>
      </c>
      <c r="L39" s="34">
        <f>mei!L39+K39</f>
        <v>0</v>
      </c>
      <c r="M39" s="34">
        <f>Perdarahan!N108</f>
        <v>0</v>
      </c>
      <c r="N39" s="36">
        <f>mei!N39+M39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Perdarahan!M33</f>
        <v>0</v>
      </c>
      <c r="D40" s="34">
        <f>mei!D40+C40</f>
        <v>0</v>
      </c>
      <c r="E40" s="34">
        <f>Perdarahan!N33</f>
        <v>0</v>
      </c>
      <c r="F40" s="55">
        <f>mei!F40+E40</f>
        <v>0</v>
      </c>
      <c r="G40" s="33">
        <f>Perdarahan!M71</f>
        <v>0</v>
      </c>
      <c r="H40" s="34">
        <f>mei!H40+G40</f>
        <v>0</v>
      </c>
      <c r="I40" s="34">
        <f>Perdarahan!N71</f>
        <v>0</v>
      </c>
      <c r="J40" s="36">
        <f>mei!J40+I40</f>
        <v>0</v>
      </c>
      <c r="K40" s="35">
        <f>Perdarahan!M109</f>
        <v>0</v>
      </c>
      <c r="L40" s="34">
        <f>mei!L40+K40</f>
        <v>0</v>
      </c>
      <c r="M40" s="34">
        <f>Perdarahan!N109</f>
        <v>0</v>
      </c>
      <c r="N40" s="36">
        <f>mei!N40+M40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Perdarahan!M34</f>
        <v>0</v>
      </c>
      <c r="D41" s="34">
        <f>mei!D41+C41</f>
        <v>0</v>
      </c>
      <c r="E41" s="34">
        <f>Perdarahan!N34</f>
        <v>0</v>
      </c>
      <c r="F41" s="55">
        <f>mei!F41+E41</f>
        <v>0</v>
      </c>
      <c r="G41" s="33">
        <f>Perdarahan!M72</f>
        <v>0</v>
      </c>
      <c r="H41" s="34">
        <f>mei!H41+G41</f>
        <v>0</v>
      </c>
      <c r="I41" s="34">
        <f>Perdarahan!N72</f>
        <v>0</v>
      </c>
      <c r="J41" s="36">
        <f>mei!J41+I41</f>
        <v>0</v>
      </c>
      <c r="K41" s="35">
        <f>Perdarahan!M110</f>
        <v>0</v>
      </c>
      <c r="L41" s="34">
        <f>mei!L41+K41</f>
        <v>0</v>
      </c>
      <c r="M41" s="34">
        <f>Perdarahan!N110</f>
        <v>0</v>
      </c>
      <c r="N41" s="36">
        <f>mei!N41+M41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Perdarahan!M35</f>
        <v>0</v>
      </c>
      <c r="D42" s="34">
        <f>mei!D42+C42</f>
        <v>0</v>
      </c>
      <c r="E42" s="34">
        <f>Perdarahan!N35</f>
        <v>0</v>
      </c>
      <c r="F42" s="55">
        <f>mei!F42+E42</f>
        <v>0</v>
      </c>
      <c r="G42" s="33">
        <f>Perdarahan!M73</f>
        <v>0</v>
      </c>
      <c r="H42" s="34">
        <f>mei!H42+G42</f>
        <v>0</v>
      </c>
      <c r="I42" s="34">
        <f>Perdarahan!N73</f>
        <v>0</v>
      </c>
      <c r="J42" s="36">
        <f>mei!J42+I42</f>
        <v>0</v>
      </c>
      <c r="K42" s="35">
        <f>Perdarahan!M111</f>
        <v>0</v>
      </c>
      <c r="L42" s="34">
        <f>mei!L42+K42</f>
        <v>0</v>
      </c>
      <c r="M42" s="34">
        <f>Perdarahan!N111</f>
        <v>0</v>
      </c>
      <c r="N42" s="36">
        <f>mei!N42+M42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Perdarahan!M36</f>
        <v>0</v>
      </c>
      <c r="D43" s="34">
        <f>mei!D43+C43</f>
        <v>0</v>
      </c>
      <c r="E43" s="34">
        <f>Perdarahan!N36</f>
        <v>0</v>
      </c>
      <c r="F43" s="55">
        <f>mei!F43+E43</f>
        <v>0</v>
      </c>
      <c r="G43" s="33">
        <f>Perdarahan!M74</f>
        <v>0</v>
      </c>
      <c r="H43" s="34">
        <f>mei!H43+G43</f>
        <v>0</v>
      </c>
      <c r="I43" s="34">
        <f>Perdarahan!N74</f>
        <v>0</v>
      </c>
      <c r="J43" s="36">
        <f>mei!J43+I43</f>
        <v>0</v>
      </c>
      <c r="K43" s="35">
        <f>Perdarahan!M112</f>
        <v>0</v>
      </c>
      <c r="L43" s="34">
        <f>mei!L43+K43</f>
        <v>0</v>
      </c>
      <c r="M43" s="34">
        <f>Perdarahan!N112</f>
        <v>0</v>
      </c>
      <c r="N43" s="36">
        <f>mei!N43+M43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Perdarahan!M37</f>
        <v>0</v>
      </c>
      <c r="D44" s="34">
        <f>mei!D44+C44</f>
        <v>0</v>
      </c>
      <c r="E44" s="34">
        <f>Perdarahan!N37</f>
        <v>0</v>
      </c>
      <c r="F44" s="55">
        <f>mei!F44+E44</f>
        <v>0</v>
      </c>
      <c r="G44" s="33">
        <f>Perdarahan!M75</f>
        <v>0</v>
      </c>
      <c r="H44" s="34">
        <f>mei!H44+G44</f>
        <v>0</v>
      </c>
      <c r="I44" s="34">
        <f>Perdarahan!N75</f>
        <v>0</v>
      </c>
      <c r="J44" s="36">
        <f>mei!J44+I44</f>
        <v>0</v>
      </c>
      <c r="K44" s="35">
        <f>Perdarahan!M113</f>
        <v>0</v>
      </c>
      <c r="L44" s="34">
        <f>mei!L44+K44</f>
        <v>0</v>
      </c>
      <c r="M44" s="34">
        <f>Perdarahan!N113</f>
        <v>0</v>
      </c>
      <c r="N44" s="36">
        <f>mei!N44+M44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Infeksi!M7</f>
        <v>0</v>
      </c>
      <c r="D55" s="34">
        <f>mei!D55+C55</f>
        <v>0</v>
      </c>
      <c r="E55" s="34">
        <f>Infeksi!N7</f>
        <v>0</v>
      </c>
      <c r="F55" s="55">
        <f>mei!F55+E55</f>
        <v>0</v>
      </c>
      <c r="G55" s="33">
        <f>Infeksi!M44</f>
        <v>0</v>
      </c>
      <c r="H55" s="34">
        <f>mei!H55+G55</f>
        <v>0</v>
      </c>
      <c r="I55" s="34">
        <f>Infeksi!N44</f>
        <v>0</v>
      </c>
      <c r="J55" s="36">
        <f>mei!J55+I55</f>
        <v>0</v>
      </c>
      <c r="K55" s="35">
        <f>Infeksi!M81</f>
        <v>0</v>
      </c>
      <c r="L55" s="34">
        <f>mei!L55+K55</f>
        <v>0</v>
      </c>
      <c r="M55" s="34">
        <f>Infeksi!N81</f>
        <v>0</v>
      </c>
      <c r="N55" s="36">
        <f>mei!N55+M55</f>
        <v>0</v>
      </c>
      <c r="O55" s="35">
        <f>Infeksi!M118</f>
        <v>0</v>
      </c>
      <c r="P55" s="34">
        <f>mei!P55+O55</f>
        <v>0</v>
      </c>
      <c r="Q55" s="34">
        <f>Infeksi!N118</f>
        <v>0</v>
      </c>
      <c r="R55" s="36">
        <f>mei!R55+Q55</f>
        <v>0</v>
      </c>
      <c r="S55" s="72">
        <f>C55+G55+K55+O55</f>
        <v>0</v>
      </c>
      <c r="T55" s="72">
        <f t="shared" ref="T55:U55" si="5">D55+H55+L55+P55</f>
        <v>0</v>
      </c>
      <c r="U55" s="72">
        <f t="shared" si="5"/>
        <v>0</v>
      </c>
      <c r="V55" s="109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Infeksi!M8</f>
        <v>0</v>
      </c>
      <c r="D56" s="34">
        <f>mei!D56+C56</f>
        <v>0</v>
      </c>
      <c r="E56" s="34">
        <f>Infeksi!N8</f>
        <v>0</v>
      </c>
      <c r="F56" s="55">
        <f>mei!F56+E56</f>
        <v>0</v>
      </c>
      <c r="G56" s="33">
        <f>Infeksi!M45</f>
        <v>0</v>
      </c>
      <c r="H56" s="34">
        <f>mei!H56+G56</f>
        <v>0</v>
      </c>
      <c r="I56" s="34">
        <f>Infeksi!N45</f>
        <v>0</v>
      </c>
      <c r="J56" s="36">
        <f>mei!J56+I56</f>
        <v>0</v>
      </c>
      <c r="K56" s="35">
        <f>Infeksi!M82</f>
        <v>0</v>
      </c>
      <c r="L56" s="34">
        <f>mei!L56+K56</f>
        <v>0</v>
      </c>
      <c r="M56" s="34">
        <f>Infeksi!N82</f>
        <v>0</v>
      </c>
      <c r="N56" s="36">
        <f>mei!N56+M56</f>
        <v>0</v>
      </c>
      <c r="O56" s="35">
        <f>Infeksi!M119</f>
        <v>0</v>
      </c>
      <c r="P56" s="34">
        <f>mei!P56+O56</f>
        <v>0</v>
      </c>
      <c r="Q56" s="34">
        <f>Infeksi!N119</f>
        <v>0</v>
      </c>
      <c r="R56" s="36">
        <f>mei!R56+Q56</f>
        <v>0</v>
      </c>
      <c r="S56" s="72">
        <f t="shared" ref="S56:S85" si="6">C56+G56+K56+O56</f>
        <v>0</v>
      </c>
      <c r="T56" s="72">
        <f t="shared" ref="T56:T85" si="7">D56+H56+L56+P56</f>
        <v>0</v>
      </c>
      <c r="U56" s="72">
        <f t="shared" ref="U56:U85" si="8">E56+I56+M56+Q56</f>
        <v>0</v>
      </c>
      <c r="V56" s="109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Infeksi!M9</f>
        <v>0</v>
      </c>
      <c r="D57" s="34">
        <f>mei!D57+C57</f>
        <v>0</v>
      </c>
      <c r="E57" s="34">
        <f>Infeksi!N9</f>
        <v>0</v>
      </c>
      <c r="F57" s="55">
        <f>mei!F57+E57</f>
        <v>0</v>
      </c>
      <c r="G57" s="33">
        <f>Infeksi!M46</f>
        <v>0</v>
      </c>
      <c r="H57" s="34">
        <f>mei!H57+G57</f>
        <v>0</v>
      </c>
      <c r="I57" s="34">
        <f>Infeksi!N46</f>
        <v>0</v>
      </c>
      <c r="J57" s="36">
        <f>mei!J57+I57</f>
        <v>0</v>
      </c>
      <c r="K57" s="35">
        <f>Infeksi!M83</f>
        <v>0</v>
      </c>
      <c r="L57" s="34">
        <f>mei!L57+K57</f>
        <v>0</v>
      </c>
      <c r="M57" s="34">
        <f>Infeksi!N83</f>
        <v>0</v>
      </c>
      <c r="N57" s="36">
        <f>mei!N57+M57</f>
        <v>0</v>
      </c>
      <c r="O57" s="35">
        <f>Infeksi!M120</f>
        <v>0</v>
      </c>
      <c r="P57" s="34">
        <f>mei!P57+O57</f>
        <v>0</v>
      </c>
      <c r="Q57" s="34">
        <f>Infeksi!N120</f>
        <v>0</v>
      </c>
      <c r="R57" s="36">
        <f>mei!R57+Q57</f>
        <v>0</v>
      </c>
      <c r="S57" s="72">
        <f t="shared" si="6"/>
        <v>0</v>
      </c>
      <c r="T57" s="72">
        <f t="shared" si="7"/>
        <v>0</v>
      </c>
      <c r="U57" s="72">
        <f t="shared" si="8"/>
        <v>0</v>
      </c>
      <c r="V57" s="109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Infeksi!M10</f>
        <v>0</v>
      </c>
      <c r="D58" s="34">
        <f>mei!D58+C58</f>
        <v>0</v>
      </c>
      <c r="E58" s="34">
        <f>Infeksi!N10</f>
        <v>0</v>
      </c>
      <c r="F58" s="55">
        <f>mei!F58+E58</f>
        <v>0</v>
      </c>
      <c r="G58" s="33">
        <f>Infeksi!M47</f>
        <v>0</v>
      </c>
      <c r="H58" s="34">
        <f>mei!H58+G58</f>
        <v>0</v>
      </c>
      <c r="I58" s="34">
        <f>Infeksi!N47</f>
        <v>0</v>
      </c>
      <c r="J58" s="36">
        <f>mei!J58+I58</f>
        <v>0</v>
      </c>
      <c r="K58" s="35">
        <f>Infeksi!M84</f>
        <v>0</v>
      </c>
      <c r="L58" s="34">
        <f>mei!L58+K58</f>
        <v>0</v>
      </c>
      <c r="M58" s="34">
        <f>Infeksi!N84</f>
        <v>0</v>
      </c>
      <c r="N58" s="36">
        <f>mei!N58+M58</f>
        <v>0</v>
      </c>
      <c r="O58" s="35">
        <f>Infeksi!M121</f>
        <v>0</v>
      </c>
      <c r="P58" s="34">
        <f>mei!P58+O58</f>
        <v>0</v>
      </c>
      <c r="Q58" s="34">
        <f>Infeksi!N121</f>
        <v>0</v>
      </c>
      <c r="R58" s="36">
        <f>mei!R58+Q58</f>
        <v>0</v>
      </c>
      <c r="S58" s="72">
        <f t="shared" si="6"/>
        <v>0</v>
      </c>
      <c r="T58" s="72">
        <f t="shared" si="7"/>
        <v>0</v>
      </c>
      <c r="U58" s="72">
        <f t="shared" si="8"/>
        <v>0</v>
      </c>
      <c r="V58" s="109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Infeksi!M11</f>
        <v>0</v>
      </c>
      <c r="D59" s="34">
        <f>mei!D59+C59</f>
        <v>0</v>
      </c>
      <c r="E59" s="34">
        <f>Infeksi!N11</f>
        <v>0</v>
      </c>
      <c r="F59" s="55">
        <f>mei!F59+E59</f>
        <v>0</v>
      </c>
      <c r="G59" s="33">
        <f>Infeksi!M48</f>
        <v>0</v>
      </c>
      <c r="H59" s="34">
        <f>mei!H59+G59</f>
        <v>0</v>
      </c>
      <c r="I59" s="34">
        <f>Infeksi!N48</f>
        <v>0</v>
      </c>
      <c r="J59" s="36">
        <f>mei!J59+I59</f>
        <v>0</v>
      </c>
      <c r="K59" s="35">
        <f>Infeksi!M85</f>
        <v>0</v>
      </c>
      <c r="L59" s="34">
        <f>mei!L59+K59</f>
        <v>0</v>
      </c>
      <c r="M59" s="34">
        <f>Infeksi!N85</f>
        <v>0</v>
      </c>
      <c r="N59" s="36">
        <f>mei!N59+M59</f>
        <v>0</v>
      </c>
      <c r="O59" s="35">
        <f>Infeksi!M122</f>
        <v>0</v>
      </c>
      <c r="P59" s="34">
        <f>mei!P59+O59</f>
        <v>0</v>
      </c>
      <c r="Q59" s="34">
        <f>Infeksi!N122</f>
        <v>0</v>
      </c>
      <c r="R59" s="36">
        <f>mei!R59+Q59</f>
        <v>0</v>
      </c>
      <c r="S59" s="72">
        <f t="shared" si="6"/>
        <v>0</v>
      </c>
      <c r="T59" s="72">
        <f t="shared" si="7"/>
        <v>0</v>
      </c>
      <c r="U59" s="72">
        <f t="shared" si="8"/>
        <v>0</v>
      </c>
      <c r="V59" s="109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Infeksi!M12</f>
        <v>0</v>
      </c>
      <c r="D60" s="34">
        <f>mei!D60+C60</f>
        <v>0</v>
      </c>
      <c r="E60" s="34">
        <f>Infeksi!N12</f>
        <v>0</v>
      </c>
      <c r="F60" s="55">
        <f>mei!F60+E60</f>
        <v>0</v>
      </c>
      <c r="G60" s="33">
        <f>Infeksi!M49</f>
        <v>0</v>
      </c>
      <c r="H60" s="34">
        <f>mei!H60+G60</f>
        <v>0</v>
      </c>
      <c r="I60" s="34">
        <f>Infeksi!N49</f>
        <v>0</v>
      </c>
      <c r="J60" s="36">
        <f>mei!J60+I60</f>
        <v>0</v>
      </c>
      <c r="K60" s="35">
        <f>Infeksi!M86</f>
        <v>0</v>
      </c>
      <c r="L60" s="34">
        <f>mei!L60+K60</f>
        <v>0</v>
      </c>
      <c r="M60" s="34">
        <f>Infeksi!N86</f>
        <v>0</v>
      </c>
      <c r="N60" s="36">
        <f>mei!N60+M60</f>
        <v>0</v>
      </c>
      <c r="O60" s="35">
        <f>Infeksi!M123</f>
        <v>0</v>
      </c>
      <c r="P60" s="34">
        <f>mei!P60+O60</f>
        <v>0</v>
      </c>
      <c r="Q60" s="34">
        <f>Infeksi!N123</f>
        <v>0</v>
      </c>
      <c r="R60" s="36">
        <f>mei!R60+Q60</f>
        <v>0</v>
      </c>
      <c r="S60" s="72">
        <f t="shared" si="6"/>
        <v>0</v>
      </c>
      <c r="T60" s="72">
        <f t="shared" si="7"/>
        <v>0</v>
      </c>
      <c r="U60" s="72">
        <f t="shared" si="8"/>
        <v>0</v>
      </c>
      <c r="V60" s="109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Infeksi!M13</f>
        <v>0</v>
      </c>
      <c r="D61" s="34">
        <f>mei!D61+C61</f>
        <v>0</v>
      </c>
      <c r="E61" s="34">
        <f>Infeksi!N13</f>
        <v>0</v>
      </c>
      <c r="F61" s="55">
        <f>mei!F61+E61</f>
        <v>0</v>
      </c>
      <c r="G61" s="33">
        <f>Infeksi!M50</f>
        <v>0</v>
      </c>
      <c r="H61" s="34">
        <f>mei!H61+G61</f>
        <v>0</v>
      </c>
      <c r="I61" s="34">
        <f>Infeksi!N50</f>
        <v>0</v>
      </c>
      <c r="J61" s="36">
        <f>mei!J61+I61</f>
        <v>0</v>
      </c>
      <c r="K61" s="35">
        <f>Infeksi!M87</f>
        <v>0</v>
      </c>
      <c r="L61" s="34">
        <f>mei!L61+K61</f>
        <v>0</v>
      </c>
      <c r="M61" s="34">
        <f>Infeksi!N87</f>
        <v>0</v>
      </c>
      <c r="N61" s="36">
        <f>mei!N61+M61</f>
        <v>0</v>
      </c>
      <c r="O61" s="35">
        <f>Infeksi!M124</f>
        <v>0</v>
      </c>
      <c r="P61" s="34">
        <f>mei!P61+O61</f>
        <v>0</v>
      </c>
      <c r="Q61" s="34">
        <f>Infeksi!N124</f>
        <v>0</v>
      </c>
      <c r="R61" s="36">
        <f>mei!R61+Q61</f>
        <v>0</v>
      </c>
      <c r="S61" s="72">
        <f t="shared" si="6"/>
        <v>0</v>
      </c>
      <c r="T61" s="72">
        <f t="shared" si="7"/>
        <v>0</v>
      </c>
      <c r="U61" s="72">
        <f t="shared" si="8"/>
        <v>0</v>
      </c>
      <c r="V61" s="109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Infeksi!M14</f>
        <v>0</v>
      </c>
      <c r="D62" s="34">
        <f>mei!D62+C62</f>
        <v>0</v>
      </c>
      <c r="E62" s="34">
        <f>Infeksi!N14</f>
        <v>0</v>
      </c>
      <c r="F62" s="55">
        <f>mei!F62+E62</f>
        <v>0</v>
      </c>
      <c r="G62" s="33">
        <f>Infeksi!M51</f>
        <v>0</v>
      </c>
      <c r="H62" s="34">
        <f>mei!H62+G62</f>
        <v>0</v>
      </c>
      <c r="I62" s="34">
        <f>Infeksi!N51</f>
        <v>0</v>
      </c>
      <c r="J62" s="36">
        <f>mei!J62+I62</f>
        <v>0</v>
      </c>
      <c r="K62" s="35">
        <f>Infeksi!M88</f>
        <v>0</v>
      </c>
      <c r="L62" s="34">
        <f>mei!L62+K62</f>
        <v>0</v>
      </c>
      <c r="M62" s="34">
        <f>Infeksi!N88</f>
        <v>0</v>
      </c>
      <c r="N62" s="36">
        <f>mei!N62+M62</f>
        <v>0</v>
      </c>
      <c r="O62" s="35">
        <f>Infeksi!M125</f>
        <v>0</v>
      </c>
      <c r="P62" s="34">
        <f>mei!P62+O62</f>
        <v>0</v>
      </c>
      <c r="Q62" s="34">
        <f>Infeksi!N125</f>
        <v>0</v>
      </c>
      <c r="R62" s="36">
        <f>mei!R62+Q62</f>
        <v>0</v>
      </c>
      <c r="S62" s="72">
        <f t="shared" si="6"/>
        <v>0</v>
      </c>
      <c r="T62" s="72">
        <f t="shared" si="7"/>
        <v>0</v>
      </c>
      <c r="U62" s="72">
        <f t="shared" si="8"/>
        <v>0</v>
      </c>
      <c r="V62" s="109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Infeksi!M15</f>
        <v>0</v>
      </c>
      <c r="D63" s="34">
        <f>mei!D63+C63</f>
        <v>0</v>
      </c>
      <c r="E63" s="34">
        <f>Infeksi!N15</f>
        <v>0</v>
      </c>
      <c r="F63" s="55">
        <f>mei!F63+E63</f>
        <v>0</v>
      </c>
      <c r="G63" s="33">
        <f>Infeksi!M52</f>
        <v>0</v>
      </c>
      <c r="H63" s="34">
        <f>mei!H63+G63</f>
        <v>0</v>
      </c>
      <c r="I63" s="34">
        <f>Infeksi!N52</f>
        <v>0</v>
      </c>
      <c r="J63" s="36">
        <f>mei!J63+I63</f>
        <v>0</v>
      </c>
      <c r="K63" s="35">
        <f>Infeksi!M89</f>
        <v>0</v>
      </c>
      <c r="L63" s="34">
        <f>mei!L63+K63</f>
        <v>0</v>
      </c>
      <c r="M63" s="34">
        <f>Infeksi!N89</f>
        <v>0</v>
      </c>
      <c r="N63" s="36">
        <f>mei!N63+M63</f>
        <v>0</v>
      </c>
      <c r="O63" s="35">
        <f>Infeksi!M126</f>
        <v>0</v>
      </c>
      <c r="P63" s="34">
        <f>mei!P63+O63</f>
        <v>0</v>
      </c>
      <c r="Q63" s="34">
        <f>Infeksi!N126</f>
        <v>0</v>
      </c>
      <c r="R63" s="36">
        <f>mei!R63+Q63</f>
        <v>0</v>
      </c>
      <c r="S63" s="72">
        <f t="shared" si="6"/>
        <v>0</v>
      </c>
      <c r="T63" s="72">
        <f t="shared" si="7"/>
        <v>0</v>
      </c>
      <c r="U63" s="72">
        <f t="shared" si="8"/>
        <v>0</v>
      </c>
      <c r="V63" s="109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Infeksi!M16</f>
        <v>0</v>
      </c>
      <c r="D64" s="34">
        <f>mei!D64+C64</f>
        <v>0</v>
      </c>
      <c r="E64" s="34">
        <f>Infeksi!N16</f>
        <v>0</v>
      </c>
      <c r="F64" s="55">
        <f>mei!F64+E64</f>
        <v>0</v>
      </c>
      <c r="G64" s="33">
        <f>Infeksi!M53</f>
        <v>0</v>
      </c>
      <c r="H64" s="34">
        <f>mei!H64+G64</f>
        <v>0</v>
      </c>
      <c r="I64" s="34">
        <f>Infeksi!N53</f>
        <v>0</v>
      </c>
      <c r="J64" s="36">
        <f>mei!J64+I64</f>
        <v>0</v>
      </c>
      <c r="K64" s="35">
        <f>Infeksi!M90</f>
        <v>0</v>
      </c>
      <c r="L64" s="34">
        <f>mei!L64+K64</f>
        <v>0</v>
      </c>
      <c r="M64" s="34">
        <f>Infeksi!N90</f>
        <v>0</v>
      </c>
      <c r="N64" s="36">
        <f>mei!N64+M64</f>
        <v>0</v>
      </c>
      <c r="O64" s="35">
        <f>Infeksi!M127</f>
        <v>0</v>
      </c>
      <c r="P64" s="34">
        <f>mei!P64+O64</f>
        <v>0</v>
      </c>
      <c r="Q64" s="34">
        <f>Infeksi!N127</f>
        <v>0</v>
      </c>
      <c r="R64" s="36">
        <f>mei!R64+Q64</f>
        <v>0</v>
      </c>
      <c r="S64" s="72">
        <f t="shared" si="6"/>
        <v>0</v>
      </c>
      <c r="T64" s="72">
        <f t="shared" si="7"/>
        <v>0</v>
      </c>
      <c r="U64" s="72">
        <f t="shared" si="8"/>
        <v>0</v>
      </c>
      <c r="V64" s="109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Infeksi!M17</f>
        <v>0</v>
      </c>
      <c r="D65" s="34">
        <f>mei!D65+C65</f>
        <v>0</v>
      </c>
      <c r="E65" s="34">
        <f>Infeksi!N17</f>
        <v>0</v>
      </c>
      <c r="F65" s="55">
        <f>mei!F65+E65</f>
        <v>0</v>
      </c>
      <c r="G65" s="33">
        <f>Infeksi!M54</f>
        <v>0</v>
      </c>
      <c r="H65" s="34">
        <f>mei!H65+G65</f>
        <v>0</v>
      </c>
      <c r="I65" s="34">
        <f>Infeksi!N54</f>
        <v>0</v>
      </c>
      <c r="J65" s="36">
        <f>mei!J65+I65</f>
        <v>0</v>
      </c>
      <c r="K65" s="35">
        <f>Infeksi!M91</f>
        <v>0</v>
      </c>
      <c r="L65" s="34">
        <f>mei!L65+K65</f>
        <v>0</v>
      </c>
      <c r="M65" s="34">
        <f>Infeksi!N91</f>
        <v>0</v>
      </c>
      <c r="N65" s="36">
        <f>mei!N65+M65</f>
        <v>0</v>
      </c>
      <c r="O65" s="35">
        <f>Infeksi!M128</f>
        <v>0</v>
      </c>
      <c r="P65" s="34">
        <f>mei!P65+O65</f>
        <v>0</v>
      </c>
      <c r="Q65" s="34">
        <f>Infeksi!N128</f>
        <v>0</v>
      </c>
      <c r="R65" s="36">
        <f>mei!R65+Q65</f>
        <v>0</v>
      </c>
      <c r="S65" s="72">
        <f t="shared" si="6"/>
        <v>0</v>
      </c>
      <c r="T65" s="72">
        <f t="shared" si="7"/>
        <v>0</v>
      </c>
      <c r="U65" s="72">
        <f t="shared" si="8"/>
        <v>0</v>
      </c>
      <c r="V65" s="109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Infeksi!M18</f>
        <v>0</v>
      </c>
      <c r="D66" s="34">
        <f>mei!D66+C66</f>
        <v>0</v>
      </c>
      <c r="E66" s="34">
        <f>Infeksi!N18</f>
        <v>0</v>
      </c>
      <c r="F66" s="55">
        <f>mei!F66+E66</f>
        <v>0</v>
      </c>
      <c r="G66" s="33">
        <f>Infeksi!M55</f>
        <v>0</v>
      </c>
      <c r="H66" s="34">
        <f>mei!H66+G66</f>
        <v>0</v>
      </c>
      <c r="I66" s="34">
        <f>Infeksi!N55</f>
        <v>0</v>
      </c>
      <c r="J66" s="36">
        <f>mei!J66+I66</f>
        <v>0</v>
      </c>
      <c r="K66" s="35">
        <f>Infeksi!M92</f>
        <v>0</v>
      </c>
      <c r="L66" s="34">
        <f>mei!L66+K66</f>
        <v>0</v>
      </c>
      <c r="M66" s="34">
        <f>Infeksi!N92</f>
        <v>0</v>
      </c>
      <c r="N66" s="36">
        <f>mei!N66+M66</f>
        <v>0</v>
      </c>
      <c r="O66" s="35">
        <f>Infeksi!M129</f>
        <v>0</v>
      </c>
      <c r="P66" s="34">
        <f>mei!P66+O66</f>
        <v>0</v>
      </c>
      <c r="Q66" s="34">
        <f>Infeksi!N129</f>
        <v>0</v>
      </c>
      <c r="R66" s="36">
        <f>mei!R66+Q66</f>
        <v>0</v>
      </c>
      <c r="S66" s="72">
        <f t="shared" si="6"/>
        <v>0</v>
      </c>
      <c r="T66" s="72">
        <f t="shared" si="7"/>
        <v>0</v>
      </c>
      <c r="U66" s="72">
        <f t="shared" si="8"/>
        <v>0</v>
      </c>
      <c r="V66" s="109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Infeksi!M19</f>
        <v>0</v>
      </c>
      <c r="D67" s="34">
        <f>mei!D67+C67</f>
        <v>0</v>
      </c>
      <c r="E67" s="34">
        <f>Infeksi!N19</f>
        <v>0</v>
      </c>
      <c r="F67" s="55">
        <f>mei!F67+E67</f>
        <v>0</v>
      </c>
      <c r="G67" s="33">
        <f>Infeksi!M56</f>
        <v>0</v>
      </c>
      <c r="H67" s="34">
        <f>mei!H67+G67</f>
        <v>0</v>
      </c>
      <c r="I67" s="34">
        <f>Infeksi!N56</f>
        <v>0</v>
      </c>
      <c r="J67" s="36">
        <f>mei!J67+I67</f>
        <v>0</v>
      </c>
      <c r="K67" s="35">
        <f>Infeksi!M93</f>
        <v>0</v>
      </c>
      <c r="L67" s="34">
        <f>mei!L67+K67</f>
        <v>0</v>
      </c>
      <c r="M67" s="34">
        <f>Infeksi!N93</f>
        <v>0</v>
      </c>
      <c r="N67" s="36">
        <f>mei!N67+M67</f>
        <v>0</v>
      </c>
      <c r="O67" s="35">
        <f>Infeksi!M130</f>
        <v>0</v>
      </c>
      <c r="P67" s="34">
        <f>mei!P67+O67</f>
        <v>0</v>
      </c>
      <c r="Q67" s="34">
        <f>Infeksi!N130</f>
        <v>0</v>
      </c>
      <c r="R67" s="36">
        <f>mei!R67+Q67</f>
        <v>0</v>
      </c>
      <c r="S67" s="72">
        <f t="shared" si="6"/>
        <v>0</v>
      </c>
      <c r="T67" s="72">
        <f t="shared" si="7"/>
        <v>0</v>
      </c>
      <c r="U67" s="72">
        <f t="shared" si="8"/>
        <v>0</v>
      </c>
      <c r="V67" s="109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Infeksi!M20</f>
        <v>0</v>
      </c>
      <c r="D68" s="34">
        <f>mei!D68+C68</f>
        <v>0</v>
      </c>
      <c r="E68" s="34">
        <f>Infeksi!N20</f>
        <v>0</v>
      </c>
      <c r="F68" s="55">
        <f>mei!F68+E68</f>
        <v>0</v>
      </c>
      <c r="G68" s="33">
        <f>Infeksi!M57</f>
        <v>0</v>
      </c>
      <c r="H68" s="34">
        <f>mei!H68+G68</f>
        <v>0</v>
      </c>
      <c r="I68" s="34">
        <f>Infeksi!N57</f>
        <v>0</v>
      </c>
      <c r="J68" s="36">
        <f>mei!J68+I68</f>
        <v>0</v>
      </c>
      <c r="K68" s="35">
        <f>Infeksi!M94</f>
        <v>0</v>
      </c>
      <c r="L68" s="34">
        <f>mei!L68+K68</f>
        <v>0</v>
      </c>
      <c r="M68" s="34">
        <f>Infeksi!N94</f>
        <v>0</v>
      </c>
      <c r="N68" s="36">
        <f>mei!N68+M68</f>
        <v>0</v>
      </c>
      <c r="O68" s="35">
        <f>Infeksi!M131</f>
        <v>0</v>
      </c>
      <c r="P68" s="34">
        <f>mei!P68+O68</f>
        <v>0</v>
      </c>
      <c r="Q68" s="34">
        <f>Infeksi!N131</f>
        <v>0</v>
      </c>
      <c r="R68" s="36">
        <f>mei!R68+Q68</f>
        <v>0</v>
      </c>
      <c r="S68" s="72">
        <f t="shared" si="6"/>
        <v>0</v>
      </c>
      <c r="T68" s="72">
        <f t="shared" si="7"/>
        <v>0</v>
      </c>
      <c r="U68" s="72">
        <f t="shared" si="8"/>
        <v>0</v>
      </c>
      <c r="V68" s="109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Infeksi!M21</f>
        <v>0</v>
      </c>
      <c r="D69" s="34">
        <f>mei!D69+C69</f>
        <v>0</v>
      </c>
      <c r="E69" s="34">
        <f>Infeksi!N21</f>
        <v>0</v>
      </c>
      <c r="F69" s="55">
        <f>mei!F69+E69</f>
        <v>0</v>
      </c>
      <c r="G69" s="33">
        <f>Infeksi!M58</f>
        <v>0</v>
      </c>
      <c r="H69" s="34">
        <f>mei!H69+G69</f>
        <v>0</v>
      </c>
      <c r="I69" s="34">
        <f>Infeksi!N58</f>
        <v>0</v>
      </c>
      <c r="J69" s="36">
        <f>mei!J69+I69</f>
        <v>0</v>
      </c>
      <c r="K69" s="35">
        <f>Infeksi!M95</f>
        <v>0</v>
      </c>
      <c r="L69" s="34">
        <f>mei!L69+K69</f>
        <v>0</v>
      </c>
      <c r="M69" s="34">
        <f>Infeksi!N95</f>
        <v>0</v>
      </c>
      <c r="N69" s="36">
        <f>mei!N69+M69</f>
        <v>0</v>
      </c>
      <c r="O69" s="35">
        <f>Infeksi!M132</f>
        <v>0</v>
      </c>
      <c r="P69" s="34">
        <f>mei!P69+O69</f>
        <v>0</v>
      </c>
      <c r="Q69" s="34">
        <f>Infeksi!N132</f>
        <v>0</v>
      </c>
      <c r="R69" s="36">
        <f>mei!R69+Q69</f>
        <v>0</v>
      </c>
      <c r="S69" s="72">
        <f t="shared" si="6"/>
        <v>0</v>
      </c>
      <c r="T69" s="72">
        <f t="shared" si="7"/>
        <v>0</v>
      </c>
      <c r="U69" s="72">
        <f t="shared" si="8"/>
        <v>0</v>
      </c>
      <c r="V69" s="109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Infeksi!M22</f>
        <v>0</v>
      </c>
      <c r="D70" s="34">
        <f>mei!D70+C70</f>
        <v>0</v>
      </c>
      <c r="E70" s="34">
        <f>Infeksi!N22</f>
        <v>0</v>
      </c>
      <c r="F70" s="55">
        <f>mei!F70+E70</f>
        <v>0</v>
      </c>
      <c r="G70" s="33">
        <f>Infeksi!M59</f>
        <v>0</v>
      </c>
      <c r="H70" s="34">
        <f>mei!H70+G70</f>
        <v>0</v>
      </c>
      <c r="I70" s="34">
        <f>Infeksi!N59</f>
        <v>0</v>
      </c>
      <c r="J70" s="36">
        <f>mei!J70+I70</f>
        <v>0</v>
      </c>
      <c r="K70" s="35">
        <f>Infeksi!M96</f>
        <v>0</v>
      </c>
      <c r="L70" s="34">
        <f>mei!L70+K70</f>
        <v>0</v>
      </c>
      <c r="M70" s="34">
        <f>Infeksi!N96</f>
        <v>0</v>
      </c>
      <c r="N70" s="36">
        <f>mei!N70+M70</f>
        <v>0</v>
      </c>
      <c r="O70" s="35">
        <f>Infeksi!M133</f>
        <v>0</v>
      </c>
      <c r="P70" s="34">
        <f>mei!P70+O70</f>
        <v>0</v>
      </c>
      <c r="Q70" s="34">
        <f>Infeksi!N133</f>
        <v>0</v>
      </c>
      <c r="R70" s="36">
        <f>mei!R70+Q70</f>
        <v>0</v>
      </c>
      <c r="S70" s="72">
        <f t="shared" si="6"/>
        <v>0</v>
      </c>
      <c r="T70" s="72">
        <f t="shared" si="7"/>
        <v>0</v>
      </c>
      <c r="U70" s="72">
        <f t="shared" si="8"/>
        <v>0</v>
      </c>
      <c r="V70" s="109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Infeksi!M23</f>
        <v>0</v>
      </c>
      <c r="D71" s="34">
        <f>mei!D71+C71</f>
        <v>0</v>
      </c>
      <c r="E71" s="34">
        <f>Infeksi!N23</f>
        <v>0</v>
      </c>
      <c r="F71" s="55">
        <f>mei!F71+E71</f>
        <v>0</v>
      </c>
      <c r="G71" s="33">
        <f>Infeksi!M60</f>
        <v>0</v>
      </c>
      <c r="H71" s="34">
        <f>mei!H71+G71</f>
        <v>0</v>
      </c>
      <c r="I71" s="34">
        <f>Infeksi!N60</f>
        <v>0</v>
      </c>
      <c r="J71" s="36">
        <f>mei!J71+I71</f>
        <v>0</v>
      </c>
      <c r="K71" s="35">
        <f>Infeksi!M97</f>
        <v>0</v>
      </c>
      <c r="L71" s="34">
        <f>mei!L71+K71</f>
        <v>0</v>
      </c>
      <c r="M71" s="34">
        <f>Infeksi!N97</f>
        <v>0</v>
      </c>
      <c r="N71" s="36">
        <f>mei!N71+M71</f>
        <v>0</v>
      </c>
      <c r="O71" s="35">
        <f>Infeksi!M134</f>
        <v>0</v>
      </c>
      <c r="P71" s="34">
        <f>mei!P71+O71</f>
        <v>0</v>
      </c>
      <c r="Q71" s="34">
        <f>Infeksi!N134</f>
        <v>0</v>
      </c>
      <c r="R71" s="36">
        <f>mei!R71+Q71</f>
        <v>0</v>
      </c>
      <c r="S71" s="72">
        <f t="shared" si="6"/>
        <v>0</v>
      </c>
      <c r="T71" s="72">
        <f t="shared" si="7"/>
        <v>0</v>
      </c>
      <c r="U71" s="72">
        <f t="shared" si="8"/>
        <v>0</v>
      </c>
      <c r="V71" s="109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Infeksi!M24</f>
        <v>0</v>
      </c>
      <c r="D72" s="34">
        <f>mei!D72+C72</f>
        <v>0</v>
      </c>
      <c r="E72" s="34">
        <f>Infeksi!N24</f>
        <v>0</v>
      </c>
      <c r="F72" s="55">
        <f>mei!F72+E72</f>
        <v>0</v>
      </c>
      <c r="G72" s="33">
        <f>Infeksi!M61</f>
        <v>0</v>
      </c>
      <c r="H72" s="34">
        <f>mei!H72+G72</f>
        <v>0</v>
      </c>
      <c r="I72" s="34">
        <f>Infeksi!N61</f>
        <v>0</v>
      </c>
      <c r="J72" s="36">
        <f>mei!J72+I72</f>
        <v>0</v>
      </c>
      <c r="K72" s="35">
        <f>Infeksi!M98</f>
        <v>0</v>
      </c>
      <c r="L72" s="34">
        <f>mei!L72+K72</f>
        <v>0</v>
      </c>
      <c r="M72" s="34">
        <f>Infeksi!N98</f>
        <v>0</v>
      </c>
      <c r="N72" s="36">
        <f>mei!N72+M72</f>
        <v>0</v>
      </c>
      <c r="O72" s="35">
        <f>Infeksi!M135</f>
        <v>0</v>
      </c>
      <c r="P72" s="34">
        <f>mei!P72+O72</f>
        <v>0</v>
      </c>
      <c r="Q72" s="34">
        <f>Infeksi!N135</f>
        <v>0</v>
      </c>
      <c r="R72" s="36">
        <f>mei!R72+Q72</f>
        <v>0</v>
      </c>
      <c r="S72" s="72">
        <f t="shared" si="6"/>
        <v>0</v>
      </c>
      <c r="T72" s="72">
        <f t="shared" si="7"/>
        <v>0</v>
      </c>
      <c r="U72" s="72">
        <f t="shared" si="8"/>
        <v>0</v>
      </c>
      <c r="V72" s="109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Infeksi!M25</f>
        <v>0</v>
      </c>
      <c r="D73" s="34">
        <f>mei!D73+C73</f>
        <v>0</v>
      </c>
      <c r="E73" s="34">
        <f>Infeksi!N25</f>
        <v>0</v>
      </c>
      <c r="F73" s="55">
        <f>mei!F73+E73</f>
        <v>0</v>
      </c>
      <c r="G73" s="33">
        <f>Infeksi!M62</f>
        <v>0</v>
      </c>
      <c r="H73" s="34">
        <f>mei!H73+G73</f>
        <v>0</v>
      </c>
      <c r="I73" s="34">
        <f>Infeksi!N62</f>
        <v>0</v>
      </c>
      <c r="J73" s="36">
        <f>mei!J73+I73</f>
        <v>0</v>
      </c>
      <c r="K73" s="35">
        <f>Infeksi!M99</f>
        <v>0</v>
      </c>
      <c r="L73" s="34">
        <f>mei!L73+K73</f>
        <v>0</v>
      </c>
      <c r="M73" s="34">
        <f>Infeksi!N99</f>
        <v>0</v>
      </c>
      <c r="N73" s="36">
        <f>mei!N73+M73</f>
        <v>0</v>
      </c>
      <c r="O73" s="35">
        <f>Infeksi!M136</f>
        <v>0</v>
      </c>
      <c r="P73" s="34">
        <f>mei!P73+O73</f>
        <v>0</v>
      </c>
      <c r="Q73" s="34">
        <f>Infeksi!N136</f>
        <v>0</v>
      </c>
      <c r="R73" s="36">
        <f>mei!R73+Q73</f>
        <v>0</v>
      </c>
      <c r="S73" s="72">
        <f t="shared" si="6"/>
        <v>0</v>
      </c>
      <c r="T73" s="72">
        <f t="shared" si="7"/>
        <v>0</v>
      </c>
      <c r="U73" s="72">
        <f t="shared" si="8"/>
        <v>0</v>
      </c>
      <c r="V73" s="109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Infeksi!M26</f>
        <v>0</v>
      </c>
      <c r="D74" s="34">
        <f>mei!D74+C74</f>
        <v>0</v>
      </c>
      <c r="E74" s="34">
        <f>Infeksi!N26</f>
        <v>0</v>
      </c>
      <c r="F74" s="55">
        <f>mei!F74+E74</f>
        <v>0</v>
      </c>
      <c r="G74" s="33">
        <f>Infeksi!M63</f>
        <v>0</v>
      </c>
      <c r="H74" s="34">
        <f>mei!H74+G74</f>
        <v>0</v>
      </c>
      <c r="I74" s="34">
        <f>Infeksi!N63</f>
        <v>0</v>
      </c>
      <c r="J74" s="36">
        <f>mei!J74+I74</f>
        <v>0</v>
      </c>
      <c r="K74" s="35">
        <f>Infeksi!M100</f>
        <v>0</v>
      </c>
      <c r="L74" s="34">
        <f>mei!L74+K74</f>
        <v>0</v>
      </c>
      <c r="M74" s="34">
        <f>Infeksi!N100</f>
        <v>0</v>
      </c>
      <c r="N74" s="36">
        <f>mei!N74+M74</f>
        <v>0</v>
      </c>
      <c r="O74" s="35">
        <f>Infeksi!M137</f>
        <v>0</v>
      </c>
      <c r="P74" s="34">
        <f>mei!P74+O74</f>
        <v>0</v>
      </c>
      <c r="Q74" s="34">
        <f>Infeksi!N137</f>
        <v>0</v>
      </c>
      <c r="R74" s="36">
        <f>mei!R74+Q74</f>
        <v>0</v>
      </c>
      <c r="S74" s="72">
        <f t="shared" si="6"/>
        <v>0</v>
      </c>
      <c r="T74" s="72">
        <f t="shared" si="7"/>
        <v>0</v>
      </c>
      <c r="U74" s="72">
        <f t="shared" si="8"/>
        <v>0</v>
      </c>
      <c r="V74" s="109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Infeksi!M27</f>
        <v>0</v>
      </c>
      <c r="D75" s="34">
        <f>mei!D75+C75</f>
        <v>0</v>
      </c>
      <c r="E75" s="34">
        <f>Infeksi!N27</f>
        <v>0</v>
      </c>
      <c r="F75" s="55">
        <f>mei!F75+E75</f>
        <v>0</v>
      </c>
      <c r="G75" s="33">
        <f>Infeksi!M64</f>
        <v>0</v>
      </c>
      <c r="H75" s="34">
        <f>mei!H75+G75</f>
        <v>0</v>
      </c>
      <c r="I75" s="34">
        <f>Infeksi!N64</f>
        <v>0</v>
      </c>
      <c r="J75" s="36">
        <f>mei!J75+I75</f>
        <v>0</v>
      </c>
      <c r="K75" s="35">
        <f>Infeksi!M101</f>
        <v>0</v>
      </c>
      <c r="L75" s="34">
        <f>mei!L75+K75</f>
        <v>0</v>
      </c>
      <c r="M75" s="34">
        <f>Infeksi!N101</f>
        <v>0</v>
      </c>
      <c r="N75" s="36">
        <f>mei!N75+M75</f>
        <v>0</v>
      </c>
      <c r="O75" s="35">
        <f>Infeksi!M138</f>
        <v>0</v>
      </c>
      <c r="P75" s="34">
        <f>mei!P75+O75</f>
        <v>0</v>
      </c>
      <c r="Q75" s="34">
        <f>Infeksi!N138</f>
        <v>0</v>
      </c>
      <c r="R75" s="36">
        <f>mei!R75+Q75</f>
        <v>0</v>
      </c>
      <c r="S75" s="72">
        <f t="shared" si="6"/>
        <v>0</v>
      </c>
      <c r="T75" s="72">
        <f t="shared" si="7"/>
        <v>0</v>
      </c>
      <c r="U75" s="72">
        <f t="shared" si="8"/>
        <v>0</v>
      </c>
      <c r="V75" s="109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Infeksi!M28</f>
        <v>0</v>
      </c>
      <c r="D76" s="34">
        <f>mei!D76+C76</f>
        <v>0</v>
      </c>
      <c r="E76" s="34">
        <f>Infeksi!N28</f>
        <v>0</v>
      </c>
      <c r="F76" s="55">
        <f>mei!F76+E76</f>
        <v>0</v>
      </c>
      <c r="G76" s="33">
        <f>Infeksi!M65</f>
        <v>0</v>
      </c>
      <c r="H76" s="34">
        <f>mei!H76+G76</f>
        <v>0</v>
      </c>
      <c r="I76" s="34">
        <f>Infeksi!N65</f>
        <v>0</v>
      </c>
      <c r="J76" s="36">
        <f>mei!J76+I76</f>
        <v>0</v>
      </c>
      <c r="K76" s="35">
        <f>Infeksi!M102</f>
        <v>0</v>
      </c>
      <c r="L76" s="34">
        <f>mei!L76+K76</f>
        <v>0</v>
      </c>
      <c r="M76" s="34">
        <f>Infeksi!N102</f>
        <v>0</v>
      </c>
      <c r="N76" s="36">
        <f>mei!N76+M76</f>
        <v>0</v>
      </c>
      <c r="O76" s="35">
        <f>Infeksi!M139</f>
        <v>0</v>
      </c>
      <c r="P76" s="34">
        <f>mei!P76+O76</f>
        <v>0</v>
      </c>
      <c r="Q76" s="34">
        <f>Infeksi!N139</f>
        <v>0</v>
      </c>
      <c r="R76" s="36">
        <f>mei!R76+Q76</f>
        <v>0</v>
      </c>
      <c r="S76" s="72">
        <f t="shared" si="6"/>
        <v>0</v>
      </c>
      <c r="T76" s="72">
        <f t="shared" si="7"/>
        <v>0</v>
      </c>
      <c r="U76" s="72">
        <f t="shared" si="8"/>
        <v>0</v>
      </c>
      <c r="V76" s="109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Infeksi!M29</f>
        <v>0</v>
      </c>
      <c r="D77" s="34">
        <f>mei!D77+C77</f>
        <v>0</v>
      </c>
      <c r="E77" s="34">
        <f>Infeksi!N29</f>
        <v>0</v>
      </c>
      <c r="F77" s="55">
        <f>mei!F77+E77</f>
        <v>0</v>
      </c>
      <c r="G77" s="33">
        <f>Infeksi!M66</f>
        <v>0</v>
      </c>
      <c r="H77" s="34">
        <f>mei!H77+G77</f>
        <v>0</v>
      </c>
      <c r="I77" s="34">
        <f>Infeksi!N66</f>
        <v>0</v>
      </c>
      <c r="J77" s="36">
        <f>mei!J77+I77</f>
        <v>0</v>
      </c>
      <c r="K77" s="35">
        <f>Infeksi!M103</f>
        <v>0</v>
      </c>
      <c r="L77" s="34">
        <f>mei!L77+K77</f>
        <v>0</v>
      </c>
      <c r="M77" s="34">
        <f>Infeksi!N103</f>
        <v>0</v>
      </c>
      <c r="N77" s="36">
        <f>mei!N77+M77</f>
        <v>0</v>
      </c>
      <c r="O77" s="35">
        <f>Infeksi!M140</f>
        <v>0</v>
      </c>
      <c r="P77" s="34">
        <f>mei!P77+O77</f>
        <v>0</v>
      </c>
      <c r="Q77" s="34">
        <f>Infeksi!N140</f>
        <v>0</v>
      </c>
      <c r="R77" s="36">
        <f>mei!R77+Q77</f>
        <v>0</v>
      </c>
      <c r="S77" s="72">
        <f t="shared" si="6"/>
        <v>0</v>
      </c>
      <c r="T77" s="72">
        <f t="shared" si="7"/>
        <v>0</v>
      </c>
      <c r="U77" s="72">
        <f t="shared" si="8"/>
        <v>0</v>
      </c>
      <c r="V77" s="109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Infeksi!M30</f>
        <v>0</v>
      </c>
      <c r="D78" s="34">
        <f>mei!D78+C78</f>
        <v>0</v>
      </c>
      <c r="E78" s="34">
        <f>Infeksi!N30</f>
        <v>0</v>
      </c>
      <c r="F78" s="55">
        <f>mei!F78+E78</f>
        <v>0</v>
      </c>
      <c r="G78" s="33">
        <f>Infeksi!M67</f>
        <v>0</v>
      </c>
      <c r="H78" s="34">
        <f>mei!H78+G78</f>
        <v>0</v>
      </c>
      <c r="I78" s="34">
        <f>Infeksi!N67</f>
        <v>0</v>
      </c>
      <c r="J78" s="36">
        <f>mei!J78+I78</f>
        <v>0</v>
      </c>
      <c r="K78" s="35">
        <f>Infeksi!M104</f>
        <v>0</v>
      </c>
      <c r="L78" s="34">
        <f>mei!L78+K78</f>
        <v>0</v>
      </c>
      <c r="M78" s="34">
        <f>Infeksi!N104</f>
        <v>0</v>
      </c>
      <c r="N78" s="36">
        <f>mei!N78+M78</f>
        <v>0</v>
      </c>
      <c r="O78" s="35">
        <f>Infeksi!M141</f>
        <v>0</v>
      </c>
      <c r="P78" s="34">
        <f>mei!P78+O78</f>
        <v>0</v>
      </c>
      <c r="Q78" s="34">
        <f>Infeksi!N141</f>
        <v>0</v>
      </c>
      <c r="R78" s="36">
        <f>mei!R78+Q78</f>
        <v>0</v>
      </c>
      <c r="S78" s="72">
        <f t="shared" si="6"/>
        <v>0</v>
      </c>
      <c r="T78" s="72">
        <f t="shared" si="7"/>
        <v>0</v>
      </c>
      <c r="U78" s="72">
        <f t="shared" si="8"/>
        <v>0</v>
      </c>
      <c r="V78" s="109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Infeksi!M31</f>
        <v>0</v>
      </c>
      <c r="D79" s="34">
        <f>mei!D79+C79</f>
        <v>0</v>
      </c>
      <c r="E79" s="34">
        <f>Infeksi!N31</f>
        <v>0</v>
      </c>
      <c r="F79" s="55">
        <f>mei!F79+E79</f>
        <v>0</v>
      </c>
      <c r="G79" s="33">
        <f>Infeksi!M68</f>
        <v>0</v>
      </c>
      <c r="H79" s="34">
        <f>mei!H79+G79</f>
        <v>0</v>
      </c>
      <c r="I79" s="34">
        <f>Infeksi!N68</f>
        <v>0</v>
      </c>
      <c r="J79" s="36">
        <f>mei!J79+I79</f>
        <v>0</v>
      </c>
      <c r="K79" s="35">
        <f>Infeksi!M105</f>
        <v>0</v>
      </c>
      <c r="L79" s="34">
        <f>mei!L79+K79</f>
        <v>0</v>
      </c>
      <c r="M79" s="34">
        <f>Infeksi!N105</f>
        <v>0</v>
      </c>
      <c r="N79" s="36">
        <f>mei!N79+M79</f>
        <v>0</v>
      </c>
      <c r="O79" s="35">
        <f>Infeksi!M142</f>
        <v>0</v>
      </c>
      <c r="P79" s="34">
        <f>mei!P79+O79</f>
        <v>0</v>
      </c>
      <c r="Q79" s="34">
        <f>Infeksi!N142</f>
        <v>0</v>
      </c>
      <c r="R79" s="36">
        <f>mei!R79+Q79</f>
        <v>0</v>
      </c>
      <c r="S79" s="72">
        <f t="shared" si="6"/>
        <v>0</v>
      </c>
      <c r="T79" s="72">
        <f t="shared" si="7"/>
        <v>0</v>
      </c>
      <c r="U79" s="72">
        <f t="shared" si="8"/>
        <v>0</v>
      </c>
      <c r="V79" s="109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Infeksi!M32</f>
        <v>0</v>
      </c>
      <c r="D80" s="34">
        <f>mei!D80+C80</f>
        <v>0</v>
      </c>
      <c r="E80" s="34">
        <f>Infeksi!N32</f>
        <v>0</v>
      </c>
      <c r="F80" s="55">
        <f>mei!F80+E80</f>
        <v>0</v>
      </c>
      <c r="G80" s="33">
        <f>Infeksi!M69</f>
        <v>0</v>
      </c>
      <c r="H80" s="34">
        <f>mei!H80+G80</f>
        <v>0</v>
      </c>
      <c r="I80" s="34">
        <f>Infeksi!N69</f>
        <v>0</v>
      </c>
      <c r="J80" s="36">
        <f>mei!J80+I80</f>
        <v>0</v>
      </c>
      <c r="K80" s="35">
        <f>Infeksi!M106</f>
        <v>0</v>
      </c>
      <c r="L80" s="34">
        <f>mei!L80+K80</f>
        <v>0</v>
      </c>
      <c r="M80" s="34">
        <f>Infeksi!N106</f>
        <v>0</v>
      </c>
      <c r="N80" s="36">
        <f>mei!N80+M80</f>
        <v>0</v>
      </c>
      <c r="O80" s="35">
        <f>Infeksi!M143</f>
        <v>0</v>
      </c>
      <c r="P80" s="34">
        <f>mei!P80+O80</f>
        <v>0</v>
      </c>
      <c r="Q80" s="34">
        <f>Infeksi!N143</f>
        <v>0</v>
      </c>
      <c r="R80" s="36">
        <f>mei!R80+Q80</f>
        <v>0</v>
      </c>
      <c r="S80" s="72">
        <f t="shared" si="6"/>
        <v>0</v>
      </c>
      <c r="T80" s="72">
        <f t="shared" si="7"/>
        <v>0</v>
      </c>
      <c r="U80" s="72">
        <f t="shared" si="8"/>
        <v>0</v>
      </c>
      <c r="V80" s="109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Infeksi!M33</f>
        <v>0</v>
      </c>
      <c r="D81" s="34">
        <f>mei!D81+C81</f>
        <v>0</v>
      </c>
      <c r="E81" s="34">
        <f>Infeksi!N33</f>
        <v>0</v>
      </c>
      <c r="F81" s="55">
        <f>mei!F81+E81</f>
        <v>0</v>
      </c>
      <c r="G81" s="33">
        <f>Infeksi!M70</f>
        <v>0</v>
      </c>
      <c r="H81" s="34">
        <f>mei!H81+G81</f>
        <v>0</v>
      </c>
      <c r="I81" s="34">
        <f>Infeksi!N70</f>
        <v>0</v>
      </c>
      <c r="J81" s="36">
        <f>mei!J81+I81</f>
        <v>0</v>
      </c>
      <c r="K81" s="35">
        <f>Infeksi!M107</f>
        <v>0</v>
      </c>
      <c r="L81" s="34">
        <f>mei!L81+K81</f>
        <v>0</v>
      </c>
      <c r="M81" s="34">
        <f>Infeksi!N107</f>
        <v>0</v>
      </c>
      <c r="N81" s="36">
        <f>mei!N81+M81</f>
        <v>0</v>
      </c>
      <c r="O81" s="35">
        <f>Infeksi!M144</f>
        <v>0</v>
      </c>
      <c r="P81" s="34">
        <f>mei!P81+O81</f>
        <v>0</v>
      </c>
      <c r="Q81" s="34">
        <f>Infeksi!N144</f>
        <v>0</v>
      </c>
      <c r="R81" s="36">
        <f>mei!R81+Q81</f>
        <v>0</v>
      </c>
      <c r="S81" s="72">
        <f t="shared" si="6"/>
        <v>0</v>
      </c>
      <c r="T81" s="72">
        <f t="shared" si="7"/>
        <v>0</v>
      </c>
      <c r="U81" s="72">
        <f t="shared" si="8"/>
        <v>0</v>
      </c>
      <c r="V81" s="109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Infeksi!M34</f>
        <v>0</v>
      </c>
      <c r="D82" s="34">
        <f>mei!D82+C82</f>
        <v>0</v>
      </c>
      <c r="E82" s="34">
        <f>Infeksi!N34</f>
        <v>0</v>
      </c>
      <c r="F82" s="55">
        <f>mei!F82+E82</f>
        <v>0</v>
      </c>
      <c r="G82" s="33">
        <f>Infeksi!M71</f>
        <v>0</v>
      </c>
      <c r="H82" s="34">
        <f>mei!H82+G82</f>
        <v>0</v>
      </c>
      <c r="I82" s="34">
        <f>Infeksi!N71</f>
        <v>0</v>
      </c>
      <c r="J82" s="36">
        <f>mei!J82+I82</f>
        <v>0</v>
      </c>
      <c r="K82" s="35">
        <f>Infeksi!M108</f>
        <v>0</v>
      </c>
      <c r="L82" s="34">
        <f>mei!L82+K82</f>
        <v>0</v>
      </c>
      <c r="M82" s="34">
        <f>Infeksi!N108</f>
        <v>0</v>
      </c>
      <c r="N82" s="36">
        <f>mei!N82+M82</f>
        <v>0</v>
      </c>
      <c r="O82" s="35">
        <f>Infeksi!M145</f>
        <v>0</v>
      </c>
      <c r="P82" s="34">
        <f>mei!P82+O82</f>
        <v>0</v>
      </c>
      <c r="Q82" s="34">
        <f>Infeksi!N145</f>
        <v>0</v>
      </c>
      <c r="R82" s="36">
        <f>mei!R82+Q82</f>
        <v>0</v>
      </c>
      <c r="S82" s="72">
        <f t="shared" si="6"/>
        <v>0</v>
      </c>
      <c r="T82" s="72">
        <f t="shared" si="7"/>
        <v>0</v>
      </c>
      <c r="U82" s="72">
        <f t="shared" si="8"/>
        <v>0</v>
      </c>
      <c r="V82" s="109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Infeksi!M35</f>
        <v>0</v>
      </c>
      <c r="D83" s="34">
        <f>mei!D83+C83</f>
        <v>0</v>
      </c>
      <c r="E83" s="34">
        <f>Infeksi!N35</f>
        <v>0</v>
      </c>
      <c r="F83" s="55">
        <f>mei!F83+E83</f>
        <v>0</v>
      </c>
      <c r="G83" s="33">
        <f>Infeksi!M72</f>
        <v>0</v>
      </c>
      <c r="H83" s="34">
        <f>mei!H83+G83</f>
        <v>0</v>
      </c>
      <c r="I83" s="34">
        <f>Infeksi!N72</f>
        <v>0</v>
      </c>
      <c r="J83" s="36">
        <f>mei!J83+I83</f>
        <v>0</v>
      </c>
      <c r="K83" s="35">
        <f>Infeksi!M109</f>
        <v>0</v>
      </c>
      <c r="L83" s="34">
        <f>mei!L83+K83</f>
        <v>0</v>
      </c>
      <c r="M83" s="34">
        <f>Infeksi!N109</f>
        <v>0</v>
      </c>
      <c r="N83" s="36">
        <f>mei!N83+M83</f>
        <v>0</v>
      </c>
      <c r="O83" s="35">
        <f>Infeksi!M146</f>
        <v>0</v>
      </c>
      <c r="P83" s="34">
        <f>mei!P83+O83</f>
        <v>0</v>
      </c>
      <c r="Q83" s="34">
        <f>Infeksi!N146</f>
        <v>0</v>
      </c>
      <c r="R83" s="36">
        <f>mei!R83+Q83</f>
        <v>0</v>
      </c>
      <c r="S83" s="72">
        <f t="shared" si="6"/>
        <v>0</v>
      </c>
      <c r="T83" s="72">
        <f t="shared" si="7"/>
        <v>0</v>
      </c>
      <c r="U83" s="72">
        <f t="shared" si="8"/>
        <v>0</v>
      </c>
      <c r="V83" s="109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Infeksi!M36</f>
        <v>0</v>
      </c>
      <c r="D84" s="34">
        <f>mei!D84+C84</f>
        <v>0</v>
      </c>
      <c r="E84" s="34">
        <f>Infeksi!N36</f>
        <v>0</v>
      </c>
      <c r="F84" s="55">
        <f>mei!F84+E84</f>
        <v>0</v>
      </c>
      <c r="G84" s="33">
        <f>Infeksi!M73</f>
        <v>0</v>
      </c>
      <c r="H84" s="34">
        <f>mei!H84+G84</f>
        <v>0</v>
      </c>
      <c r="I84" s="34">
        <f>Infeksi!N73</f>
        <v>0</v>
      </c>
      <c r="J84" s="36">
        <f>mei!J84+I84</f>
        <v>0</v>
      </c>
      <c r="K84" s="35">
        <f>Infeksi!M110</f>
        <v>0</v>
      </c>
      <c r="L84" s="34">
        <f>mei!L84+K84</f>
        <v>0</v>
      </c>
      <c r="M84" s="34">
        <f>Infeksi!N110</f>
        <v>0</v>
      </c>
      <c r="N84" s="36">
        <f>mei!N84+M84</f>
        <v>0</v>
      </c>
      <c r="O84" s="35">
        <f>Infeksi!M147</f>
        <v>0</v>
      </c>
      <c r="P84" s="34">
        <f>mei!P84+O84</f>
        <v>0</v>
      </c>
      <c r="Q84" s="34">
        <f>Infeksi!N147</f>
        <v>0</v>
      </c>
      <c r="R84" s="36">
        <f>mei!R84+Q84</f>
        <v>0</v>
      </c>
      <c r="S84" s="72">
        <f t="shared" si="6"/>
        <v>0</v>
      </c>
      <c r="T84" s="72">
        <f t="shared" si="7"/>
        <v>0</v>
      </c>
      <c r="U84" s="72">
        <f t="shared" si="8"/>
        <v>0</v>
      </c>
      <c r="V84" s="109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Infeksi!M37</f>
        <v>0</v>
      </c>
      <c r="D85" s="34">
        <f>mei!D85+C85</f>
        <v>0</v>
      </c>
      <c r="E85" s="34">
        <f>Infeksi!N37</f>
        <v>0</v>
      </c>
      <c r="F85" s="55">
        <f>mei!F85+E85</f>
        <v>0</v>
      </c>
      <c r="G85" s="33">
        <f>Infeksi!M74</f>
        <v>0</v>
      </c>
      <c r="H85" s="34">
        <f>mei!H85+G85</f>
        <v>0</v>
      </c>
      <c r="I85" s="34">
        <f>Infeksi!N74</f>
        <v>0</v>
      </c>
      <c r="J85" s="36">
        <f>mei!J85+I85</f>
        <v>0</v>
      </c>
      <c r="K85" s="35">
        <f>Infeksi!M111</f>
        <v>0</v>
      </c>
      <c r="L85" s="34">
        <f>mei!L85+K85</f>
        <v>0</v>
      </c>
      <c r="M85" s="34">
        <f>Infeksi!N111</f>
        <v>0</v>
      </c>
      <c r="N85" s="36">
        <f>mei!N85+M85</f>
        <v>0</v>
      </c>
      <c r="O85" s="35">
        <f>Infeksi!M148</f>
        <v>0</v>
      </c>
      <c r="P85" s="34">
        <f>mei!P85+O85</f>
        <v>0</v>
      </c>
      <c r="Q85" s="34">
        <f>Infeksi!N148</f>
        <v>0</v>
      </c>
      <c r="R85" s="36">
        <f>mei!R85+Q85</f>
        <v>0</v>
      </c>
      <c r="S85" s="72">
        <f t="shared" si="6"/>
        <v>0</v>
      </c>
      <c r="T85" s="72">
        <f t="shared" si="7"/>
        <v>0</v>
      </c>
      <c r="U85" s="72">
        <f t="shared" si="8"/>
        <v>0</v>
      </c>
      <c r="V85" s="109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105" t="s">
        <v>42</v>
      </c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HDK!M7</f>
        <v>0</v>
      </c>
      <c r="D96" s="34">
        <f>mei!D96+C96</f>
        <v>0</v>
      </c>
      <c r="E96" s="34">
        <f>HDK!N7</f>
        <v>0</v>
      </c>
      <c r="F96" s="55">
        <f>mei!F96+E96</f>
        <v>0</v>
      </c>
      <c r="G96" s="33">
        <f>HDK!M44</f>
        <v>0</v>
      </c>
      <c r="H96" s="34">
        <f>mei!H96+G96</f>
        <v>0</v>
      </c>
      <c r="I96" s="34">
        <f>HDK!N44</f>
        <v>0</v>
      </c>
      <c r="J96" s="36">
        <f>mei!J96+I96</f>
        <v>0</v>
      </c>
      <c r="K96" s="35">
        <f>HDK!M81</f>
        <v>0</v>
      </c>
      <c r="L96" s="34">
        <f>mei!L96+K96</f>
        <v>0</v>
      </c>
      <c r="M96" s="34">
        <f>HDK!N81</f>
        <v>0</v>
      </c>
      <c r="N96" s="36">
        <f>mei!N96+M96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HDK!M8</f>
        <v>0</v>
      </c>
      <c r="D97" s="34">
        <f>mei!D97+C97</f>
        <v>0</v>
      </c>
      <c r="E97" s="34">
        <f>HDK!N8</f>
        <v>0</v>
      </c>
      <c r="F97" s="55">
        <f>mei!F97+E97</f>
        <v>0</v>
      </c>
      <c r="G97" s="33">
        <f>HDK!M45</f>
        <v>0</v>
      </c>
      <c r="H97" s="34">
        <f>mei!H97+G97</f>
        <v>0</v>
      </c>
      <c r="I97" s="34">
        <f>HDK!N45</f>
        <v>0</v>
      </c>
      <c r="J97" s="36">
        <f>mei!J97+I97</f>
        <v>0</v>
      </c>
      <c r="K97" s="35">
        <f>HDK!M82</f>
        <v>0</v>
      </c>
      <c r="L97" s="34">
        <f>mei!L97+K97</f>
        <v>0</v>
      </c>
      <c r="M97" s="34">
        <f>HDK!N82</f>
        <v>0</v>
      </c>
      <c r="N97" s="36">
        <f>mei!N97+M97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HDK!M9</f>
        <v>0</v>
      </c>
      <c r="D98" s="34">
        <f>mei!D98+C98</f>
        <v>0</v>
      </c>
      <c r="E98" s="34">
        <f>HDK!N9</f>
        <v>0</v>
      </c>
      <c r="F98" s="55">
        <f>mei!F98+E98</f>
        <v>0</v>
      </c>
      <c r="G98" s="33">
        <f>HDK!M46</f>
        <v>0</v>
      </c>
      <c r="H98" s="34">
        <f>mei!H98+G98</f>
        <v>0</v>
      </c>
      <c r="I98" s="34">
        <f>HDK!N46</f>
        <v>0</v>
      </c>
      <c r="J98" s="36">
        <f>mei!J98+I98</f>
        <v>0</v>
      </c>
      <c r="K98" s="35">
        <f>HDK!M83</f>
        <v>0</v>
      </c>
      <c r="L98" s="34">
        <f>mei!L98+K98</f>
        <v>0</v>
      </c>
      <c r="M98" s="34">
        <f>HDK!N83</f>
        <v>0</v>
      </c>
      <c r="N98" s="36">
        <f>mei!N98+M98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HDK!M10</f>
        <v>0</v>
      </c>
      <c r="D99" s="34">
        <f>mei!D99+C99</f>
        <v>0</v>
      </c>
      <c r="E99" s="34">
        <f>HDK!N10</f>
        <v>0</v>
      </c>
      <c r="F99" s="55">
        <f>mei!F99+E99</f>
        <v>0</v>
      </c>
      <c r="G99" s="33">
        <f>HDK!M47</f>
        <v>0</v>
      </c>
      <c r="H99" s="34">
        <f>mei!H99+G99</f>
        <v>0</v>
      </c>
      <c r="I99" s="34">
        <f>HDK!N47</f>
        <v>0</v>
      </c>
      <c r="J99" s="36">
        <f>mei!J99+I99</f>
        <v>0</v>
      </c>
      <c r="K99" s="35">
        <f>HDK!M84</f>
        <v>0</v>
      </c>
      <c r="L99" s="34">
        <f>mei!L99+K99</f>
        <v>0</v>
      </c>
      <c r="M99" s="34">
        <f>HDK!N84</f>
        <v>0</v>
      </c>
      <c r="N99" s="36">
        <f>mei!N99+M99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HDK!M11</f>
        <v>0</v>
      </c>
      <c r="D100" s="34">
        <f>mei!D100+C100</f>
        <v>0</v>
      </c>
      <c r="E100" s="34">
        <f>HDK!N11</f>
        <v>0</v>
      </c>
      <c r="F100" s="55">
        <f>mei!F100+E100</f>
        <v>0</v>
      </c>
      <c r="G100" s="33">
        <f>HDK!M48</f>
        <v>0</v>
      </c>
      <c r="H100" s="34">
        <f>mei!H100+G100</f>
        <v>0</v>
      </c>
      <c r="I100" s="34">
        <f>HDK!N48</f>
        <v>0</v>
      </c>
      <c r="J100" s="36">
        <f>mei!J100+I100</f>
        <v>0</v>
      </c>
      <c r="K100" s="35">
        <f>HDK!M85</f>
        <v>0</v>
      </c>
      <c r="L100" s="34">
        <f>mei!L100+K100</f>
        <v>0</v>
      </c>
      <c r="M100" s="34">
        <f>HDK!N85</f>
        <v>0</v>
      </c>
      <c r="N100" s="36">
        <f>mei!N100+M100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HDK!M12</f>
        <v>0</v>
      </c>
      <c r="D101" s="34">
        <f>mei!D101+C101</f>
        <v>0</v>
      </c>
      <c r="E101" s="34">
        <f>HDK!N12</f>
        <v>0</v>
      </c>
      <c r="F101" s="55">
        <f>mei!F101+E101</f>
        <v>0</v>
      </c>
      <c r="G101" s="33">
        <f>HDK!M49</f>
        <v>0</v>
      </c>
      <c r="H101" s="34">
        <f>mei!H101+G101</f>
        <v>0</v>
      </c>
      <c r="I101" s="34">
        <f>HDK!N49</f>
        <v>0</v>
      </c>
      <c r="J101" s="36">
        <f>mei!J101+I101</f>
        <v>0</v>
      </c>
      <c r="K101" s="35">
        <f>HDK!M86</f>
        <v>0</v>
      </c>
      <c r="L101" s="34">
        <f>mei!L101+K101</f>
        <v>0</v>
      </c>
      <c r="M101" s="34">
        <f>HDK!N86</f>
        <v>0</v>
      </c>
      <c r="N101" s="36">
        <f>mei!N101+M101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HDK!M13</f>
        <v>0</v>
      </c>
      <c r="D102" s="34">
        <f>mei!D102+C102</f>
        <v>0</v>
      </c>
      <c r="E102" s="34">
        <f>HDK!N13</f>
        <v>0</v>
      </c>
      <c r="F102" s="55">
        <f>mei!F102+E102</f>
        <v>0</v>
      </c>
      <c r="G102" s="33">
        <f>HDK!M50</f>
        <v>0</v>
      </c>
      <c r="H102" s="34">
        <f>mei!H102+G102</f>
        <v>0</v>
      </c>
      <c r="I102" s="34">
        <f>HDK!N50</f>
        <v>0</v>
      </c>
      <c r="J102" s="36">
        <f>mei!J102+I102</f>
        <v>0</v>
      </c>
      <c r="K102" s="35">
        <f>HDK!M87</f>
        <v>0</v>
      </c>
      <c r="L102" s="34">
        <f>mei!L102+K102</f>
        <v>0</v>
      </c>
      <c r="M102" s="34">
        <f>HDK!N87</f>
        <v>0</v>
      </c>
      <c r="N102" s="36">
        <f>mei!N102+M102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HDK!M14</f>
        <v>0</v>
      </c>
      <c r="D103" s="34">
        <f>mei!D103+C103</f>
        <v>0</v>
      </c>
      <c r="E103" s="34">
        <f>HDK!N14</f>
        <v>0</v>
      </c>
      <c r="F103" s="55">
        <f>mei!F103+E103</f>
        <v>0</v>
      </c>
      <c r="G103" s="33">
        <f>HDK!M51</f>
        <v>0</v>
      </c>
      <c r="H103" s="34">
        <f>mei!H103+G103</f>
        <v>0</v>
      </c>
      <c r="I103" s="34">
        <f>HDK!N51</f>
        <v>0</v>
      </c>
      <c r="J103" s="36">
        <f>mei!J103+I103</f>
        <v>0</v>
      </c>
      <c r="K103" s="35">
        <f>HDK!M88</f>
        <v>0</v>
      </c>
      <c r="L103" s="34">
        <f>mei!L103+K103</f>
        <v>0</v>
      </c>
      <c r="M103" s="34">
        <f>HDK!N88</f>
        <v>0</v>
      </c>
      <c r="N103" s="36">
        <f>mei!N103+M103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HDK!M15</f>
        <v>0</v>
      </c>
      <c r="D104" s="34">
        <f>mei!D104+C104</f>
        <v>0</v>
      </c>
      <c r="E104" s="34">
        <f>HDK!N15</f>
        <v>0</v>
      </c>
      <c r="F104" s="55">
        <f>mei!F104+E104</f>
        <v>0</v>
      </c>
      <c r="G104" s="33">
        <f>HDK!M52</f>
        <v>0</v>
      </c>
      <c r="H104" s="34">
        <f>mei!H104+G104</f>
        <v>0</v>
      </c>
      <c r="I104" s="34">
        <f>HDK!N52</f>
        <v>0</v>
      </c>
      <c r="J104" s="36">
        <f>mei!J104+I104</f>
        <v>0</v>
      </c>
      <c r="K104" s="35">
        <f>HDK!M89</f>
        <v>0</v>
      </c>
      <c r="L104" s="34">
        <f>mei!L104+K104</f>
        <v>0</v>
      </c>
      <c r="M104" s="34">
        <f>HDK!N89</f>
        <v>0</v>
      </c>
      <c r="N104" s="36">
        <f>mei!N104+M104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HDK!M16</f>
        <v>0</v>
      </c>
      <c r="D105" s="34">
        <f>mei!D105+C105</f>
        <v>0</v>
      </c>
      <c r="E105" s="34">
        <f>HDK!N16</f>
        <v>0</v>
      </c>
      <c r="F105" s="55">
        <f>mei!F105+E105</f>
        <v>0</v>
      </c>
      <c r="G105" s="33">
        <f>HDK!M53</f>
        <v>0</v>
      </c>
      <c r="H105" s="34">
        <f>mei!H105+G105</f>
        <v>0</v>
      </c>
      <c r="I105" s="34">
        <f>HDK!N53</f>
        <v>0</v>
      </c>
      <c r="J105" s="36">
        <f>mei!J105+I105</f>
        <v>0</v>
      </c>
      <c r="K105" s="35">
        <f>HDK!M90</f>
        <v>0</v>
      </c>
      <c r="L105" s="34">
        <f>mei!L105+K105</f>
        <v>0</v>
      </c>
      <c r="M105" s="34">
        <f>HDK!N90</f>
        <v>0</v>
      </c>
      <c r="N105" s="36">
        <f>mei!N105+M105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HDK!M17</f>
        <v>0</v>
      </c>
      <c r="D106" s="34">
        <f>mei!D106+C106</f>
        <v>0</v>
      </c>
      <c r="E106" s="34">
        <f>HDK!N17</f>
        <v>0</v>
      </c>
      <c r="F106" s="55">
        <f>mei!F106+E106</f>
        <v>0</v>
      </c>
      <c r="G106" s="33">
        <f>HDK!M54</f>
        <v>0</v>
      </c>
      <c r="H106" s="34">
        <f>mei!H106+G106</f>
        <v>0</v>
      </c>
      <c r="I106" s="34">
        <f>HDK!N54</f>
        <v>0</v>
      </c>
      <c r="J106" s="36">
        <f>mei!J106+I106</f>
        <v>0</v>
      </c>
      <c r="K106" s="35">
        <f>HDK!M91</f>
        <v>0</v>
      </c>
      <c r="L106" s="34">
        <f>mei!L106+K106</f>
        <v>0</v>
      </c>
      <c r="M106" s="34">
        <f>HDK!N91</f>
        <v>0</v>
      </c>
      <c r="N106" s="36">
        <f>mei!N106+M106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HDK!M18</f>
        <v>0</v>
      </c>
      <c r="D107" s="34">
        <f>mei!D107+C107</f>
        <v>0</v>
      </c>
      <c r="E107" s="34">
        <f>HDK!N18</f>
        <v>0</v>
      </c>
      <c r="F107" s="55">
        <f>mei!F107+E107</f>
        <v>0</v>
      </c>
      <c r="G107" s="33">
        <f>HDK!M55</f>
        <v>0</v>
      </c>
      <c r="H107" s="34">
        <f>mei!H107+G107</f>
        <v>0</v>
      </c>
      <c r="I107" s="34">
        <f>HDK!N55</f>
        <v>0</v>
      </c>
      <c r="J107" s="36">
        <f>mei!J107+I107</f>
        <v>0</v>
      </c>
      <c r="K107" s="35">
        <f>HDK!M92</f>
        <v>0</v>
      </c>
      <c r="L107" s="34">
        <f>mei!L107+K107</f>
        <v>0</v>
      </c>
      <c r="M107" s="34">
        <f>HDK!N92</f>
        <v>0</v>
      </c>
      <c r="N107" s="36">
        <f>mei!N107+M107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HDK!M19</f>
        <v>0</v>
      </c>
      <c r="D108" s="34">
        <f>mei!D108+C108</f>
        <v>0</v>
      </c>
      <c r="E108" s="34">
        <f>HDK!N19</f>
        <v>0</v>
      </c>
      <c r="F108" s="55">
        <f>mei!F108+E108</f>
        <v>0</v>
      </c>
      <c r="G108" s="33">
        <f>HDK!M56</f>
        <v>0</v>
      </c>
      <c r="H108" s="34">
        <f>mei!H108+G108</f>
        <v>0</v>
      </c>
      <c r="I108" s="34">
        <f>HDK!N56</f>
        <v>0</v>
      </c>
      <c r="J108" s="36">
        <f>mei!J108+I108</f>
        <v>0</v>
      </c>
      <c r="K108" s="35">
        <f>HDK!M93</f>
        <v>0</v>
      </c>
      <c r="L108" s="34">
        <f>mei!L108+K108</f>
        <v>0</v>
      </c>
      <c r="M108" s="34">
        <f>HDK!N93</f>
        <v>0</v>
      </c>
      <c r="N108" s="36">
        <f>mei!N108+M108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HDK!M20</f>
        <v>0</v>
      </c>
      <c r="D109" s="34">
        <f>mei!D109+C109</f>
        <v>0</v>
      </c>
      <c r="E109" s="34">
        <f>HDK!N20</f>
        <v>0</v>
      </c>
      <c r="F109" s="55">
        <f>mei!F109+E109</f>
        <v>0</v>
      </c>
      <c r="G109" s="33">
        <f>HDK!M57</f>
        <v>0</v>
      </c>
      <c r="H109" s="34">
        <f>mei!H109+G109</f>
        <v>0</v>
      </c>
      <c r="I109" s="34">
        <f>HDK!N57</f>
        <v>0</v>
      </c>
      <c r="J109" s="36">
        <f>mei!J109+I109</f>
        <v>0</v>
      </c>
      <c r="K109" s="35">
        <f>HDK!M94</f>
        <v>0</v>
      </c>
      <c r="L109" s="34">
        <f>mei!L109+K109</f>
        <v>0</v>
      </c>
      <c r="M109" s="34">
        <f>HDK!N94</f>
        <v>0</v>
      </c>
      <c r="N109" s="36">
        <f>mei!N109+M109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HDK!M21</f>
        <v>0</v>
      </c>
      <c r="D110" s="34">
        <f>mei!D110+C110</f>
        <v>0</v>
      </c>
      <c r="E110" s="34">
        <f>HDK!N21</f>
        <v>0</v>
      </c>
      <c r="F110" s="55">
        <f>mei!F110+E110</f>
        <v>0</v>
      </c>
      <c r="G110" s="33">
        <f>HDK!M58</f>
        <v>0</v>
      </c>
      <c r="H110" s="34">
        <f>mei!H110+G110</f>
        <v>0</v>
      </c>
      <c r="I110" s="34">
        <f>HDK!N58</f>
        <v>0</v>
      </c>
      <c r="J110" s="36">
        <f>mei!J110+I110</f>
        <v>0</v>
      </c>
      <c r="K110" s="35">
        <f>HDK!M95</f>
        <v>0</v>
      </c>
      <c r="L110" s="34">
        <f>mei!L110+K110</f>
        <v>0</v>
      </c>
      <c r="M110" s="34">
        <f>HDK!N95</f>
        <v>0</v>
      </c>
      <c r="N110" s="36">
        <f>mei!N110+M110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HDK!M22</f>
        <v>0</v>
      </c>
      <c r="D111" s="34">
        <f>mei!D111+C111</f>
        <v>0</v>
      </c>
      <c r="E111" s="34">
        <f>HDK!N22</f>
        <v>0</v>
      </c>
      <c r="F111" s="55">
        <f>mei!F111+E111</f>
        <v>0</v>
      </c>
      <c r="G111" s="33">
        <f>HDK!M59</f>
        <v>0</v>
      </c>
      <c r="H111" s="34">
        <f>mei!H111+G111</f>
        <v>0</v>
      </c>
      <c r="I111" s="34">
        <f>HDK!N59</f>
        <v>0</v>
      </c>
      <c r="J111" s="36">
        <f>mei!J111+I111</f>
        <v>0</v>
      </c>
      <c r="K111" s="35">
        <f>HDK!M96</f>
        <v>0</v>
      </c>
      <c r="L111" s="34">
        <f>mei!L111+K111</f>
        <v>0</v>
      </c>
      <c r="M111" s="34">
        <f>HDK!N96</f>
        <v>0</v>
      </c>
      <c r="N111" s="36">
        <f>mei!N111+M111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HDK!M23</f>
        <v>0</v>
      </c>
      <c r="D112" s="34">
        <f>mei!D112+C112</f>
        <v>0</v>
      </c>
      <c r="E112" s="34">
        <f>HDK!N23</f>
        <v>0</v>
      </c>
      <c r="F112" s="55">
        <f>mei!F112+E112</f>
        <v>0</v>
      </c>
      <c r="G112" s="33">
        <f>HDK!M60</f>
        <v>0</v>
      </c>
      <c r="H112" s="34">
        <f>mei!H112+G112</f>
        <v>0</v>
      </c>
      <c r="I112" s="34">
        <f>HDK!N60</f>
        <v>0</v>
      </c>
      <c r="J112" s="36">
        <f>mei!J112+I112</f>
        <v>0</v>
      </c>
      <c r="K112" s="35">
        <f>HDK!M97</f>
        <v>0</v>
      </c>
      <c r="L112" s="34">
        <f>mei!L112+K112</f>
        <v>0</v>
      </c>
      <c r="M112" s="34">
        <f>HDK!N97</f>
        <v>0</v>
      </c>
      <c r="N112" s="36">
        <f>mei!N112+M112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HDK!M24</f>
        <v>0</v>
      </c>
      <c r="D113" s="34">
        <f>mei!D113+C113</f>
        <v>0</v>
      </c>
      <c r="E113" s="34">
        <f>HDK!N24</f>
        <v>0</v>
      </c>
      <c r="F113" s="55">
        <f>mei!F113+E113</f>
        <v>0</v>
      </c>
      <c r="G113" s="33">
        <f>HDK!M61</f>
        <v>0</v>
      </c>
      <c r="H113" s="34">
        <f>mei!H113+G113</f>
        <v>0</v>
      </c>
      <c r="I113" s="34">
        <f>HDK!N61</f>
        <v>0</v>
      </c>
      <c r="J113" s="36">
        <f>mei!J113+I113</f>
        <v>0</v>
      </c>
      <c r="K113" s="35">
        <f>HDK!M98</f>
        <v>0</v>
      </c>
      <c r="L113" s="34">
        <f>mei!L113+K113</f>
        <v>0</v>
      </c>
      <c r="M113" s="34">
        <f>HDK!N98</f>
        <v>0</v>
      </c>
      <c r="N113" s="36">
        <f>mei!N113+M113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HDK!M25</f>
        <v>0</v>
      </c>
      <c r="D114" s="34">
        <f>mei!D114+C114</f>
        <v>0</v>
      </c>
      <c r="E114" s="34">
        <f>HDK!N25</f>
        <v>0</v>
      </c>
      <c r="F114" s="55">
        <f>mei!F114+E114</f>
        <v>0</v>
      </c>
      <c r="G114" s="33">
        <f>HDK!M62</f>
        <v>0</v>
      </c>
      <c r="H114" s="34">
        <f>mei!H114+G114</f>
        <v>0</v>
      </c>
      <c r="I114" s="34">
        <f>HDK!N62</f>
        <v>0</v>
      </c>
      <c r="J114" s="36">
        <f>mei!J114+I114</f>
        <v>0</v>
      </c>
      <c r="K114" s="35">
        <f>HDK!M99</f>
        <v>0</v>
      </c>
      <c r="L114" s="34">
        <f>mei!L114+K114</f>
        <v>0</v>
      </c>
      <c r="M114" s="34">
        <f>HDK!N99</f>
        <v>0</v>
      </c>
      <c r="N114" s="36">
        <f>mei!N114+M114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HDK!M26</f>
        <v>0</v>
      </c>
      <c r="D115" s="34">
        <f>mei!D115+C115</f>
        <v>0</v>
      </c>
      <c r="E115" s="34">
        <f>HDK!N26</f>
        <v>0</v>
      </c>
      <c r="F115" s="55">
        <f>mei!F115+E115</f>
        <v>0</v>
      </c>
      <c r="G115" s="33">
        <f>HDK!M63</f>
        <v>0</v>
      </c>
      <c r="H115" s="34">
        <f>mei!H115+G115</f>
        <v>0</v>
      </c>
      <c r="I115" s="34">
        <f>HDK!N63</f>
        <v>0</v>
      </c>
      <c r="J115" s="36">
        <f>mei!J115+I115</f>
        <v>0</v>
      </c>
      <c r="K115" s="35">
        <f>HDK!M100</f>
        <v>0</v>
      </c>
      <c r="L115" s="34">
        <f>mei!L115+K115</f>
        <v>0</v>
      </c>
      <c r="M115" s="34">
        <f>HDK!N100</f>
        <v>0</v>
      </c>
      <c r="N115" s="36">
        <f>mei!N115+M115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HDK!M27</f>
        <v>0</v>
      </c>
      <c r="D116" s="34">
        <f>mei!D116+C116</f>
        <v>0</v>
      </c>
      <c r="E116" s="34">
        <f>HDK!N27</f>
        <v>0</v>
      </c>
      <c r="F116" s="55">
        <f>mei!F116+E116</f>
        <v>0</v>
      </c>
      <c r="G116" s="33">
        <f>HDK!M64</f>
        <v>0</v>
      </c>
      <c r="H116" s="34">
        <f>mei!H116+G116</f>
        <v>0</v>
      </c>
      <c r="I116" s="34">
        <f>HDK!N64</f>
        <v>0</v>
      </c>
      <c r="J116" s="36">
        <f>mei!J116+I116</f>
        <v>0</v>
      </c>
      <c r="K116" s="35">
        <f>HDK!M101</f>
        <v>0</v>
      </c>
      <c r="L116" s="34">
        <f>mei!L116+K116</f>
        <v>0</v>
      </c>
      <c r="M116" s="34">
        <f>HDK!N101</f>
        <v>0</v>
      </c>
      <c r="N116" s="36">
        <f>mei!N116+M116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HDK!M28</f>
        <v>0</v>
      </c>
      <c r="D117" s="34">
        <f>mei!D117+C117</f>
        <v>0</v>
      </c>
      <c r="E117" s="34">
        <f>HDK!N28</f>
        <v>0</v>
      </c>
      <c r="F117" s="55">
        <f>mei!F117+E117</f>
        <v>0</v>
      </c>
      <c r="G117" s="33">
        <f>HDK!M65</f>
        <v>0</v>
      </c>
      <c r="H117" s="34">
        <f>mei!H117+G117</f>
        <v>0</v>
      </c>
      <c r="I117" s="34">
        <f>HDK!N65</f>
        <v>0</v>
      </c>
      <c r="J117" s="36">
        <f>mei!J117+I117</f>
        <v>0</v>
      </c>
      <c r="K117" s="35">
        <f>HDK!M102</f>
        <v>0</v>
      </c>
      <c r="L117" s="34">
        <f>mei!L117+K117</f>
        <v>0</v>
      </c>
      <c r="M117" s="34">
        <f>HDK!N102</f>
        <v>0</v>
      </c>
      <c r="N117" s="36">
        <f>mei!N117+M117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HDK!M29</f>
        <v>0</v>
      </c>
      <c r="D118" s="34">
        <f>mei!D118+C118</f>
        <v>0</v>
      </c>
      <c r="E118" s="34">
        <f>HDK!N29</f>
        <v>0</v>
      </c>
      <c r="F118" s="55">
        <f>mei!F118+E118</f>
        <v>0</v>
      </c>
      <c r="G118" s="33">
        <f>HDK!M66</f>
        <v>0</v>
      </c>
      <c r="H118" s="34">
        <f>mei!H118+G118</f>
        <v>0</v>
      </c>
      <c r="I118" s="34">
        <f>HDK!N66</f>
        <v>0</v>
      </c>
      <c r="J118" s="36">
        <f>mei!J118+I118</f>
        <v>0</v>
      </c>
      <c r="K118" s="35">
        <f>HDK!M103</f>
        <v>0</v>
      </c>
      <c r="L118" s="34">
        <f>mei!L118+K118</f>
        <v>0</v>
      </c>
      <c r="M118" s="34">
        <f>HDK!N103</f>
        <v>0</v>
      </c>
      <c r="N118" s="36">
        <f>mei!N118+M118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HDK!M30</f>
        <v>0</v>
      </c>
      <c r="D119" s="34">
        <f>mei!D119+C119</f>
        <v>0</v>
      </c>
      <c r="E119" s="34">
        <f>HDK!N30</f>
        <v>0</v>
      </c>
      <c r="F119" s="55">
        <f>mei!F119+E119</f>
        <v>0</v>
      </c>
      <c r="G119" s="33">
        <f>HDK!M67</f>
        <v>0</v>
      </c>
      <c r="H119" s="34">
        <f>mei!H119+G119</f>
        <v>0</v>
      </c>
      <c r="I119" s="34">
        <f>HDK!N67</f>
        <v>0</v>
      </c>
      <c r="J119" s="36">
        <f>mei!J119+I119</f>
        <v>0</v>
      </c>
      <c r="K119" s="35">
        <f>HDK!M104</f>
        <v>0</v>
      </c>
      <c r="L119" s="34">
        <f>mei!L119+K119</f>
        <v>0</v>
      </c>
      <c r="M119" s="34">
        <f>HDK!N104</f>
        <v>0</v>
      </c>
      <c r="N119" s="36">
        <f>mei!N119+M119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HDK!M31</f>
        <v>0</v>
      </c>
      <c r="D120" s="34">
        <f>mei!D120+C120</f>
        <v>0</v>
      </c>
      <c r="E120" s="34">
        <f>HDK!N31</f>
        <v>0</v>
      </c>
      <c r="F120" s="55">
        <f>mei!F120+E120</f>
        <v>0</v>
      </c>
      <c r="G120" s="33">
        <f>HDK!M68</f>
        <v>0</v>
      </c>
      <c r="H120" s="34">
        <f>mei!H120+G120</f>
        <v>0</v>
      </c>
      <c r="I120" s="34">
        <f>HDK!N68</f>
        <v>0</v>
      </c>
      <c r="J120" s="36">
        <f>mei!J120+I120</f>
        <v>0</v>
      </c>
      <c r="K120" s="35">
        <f>HDK!M105</f>
        <v>0</v>
      </c>
      <c r="L120" s="34">
        <f>mei!L120+K120</f>
        <v>0</v>
      </c>
      <c r="M120" s="34">
        <f>HDK!N105</f>
        <v>0</v>
      </c>
      <c r="N120" s="36">
        <f>mei!N120+M120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HDK!M32</f>
        <v>0</v>
      </c>
      <c r="D121" s="34">
        <f>mei!D121+C121</f>
        <v>0</v>
      </c>
      <c r="E121" s="34">
        <f>HDK!N32</f>
        <v>0</v>
      </c>
      <c r="F121" s="55">
        <f>mei!F121+E121</f>
        <v>0</v>
      </c>
      <c r="G121" s="33">
        <f>HDK!M69</f>
        <v>0</v>
      </c>
      <c r="H121" s="34">
        <f>mei!H121+G121</f>
        <v>0</v>
      </c>
      <c r="I121" s="34">
        <f>HDK!N69</f>
        <v>0</v>
      </c>
      <c r="J121" s="36">
        <f>mei!J121+I121</f>
        <v>0</v>
      </c>
      <c r="K121" s="35">
        <f>HDK!M106</f>
        <v>0</v>
      </c>
      <c r="L121" s="34">
        <f>mei!L121+K121</f>
        <v>0</v>
      </c>
      <c r="M121" s="34">
        <f>HDK!N106</f>
        <v>0</v>
      </c>
      <c r="N121" s="36">
        <f>mei!N121+M121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HDK!M33</f>
        <v>0</v>
      </c>
      <c r="D122" s="34">
        <f>mei!D122+C122</f>
        <v>0</v>
      </c>
      <c r="E122" s="34">
        <f>HDK!N33</f>
        <v>0</v>
      </c>
      <c r="F122" s="55">
        <f>mei!F122+E122</f>
        <v>0</v>
      </c>
      <c r="G122" s="33">
        <f>HDK!M70</f>
        <v>0</v>
      </c>
      <c r="H122" s="34">
        <f>mei!H122+G122</f>
        <v>0</v>
      </c>
      <c r="I122" s="34">
        <f>HDK!N70</f>
        <v>0</v>
      </c>
      <c r="J122" s="36">
        <f>mei!J122+I122</f>
        <v>0</v>
      </c>
      <c r="K122" s="35">
        <f>HDK!M107</f>
        <v>0</v>
      </c>
      <c r="L122" s="34">
        <f>mei!L122+K122</f>
        <v>0</v>
      </c>
      <c r="M122" s="34">
        <f>HDK!N107</f>
        <v>0</v>
      </c>
      <c r="N122" s="36">
        <f>mei!N122+M122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HDK!M34</f>
        <v>0</v>
      </c>
      <c r="D123" s="34">
        <f>mei!D123+C123</f>
        <v>0</v>
      </c>
      <c r="E123" s="34">
        <f>HDK!N34</f>
        <v>0</v>
      </c>
      <c r="F123" s="55">
        <f>mei!F123+E123</f>
        <v>0</v>
      </c>
      <c r="G123" s="33">
        <f>HDK!M71</f>
        <v>0</v>
      </c>
      <c r="H123" s="34">
        <f>mei!H123+G123</f>
        <v>0</v>
      </c>
      <c r="I123" s="34">
        <f>HDK!N71</f>
        <v>0</v>
      </c>
      <c r="J123" s="36">
        <f>mei!J123+I123</f>
        <v>0</v>
      </c>
      <c r="K123" s="35">
        <f>HDK!M108</f>
        <v>0</v>
      </c>
      <c r="L123" s="34">
        <f>mei!L123+K123</f>
        <v>0</v>
      </c>
      <c r="M123" s="34">
        <f>HDK!N108</f>
        <v>0</v>
      </c>
      <c r="N123" s="36">
        <f>mei!N123+M123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HDK!M35</f>
        <v>0</v>
      </c>
      <c r="D124" s="34">
        <f>mei!D124+C124</f>
        <v>0</v>
      </c>
      <c r="E124" s="34">
        <f>HDK!N35</f>
        <v>0</v>
      </c>
      <c r="F124" s="55">
        <f>mei!F124+E124</f>
        <v>0</v>
      </c>
      <c r="G124" s="33">
        <f>HDK!M72</f>
        <v>0</v>
      </c>
      <c r="H124" s="34">
        <f>mei!H124+G124</f>
        <v>0</v>
      </c>
      <c r="I124" s="34">
        <f>HDK!N72</f>
        <v>0</v>
      </c>
      <c r="J124" s="36">
        <f>mei!J124+I124</f>
        <v>0</v>
      </c>
      <c r="K124" s="35">
        <f>HDK!M109</f>
        <v>0</v>
      </c>
      <c r="L124" s="34">
        <f>mei!L124+K124</f>
        <v>0</v>
      </c>
      <c r="M124" s="34">
        <f>HDK!N109</f>
        <v>0</v>
      </c>
      <c r="N124" s="36">
        <f>mei!N124+M124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HDK!M36</f>
        <v>0</v>
      </c>
      <c r="D125" s="34">
        <f>mei!D125+C125</f>
        <v>0</v>
      </c>
      <c r="E125" s="34">
        <f>HDK!N36</f>
        <v>0</v>
      </c>
      <c r="F125" s="55">
        <f>mei!F125+E125</f>
        <v>0</v>
      </c>
      <c r="G125" s="33">
        <f>HDK!M73</f>
        <v>0</v>
      </c>
      <c r="H125" s="34">
        <f>mei!H125+G125</f>
        <v>0</v>
      </c>
      <c r="I125" s="34">
        <f>HDK!N73</f>
        <v>0</v>
      </c>
      <c r="J125" s="36">
        <f>mei!J125+I125</f>
        <v>0</v>
      </c>
      <c r="K125" s="35">
        <f>HDK!M110</f>
        <v>0</v>
      </c>
      <c r="L125" s="34">
        <f>mei!L125+K125</f>
        <v>0</v>
      </c>
      <c r="M125" s="34">
        <f>HDK!N110</f>
        <v>0</v>
      </c>
      <c r="N125" s="36">
        <f>mei!N125+M125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HDK!M37</f>
        <v>0</v>
      </c>
      <c r="D126" s="34">
        <f>mei!D126+C126</f>
        <v>0</v>
      </c>
      <c r="E126" s="34">
        <f>HDK!N37</f>
        <v>0</v>
      </c>
      <c r="F126" s="55">
        <f>mei!F126+E126</f>
        <v>0</v>
      </c>
      <c r="G126" s="33">
        <f>HDK!M74</f>
        <v>0</v>
      </c>
      <c r="H126" s="34">
        <f>mei!H126+G126</f>
        <v>0</v>
      </c>
      <c r="I126" s="34">
        <f>HDK!N74</f>
        <v>0</v>
      </c>
      <c r="J126" s="36">
        <f>mei!J126+I126</f>
        <v>0</v>
      </c>
      <c r="K126" s="35">
        <f>HDK!M111</f>
        <v>0</v>
      </c>
      <c r="L126" s="34">
        <f>mei!L126+K126</f>
        <v>0</v>
      </c>
      <c r="M126" s="34">
        <f>HDK!N111</f>
        <v>0</v>
      </c>
      <c r="N126" s="36">
        <f>mei!N126+M126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'PM-PTM'!M7</f>
        <v>0</v>
      </c>
      <c r="D137" s="34">
        <f>mei!D137+C137</f>
        <v>0</v>
      </c>
      <c r="E137" s="34">
        <f>'PM-PTM'!N7</f>
        <v>0</v>
      </c>
      <c r="F137" s="55">
        <f>mei!F137+E137</f>
        <v>0</v>
      </c>
      <c r="G137" s="33">
        <f>'PM-PTM'!M44</f>
        <v>0</v>
      </c>
      <c r="H137" s="34">
        <f>mei!H137+G137</f>
        <v>0</v>
      </c>
      <c r="I137" s="34">
        <f>'PM-PTM'!N44</f>
        <v>0</v>
      </c>
      <c r="J137" s="36">
        <f>mei!J137+I137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'PM-PTM'!M8</f>
        <v>0</v>
      </c>
      <c r="D138" s="34">
        <f>mei!D138+C138</f>
        <v>0</v>
      </c>
      <c r="E138" s="34">
        <f>'PM-PTM'!N8</f>
        <v>0</v>
      </c>
      <c r="F138" s="55">
        <f>mei!F138+E138</f>
        <v>0</v>
      </c>
      <c r="G138" s="33">
        <f>'PM-PTM'!M45</f>
        <v>0</v>
      </c>
      <c r="H138" s="34">
        <f>mei!H138+G138</f>
        <v>0</v>
      </c>
      <c r="I138" s="34">
        <f>'PM-PTM'!N45</f>
        <v>0</v>
      </c>
      <c r="J138" s="36">
        <f>mei!J138+I138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'PM-PTM'!M9</f>
        <v>0</v>
      </c>
      <c r="D139" s="34">
        <f>mei!D139+C139</f>
        <v>0</v>
      </c>
      <c r="E139" s="34">
        <f>'PM-PTM'!N9</f>
        <v>0</v>
      </c>
      <c r="F139" s="55">
        <f>mei!F139+E139</f>
        <v>0</v>
      </c>
      <c r="G139" s="33">
        <f>'PM-PTM'!M46</f>
        <v>0</v>
      </c>
      <c r="H139" s="34">
        <f>mei!H139+G139</f>
        <v>0</v>
      </c>
      <c r="I139" s="34">
        <f>'PM-PTM'!N46</f>
        <v>0</v>
      </c>
      <c r="J139" s="36">
        <f>mei!J139+I139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'PM-PTM'!M10</f>
        <v>0</v>
      </c>
      <c r="D140" s="34">
        <f>mei!D140+C140</f>
        <v>0</v>
      </c>
      <c r="E140" s="34">
        <f>'PM-PTM'!N10</f>
        <v>0</v>
      </c>
      <c r="F140" s="55">
        <f>mei!F140+E140</f>
        <v>0</v>
      </c>
      <c r="G140" s="33">
        <f>'PM-PTM'!M47</f>
        <v>0</v>
      </c>
      <c r="H140" s="34">
        <f>mei!H140+G140</f>
        <v>0</v>
      </c>
      <c r="I140" s="34">
        <f>'PM-PTM'!N47</f>
        <v>0</v>
      </c>
      <c r="J140" s="36">
        <f>mei!J140+I140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'PM-PTM'!M11</f>
        <v>0</v>
      </c>
      <c r="D141" s="34">
        <f>mei!D141+C141</f>
        <v>0</v>
      </c>
      <c r="E141" s="34">
        <f>'PM-PTM'!N11</f>
        <v>0</v>
      </c>
      <c r="F141" s="55">
        <f>mei!F141+E141</f>
        <v>0</v>
      </c>
      <c r="G141" s="33">
        <f>'PM-PTM'!M48</f>
        <v>0</v>
      </c>
      <c r="H141" s="34">
        <f>mei!H141+G141</f>
        <v>0</v>
      </c>
      <c r="I141" s="34">
        <f>'PM-PTM'!N48</f>
        <v>0</v>
      </c>
      <c r="J141" s="36">
        <f>mei!J141+I141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'PM-PTM'!M12</f>
        <v>0</v>
      </c>
      <c r="D142" s="34">
        <f>mei!D142+C142</f>
        <v>0</v>
      </c>
      <c r="E142" s="34">
        <f>'PM-PTM'!N12</f>
        <v>0</v>
      </c>
      <c r="F142" s="55">
        <f>mei!F142+E142</f>
        <v>0</v>
      </c>
      <c r="G142" s="33">
        <f>'PM-PTM'!M49</f>
        <v>0</v>
      </c>
      <c r="H142" s="34">
        <f>mei!H142+G142</f>
        <v>0</v>
      </c>
      <c r="I142" s="34">
        <f>'PM-PTM'!N49</f>
        <v>0</v>
      </c>
      <c r="J142" s="36">
        <f>mei!J142+I142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'PM-PTM'!M13</f>
        <v>0</v>
      </c>
      <c r="D143" s="34">
        <f>mei!D143+C143</f>
        <v>0</v>
      </c>
      <c r="E143" s="34">
        <f>'PM-PTM'!N13</f>
        <v>0</v>
      </c>
      <c r="F143" s="55">
        <f>mei!F143+E143</f>
        <v>0</v>
      </c>
      <c r="G143" s="33">
        <f>'PM-PTM'!M50</f>
        <v>0</v>
      </c>
      <c r="H143" s="34">
        <f>mei!H143+G143</f>
        <v>0</v>
      </c>
      <c r="I143" s="34">
        <f>'PM-PTM'!N50</f>
        <v>0</v>
      </c>
      <c r="J143" s="36">
        <f>mei!J143+I143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'PM-PTM'!M14</f>
        <v>0</v>
      </c>
      <c r="D144" s="34">
        <f>mei!D144+C144</f>
        <v>0</v>
      </c>
      <c r="E144" s="34">
        <f>'PM-PTM'!N14</f>
        <v>0</v>
      </c>
      <c r="F144" s="55">
        <f>mei!F144+E144</f>
        <v>0</v>
      </c>
      <c r="G144" s="33">
        <f>'PM-PTM'!M51</f>
        <v>0</v>
      </c>
      <c r="H144" s="34">
        <f>mei!H144+G144</f>
        <v>0</v>
      </c>
      <c r="I144" s="34">
        <f>'PM-PTM'!N51</f>
        <v>0</v>
      </c>
      <c r="J144" s="36">
        <f>mei!J144+I144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'PM-PTM'!M15</f>
        <v>0</v>
      </c>
      <c r="D145" s="34">
        <f>mei!D145+C145</f>
        <v>0</v>
      </c>
      <c r="E145" s="34">
        <f>'PM-PTM'!N15</f>
        <v>0</v>
      </c>
      <c r="F145" s="55">
        <f>mei!F145+E145</f>
        <v>0</v>
      </c>
      <c r="G145" s="33">
        <f>'PM-PTM'!M52</f>
        <v>0</v>
      </c>
      <c r="H145" s="34">
        <f>mei!H145+G145</f>
        <v>0</v>
      </c>
      <c r="I145" s="34">
        <f>'PM-PTM'!N52</f>
        <v>0</v>
      </c>
      <c r="J145" s="36">
        <f>mei!J145+I145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'PM-PTM'!M16</f>
        <v>0</v>
      </c>
      <c r="D146" s="34">
        <f>mei!D146+C146</f>
        <v>0</v>
      </c>
      <c r="E146" s="34">
        <f>'PM-PTM'!N16</f>
        <v>0</v>
      </c>
      <c r="F146" s="55">
        <f>mei!F146+E146</f>
        <v>0</v>
      </c>
      <c r="G146" s="33">
        <f>'PM-PTM'!M53</f>
        <v>0</v>
      </c>
      <c r="H146" s="34">
        <f>mei!H146+G146</f>
        <v>0</v>
      </c>
      <c r="I146" s="34">
        <f>'PM-PTM'!N53</f>
        <v>0</v>
      </c>
      <c r="J146" s="36">
        <f>mei!J146+I146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'PM-PTM'!M17</f>
        <v>0</v>
      </c>
      <c r="D147" s="34">
        <f>mei!D147+C147</f>
        <v>0</v>
      </c>
      <c r="E147" s="34">
        <f>'PM-PTM'!N17</f>
        <v>0</v>
      </c>
      <c r="F147" s="55">
        <f>mei!F147+E147</f>
        <v>0</v>
      </c>
      <c r="G147" s="33">
        <f>'PM-PTM'!M54</f>
        <v>0</v>
      </c>
      <c r="H147" s="34">
        <f>mei!H147+G147</f>
        <v>0</v>
      </c>
      <c r="I147" s="34">
        <f>'PM-PTM'!N54</f>
        <v>0</v>
      </c>
      <c r="J147" s="36">
        <f>mei!J147+I147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'PM-PTM'!M18</f>
        <v>0</v>
      </c>
      <c r="D148" s="34">
        <f>mei!D148+C148</f>
        <v>0</v>
      </c>
      <c r="E148" s="34">
        <f>'PM-PTM'!N18</f>
        <v>0</v>
      </c>
      <c r="F148" s="55">
        <f>mei!F148+E148</f>
        <v>0</v>
      </c>
      <c r="G148" s="33">
        <f>'PM-PTM'!M55</f>
        <v>0</v>
      </c>
      <c r="H148" s="34">
        <f>mei!H148+G148</f>
        <v>0</v>
      </c>
      <c r="I148" s="34">
        <f>'PM-PTM'!N55</f>
        <v>0</v>
      </c>
      <c r="J148" s="36">
        <f>mei!J148+I148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'PM-PTM'!M19</f>
        <v>0</v>
      </c>
      <c r="D149" s="34">
        <f>mei!D149+C149</f>
        <v>0</v>
      </c>
      <c r="E149" s="34">
        <f>'PM-PTM'!N19</f>
        <v>0</v>
      </c>
      <c r="F149" s="55">
        <f>mei!F149+E149</f>
        <v>0</v>
      </c>
      <c r="G149" s="33">
        <f>'PM-PTM'!M56</f>
        <v>0</v>
      </c>
      <c r="H149" s="34">
        <f>mei!H149+G149</f>
        <v>0</v>
      </c>
      <c r="I149" s="34">
        <f>'PM-PTM'!N56</f>
        <v>0</v>
      </c>
      <c r="J149" s="36">
        <f>mei!J149+I149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'PM-PTM'!M20</f>
        <v>0</v>
      </c>
      <c r="D150" s="34">
        <f>mei!D150+C150</f>
        <v>0</v>
      </c>
      <c r="E150" s="34">
        <f>'PM-PTM'!N20</f>
        <v>0</v>
      </c>
      <c r="F150" s="55">
        <f>mei!F150+E150</f>
        <v>0</v>
      </c>
      <c r="G150" s="33">
        <f>'PM-PTM'!M57</f>
        <v>0</v>
      </c>
      <c r="H150" s="34">
        <f>mei!H150+G150</f>
        <v>0</v>
      </c>
      <c r="I150" s="34">
        <f>'PM-PTM'!N57</f>
        <v>0</v>
      </c>
      <c r="J150" s="36">
        <f>mei!J150+I150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'PM-PTM'!M21</f>
        <v>0</v>
      </c>
      <c r="D151" s="34">
        <f>mei!D151+C151</f>
        <v>0</v>
      </c>
      <c r="E151" s="34">
        <f>'PM-PTM'!N21</f>
        <v>0</v>
      </c>
      <c r="F151" s="55">
        <f>mei!F151+E151</f>
        <v>0</v>
      </c>
      <c r="G151" s="33">
        <f>'PM-PTM'!M58</f>
        <v>0</v>
      </c>
      <c r="H151" s="34">
        <f>mei!H151+G151</f>
        <v>0</v>
      </c>
      <c r="I151" s="34">
        <f>'PM-PTM'!N58</f>
        <v>0</v>
      </c>
      <c r="J151" s="36">
        <f>mei!J151+I151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'PM-PTM'!M22</f>
        <v>0</v>
      </c>
      <c r="D152" s="34">
        <f>mei!D152+C152</f>
        <v>0</v>
      </c>
      <c r="E152" s="34">
        <f>'PM-PTM'!N22</f>
        <v>0</v>
      </c>
      <c r="F152" s="55">
        <f>mei!F152+E152</f>
        <v>0</v>
      </c>
      <c r="G152" s="33">
        <f>'PM-PTM'!M59</f>
        <v>0</v>
      </c>
      <c r="H152" s="34">
        <f>mei!H152+G152</f>
        <v>0</v>
      </c>
      <c r="I152" s="34">
        <f>'PM-PTM'!N59</f>
        <v>0</v>
      </c>
      <c r="J152" s="36">
        <f>mei!J152+I152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'PM-PTM'!M23</f>
        <v>0</v>
      </c>
      <c r="D153" s="34">
        <f>mei!D153+C153</f>
        <v>0</v>
      </c>
      <c r="E153" s="34">
        <f>'PM-PTM'!N23</f>
        <v>0</v>
      </c>
      <c r="F153" s="55">
        <f>mei!F153+E153</f>
        <v>0</v>
      </c>
      <c r="G153" s="33">
        <f>'PM-PTM'!M60</f>
        <v>0</v>
      </c>
      <c r="H153" s="34">
        <f>mei!H153+G153</f>
        <v>0</v>
      </c>
      <c r="I153" s="34">
        <f>'PM-PTM'!N60</f>
        <v>0</v>
      </c>
      <c r="J153" s="36">
        <f>mei!J153+I153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'PM-PTM'!M24</f>
        <v>0</v>
      </c>
      <c r="D154" s="34">
        <f>mei!D154+C154</f>
        <v>0</v>
      </c>
      <c r="E154" s="34">
        <f>'PM-PTM'!N24</f>
        <v>0</v>
      </c>
      <c r="F154" s="55">
        <f>mei!F154+E154</f>
        <v>0</v>
      </c>
      <c r="G154" s="33">
        <f>'PM-PTM'!M61</f>
        <v>0</v>
      </c>
      <c r="H154" s="34">
        <f>mei!H154+G154</f>
        <v>0</v>
      </c>
      <c r="I154" s="34">
        <f>'PM-PTM'!N61</f>
        <v>0</v>
      </c>
      <c r="J154" s="36">
        <f>mei!J154+I154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'PM-PTM'!M25</f>
        <v>0</v>
      </c>
      <c r="D155" s="34">
        <f>mei!D155+C155</f>
        <v>0</v>
      </c>
      <c r="E155" s="34">
        <f>'PM-PTM'!N25</f>
        <v>0</v>
      </c>
      <c r="F155" s="55">
        <f>mei!F155+E155</f>
        <v>0</v>
      </c>
      <c r="G155" s="33">
        <f>'PM-PTM'!M62</f>
        <v>0</v>
      </c>
      <c r="H155" s="34">
        <f>mei!H155+G155</f>
        <v>0</v>
      </c>
      <c r="I155" s="34">
        <f>'PM-PTM'!N62</f>
        <v>0</v>
      </c>
      <c r="J155" s="36">
        <f>mei!J155+I155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'PM-PTM'!M26</f>
        <v>0</v>
      </c>
      <c r="D156" s="34">
        <f>mei!D156+C156</f>
        <v>0</v>
      </c>
      <c r="E156" s="34">
        <f>'PM-PTM'!N26</f>
        <v>0</v>
      </c>
      <c r="F156" s="55">
        <f>mei!F156+E156</f>
        <v>0</v>
      </c>
      <c r="G156" s="33">
        <f>'PM-PTM'!M63</f>
        <v>0</v>
      </c>
      <c r="H156" s="34">
        <f>mei!H156+G156</f>
        <v>0</v>
      </c>
      <c r="I156" s="34">
        <f>'PM-PTM'!N63</f>
        <v>0</v>
      </c>
      <c r="J156" s="36">
        <f>mei!J156+I156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'PM-PTM'!M27</f>
        <v>0</v>
      </c>
      <c r="D157" s="34">
        <f>mei!D157+C157</f>
        <v>0</v>
      </c>
      <c r="E157" s="34">
        <f>'PM-PTM'!N27</f>
        <v>0</v>
      </c>
      <c r="F157" s="55">
        <f>mei!F157+E157</f>
        <v>0</v>
      </c>
      <c r="G157" s="33">
        <f>'PM-PTM'!M64</f>
        <v>0</v>
      </c>
      <c r="H157" s="34">
        <f>mei!H157+G157</f>
        <v>0</v>
      </c>
      <c r="I157" s="34">
        <f>'PM-PTM'!N64</f>
        <v>0</v>
      </c>
      <c r="J157" s="36">
        <f>mei!J157+I157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'PM-PTM'!M28</f>
        <v>0</v>
      </c>
      <c r="D158" s="34">
        <f>mei!D158+C158</f>
        <v>0</v>
      </c>
      <c r="E158" s="34">
        <f>'PM-PTM'!N28</f>
        <v>0</v>
      </c>
      <c r="F158" s="55">
        <f>mei!F158+E158</f>
        <v>0</v>
      </c>
      <c r="G158" s="33">
        <f>'PM-PTM'!M65</f>
        <v>0</v>
      </c>
      <c r="H158" s="34">
        <f>mei!H158+G158</f>
        <v>0</v>
      </c>
      <c r="I158" s="34">
        <f>'PM-PTM'!N65</f>
        <v>0</v>
      </c>
      <c r="J158" s="36">
        <f>mei!J158+I158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'PM-PTM'!M29</f>
        <v>0</v>
      </c>
      <c r="D159" s="34">
        <f>mei!D159+C159</f>
        <v>0</v>
      </c>
      <c r="E159" s="34">
        <f>'PM-PTM'!N29</f>
        <v>0</v>
      </c>
      <c r="F159" s="55">
        <f>mei!F159+E159</f>
        <v>0</v>
      </c>
      <c r="G159" s="33">
        <f>'PM-PTM'!M66</f>
        <v>0</v>
      </c>
      <c r="H159" s="34">
        <f>mei!H159+G159</f>
        <v>0</v>
      </c>
      <c r="I159" s="34">
        <f>'PM-PTM'!N66</f>
        <v>0</v>
      </c>
      <c r="J159" s="36">
        <f>mei!J159+I159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'PM-PTM'!M30</f>
        <v>0</v>
      </c>
      <c r="D160" s="34">
        <f>mei!D160+C160</f>
        <v>0</v>
      </c>
      <c r="E160" s="34">
        <f>'PM-PTM'!N30</f>
        <v>0</v>
      </c>
      <c r="F160" s="55">
        <f>mei!F160+E160</f>
        <v>0</v>
      </c>
      <c r="G160" s="33">
        <f>'PM-PTM'!M67</f>
        <v>0</v>
      </c>
      <c r="H160" s="34">
        <f>mei!H160+G160</f>
        <v>0</v>
      </c>
      <c r="I160" s="34">
        <f>'PM-PTM'!N67</f>
        <v>0</v>
      </c>
      <c r="J160" s="36">
        <f>mei!J160+I160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'PM-PTM'!M31</f>
        <v>0</v>
      </c>
      <c r="D161" s="34">
        <f>mei!D161+C161</f>
        <v>0</v>
      </c>
      <c r="E161" s="34">
        <f>'PM-PTM'!N31</f>
        <v>0</v>
      </c>
      <c r="F161" s="55">
        <f>mei!F161+E161</f>
        <v>0</v>
      </c>
      <c r="G161" s="33">
        <f>'PM-PTM'!M68</f>
        <v>0</v>
      </c>
      <c r="H161" s="34">
        <f>mei!H161+G161</f>
        <v>0</v>
      </c>
      <c r="I161" s="34">
        <f>'PM-PTM'!N68</f>
        <v>0</v>
      </c>
      <c r="J161" s="36">
        <f>mei!J161+I161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'PM-PTM'!M32</f>
        <v>0</v>
      </c>
      <c r="D162" s="34">
        <f>mei!D162+C162</f>
        <v>0</v>
      </c>
      <c r="E162" s="34">
        <f>'PM-PTM'!N32</f>
        <v>0</v>
      </c>
      <c r="F162" s="55">
        <f>mei!F162+E162</f>
        <v>0</v>
      </c>
      <c r="G162" s="33">
        <f>'PM-PTM'!M69</f>
        <v>0</v>
      </c>
      <c r="H162" s="34">
        <f>mei!H162+G162</f>
        <v>0</v>
      </c>
      <c r="I162" s="34">
        <f>'PM-PTM'!N69</f>
        <v>0</v>
      </c>
      <c r="J162" s="36">
        <f>mei!J162+I162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'PM-PTM'!M33</f>
        <v>0</v>
      </c>
      <c r="D163" s="34">
        <f>mei!D163+C163</f>
        <v>0</v>
      </c>
      <c r="E163" s="34">
        <f>'PM-PTM'!N33</f>
        <v>0</v>
      </c>
      <c r="F163" s="55">
        <f>mei!F163+E163</f>
        <v>0</v>
      </c>
      <c r="G163" s="33">
        <f>'PM-PTM'!M70</f>
        <v>0</v>
      </c>
      <c r="H163" s="34">
        <f>mei!H163+G163</f>
        <v>0</v>
      </c>
      <c r="I163" s="34">
        <f>'PM-PTM'!N70</f>
        <v>0</v>
      </c>
      <c r="J163" s="36">
        <f>mei!J163+I163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'PM-PTM'!M34</f>
        <v>0</v>
      </c>
      <c r="D164" s="34">
        <f>mei!D164+C164</f>
        <v>0</v>
      </c>
      <c r="E164" s="34">
        <f>'PM-PTM'!N34</f>
        <v>0</v>
      </c>
      <c r="F164" s="55">
        <f>mei!F164+E164</f>
        <v>0</v>
      </c>
      <c r="G164" s="33">
        <f>'PM-PTM'!M71</f>
        <v>0</v>
      </c>
      <c r="H164" s="34">
        <f>mei!H164+G164</f>
        <v>0</v>
      </c>
      <c r="I164" s="34">
        <f>'PM-PTM'!N71</f>
        <v>0</v>
      </c>
      <c r="J164" s="36">
        <f>mei!J164+I164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'PM-PTM'!M35</f>
        <v>0</v>
      </c>
      <c r="D165" s="34">
        <f>mei!D165+C165</f>
        <v>0</v>
      </c>
      <c r="E165" s="34">
        <f>'PM-PTM'!N35</f>
        <v>0</v>
      </c>
      <c r="F165" s="55">
        <f>mei!F165+E165</f>
        <v>0</v>
      </c>
      <c r="G165" s="33">
        <f>'PM-PTM'!M72</f>
        <v>0</v>
      </c>
      <c r="H165" s="34">
        <f>mei!H165+G165</f>
        <v>0</v>
      </c>
      <c r="I165" s="34">
        <f>'PM-PTM'!N72</f>
        <v>0</v>
      </c>
      <c r="J165" s="36">
        <f>mei!J165+I165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'PM-PTM'!M36</f>
        <v>0</v>
      </c>
      <c r="D166" s="34">
        <f>mei!D166+C166</f>
        <v>0</v>
      </c>
      <c r="E166" s="34">
        <f>'PM-PTM'!N36</f>
        <v>0</v>
      </c>
      <c r="F166" s="55">
        <f>mei!F166+E166</f>
        <v>0</v>
      </c>
      <c r="G166" s="33">
        <f>'PM-PTM'!M73</f>
        <v>0</v>
      </c>
      <c r="H166" s="34">
        <f>mei!H166+G166</f>
        <v>0</v>
      </c>
      <c r="I166" s="34">
        <f>'PM-PTM'!N73</f>
        <v>0</v>
      </c>
      <c r="J166" s="36">
        <f>mei!J166+I166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'PM-PTM'!M37</f>
        <v>0</v>
      </c>
      <c r="D167" s="34">
        <f>mei!D167+C167</f>
        <v>0</v>
      </c>
      <c r="E167" s="34">
        <f>'PM-PTM'!N37</f>
        <v>0</v>
      </c>
      <c r="F167" s="55">
        <f>mei!F167+E167</f>
        <v>0</v>
      </c>
      <c r="G167" s="33">
        <f>'PM-PTM'!M74</f>
        <v>0</v>
      </c>
      <c r="H167" s="34">
        <f>mei!H167+G167</f>
        <v>0</v>
      </c>
      <c r="I167" s="34">
        <f>'PM-PTM'!N74</f>
        <v>0</v>
      </c>
      <c r="J167" s="36">
        <f>mei!J167+I167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3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'Lain-lain'!M7</f>
        <v>0</v>
      </c>
      <c r="D178" s="34">
        <f>mei!D178+C178</f>
        <v>0</v>
      </c>
      <c r="E178" s="34">
        <f>'Lain-lain'!N7</f>
        <v>0</v>
      </c>
      <c r="F178" s="55">
        <f>mei!F178+E178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'Lain-lain'!M8</f>
        <v>0</v>
      </c>
      <c r="D179" s="34">
        <f>mei!D179+C179</f>
        <v>0</v>
      </c>
      <c r="E179" s="34">
        <f>'Lain-lain'!N8</f>
        <v>0</v>
      </c>
      <c r="F179" s="55">
        <f>mei!F179+E179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'Lain-lain'!M9</f>
        <v>0</v>
      </c>
      <c r="D180" s="34">
        <f>mei!D180+C180</f>
        <v>0</v>
      </c>
      <c r="E180" s="34">
        <f>'Lain-lain'!N9</f>
        <v>0</v>
      </c>
      <c r="F180" s="55">
        <f>mei!F180+E180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'Lain-lain'!M10</f>
        <v>0</v>
      </c>
      <c r="D181" s="34">
        <f>mei!D181+C181</f>
        <v>0</v>
      </c>
      <c r="E181" s="34">
        <f>'Lain-lain'!N10</f>
        <v>0</v>
      </c>
      <c r="F181" s="55">
        <f>mei!F181+E181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'Lain-lain'!M11</f>
        <v>0</v>
      </c>
      <c r="D182" s="34">
        <f>mei!D182+C182</f>
        <v>0</v>
      </c>
      <c r="E182" s="34">
        <f>'Lain-lain'!N11</f>
        <v>0</v>
      </c>
      <c r="F182" s="55">
        <f>mei!F182+E182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'Lain-lain'!M12</f>
        <v>0</v>
      </c>
      <c r="D183" s="34">
        <f>mei!D183+C183</f>
        <v>0</v>
      </c>
      <c r="E183" s="34">
        <f>'Lain-lain'!N12</f>
        <v>0</v>
      </c>
      <c r="F183" s="55">
        <f>mei!F183+E183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'Lain-lain'!M13</f>
        <v>0</v>
      </c>
      <c r="D184" s="34">
        <f>mei!D184+C184</f>
        <v>0</v>
      </c>
      <c r="E184" s="34">
        <f>'Lain-lain'!N13</f>
        <v>0</v>
      </c>
      <c r="F184" s="55">
        <f>mei!F184+E184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'Lain-lain'!M14</f>
        <v>0</v>
      </c>
      <c r="D185" s="34">
        <f>mei!D185+C185</f>
        <v>0</v>
      </c>
      <c r="E185" s="34">
        <f>'Lain-lain'!N14</f>
        <v>0</v>
      </c>
      <c r="F185" s="55">
        <f>mei!F185+E185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'Lain-lain'!M15</f>
        <v>0</v>
      </c>
      <c r="D186" s="34">
        <f>mei!D186+C186</f>
        <v>0</v>
      </c>
      <c r="E186" s="34">
        <f>'Lain-lain'!N15</f>
        <v>0</v>
      </c>
      <c r="F186" s="55">
        <f>mei!F186+E186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'Lain-lain'!M16</f>
        <v>0</v>
      </c>
      <c r="D187" s="34">
        <f>mei!D187+C187</f>
        <v>0</v>
      </c>
      <c r="E187" s="34">
        <f>'Lain-lain'!N16</f>
        <v>0</v>
      </c>
      <c r="F187" s="55">
        <f>mei!F187+E187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'Lain-lain'!M17</f>
        <v>0</v>
      </c>
      <c r="D188" s="34">
        <f>mei!D188+C188</f>
        <v>0</v>
      </c>
      <c r="E188" s="34">
        <f>'Lain-lain'!N17</f>
        <v>0</v>
      </c>
      <c r="F188" s="55">
        <f>mei!F188+E188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'Lain-lain'!M18</f>
        <v>0</v>
      </c>
      <c r="D189" s="34">
        <f>mei!D189+C189</f>
        <v>0</v>
      </c>
      <c r="E189" s="34">
        <f>'Lain-lain'!N18</f>
        <v>0</v>
      </c>
      <c r="F189" s="55">
        <f>mei!F189+E189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'Lain-lain'!M19</f>
        <v>0</v>
      </c>
      <c r="D190" s="34">
        <f>mei!D190+C190</f>
        <v>0</v>
      </c>
      <c r="E190" s="34">
        <f>'Lain-lain'!N19</f>
        <v>0</v>
      </c>
      <c r="F190" s="55">
        <f>mei!F190+E190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'Lain-lain'!M20</f>
        <v>0</v>
      </c>
      <c r="D191" s="34">
        <f>mei!D191+C191</f>
        <v>0</v>
      </c>
      <c r="E191" s="34">
        <f>'Lain-lain'!N20</f>
        <v>0</v>
      </c>
      <c r="F191" s="55">
        <f>mei!F191+E191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'Lain-lain'!M21</f>
        <v>0</v>
      </c>
      <c r="D192" s="34">
        <f>mei!D192+C192</f>
        <v>0</v>
      </c>
      <c r="E192" s="34">
        <f>'Lain-lain'!N21</f>
        <v>0</v>
      </c>
      <c r="F192" s="55">
        <f>mei!F192+E192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'Lain-lain'!M22</f>
        <v>0</v>
      </c>
      <c r="D193" s="34">
        <f>mei!D193+C193</f>
        <v>0</v>
      </c>
      <c r="E193" s="34">
        <f>'Lain-lain'!N22</f>
        <v>0</v>
      </c>
      <c r="F193" s="55">
        <f>mei!F193+E193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'Lain-lain'!M23</f>
        <v>0</v>
      </c>
      <c r="D194" s="34">
        <f>mei!D194+C194</f>
        <v>0</v>
      </c>
      <c r="E194" s="34">
        <f>'Lain-lain'!N23</f>
        <v>0</v>
      </c>
      <c r="F194" s="55">
        <f>mei!F194+E194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'Lain-lain'!M24</f>
        <v>0</v>
      </c>
      <c r="D195" s="34">
        <f>mei!D195+C195</f>
        <v>0</v>
      </c>
      <c r="E195" s="34">
        <f>'Lain-lain'!N24</f>
        <v>0</v>
      </c>
      <c r="F195" s="55">
        <f>mei!F195+E195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'Lain-lain'!M25</f>
        <v>0</v>
      </c>
      <c r="D196" s="34">
        <f>mei!D196+C196</f>
        <v>0</v>
      </c>
      <c r="E196" s="34">
        <f>'Lain-lain'!N25</f>
        <v>0</v>
      </c>
      <c r="F196" s="55">
        <f>mei!F196+E196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'Lain-lain'!M26</f>
        <v>0</v>
      </c>
      <c r="D197" s="34">
        <f>mei!D197+C197</f>
        <v>0</v>
      </c>
      <c r="E197" s="34">
        <f>'Lain-lain'!N26</f>
        <v>0</v>
      </c>
      <c r="F197" s="55">
        <f>mei!F197+E197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'Lain-lain'!M27</f>
        <v>0</v>
      </c>
      <c r="D198" s="34">
        <f>mei!D198+C198</f>
        <v>0</v>
      </c>
      <c r="E198" s="34">
        <f>'Lain-lain'!N27</f>
        <v>0</v>
      </c>
      <c r="F198" s="55">
        <f>mei!F198+E198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'Lain-lain'!M28</f>
        <v>0</v>
      </c>
      <c r="D199" s="34">
        <f>mei!D199+C199</f>
        <v>0</v>
      </c>
      <c r="E199" s="34">
        <f>'Lain-lain'!N28</f>
        <v>0</v>
      </c>
      <c r="F199" s="55">
        <f>mei!F199+E199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'Lain-lain'!M29</f>
        <v>0</v>
      </c>
      <c r="D200" s="34">
        <f>mei!D200+C200</f>
        <v>0</v>
      </c>
      <c r="E200" s="34">
        <f>'Lain-lain'!N29</f>
        <v>0</v>
      </c>
      <c r="F200" s="55">
        <f>mei!F200+E200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'Lain-lain'!M30</f>
        <v>0</v>
      </c>
      <c r="D201" s="34">
        <f>mei!D201+C201</f>
        <v>0</v>
      </c>
      <c r="E201" s="34">
        <f>'Lain-lain'!N30</f>
        <v>0</v>
      </c>
      <c r="F201" s="55">
        <f>mei!F201+E201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'Lain-lain'!M31</f>
        <v>0</v>
      </c>
      <c r="D202" s="34">
        <f>mei!D202+C202</f>
        <v>0</v>
      </c>
      <c r="E202" s="34">
        <f>'Lain-lain'!N31</f>
        <v>0</v>
      </c>
      <c r="F202" s="55">
        <f>mei!F202+E202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'Lain-lain'!M32</f>
        <v>0</v>
      </c>
      <c r="D203" s="34">
        <f>mei!D203+C203</f>
        <v>0</v>
      </c>
      <c r="E203" s="34">
        <f>'Lain-lain'!N32</f>
        <v>0</v>
      </c>
      <c r="F203" s="55">
        <f>mei!F203+E203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'Lain-lain'!M33</f>
        <v>0</v>
      </c>
      <c r="D204" s="34">
        <f>mei!D204+C204</f>
        <v>0</v>
      </c>
      <c r="E204" s="34">
        <f>'Lain-lain'!N33</f>
        <v>0</v>
      </c>
      <c r="F204" s="55">
        <f>mei!F204+E204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'Lain-lain'!M34</f>
        <v>0</v>
      </c>
      <c r="D205" s="34">
        <f>mei!D205+C205</f>
        <v>0</v>
      </c>
      <c r="E205" s="34">
        <f>'Lain-lain'!N34</f>
        <v>0</v>
      </c>
      <c r="F205" s="55">
        <f>mei!F205+E205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'Lain-lain'!M35</f>
        <v>0</v>
      </c>
      <c r="D206" s="34">
        <f>mei!D206+C206</f>
        <v>0</v>
      </c>
      <c r="E206" s="34">
        <f>'Lain-lain'!N35</f>
        <v>0</v>
      </c>
      <c r="F206" s="55">
        <f>mei!F206+E206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'Lain-lain'!M36</f>
        <v>0</v>
      </c>
      <c r="D207" s="34">
        <f>mei!D207+C207</f>
        <v>0</v>
      </c>
      <c r="E207" s="34">
        <f>'Lain-lain'!N36</f>
        <v>0</v>
      </c>
      <c r="F207" s="55">
        <f>mei!F207+E207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'Lain-lain'!M37</f>
        <v>0</v>
      </c>
      <c r="D208" s="34">
        <f>mei!D208+C208</f>
        <v>0</v>
      </c>
      <c r="E208" s="34">
        <f>'Lain-lain'!N37</f>
        <v>0</v>
      </c>
      <c r="F208" s="55">
        <f>mei!F208+E208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6"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G171:J171"/>
    <mergeCell ref="G172:J172"/>
    <mergeCell ref="K133:L133"/>
    <mergeCell ref="M133:N133"/>
    <mergeCell ref="I132:J132"/>
    <mergeCell ref="K132:L132"/>
    <mergeCell ref="M132:N132"/>
    <mergeCell ref="C130:N130"/>
    <mergeCell ref="C132:D132"/>
    <mergeCell ref="E132:F132"/>
    <mergeCell ref="G132:H132"/>
    <mergeCell ref="C131:F131"/>
    <mergeCell ref="G131:J131"/>
    <mergeCell ref="K131:N131"/>
    <mergeCell ref="K92:L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A130:A135"/>
    <mergeCell ref="B130:B135"/>
    <mergeCell ref="G174:H174"/>
    <mergeCell ref="I174:J174"/>
    <mergeCell ref="G173:H173"/>
    <mergeCell ref="I173:J173"/>
    <mergeCell ref="K173:L173"/>
    <mergeCell ref="M173:N173"/>
    <mergeCell ref="C173:D173"/>
    <mergeCell ref="E173:F173"/>
    <mergeCell ref="C92:D92"/>
    <mergeCell ref="E92:F92"/>
    <mergeCell ref="G92:H92"/>
    <mergeCell ref="I92:J92"/>
    <mergeCell ref="M92:N92"/>
    <mergeCell ref="O10:P10"/>
    <mergeCell ref="Q10:R10"/>
    <mergeCell ref="I9:J9"/>
    <mergeCell ref="K9:L9"/>
    <mergeCell ref="M9:N9"/>
    <mergeCell ref="O9:P9"/>
    <mergeCell ref="Q9:R9"/>
    <mergeCell ref="O92:P92"/>
    <mergeCell ref="Q92:R92"/>
    <mergeCell ref="O90:R90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C7:R7"/>
    <mergeCell ref="O49:R49"/>
    <mergeCell ref="O50:P50"/>
    <mergeCell ref="Q50:R50"/>
    <mergeCell ref="O51:P51"/>
    <mergeCell ref="Q51:R51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E9:F9"/>
    <mergeCell ref="G9:H9"/>
    <mergeCell ref="C10:D10"/>
    <mergeCell ref="E10:F10"/>
    <mergeCell ref="G10:H10"/>
    <mergeCell ref="I10:J10"/>
    <mergeCell ref="K10:L10"/>
    <mergeCell ref="M10:N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V210"/>
  <sheetViews>
    <sheetView zoomScale="70" zoomScaleNormal="70" workbookViewId="0">
      <pane xSplit="2" ySplit="5" topLeftCell="C6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50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Perdarahan!O7</f>
        <v>0</v>
      </c>
      <c r="D14" s="34">
        <f>juni!D14+C14</f>
        <v>0</v>
      </c>
      <c r="E14" s="34">
        <f>Perdarahan!P7</f>
        <v>0</v>
      </c>
      <c r="F14" s="55">
        <f>juni!F14+E14</f>
        <v>0</v>
      </c>
      <c r="G14" s="33">
        <f>Perdarahan!O45</f>
        <v>0</v>
      </c>
      <c r="H14" s="34">
        <f>juni!H14+G14</f>
        <v>0</v>
      </c>
      <c r="I14" s="34">
        <f>Perdarahan!P45</f>
        <v>0</v>
      </c>
      <c r="J14" s="36">
        <f>juni!J14+I14</f>
        <v>0</v>
      </c>
      <c r="K14" s="35">
        <f>Perdarahan!O83</f>
        <v>0</v>
      </c>
      <c r="L14" s="34">
        <f>juni!L14+K14</f>
        <v>0</v>
      </c>
      <c r="M14" s="34">
        <f>Perdarahan!P83</f>
        <v>0</v>
      </c>
      <c r="N14" s="36">
        <f>juni!N14+M14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Perdarahan!O8</f>
        <v>0</v>
      </c>
      <c r="D15" s="34">
        <f>juni!D15+C15</f>
        <v>0</v>
      </c>
      <c r="E15" s="34">
        <f>Perdarahan!P8</f>
        <v>0</v>
      </c>
      <c r="F15" s="55">
        <f>juni!F15+E15</f>
        <v>0</v>
      </c>
      <c r="G15" s="33">
        <f>Perdarahan!O46</f>
        <v>0</v>
      </c>
      <c r="H15" s="34">
        <f>juni!H15+G15</f>
        <v>0</v>
      </c>
      <c r="I15" s="34">
        <f>Perdarahan!P46</f>
        <v>0</v>
      </c>
      <c r="J15" s="36">
        <f>juni!J15+I15</f>
        <v>0</v>
      </c>
      <c r="K15" s="35">
        <f>Perdarahan!O84</f>
        <v>0</v>
      </c>
      <c r="L15" s="34">
        <f>juni!L15+K15</f>
        <v>0</v>
      </c>
      <c r="M15" s="34">
        <f>Perdarahan!P84</f>
        <v>0</v>
      </c>
      <c r="N15" s="36">
        <f>juni!N15+M15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Perdarahan!O9</f>
        <v>0</v>
      </c>
      <c r="D16" s="34">
        <f>juni!D16+C16</f>
        <v>0</v>
      </c>
      <c r="E16" s="34">
        <f>Perdarahan!P9</f>
        <v>0</v>
      </c>
      <c r="F16" s="55">
        <f>juni!F16+E16</f>
        <v>0</v>
      </c>
      <c r="G16" s="33">
        <f>Perdarahan!O47</f>
        <v>0</v>
      </c>
      <c r="H16" s="34">
        <f>juni!H16+G16</f>
        <v>0</v>
      </c>
      <c r="I16" s="34">
        <f>Perdarahan!P47</f>
        <v>0</v>
      </c>
      <c r="J16" s="36">
        <f>juni!J16+I16</f>
        <v>0</v>
      </c>
      <c r="K16" s="35">
        <f>Perdarahan!O85</f>
        <v>0</v>
      </c>
      <c r="L16" s="34">
        <f>juni!L16+K16</f>
        <v>0</v>
      </c>
      <c r="M16" s="34">
        <f>Perdarahan!P85</f>
        <v>0</v>
      </c>
      <c r="N16" s="36">
        <f>juni!N16+M16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Perdarahan!O10</f>
        <v>0</v>
      </c>
      <c r="D17" s="34">
        <f>juni!D17+C17</f>
        <v>0</v>
      </c>
      <c r="E17" s="34">
        <f>Perdarahan!P10</f>
        <v>0</v>
      </c>
      <c r="F17" s="55">
        <f>juni!F17+E17</f>
        <v>0</v>
      </c>
      <c r="G17" s="33">
        <f>Perdarahan!O48</f>
        <v>0</v>
      </c>
      <c r="H17" s="34">
        <f>juni!H17+G17</f>
        <v>0</v>
      </c>
      <c r="I17" s="34">
        <f>Perdarahan!P48</f>
        <v>0</v>
      </c>
      <c r="J17" s="36">
        <f>juni!J17+I17</f>
        <v>0</v>
      </c>
      <c r="K17" s="35">
        <f>Perdarahan!O86</f>
        <v>0</v>
      </c>
      <c r="L17" s="34">
        <f>juni!L17+K17</f>
        <v>0</v>
      </c>
      <c r="M17" s="34">
        <f>Perdarahan!P86</f>
        <v>0</v>
      </c>
      <c r="N17" s="36">
        <f>juni!N17+M17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Perdarahan!O11</f>
        <v>0</v>
      </c>
      <c r="D18" s="34">
        <f>juni!D18+C18</f>
        <v>0</v>
      </c>
      <c r="E18" s="34">
        <f>Perdarahan!P11</f>
        <v>0</v>
      </c>
      <c r="F18" s="55">
        <f>juni!F18+E18</f>
        <v>0</v>
      </c>
      <c r="G18" s="33">
        <f>Perdarahan!O49</f>
        <v>0</v>
      </c>
      <c r="H18" s="34">
        <f>juni!H18+G18</f>
        <v>0</v>
      </c>
      <c r="I18" s="34">
        <f>Perdarahan!P49</f>
        <v>0</v>
      </c>
      <c r="J18" s="36">
        <f>juni!J18+I18</f>
        <v>0</v>
      </c>
      <c r="K18" s="35">
        <f>Perdarahan!O87</f>
        <v>0</v>
      </c>
      <c r="L18" s="34">
        <f>juni!L18+K18</f>
        <v>0</v>
      </c>
      <c r="M18" s="34">
        <f>Perdarahan!P87</f>
        <v>0</v>
      </c>
      <c r="N18" s="36">
        <f>juni!N18+M18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Perdarahan!O12</f>
        <v>0</v>
      </c>
      <c r="D19" s="34">
        <f>juni!D19+C19</f>
        <v>0</v>
      </c>
      <c r="E19" s="34">
        <f>Perdarahan!P12</f>
        <v>0</v>
      </c>
      <c r="F19" s="55">
        <f>juni!F19+E19</f>
        <v>0</v>
      </c>
      <c r="G19" s="33">
        <f>Perdarahan!O50</f>
        <v>0</v>
      </c>
      <c r="H19" s="34">
        <f>juni!H19+G19</f>
        <v>0</v>
      </c>
      <c r="I19" s="34">
        <f>Perdarahan!P50</f>
        <v>0</v>
      </c>
      <c r="J19" s="36">
        <f>juni!J19+I19</f>
        <v>0</v>
      </c>
      <c r="K19" s="35">
        <f>Perdarahan!O88</f>
        <v>0</v>
      </c>
      <c r="L19" s="34">
        <f>juni!L19+K19</f>
        <v>0</v>
      </c>
      <c r="M19" s="34">
        <f>Perdarahan!P88</f>
        <v>0</v>
      </c>
      <c r="N19" s="36">
        <f>juni!N19+M19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Perdarahan!O13</f>
        <v>0</v>
      </c>
      <c r="D20" s="34">
        <f>juni!D20+C20</f>
        <v>0</v>
      </c>
      <c r="E20" s="34">
        <f>Perdarahan!P13</f>
        <v>0</v>
      </c>
      <c r="F20" s="55">
        <f>juni!F20+E20</f>
        <v>0</v>
      </c>
      <c r="G20" s="33">
        <f>Perdarahan!O51</f>
        <v>0</v>
      </c>
      <c r="H20" s="34">
        <f>juni!H20+G20</f>
        <v>0</v>
      </c>
      <c r="I20" s="34">
        <f>Perdarahan!P51</f>
        <v>0</v>
      </c>
      <c r="J20" s="36">
        <f>juni!J20+I20</f>
        <v>0</v>
      </c>
      <c r="K20" s="35">
        <f>Perdarahan!O89</f>
        <v>0</v>
      </c>
      <c r="L20" s="34">
        <f>juni!L20+K20</f>
        <v>0</v>
      </c>
      <c r="M20" s="34">
        <f>Perdarahan!P89</f>
        <v>0</v>
      </c>
      <c r="N20" s="36">
        <f>juni!N20+M20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Perdarahan!O14</f>
        <v>0</v>
      </c>
      <c r="D21" s="34">
        <f>juni!D21+C21</f>
        <v>0</v>
      </c>
      <c r="E21" s="34">
        <f>Perdarahan!P14</f>
        <v>0</v>
      </c>
      <c r="F21" s="55">
        <f>juni!F21+E21</f>
        <v>0</v>
      </c>
      <c r="G21" s="33">
        <f>Perdarahan!O52</f>
        <v>0</v>
      </c>
      <c r="H21" s="34">
        <f>juni!H21+G21</f>
        <v>0</v>
      </c>
      <c r="I21" s="34">
        <f>Perdarahan!P52</f>
        <v>0</v>
      </c>
      <c r="J21" s="36">
        <f>juni!J21+I21</f>
        <v>0</v>
      </c>
      <c r="K21" s="35">
        <f>Perdarahan!O90</f>
        <v>0</v>
      </c>
      <c r="L21" s="34">
        <f>juni!L21+K21</f>
        <v>0</v>
      </c>
      <c r="M21" s="34">
        <f>Perdarahan!P90</f>
        <v>0</v>
      </c>
      <c r="N21" s="36">
        <f>juni!N21+M21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Perdarahan!O15</f>
        <v>0</v>
      </c>
      <c r="D22" s="34">
        <f>juni!D22+C22</f>
        <v>0</v>
      </c>
      <c r="E22" s="34">
        <f>Perdarahan!P15</f>
        <v>0</v>
      </c>
      <c r="F22" s="55">
        <f>juni!F22+E22</f>
        <v>0</v>
      </c>
      <c r="G22" s="33">
        <f>Perdarahan!O53</f>
        <v>0</v>
      </c>
      <c r="H22" s="34">
        <f>juni!H22+G22</f>
        <v>0</v>
      </c>
      <c r="I22" s="34">
        <f>Perdarahan!P53</f>
        <v>0</v>
      </c>
      <c r="J22" s="36">
        <f>juni!J22+I22</f>
        <v>0</v>
      </c>
      <c r="K22" s="35">
        <f>Perdarahan!O91</f>
        <v>0</v>
      </c>
      <c r="L22" s="34">
        <f>juni!L22+K22</f>
        <v>0</v>
      </c>
      <c r="M22" s="34">
        <f>Perdarahan!P91</f>
        <v>0</v>
      </c>
      <c r="N22" s="36">
        <f>juni!N22+M22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Perdarahan!O16</f>
        <v>0</v>
      </c>
      <c r="D23" s="34">
        <f>juni!D23+C23</f>
        <v>0</v>
      </c>
      <c r="E23" s="34">
        <f>Perdarahan!P16</f>
        <v>0</v>
      </c>
      <c r="F23" s="55">
        <f>juni!F23+E23</f>
        <v>0</v>
      </c>
      <c r="G23" s="33">
        <f>Perdarahan!O54</f>
        <v>0</v>
      </c>
      <c r="H23" s="34">
        <f>juni!H23+G23</f>
        <v>0</v>
      </c>
      <c r="I23" s="34">
        <f>Perdarahan!P54</f>
        <v>0</v>
      </c>
      <c r="J23" s="36">
        <f>juni!J23+I23</f>
        <v>0</v>
      </c>
      <c r="K23" s="35">
        <f>Perdarahan!O92</f>
        <v>0</v>
      </c>
      <c r="L23" s="34">
        <f>juni!L23+K23</f>
        <v>0</v>
      </c>
      <c r="M23" s="34">
        <f>Perdarahan!P92</f>
        <v>0</v>
      </c>
      <c r="N23" s="36">
        <f>juni!N23+M23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Perdarahan!O17</f>
        <v>0</v>
      </c>
      <c r="D24" s="34">
        <f>juni!D24+C24</f>
        <v>0</v>
      </c>
      <c r="E24" s="34">
        <f>Perdarahan!P17</f>
        <v>0</v>
      </c>
      <c r="F24" s="55">
        <f>juni!F24+E24</f>
        <v>0</v>
      </c>
      <c r="G24" s="33">
        <f>Perdarahan!O55</f>
        <v>0</v>
      </c>
      <c r="H24" s="34">
        <f>juni!H24+G24</f>
        <v>0</v>
      </c>
      <c r="I24" s="34">
        <f>Perdarahan!P55</f>
        <v>0</v>
      </c>
      <c r="J24" s="36">
        <f>juni!J24+I24</f>
        <v>0</v>
      </c>
      <c r="K24" s="35">
        <f>Perdarahan!O93</f>
        <v>0</v>
      </c>
      <c r="L24" s="34">
        <f>juni!L24+K24</f>
        <v>0</v>
      </c>
      <c r="M24" s="34">
        <f>Perdarahan!P93</f>
        <v>0</v>
      </c>
      <c r="N24" s="36">
        <f>juni!N24+M24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Perdarahan!O18</f>
        <v>0</v>
      </c>
      <c r="D25" s="34">
        <f>juni!D25+C25</f>
        <v>0</v>
      </c>
      <c r="E25" s="34">
        <f>Perdarahan!P18</f>
        <v>0</v>
      </c>
      <c r="F25" s="55">
        <f>juni!F25+E25</f>
        <v>0</v>
      </c>
      <c r="G25" s="33">
        <f>Perdarahan!O56</f>
        <v>0</v>
      </c>
      <c r="H25" s="34">
        <f>juni!H25+G25</f>
        <v>0</v>
      </c>
      <c r="I25" s="34">
        <f>Perdarahan!P56</f>
        <v>0</v>
      </c>
      <c r="J25" s="36">
        <f>juni!J25+I25</f>
        <v>0</v>
      </c>
      <c r="K25" s="35">
        <f>Perdarahan!O94</f>
        <v>0</v>
      </c>
      <c r="L25" s="34">
        <f>juni!L25+K25</f>
        <v>0</v>
      </c>
      <c r="M25" s="34">
        <f>Perdarahan!P94</f>
        <v>0</v>
      </c>
      <c r="N25" s="36">
        <f>juni!N25+M25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Perdarahan!O19</f>
        <v>0</v>
      </c>
      <c r="D26" s="34">
        <f>juni!D26+C26</f>
        <v>0</v>
      </c>
      <c r="E26" s="34">
        <f>Perdarahan!P19</f>
        <v>0</v>
      </c>
      <c r="F26" s="55">
        <f>juni!F26+E26</f>
        <v>0</v>
      </c>
      <c r="G26" s="33">
        <f>Perdarahan!O57</f>
        <v>0</v>
      </c>
      <c r="H26" s="34">
        <f>juni!H26+G26</f>
        <v>0</v>
      </c>
      <c r="I26" s="34">
        <f>Perdarahan!P57</f>
        <v>0</v>
      </c>
      <c r="J26" s="36">
        <f>juni!J26+I26</f>
        <v>0</v>
      </c>
      <c r="K26" s="35">
        <f>Perdarahan!O95</f>
        <v>0</v>
      </c>
      <c r="L26" s="34">
        <f>juni!L26+K26</f>
        <v>0</v>
      </c>
      <c r="M26" s="34">
        <f>Perdarahan!P95</f>
        <v>0</v>
      </c>
      <c r="N26" s="36">
        <f>juni!N26+M26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Perdarahan!O20</f>
        <v>0</v>
      </c>
      <c r="D27" s="34">
        <f>juni!D27+C27</f>
        <v>0</v>
      </c>
      <c r="E27" s="34">
        <f>Perdarahan!P20</f>
        <v>0</v>
      </c>
      <c r="F27" s="55">
        <f>juni!F27+E27</f>
        <v>0</v>
      </c>
      <c r="G27" s="33">
        <f>Perdarahan!O58</f>
        <v>0</v>
      </c>
      <c r="H27" s="34">
        <f>juni!H27+G27</f>
        <v>0</v>
      </c>
      <c r="I27" s="34">
        <f>Perdarahan!P58</f>
        <v>0</v>
      </c>
      <c r="J27" s="36">
        <f>juni!J27+I27</f>
        <v>0</v>
      </c>
      <c r="K27" s="35">
        <f>Perdarahan!O96</f>
        <v>0</v>
      </c>
      <c r="L27" s="34">
        <f>juni!L27+K27</f>
        <v>0</v>
      </c>
      <c r="M27" s="34">
        <f>Perdarahan!P96</f>
        <v>0</v>
      </c>
      <c r="N27" s="36">
        <f>juni!N27+M27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Perdarahan!O21</f>
        <v>0</v>
      </c>
      <c r="D28" s="34">
        <f>juni!D28+C28</f>
        <v>0</v>
      </c>
      <c r="E28" s="34">
        <f>Perdarahan!P21</f>
        <v>0</v>
      </c>
      <c r="F28" s="55">
        <f>juni!F28+E28</f>
        <v>0</v>
      </c>
      <c r="G28" s="33">
        <f>Perdarahan!O59</f>
        <v>0</v>
      </c>
      <c r="H28" s="34">
        <f>juni!H28+G28</f>
        <v>0</v>
      </c>
      <c r="I28" s="34">
        <f>Perdarahan!P59</f>
        <v>0</v>
      </c>
      <c r="J28" s="36">
        <f>juni!J28+I28</f>
        <v>0</v>
      </c>
      <c r="K28" s="35">
        <f>Perdarahan!O97</f>
        <v>0</v>
      </c>
      <c r="L28" s="34">
        <f>juni!L28+K28</f>
        <v>0</v>
      </c>
      <c r="M28" s="34">
        <f>Perdarahan!P97</f>
        <v>0</v>
      </c>
      <c r="N28" s="36">
        <f>juni!N28+M28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Perdarahan!O22</f>
        <v>0</v>
      </c>
      <c r="D29" s="34">
        <f>juni!D29+C29</f>
        <v>0</v>
      </c>
      <c r="E29" s="34">
        <f>Perdarahan!P22</f>
        <v>0</v>
      </c>
      <c r="F29" s="55">
        <f>juni!F29+E29</f>
        <v>0</v>
      </c>
      <c r="G29" s="33">
        <f>Perdarahan!O60</f>
        <v>0</v>
      </c>
      <c r="H29" s="34">
        <f>juni!H29+G29</f>
        <v>0</v>
      </c>
      <c r="I29" s="34">
        <f>Perdarahan!P60</f>
        <v>0</v>
      </c>
      <c r="J29" s="36">
        <f>juni!J29+I29</f>
        <v>0</v>
      </c>
      <c r="K29" s="35">
        <f>Perdarahan!O98</f>
        <v>0</v>
      </c>
      <c r="L29" s="34">
        <f>juni!L29+K29</f>
        <v>0</v>
      </c>
      <c r="M29" s="34">
        <f>Perdarahan!P98</f>
        <v>0</v>
      </c>
      <c r="N29" s="36">
        <f>juni!N29+M29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Perdarahan!O23</f>
        <v>0</v>
      </c>
      <c r="D30" s="34">
        <f>juni!D30+C30</f>
        <v>0</v>
      </c>
      <c r="E30" s="34">
        <f>Perdarahan!P23</f>
        <v>0</v>
      </c>
      <c r="F30" s="55">
        <f>juni!F30+E30</f>
        <v>0</v>
      </c>
      <c r="G30" s="33">
        <f>Perdarahan!O61</f>
        <v>0</v>
      </c>
      <c r="H30" s="34">
        <f>juni!H30+G30</f>
        <v>0</v>
      </c>
      <c r="I30" s="34">
        <f>Perdarahan!P61</f>
        <v>0</v>
      </c>
      <c r="J30" s="36">
        <f>juni!J30+I30</f>
        <v>0</v>
      </c>
      <c r="K30" s="35">
        <f>Perdarahan!O99</f>
        <v>0</v>
      </c>
      <c r="L30" s="34">
        <f>juni!L30+K30</f>
        <v>0</v>
      </c>
      <c r="M30" s="34">
        <f>Perdarahan!P99</f>
        <v>0</v>
      </c>
      <c r="N30" s="36">
        <f>juni!N30+M30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Perdarahan!O24</f>
        <v>0</v>
      </c>
      <c r="D31" s="34">
        <f>juni!D31+C31</f>
        <v>0</v>
      </c>
      <c r="E31" s="34">
        <f>Perdarahan!P24</f>
        <v>0</v>
      </c>
      <c r="F31" s="55">
        <f>juni!F31+E31</f>
        <v>0</v>
      </c>
      <c r="G31" s="33">
        <f>Perdarahan!O62</f>
        <v>0</v>
      </c>
      <c r="H31" s="34">
        <f>juni!H31+G31</f>
        <v>0</v>
      </c>
      <c r="I31" s="34">
        <f>Perdarahan!P62</f>
        <v>0</v>
      </c>
      <c r="J31" s="36">
        <f>juni!J31+I31</f>
        <v>0</v>
      </c>
      <c r="K31" s="35">
        <f>Perdarahan!O100</f>
        <v>0</v>
      </c>
      <c r="L31" s="34">
        <f>juni!L31+K31</f>
        <v>0</v>
      </c>
      <c r="M31" s="34">
        <f>Perdarahan!P100</f>
        <v>0</v>
      </c>
      <c r="N31" s="36">
        <f>juni!N31+M31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Perdarahan!O25</f>
        <v>0</v>
      </c>
      <c r="D32" s="34">
        <f>juni!D32+C32</f>
        <v>0</v>
      </c>
      <c r="E32" s="34">
        <f>Perdarahan!P25</f>
        <v>0</v>
      </c>
      <c r="F32" s="55">
        <f>juni!F32+E32</f>
        <v>0</v>
      </c>
      <c r="G32" s="33">
        <f>Perdarahan!O63</f>
        <v>0</v>
      </c>
      <c r="H32" s="34">
        <f>juni!H32+G32</f>
        <v>0</v>
      </c>
      <c r="I32" s="34">
        <f>Perdarahan!P63</f>
        <v>0</v>
      </c>
      <c r="J32" s="36">
        <f>juni!J32+I32</f>
        <v>0</v>
      </c>
      <c r="K32" s="35">
        <f>Perdarahan!O101</f>
        <v>0</v>
      </c>
      <c r="L32" s="34">
        <f>juni!L32+K32</f>
        <v>0</v>
      </c>
      <c r="M32" s="34">
        <f>Perdarahan!P101</f>
        <v>0</v>
      </c>
      <c r="N32" s="36">
        <f>juni!N32+M32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Perdarahan!O26</f>
        <v>0</v>
      </c>
      <c r="D33" s="34">
        <f>juni!D33+C33</f>
        <v>0</v>
      </c>
      <c r="E33" s="34">
        <f>Perdarahan!P26</f>
        <v>0</v>
      </c>
      <c r="F33" s="55">
        <f>juni!F33+E33</f>
        <v>0</v>
      </c>
      <c r="G33" s="33">
        <f>Perdarahan!O64</f>
        <v>0</v>
      </c>
      <c r="H33" s="34">
        <f>juni!H33+G33</f>
        <v>0</v>
      </c>
      <c r="I33" s="34">
        <f>Perdarahan!P64</f>
        <v>0</v>
      </c>
      <c r="J33" s="36">
        <f>juni!J33+I33</f>
        <v>0</v>
      </c>
      <c r="K33" s="35">
        <f>Perdarahan!O102</f>
        <v>0</v>
      </c>
      <c r="L33" s="34">
        <f>juni!L33+K33</f>
        <v>0</v>
      </c>
      <c r="M33" s="34">
        <f>Perdarahan!P102</f>
        <v>0</v>
      </c>
      <c r="N33" s="36">
        <f>juni!N33+M33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Perdarahan!O27</f>
        <v>0</v>
      </c>
      <c r="D34" s="34">
        <f>juni!D34+C34</f>
        <v>0</v>
      </c>
      <c r="E34" s="34">
        <f>Perdarahan!P27</f>
        <v>0</v>
      </c>
      <c r="F34" s="55">
        <f>juni!F34+E34</f>
        <v>0</v>
      </c>
      <c r="G34" s="33">
        <f>Perdarahan!O65</f>
        <v>0</v>
      </c>
      <c r="H34" s="34">
        <f>juni!H34+G34</f>
        <v>0</v>
      </c>
      <c r="I34" s="34">
        <f>Perdarahan!P65</f>
        <v>0</v>
      </c>
      <c r="J34" s="36">
        <f>juni!J34+I34</f>
        <v>0</v>
      </c>
      <c r="K34" s="35">
        <f>Perdarahan!O103</f>
        <v>0</v>
      </c>
      <c r="L34" s="34">
        <f>juni!L34+K34</f>
        <v>0</v>
      </c>
      <c r="M34" s="34">
        <f>Perdarahan!P103</f>
        <v>0</v>
      </c>
      <c r="N34" s="36">
        <f>juni!N34+M34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Perdarahan!O28</f>
        <v>0</v>
      </c>
      <c r="D35" s="34">
        <f>juni!D35+C35</f>
        <v>0</v>
      </c>
      <c r="E35" s="34">
        <f>Perdarahan!P28</f>
        <v>0</v>
      </c>
      <c r="F35" s="55">
        <f>juni!F35+E35</f>
        <v>0</v>
      </c>
      <c r="G35" s="33">
        <f>Perdarahan!O66</f>
        <v>0</v>
      </c>
      <c r="H35" s="34">
        <f>juni!H35+G35</f>
        <v>0</v>
      </c>
      <c r="I35" s="34">
        <f>Perdarahan!P66</f>
        <v>0</v>
      </c>
      <c r="J35" s="36">
        <f>juni!J35+I35</f>
        <v>0</v>
      </c>
      <c r="K35" s="35">
        <f>Perdarahan!O104</f>
        <v>0</v>
      </c>
      <c r="L35" s="34">
        <f>juni!L35+K35</f>
        <v>0</v>
      </c>
      <c r="M35" s="34">
        <f>Perdarahan!P104</f>
        <v>0</v>
      </c>
      <c r="N35" s="36">
        <f>juni!N35+M35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Perdarahan!O29</f>
        <v>0</v>
      </c>
      <c r="D36" s="34">
        <f>juni!D36+C36</f>
        <v>0</v>
      </c>
      <c r="E36" s="34">
        <f>Perdarahan!P29</f>
        <v>0</v>
      </c>
      <c r="F36" s="55">
        <f>juni!F36+E36</f>
        <v>0</v>
      </c>
      <c r="G36" s="33">
        <f>Perdarahan!O67</f>
        <v>0</v>
      </c>
      <c r="H36" s="34">
        <f>juni!H36+G36</f>
        <v>0</v>
      </c>
      <c r="I36" s="34">
        <f>Perdarahan!P67</f>
        <v>0</v>
      </c>
      <c r="J36" s="36">
        <f>juni!J36+I36</f>
        <v>0</v>
      </c>
      <c r="K36" s="35">
        <f>Perdarahan!O105</f>
        <v>0</v>
      </c>
      <c r="L36" s="34">
        <f>juni!L36+K36</f>
        <v>0</v>
      </c>
      <c r="M36" s="34">
        <f>Perdarahan!P105</f>
        <v>0</v>
      </c>
      <c r="N36" s="36">
        <f>juni!N36+M36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Perdarahan!O30</f>
        <v>0</v>
      </c>
      <c r="D37" s="34">
        <f>juni!D37+C37</f>
        <v>0</v>
      </c>
      <c r="E37" s="34">
        <f>Perdarahan!P30</f>
        <v>0</v>
      </c>
      <c r="F37" s="55">
        <f>juni!F37+E37</f>
        <v>0</v>
      </c>
      <c r="G37" s="33">
        <f>Perdarahan!O68</f>
        <v>0</v>
      </c>
      <c r="H37" s="34">
        <f>juni!H37+G37</f>
        <v>0</v>
      </c>
      <c r="I37" s="34">
        <f>Perdarahan!P68</f>
        <v>0</v>
      </c>
      <c r="J37" s="36">
        <f>juni!J37+I37</f>
        <v>0</v>
      </c>
      <c r="K37" s="35">
        <f>Perdarahan!O106</f>
        <v>0</v>
      </c>
      <c r="L37" s="34">
        <f>juni!L37+K37</f>
        <v>0</v>
      </c>
      <c r="M37" s="34">
        <f>Perdarahan!P106</f>
        <v>0</v>
      </c>
      <c r="N37" s="36">
        <f>juni!N37+M37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Perdarahan!O31</f>
        <v>0</v>
      </c>
      <c r="D38" s="34">
        <f>juni!D38+C38</f>
        <v>0</v>
      </c>
      <c r="E38" s="34">
        <f>Perdarahan!P31</f>
        <v>0</v>
      </c>
      <c r="F38" s="55">
        <f>juni!F38+E38</f>
        <v>0</v>
      </c>
      <c r="G38" s="33">
        <f>Perdarahan!O69</f>
        <v>0</v>
      </c>
      <c r="H38" s="34">
        <f>juni!H38+G38</f>
        <v>0</v>
      </c>
      <c r="I38" s="34">
        <f>Perdarahan!P69</f>
        <v>0</v>
      </c>
      <c r="J38" s="36">
        <f>juni!J38+I38</f>
        <v>0</v>
      </c>
      <c r="K38" s="35">
        <f>Perdarahan!O107</f>
        <v>0</v>
      </c>
      <c r="L38" s="34">
        <f>juni!L38+K38</f>
        <v>0</v>
      </c>
      <c r="M38" s="34">
        <f>Perdarahan!P107</f>
        <v>0</v>
      </c>
      <c r="N38" s="36">
        <f>juni!N38+M38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Perdarahan!O32</f>
        <v>0</v>
      </c>
      <c r="D39" s="34">
        <f>juni!D39+C39</f>
        <v>0</v>
      </c>
      <c r="E39" s="34">
        <f>Perdarahan!P32</f>
        <v>0</v>
      </c>
      <c r="F39" s="55">
        <f>juni!F39+E39</f>
        <v>0</v>
      </c>
      <c r="G39" s="33">
        <f>Perdarahan!O70</f>
        <v>0</v>
      </c>
      <c r="H39" s="34">
        <f>juni!H39+G39</f>
        <v>0</v>
      </c>
      <c r="I39" s="34">
        <f>Perdarahan!P70</f>
        <v>0</v>
      </c>
      <c r="J39" s="36">
        <f>juni!J39+I39</f>
        <v>0</v>
      </c>
      <c r="K39" s="35">
        <f>Perdarahan!O108</f>
        <v>0</v>
      </c>
      <c r="L39" s="34">
        <f>juni!L39+K39</f>
        <v>0</v>
      </c>
      <c r="M39" s="34">
        <f>Perdarahan!P108</f>
        <v>0</v>
      </c>
      <c r="N39" s="36">
        <f>juni!N39+M39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Perdarahan!O33</f>
        <v>0</v>
      </c>
      <c r="D40" s="34">
        <f>juni!D40+C40</f>
        <v>0</v>
      </c>
      <c r="E40" s="34">
        <f>Perdarahan!P33</f>
        <v>0</v>
      </c>
      <c r="F40" s="55">
        <f>juni!F40+E40</f>
        <v>0</v>
      </c>
      <c r="G40" s="33">
        <f>Perdarahan!O71</f>
        <v>0</v>
      </c>
      <c r="H40" s="34">
        <f>juni!H40+G40</f>
        <v>0</v>
      </c>
      <c r="I40" s="34">
        <f>Perdarahan!P71</f>
        <v>0</v>
      </c>
      <c r="J40" s="36">
        <f>juni!J40+I40</f>
        <v>0</v>
      </c>
      <c r="K40" s="35">
        <f>Perdarahan!O109</f>
        <v>0</v>
      </c>
      <c r="L40" s="34">
        <f>juni!L40+K40</f>
        <v>0</v>
      </c>
      <c r="M40" s="34">
        <f>Perdarahan!P109</f>
        <v>0</v>
      </c>
      <c r="N40" s="36">
        <f>juni!N40+M40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Perdarahan!O34</f>
        <v>0</v>
      </c>
      <c r="D41" s="34">
        <f>juni!D41+C41</f>
        <v>0</v>
      </c>
      <c r="E41" s="34">
        <f>Perdarahan!P34</f>
        <v>0</v>
      </c>
      <c r="F41" s="55">
        <f>juni!F41+E41</f>
        <v>0</v>
      </c>
      <c r="G41" s="33">
        <f>Perdarahan!O72</f>
        <v>0</v>
      </c>
      <c r="H41" s="34">
        <f>juni!H41+G41</f>
        <v>0</v>
      </c>
      <c r="I41" s="34">
        <f>Perdarahan!P72</f>
        <v>0</v>
      </c>
      <c r="J41" s="36">
        <f>juni!J41+I41</f>
        <v>0</v>
      </c>
      <c r="K41" s="35">
        <f>Perdarahan!O110</f>
        <v>0</v>
      </c>
      <c r="L41" s="34">
        <f>juni!L41+K41</f>
        <v>0</v>
      </c>
      <c r="M41" s="34">
        <f>Perdarahan!P110</f>
        <v>0</v>
      </c>
      <c r="N41" s="36">
        <f>juni!N41+M41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Perdarahan!O35</f>
        <v>0</v>
      </c>
      <c r="D42" s="34">
        <f>juni!D42+C42</f>
        <v>0</v>
      </c>
      <c r="E42" s="34">
        <f>Perdarahan!P35</f>
        <v>0</v>
      </c>
      <c r="F42" s="55">
        <f>juni!F42+E42</f>
        <v>0</v>
      </c>
      <c r="G42" s="33">
        <f>Perdarahan!O73</f>
        <v>0</v>
      </c>
      <c r="H42" s="34">
        <f>juni!H42+G42</f>
        <v>0</v>
      </c>
      <c r="I42" s="34">
        <f>Perdarahan!P73</f>
        <v>0</v>
      </c>
      <c r="J42" s="36">
        <f>juni!J42+I42</f>
        <v>0</v>
      </c>
      <c r="K42" s="35">
        <f>Perdarahan!O111</f>
        <v>0</v>
      </c>
      <c r="L42" s="34">
        <f>juni!L42+K42</f>
        <v>0</v>
      </c>
      <c r="M42" s="34">
        <f>Perdarahan!P111</f>
        <v>0</v>
      </c>
      <c r="N42" s="36">
        <f>juni!N42+M42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Perdarahan!O36</f>
        <v>0</v>
      </c>
      <c r="D43" s="34">
        <f>juni!D43+C43</f>
        <v>0</v>
      </c>
      <c r="E43" s="34">
        <f>Perdarahan!P36</f>
        <v>0</v>
      </c>
      <c r="F43" s="55">
        <f>juni!F43+E43</f>
        <v>0</v>
      </c>
      <c r="G43" s="33">
        <f>Perdarahan!O74</f>
        <v>0</v>
      </c>
      <c r="H43" s="34">
        <f>juni!H43+G43</f>
        <v>0</v>
      </c>
      <c r="I43" s="34">
        <f>Perdarahan!P74</f>
        <v>0</v>
      </c>
      <c r="J43" s="36">
        <f>juni!J43+I43</f>
        <v>0</v>
      </c>
      <c r="K43" s="35">
        <f>Perdarahan!O112</f>
        <v>0</v>
      </c>
      <c r="L43" s="34">
        <f>juni!L43+K43</f>
        <v>0</v>
      </c>
      <c r="M43" s="34">
        <f>Perdarahan!P112</f>
        <v>0</v>
      </c>
      <c r="N43" s="36">
        <f>juni!N43+M43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Perdarahan!O37</f>
        <v>0</v>
      </c>
      <c r="D44" s="34">
        <f>juni!D44+C44</f>
        <v>0</v>
      </c>
      <c r="E44" s="34">
        <f>Perdarahan!P37</f>
        <v>0</v>
      </c>
      <c r="F44" s="55">
        <f>juni!F44+E44</f>
        <v>0</v>
      </c>
      <c r="G44" s="33">
        <f>Perdarahan!O75</f>
        <v>0</v>
      </c>
      <c r="H44" s="34">
        <f>juni!H44+G44</f>
        <v>0</v>
      </c>
      <c r="I44" s="34">
        <f>Perdarahan!P75</f>
        <v>0</v>
      </c>
      <c r="J44" s="36">
        <f>juni!J44+I44</f>
        <v>0</v>
      </c>
      <c r="K44" s="35">
        <f>Perdarahan!O113</f>
        <v>0</v>
      </c>
      <c r="L44" s="34">
        <f>juni!L44+K44</f>
        <v>0</v>
      </c>
      <c r="M44" s="34">
        <f>Perdarahan!P113</f>
        <v>0</v>
      </c>
      <c r="N44" s="36">
        <f>juni!N44+M44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Infeksi!O7</f>
        <v>0</v>
      </c>
      <c r="D55" s="34">
        <f>juni!D55+C55</f>
        <v>0</v>
      </c>
      <c r="E55" s="34">
        <f>Infeksi!P7</f>
        <v>0</v>
      </c>
      <c r="F55" s="55">
        <f>juni!F55+E55</f>
        <v>0</v>
      </c>
      <c r="G55" s="33">
        <f>Infeksi!O44</f>
        <v>0</v>
      </c>
      <c r="H55" s="34">
        <f>juni!H55+G55</f>
        <v>0</v>
      </c>
      <c r="I55" s="34">
        <f>Infeksi!P44</f>
        <v>0</v>
      </c>
      <c r="J55" s="36">
        <f>juni!J55+I55</f>
        <v>0</v>
      </c>
      <c r="K55" s="35">
        <f>Infeksi!O81</f>
        <v>0</v>
      </c>
      <c r="L55" s="34">
        <f>juni!L55+K55</f>
        <v>0</v>
      </c>
      <c r="M55" s="34">
        <f>Infeksi!P81</f>
        <v>0</v>
      </c>
      <c r="N55" s="36">
        <f>juni!N55+M55</f>
        <v>0</v>
      </c>
      <c r="O55" s="35">
        <f>Infeksi!O118</f>
        <v>0</v>
      </c>
      <c r="P55" s="34">
        <f>juni!P55+O55</f>
        <v>0</v>
      </c>
      <c r="Q55" s="34">
        <f>Infeksi!P118</f>
        <v>0</v>
      </c>
      <c r="R55" s="36">
        <f>juni!R55+Q55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Infeksi!O8</f>
        <v>0</v>
      </c>
      <c r="D56" s="34">
        <f>juni!D56+C56</f>
        <v>0</v>
      </c>
      <c r="E56" s="34">
        <f>Infeksi!P8</f>
        <v>0</v>
      </c>
      <c r="F56" s="55">
        <f>juni!F56+E56</f>
        <v>0</v>
      </c>
      <c r="G56" s="33">
        <f>Infeksi!O45</f>
        <v>0</v>
      </c>
      <c r="H56" s="34">
        <f>juni!H56+G56</f>
        <v>0</v>
      </c>
      <c r="I56" s="34">
        <f>Infeksi!P45</f>
        <v>0</v>
      </c>
      <c r="J56" s="36">
        <f>juni!J56+I56</f>
        <v>0</v>
      </c>
      <c r="K56" s="35">
        <f>Infeksi!O82</f>
        <v>0</v>
      </c>
      <c r="L56" s="34">
        <f>juni!L56+K56</f>
        <v>0</v>
      </c>
      <c r="M56" s="34">
        <f>Infeksi!P82</f>
        <v>0</v>
      </c>
      <c r="N56" s="36">
        <f>juni!N56+M56</f>
        <v>0</v>
      </c>
      <c r="O56" s="35">
        <f>Infeksi!O119</f>
        <v>0</v>
      </c>
      <c r="P56" s="34">
        <f>juni!P56+O56</f>
        <v>0</v>
      </c>
      <c r="Q56" s="34">
        <f>Infeksi!P119</f>
        <v>0</v>
      </c>
      <c r="R56" s="36">
        <f>juni!R56+Q56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Infeksi!O9</f>
        <v>0</v>
      </c>
      <c r="D57" s="34">
        <f>juni!D57+C57</f>
        <v>0</v>
      </c>
      <c r="E57" s="34">
        <f>Infeksi!P9</f>
        <v>0</v>
      </c>
      <c r="F57" s="55">
        <f>juni!F57+E57</f>
        <v>0</v>
      </c>
      <c r="G57" s="33">
        <f>Infeksi!O46</f>
        <v>0</v>
      </c>
      <c r="H57" s="34">
        <f>juni!H57+G57</f>
        <v>0</v>
      </c>
      <c r="I57" s="34">
        <f>Infeksi!P46</f>
        <v>0</v>
      </c>
      <c r="J57" s="36">
        <f>juni!J57+I57</f>
        <v>0</v>
      </c>
      <c r="K57" s="35">
        <f>Infeksi!O83</f>
        <v>0</v>
      </c>
      <c r="L57" s="34">
        <f>juni!L57+K57</f>
        <v>0</v>
      </c>
      <c r="M57" s="34">
        <f>Infeksi!P83</f>
        <v>0</v>
      </c>
      <c r="N57" s="36">
        <f>juni!N57+M57</f>
        <v>0</v>
      </c>
      <c r="O57" s="35">
        <f>Infeksi!O120</f>
        <v>0</v>
      </c>
      <c r="P57" s="34">
        <f>juni!P57+O57</f>
        <v>0</v>
      </c>
      <c r="Q57" s="34">
        <f>Infeksi!P120</f>
        <v>0</v>
      </c>
      <c r="R57" s="36">
        <f>juni!R57+Q57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Infeksi!O10</f>
        <v>0</v>
      </c>
      <c r="D58" s="34">
        <f>juni!D58+C58</f>
        <v>0</v>
      </c>
      <c r="E58" s="34">
        <f>Infeksi!P10</f>
        <v>0</v>
      </c>
      <c r="F58" s="55">
        <f>juni!F58+E58</f>
        <v>0</v>
      </c>
      <c r="G58" s="33">
        <f>Infeksi!O47</f>
        <v>0</v>
      </c>
      <c r="H58" s="34">
        <f>juni!H58+G58</f>
        <v>0</v>
      </c>
      <c r="I58" s="34">
        <f>Infeksi!P47</f>
        <v>0</v>
      </c>
      <c r="J58" s="36">
        <f>juni!J58+I58</f>
        <v>0</v>
      </c>
      <c r="K58" s="35">
        <f>Infeksi!O84</f>
        <v>0</v>
      </c>
      <c r="L58" s="34">
        <f>juni!L58+K58</f>
        <v>0</v>
      </c>
      <c r="M58" s="34">
        <f>Infeksi!P84</f>
        <v>0</v>
      </c>
      <c r="N58" s="36">
        <f>juni!N58+M58</f>
        <v>0</v>
      </c>
      <c r="O58" s="35">
        <f>Infeksi!O121</f>
        <v>0</v>
      </c>
      <c r="P58" s="34">
        <f>juni!P58+O58</f>
        <v>0</v>
      </c>
      <c r="Q58" s="34">
        <f>Infeksi!P121</f>
        <v>0</v>
      </c>
      <c r="R58" s="36">
        <f>juni!R58+Q58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Infeksi!O11</f>
        <v>0</v>
      </c>
      <c r="D59" s="34">
        <f>juni!D59+C59</f>
        <v>0</v>
      </c>
      <c r="E59" s="34">
        <f>Infeksi!P11</f>
        <v>0</v>
      </c>
      <c r="F59" s="55">
        <f>juni!F59+E59</f>
        <v>0</v>
      </c>
      <c r="G59" s="33">
        <f>Infeksi!O48</f>
        <v>0</v>
      </c>
      <c r="H59" s="34">
        <f>juni!H59+G59</f>
        <v>0</v>
      </c>
      <c r="I59" s="34">
        <f>Infeksi!P48</f>
        <v>0</v>
      </c>
      <c r="J59" s="36">
        <f>juni!J59+I59</f>
        <v>0</v>
      </c>
      <c r="K59" s="35">
        <f>Infeksi!O85</f>
        <v>0</v>
      </c>
      <c r="L59" s="34">
        <f>juni!L59+K59</f>
        <v>0</v>
      </c>
      <c r="M59" s="34">
        <f>Infeksi!P85</f>
        <v>0</v>
      </c>
      <c r="N59" s="36">
        <f>juni!N59+M59</f>
        <v>0</v>
      </c>
      <c r="O59" s="35">
        <f>Infeksi!O122</f>
        <v>0</v>
      </c>
      <c r="P59" s="34">
        <f>juni!P59+O59</f>
        <v>0</v>
      </c>
      <c r="Q59" s="34">
        <f>Infeksi!P122</f>
        <v>0</v>
      </c>
      <c r="R59" s="36">
        <f>juni!R59+Q59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Infeksi!O12</f>
        <v>0</v>
      </c>
      <c r="D60" s="34">
        <f>juni!D60+C60</f>
        <v>0</v>
      </c>
      <c r="E60" s="34">
        <f>Infeksi!P12</f>
        <v>0</v>
      </c>
      <c r="F60" s="55">
        <f>juni!F60+E60</f>
        <v>0</v>
      </c>
      <c r="G60" s="33">
        <f>Infeksi!O49</f>
        <v>0</v>
      </c>
      <c r="H60" s="34">
        <f>juni!H60+G60</f>
        <v>0</v>
      </c>
      <c r="I60" s="34">
        <f>Infeksi!P49</f>
        <v>0</v>
      </c>
      <c r="J60" s="36">
        <f>juni!J60+I60</f>
        <v>0</v>
      </c>
      <c r="K60" s="35">
        <f>Infeksi!O86</f>
        <v>0</v>
      </c>
      <c r="L60" s="34">
        <f>juni!L60+K60</f>
        <v>0</v>
      </c>
      <c r="M60" s="34">
        <f>Infeksi!P86</f>
        <v>0</v>
      </c>
      <c r="N60" s="36">
        <f>juni!N60+M60</f>
        <v>0</v>
      </c>
      <c r="O60" s="35">
        <f>Infeksi!O123</f>
        <v>0</v>
      </c>
      <c r="P60" s="34">
        <f>juni!P60+O60</f>
        <v>0</v>
      </c>
      <c r="Q60" s="34">
        <f>Infeksi!P123</f>
        <v>0</v>
      </c>
      <c r="R60" s="36">
        <f>juni!R60+Q60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Infeksi!O13</f>
        <v>0</v>
      </c>
      <c r="D61" s="34">
        <f>juni!D61+C61</f>
        <v>0</v>
      </c>
      <c r="E61" s="34">
        <f>Infeksi!P13</f>
        <v>0</v>
      </c>
      <c r="F61" s="55">
        <f>juni!F61+E61</f>
        <v>0</v>
      </c>
      <c r="G61" s="33">
        <f>Infeksi!O50</f>
        <v>0</v>
      </c>
      <c r="H61" s="34">
        <f>juni!H61+G61</f>
        <v>0</v>
      </c>
      <c r="I61" s="34">
        <f>Infeksi!P50</f>
        <v>0</v>
      </c>
      <c r="J61" s="36">
        <f>juni!J61+I61</f>
        <v>0</v>
      </c>
      <c r="K61" s="35">
        <f>Infeksi!O87</f>
        <v>0</v>
      </c>
      <c r="L61" s="34">
        <f>juni!L61+K61</f>
        <v>0</v>
      </c>
      <c r="M61" s="34">
        <f>Infeksi!P87</f>
        <v>0</v>
      </c>
      <c r="N61" s="36">
        <f>juni!N61+M61</f>
        <v>0</v>
      </c>
      <c r="O61" s="35">
        <f>Infeksi!O124</f>
        <v>0</v>
      </c>
      <c r="P61" s="34">
        <f>juni!P61+O61</f>
        <v>0</v>
      </c>
      <c r="Q61" s="34">
        <f>Infeksi!P124</f>
        <v>0</v>
      </c>
      <c r="R61" s="36">
        <f>juni!R61+Q61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Infeksi!O14</f>
        <v>0</v>
      </c>
      <c r="D62" s="34">
        <f>juni!D62+C62</f>
        <v>0</v>
      </c>
      <c r="E62" s="34">
        <f>Infeksi!P14</f>
        <v>0</v>
      </c>
      <c r="F62" s="55">
        <f>juni!F62+E62</f>
        <v>0</v>
      </c>
      <c r="G62" s="33">
        <f>Infeksi!O51</f>
        <v>0</v>
      </c>
      <c r="H62" s="34">
        <f>juni!H62+G62</f>
        <v>0</v>
      </c>
      <c r="I62" s="34">
        <f>Infeksi!P51</f>
        <v>0</v>
      </c>
      <c r="J62" s="36">
        <f>juni!J62+I62</f>
        <v>0</v>
      </c>
      <c r="K62" s="35">
        <f>Infeksi!O88</f>
        <v>0</v>
      </c>
      <c r="L62" s="34">
        <f>juni!L62+K62</f>
        <v>0</v>
      </c>
      <c r="M62" s="34">
        <f>Infeksi!P88</f>
        <v>0</v>
      </c>
      <c r="N62" s="36">
        <f>juni!N62+M62</f>
        <v>0</v>
      </c>
      <c r="O62" s="35">
        <f>Infeksi!O125</f>
        <v>0</v>
      </c>
      <c r="P62" s="34">
        <f>juni!P62+O62</f>
        <v>0</v>
      </c>
      <c r="Q62" s="34">
        <f>Infeksi!P125</f>
        <v>0</v>
      </c>
      <c r="R62" s="36">
        <f>juni!R62+Q62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Infeksi!O15</f>
        <v>0</v>
      </c>
      <c r="D63" s="34">
        <f>juni!D63+C63</f>
        <v>0</v>
      </c>
      <c r="E63" s="34">
        <f>Infeksi!P15</f>
        <v>0</v>
      </c>
      <c r="F63" s="55">
        <f>juni!F63+E63</f>
        <v>0</v>
      </c>
      <c r="G63" s="33">
        <f>Infeksi!O52</f>
        <v>0</v>
      </c>
      <c r="H63" s="34">
        <f>juni!H63+G63</f>
        <v>0</v>
      </c>
      <c r="I63" s="34">
        <f>Infeksi!P52</f>
        <v>0</v>
      </c>
      <c r="J63" s="36">
        <f>juni!J63+I63</f>
        <v>0</v>
      </c>
      <c r="K63" s="35">
        <f>Infeksi!O89</f>
        <v>0</v>
      </c>
      <c r="L63" s="34">
        <f>juni!L63+K63</f>
        <v>0</v>
      </c>
      <c r="M63" s="34">
        <f>Infeksi!P89</f>
        <v>0</v>
      </c>
      <c r="N63" s="36">
        <f>juni!N63+M63</f>
        <v>0</v>
      </c>
      <c r="O63" s="35">
        <f>Infeksi!O126</f>
        <v>0</v>
      </c>
      <c r="P63" s="34">
        <f>juni!P63+O63</f>
        <v>0</v>
      </c>
      <c r="Q63" s="34">
        <f>Infeksi!P126</f>
        <v>0</v>
      </c>
      <c r="R63" s="36">
        <f>juni!R63+Q63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Infeksi!O16</f>
        <v>0</v>
      </c>
      <c r="D64" s="34">
        <f>juni!D64+C64</f>
        <v>0</v>
      </c>
      <c r="E64" s="34">
        <f>Infeksi!P16</f>
        <v>0</v>
      </c>
      <c r="F64" s="55">
        <f>juni!F64+E64</f>
        <v>0</v>
      </c>
      <c r="G64" s="33">
        <f>Infeksi!O53</f>
        <v>0</v>
      </c>
      <c r="H64" s="34">
        <f>juni!H64+G64</f>
        <v>0</v>
      </c>
      <c r="I64" s="34">
        <f>Infeksi!P53</f>
        <v>0</v>
      </c>
      <c r="J64" s="36">
        <f>juni!J64+I64</f>
        <v>0</v>
      </c>
      <c r="K64" s="35">
        <f>Infeksi!O90</f>
        <v>0</v>
      </c>
      <c r="L64" s="34">
        <f>juni!L64+K64</f>
        <v>0</v>
      </c>
      <c r="M64" s="34">
        <f>Infeksi!P90</f>
        <v>0</v>
      </c>
      <c r="N64" s="36">
        <f>juni!N64+M64</f>
        <v>0</v>
      </c>
      <c r="O64" s="35">
        <f>Infeksi!O127</f>
        <v>0</v>
      </c>
      <c r="P64" s="34">
        <f>juni!P64+O64</f>
        <v>0</v>
      </c>
      <c r="Q64" s="34">
        <f>Infeksi!P127</f>
        <v>0</v>
      </c>
      <c r="R64" s="36">
        <f>juni!R64+Q64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>F64+J64+N64+R64</f>
        <v>0</v>
      </c>
    </row>
    <row r="65" spans="1:22" x14ac:dyDescent="0.25">
      <c r="A65" s="56">
        <v>11</v>
      </c>
      <c r="B65" s="32">
        <f>Infeksi!B17</f>
        <v>0</v>
      </c>
      <c r="C65" s="33">
        <f>Infeksi!O17</f>
        <v>0</v>
      </c>
      <c r="D65" s="34">
        <f>juni!D65+C65</f>
        <v>0</v>
      </c>
      <c r="E65" s="34">
        <f>Infeksi!P17</f>
        <v>0</v>
      </c>
      <c r="F65" s="55">
        <f>juni!F65+E65</f>
        <v>0</v>
      </c>
      <c r="G65" s="33">
        <f>Infeksi!O54</f>
        <v>0</v>
      </c>
      <c r="H65" s="34">
        <f>juni!H65+G65</f>
        <v>0</v>
      </c>
      <c r="I65" s="34">
        <f>Infeksi!P54</f>
        <v>0</v>
      </c>
      <c r="J65" s="36">
        <f>juni!J65+I65</f>
        <v>0</v>
      </c>
      <c r="K65" s="35">
        <f>Infeksi!O91</f>
        <v>0</v>
      </c>
      <c r="L65" s="34">
        <f>juni!L65+K65</f>
        <v>0</v>
      </c>
      <c r="M65" s="34">
        <f>Infeksi!P91</f>
        <v>0</v>
      </c>
      <c r="N65" s="36">
        <f>juni!N65+M65</f>
        <v>0</v>
      </c>
      <c r="O65" s="35">
        <f>Infeksi!O128</f>
        <v>0</v>
      </c>
      <c r="P65" s="34">
        <f>juni!P65+O65</f>
        <v>0</v>
      </c>
      <c r="Q65" s="34">
        <f>Infeksi!P128</f>
        <v>0</v>
      </c>
      <c r="R65" s="36">
        <f>juni!R65+Q65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Infeksi!O18</f>
        <v>0</v>
      </c>
      <c r="D66" s="34">
        <f>juni!D66+C66</f>
        <v>0</v>
      </c>
      <c r="E66" s="34">
        <f>Infeksi!P18</f>
        <v>0</v>
      </c>
      <c r="F66" s="55">
        <f>juni!F66+E66</f>
        <v>0</v>
      </c>
      <c r="G66" s="33">
        <f>Infeksi!O55</f>
        <v>0</v>
      </c>
      <c r="H66" s="34">
        <f>juni!H66+G66</f>
        <v>0</v>
      </c>
      <c r="I66" s="34">
        <f>Infeksi!P55</f>
        <v>0</v>
      </c>
      <c r="J66" s="36">
        <f>juni!J66+I66</f>
        <v>0</v>
      </c>
      <c r="K66" s="35">
        <f>Infeksi!O92</f>
        <v>0</v>
      </c>
      <c r="L66" s="34">
        <f>juni!L66+K66</f>
        <v>0</v>
      </c>
      <c r="M66" s="34">
        <f>Infeksi!P92</f>
        <v>0</v>
      </c>
      <c r="N66" s="36">
        <f>juni!N66+M66</f>
        <v>0</v>
      </c>
      <c r="O66" s="35">
        <f>Infeksi!O129</f>
        <v>0</v>
      </c>
      <c r="P66" s="34">
        <f>juni!P66+O66</f>
        <v>0</v>
      </c>
      <c r="Q66" s="34">
        <f>Infeksi!P129</f>
        <v>0</v>
      </c>
      <c r="R66" s="36">
        <f>juni!R66+Q66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Infeksi!O19</f>
        <v>0</v>
      </c>
      <c r="D67" s="34">
        <f>juni!D67+C67</f>
        <v>0</v>
      </c>
      <c r="E67" s="34">
        <f>Infeksi!P19</f>
        <v>0</v>
      </c>
      <c r="F67" s="55">
        <f>juni!F67+E67</f>
        <v>0</v>
      </c>
      <c r="G67" s="33">
        <f>Infeksi!O56</f>
        <v>0</v>
      </c>
      <c r="H67" s="34">
        <f>juni!H67+G67</f>
        <v>0</v>
      </c>
      <c r="I67" s="34">
        <f>Infeksi!P56</f>
        <v>0</v>
      </c>
      <c r="J67" s="36">
        <f>juni!J67+I67</f>
        <v>0</v>
      </c>
      <c r="K67" s="35">
        <f>Infeksi!O93</f>
        <v>0</v>
      </c>
      <c r="L67" s="34">
        <f>juni!L67+K67</f>
        <v>0</v>
      </c>
      <c r="M67" s="34">
        <f>Infeksi!P93</f>
        <v>0</v>
      </c>
      <c r="N67" s="36">
        <f>juni!N67+M67</f>
        <v>0</v>
      </c>
      <c r="O67" s="35">
        <f>Infeksi!O130</f>
        <v>0</v>
      </c>
      <c r="P67" s="34">
        <f>juni!P67+O67</f>
        <v>0</v>
      </c>
      <c r="Q67" s="34">
        <f>Infeksi!P130</f>
        <v>0</v>
      </c>
      <c r="R67" s="36">
        <f>juni!R67+Q67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Infeksi!O20</f>
        <v>0</v>
      </c>
      <c r="D68" s="34">
        <f>juni!D68+C68</f>
        <v>0</v>
      </c>
      <c r="E68" s="34">
        <f>Infeksi!P20</f>
        <v>0</v>
      </c>
      <c r="F68" s="55">
        <f>juni!F68+E68</f>
        <v>0</v>
      </c>
      <c r="G68" s="33">
        <f>Infeksi!O57</f>
        <v>0</v>
      </c>
      <c r="H68" s="34">
        <f>juni!H68+G68</f>
        <v>0</v>
      </c>
      <c r="I68" s="34">
        <f>Infeksi!P57</f>
        <v>0</v>
      </c>
      <c r="J68" s="36">
        <f>juni!J68+I68</f>
        <v>0</v>
      </c>
      <c r="K68" s="35">
        <f>Infeksi!O94</f>
        <v>0</v>
      </c>
      <c r="L68" s="34">
        <f>juni!L68+K68</f>
        <v>0</v>
      </c>
      <c r="M68" s="34">
        <f>Infeksi!P94</f>
        <v>0</v>
      </c>
      <c r="N68" s="36">
        <f>juni!N68+M68</f>
        <v>0</v>
      </c>
      <c r="O68" s="35">
        <f>Infeksi!O131</f>
        <v>0</v>
      </c>
      <c r="P68" s="34">
        <f>juni!P68+O68</f>
        <v>0</v>
      </c>
      <c r="Q68" s="34">
        <f>Infeksi!P131</f>
        <v>0</v>
      </c>
      <c r="R68" s="36">
        <f>juni!R68+Q68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Infeksi!O21</f>
        <v>0</v>
      </c>
      <c r="D69" s="34">
        <f>juni!D69+C69</f>
        <v>0</v>
      </c>
      <c r="E69" s="34">
        <f>Infeksi!P21</f>
        <v>0</v>
      </c>
      <c r="F69" s="55">
        <f>juni!F69+E69</f>
        <v>0</v>
      </c>
      <c r="G69" s="33">
        <f>Infeksi!O58</f>
        <v>0</v>
      </c>
      <c r="H69" s="34">
        <f>juni!H69+G69</f>
        <v>0</v>
      </c>
      <c r="I69" s="34">
        <f>Infeksi!P58</f>
        <v>0</v>
      </c>
      <c r="J69" s="36">
        <f>juni!J69+I69</f>
        <v>0</v>
      </c>
      <c r="K69" s="35">
        <f>Infeksi!O95</f>
        <v>0</v>
      </c>
      <c r="L69" s="34">
        <f>juni!L69+K69</f>
        <v>0</v>
      </c>
      <c r="M69" s="34">
        <f>Infeksi!P95</f>
        <v>0</v>
      </c>
      <c r="N69" s="36">
        <f>juni!N69+M69</f>
        <v>0</v>
      </c>
      <c r="O69" s="35">
        <f>Infeksi!O132</f>
        <v>0</v>
      </c>
      <c r="P69" s="34">
        <f>juni!P69+O69</f>
        <v>0</v>
      </c>
      <c r="Q69" s="34">
        <f>Infeksi!P132</f>
        <v>0</v>
      </c>
      <c r="R69" s="36">
        <f>juni!R69+Q69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Infeksi!O22</f>
        <v>0</v>
      </c>
      <c r="D70" s="34">
        <f>juni!D70+C70</f>
        <v>0</v>
      </c>
      <c r="E70" s="34">
        <f>Infeksi!P22</f>
        <v>0</v>
      </c>
      <c r="F70" s="55">
        <f>juni!F70+E70</f>
        <v>0</v>
      </c>
      <c r="G70" s="33">
        <f>Infeksi!O59</f>
        <v>0</v>
      </c>
      <c r="H70" s="34">
        <f>juni!H70+G70</f>
        <v>0</v>
      </c>
      <c r="I70" s="34">
        <f>Infeksi!P59</f>
        <v>0</v>
      </c>
      <c r="J70" s="36">
        <f>juni!J70+I70</f>
        <v>0</v>
      </c>
      <c r="K70" s="35">
        <f>Infeksi!O96</f>
        <v>0</v>
      </c>
      <c r="L70" s="34">
        <f>juni!L70+K70</f>
        <v>0</v>
      </c>
      <c r="M70" s="34">
        <f>Infeksi!P96</f>
        <v>0</v>
      </c>
      <c r="N70" s="36">
        <f>juni!N70+M70</f>
        <v>0</v>
      </c>
      <c r="O70" s="35">
        <f>Infeksi!O133</f>
        <v>0</v>
      </c>
      <c r="P70" s="34">
        <f>juni!P70+O70</f>
        <v>0</v>
      </c>
      <c r="Q70" s="34">
        <f>Infeksi!P133</f>
        <v>0</v>
      </c>
      <c r="R70" s="36">
        <f>juni!R70+Q70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Infeksi!O23</f>
        <v>0</v>
      </c>
      <c r="D71" s="34">
        <f>juni!D71+C71</f>
        <v>0</v>
      </c>
      <c r="E71" s="34">
        <f>Infeksi!P23</f>
        <v>0</v>
      </c>
      <c r="F71" s="55">
        <f>juni!F71+E71</f>
        <v>0</v>
      </c>
      <c r="G71" s="33">
        <f>Infeksi!O60</f>
        <v>0</v>
      </c>
      <c r="H71" s="34">
        <f>juni!H71+G71</f>
        <v>0</v>
      </c>
      <c r="I71" s="34">
        <f>Infeksi!P60</f>
        <v>0</v>
      </c>
      <c r="J71" s="36">
        <f>juni!J71+I71</f>
        <v>0</v>
      </c>
      <c r="K71" s="35">
        <f>Infeksi!O97</f>
        <v>0</v>
      </c>
      <c r="L71" s="34">
        <f>juni!L71+K71</f>
        <v>0</v>
      </c>
      <c r="M71" s="34">
        <f>Infeksi!P97</f>
        <v>0</v>
      </c>
      <c r="N71" s="36">
        <f>juni!N71+M71</f>
        <v>0</v>
      </c>
      <c r="O71" s="35">
        <f>Infeksi!O134</f>
        <v>0</v>
      </c>
      <c r="P71" s="34">
        <f>juni!P71+O71</f>
        <v>0</v>
      </c>
      <c r="Q71" s="34">
        <f>Infeksi!P134</f>
        <v>0</v>
      </c>
      <c r="R71" s="36">
        <f>juni!R71+Q71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Infeksi!O24</f>
        <v>0</v>
      </c>
      <c r="D72" s="34">
        <f>juni!D72+C72</f>
        <v>0</v>
      </c>
      <c r="E72" s="34">
        <f>Infeksi!P24</f>
        <v>0</v>
      </c>
      <c r="F72" s="55">
        <f>juni!F72+E72</f>
        <v>0</v>
      </c>
      <c r="G72" s="33">
        <f>Infeksi!O61</f>
        <v>0</v>
      </c>
      <c r="H72" s="34">
        <f>juni!H72+G72</f>
        <v>0</v>
      </c>
      <c r="I72" s="34">
        <f>Infeksi!P61</f>
        <v>0</v>
      </c>
      <c r="J72" s="36">
        <f>juni!J72+I72</f>
        <v>0</v>
      </c>
      <c r="K72" s="35">
        <f>Infeksi!O98</f>
        <v>0</v>
      </c>
      <c r="L72" s="34">
        <f>juni!L72+K72</f>
        <v>0</v>
      </c>
      <c r="M72" s="34">
        <f>Infeksi!P98</f>
        <v>0</v>
      </c>
      <c r="N72" s="36">
        <f>juni!N72+M72</f>
        <v>0</v>
      </c>
      <c r="O72" s="35">
        <f>Infeksi!O135</f>
        <v>0</v>
      </c>
      <c r="P72" s="34">
        <f>juni!P72+O72</f>
        <v>0</v>
      </c>
      <c r="Q72" s="34">
        <f>Infeksi!P135</f>
        <v>0</v>
      </c>
      <c r="R72" s="36">
        <f>juni!R72+Q72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Infeksi!O25</f>
        <v>0</v>
      </c>
      <c r="D73" s="34">
        <f>juni!D73+C73</f>
        <v>0</v>
      </c>
      <c r="E73" s="34">
        <f>Infeksi!P25</f>
        <v>0</v>
      </c>
      <c r="F73" s="55">
        <f>juni!F73+E73</f>
        <v>0</v>
      </c>
      <c r="G73" s="33">
        <f>Infeksi!O62</f>
        <v>0</v>
      </c>
      <c r="H73" s="34">
        <f>juni!H73+G73</f>
        <v>0</v>
      </c>
      <c r="I73" s="34">
        <f>Infeksi!P62</f>
        <v>0</v>
      </c>
      <c r="J73" s="36">
        <f>juni!J73+I73</f>
        <v>0</v>
      </c>
      <c r="K73" s="35">
        <f>Infeksi!O99</f>
        <v>0</v>
      </c>
      <c r="L73" s="34">
        <f>juni!L73+K73</f>
        <v>0</v>
      </c>
      <c r="M73" s="34">
        <f>Infeksi!P99</f>
        <v>0</v>
      </c>
      <c r="N73" s="36">
        <f>juni!N73+M73</f>
        <v>0</v>
      </c>
      <c r="O73" s="35">
        <f>Infeksi!O136</f>
        <v>0</v>
      </c>
      <c r="P73" s="34">
        <f>juni!P73+O73</f>
        <v>0</v>
      </c>
      <c r="Q73" s="34">
        <f>Infeksi!P136</f>
        <v>0</v>
      </c>
      <c r="R73" s="36">
        <f>juni!R73+Q73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Infeksi!O26</f>
        <v>0</v>
      </c>
      <c r="D74" s="34">
        <f>juni!D74+C74</f>
        <v>0</v>
      </c>
      <c r="E74" s="34">
        <f>Infeksi!P26</f>
        <v>0</v>
      </c>
      <c r="F74" s="55">
        <f>juni!F74+E74</f>
        <v>0</v>
      </c>
      <c r="G74" s="33">
        <f>Infeksi!O63</f>
        <v>0</v>
      </c>
      <c r="H74" s="34">
        <f>juni!H74+G74</f>
        <v>0</v>
      </c>
      <c r="I74" s="34">
        <f>Infeksi!P63</f>
        <v>0</v>
      </c>
      <c r="J74" s="36">
        <f>juni!J74+I74</f>
        <v>0</v>
      </c>
      <c r="K74" s="35">
        <f>Infeksi!O100</f>
        <v>0</v>
      </c>
      <c r="L74" s="34">
        <f>juni!L74+K74</f>
        <v>0</v>
      </c>
      <c r="M74" s="34">
        <f>Infeksi!P100</f>
        <v>0</v>
      </c>
      <c r="N74" s="36">
        <f>juni!N74+M74</f>
        <v>0</v>
      </c>
      <c r="O74" s="35">
        <f>Infeksi!O137</f>
        <v>0</v>
      </c>
      <c r="P74" s="34">
        <f>juni!P74+O74</f>
        <v>0</v>
      </c>
      <c r="Q74" s="34">
        <f>Infeksi!P137</f>
        <v>0</v>
      </c>
      <c r="R74" s="36">
        <f>juni!R74+Q74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Infeksi!O27</f>
        <v>0</v>
      </c>
      <c r="D75" s="34">
        <f>juni!D75+C75</f>
        <v>0</v>
      </c>
      <c r="E75" s="34">
        <f>Infeksi!P27</f>
        <v>0</v>
      </c>
      <c r="F75" s="55">
        <f>juni!F75+E75</f>
        <v>0</v>
      </c>
      <c r="G75" s="33">
        <f>Infeksi!O64</f>
        <v>0</v>
      </c>
      <c r="H75" s="34">
        <f>juni!H75+G75</f>
        <v>0</v>
      </c>
      <c r="I75" s="34">
        <f>Infeksi!P64</f>
        <v>0</v>
      </c>
      <c r="J75" s="36">
        <f>juni!J75+I75</f>
        <v>0</v>
      </c>
      <c r="K75" s="35">
        <f>Infeksi!O101</f>
        <v>0</v>
      </c>
      <c r="L75" s="34">
        <f>juni!L75+K75</f>
        <v>0</v>
      </c>
      <c r="M75" s="34">
        <f>Infeksi!P101</f>
        <v>0</v>
      </c>
      <c r="N75" s="36">
        <f>juni!N75+M75</f>
        <v>0</v>
      </c>
      <c r="O75" s="35">
        <f>Infeksi!O138</f>
        <v>0</v>
      </c>
      <c r="P75" s="34">
        <f>juni!P75+O75</f>
        <v>0</v>
      </c>
      <c r="Q75" s="34">
        <f>Infeksi!P138</f>
        <v>0</v>
      </c>
      <c r="R75" s="36">
        <f>juni!R75+Q75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Infeksi!O28</f>
        <v>0</v>
      </c>
      <c r="D76" s="34">
        <f>juni!D76+C76</f>
        <v>0</v>
      </c>
      <c r="E76" s="34">
        <f>Infeksi!P28</f>
        <v>0</v>
      </c>
      <c r="F76" s="55">
        <f>juni!F76+E76</f>
        <v>0</v>
      </c>
      <c r="G76" s="33">
        <f>Infeksi!O65</f>
        <v>0</v>
      </c>
      <c r="H76" s="34">
        <f>juni!H76+G76</f>
        <v>0</v>
      </c>
      <c r="I76" s="34">
        <f>Infeksi!P65</f>
        <v>0</v>
      </c>
      <c r="J76" s="36">
        <f>juni!J76+I76</f>
        <v>0</v>
      </c>
      <c r="K76" s="35">
        <f>Infeksi!O102</f>
        <v>0</v>
      </c>
      <c r="L76" s="34">
        <f>juni!L76+K76</f>
        <v>0</v>
      </c>
      <c r="M76" s="34">
        <f>Infeksi!P102</f>
        <v>0</v>
      </c>
      <c r="N76" s="36">
        <f>juni!N76+M76</f>
        <v>0</v>
      </c>
      <c r="O76" s="35">
        <f>Infeksi!O139</f>
        <v>0</v>
      </c>
      <c r="P76" s="34">
        <f>juni!P76+O76</f>
        <v>0</v>
      </c>
      <c r="Q76" s="34">
        <f>Infeksi!P139</f>
        <v>0</v>
      </c>
      <c r="R76" s="36">
        <f>juni!R76+Q76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Infeksi!O29</f>
        <v>0</v>
      </c>
      <c r="D77" s="34">
        <f>juni!D77+C77</f>
        <v>0</v>
      </c>
      <c r="E77" s="34">
        <f>Infeksi!P29</f>
        <v>0</v>
      </c>
      <c r="F77" s="55">
        <f>juni!F77+E77</f>
        <v>0</v>
      </c>
      <c r="G77" s="33">
        <f>Infeksi!O66</f>
        <v>0</v>
      </c>
      <c r="H77" s="34">
        <f>juni!H77+G77</f>
        <v>0</v>
      </c>
      <c r="I77" s="34">
        <f>Infeksi!P66</f>
        <v>0</v>
      </c>
      <c r="J77" s="36">
        <f>juni!J77+I77</f>
        <v>0</v>
      </c>
      <c r="K77" s="35">
        <f>Infeksi!O103</f>
        <v>0</v>
      </c>
      <c r="L77" s="34">
        <f>juni!L77+K77</f>
        <v>0</v>
      </c>
      <c r="M77" s="34">
        <f>Infeksi!P103</f>
        <v>0</v>
      </c>
      <c r="N77" s="36">
        <f>juni!N77+M77</f>
        <v>0</v>
      </c>
      <c r="O77" s="35">
        <f>Infeksi!O140</f>
        <v>0</v>
      </c>
      <c r="P77" s="34">
        <f>juni!P77+O77</f>
        <v>0</v>
      </c>
      <c r="Q77" s="34">
        <f>Infeksi!P140</f>
        <v>0</v>
      </c>
      <c r="R77" s="36">
        <f>juni!R77+Q77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Infeksi!O30</f>
        <v>0</v>
      </c>
      <c r="D78" s="34">
        <f>juni!D78+C78</f>
        <v>0</v>
      </c>
      <c r="E78" s="34">
        <f>Infeksi!P30</f>
        <v>0</v>
      </c>
      <c r="F78" s="55">
        <f>juni!F78+E78</f>
        <v>0</v>
      </c>
      <c r="G78" s="33">
        <f>Infeksi!O67</f>
        <v>0</v>
      </c>
      <c r="H78" s="34">
        <f>juni!H78+G78</f>
        <v>0</v>
      </c>
      <c r="I78" s="34">
        <f>Infeksi!P67</f>
        <v>0</v>
      </c>
      <c r="J78" s="36">
        <f>juni!J78+I78</f>
        <v>0</v>
      </c>
      <c r="K78" s="35">
        <f>Infeksi!O104</f>
        <v>0</v>
      </c>
      <c r="L78" s="34">
        <f>juni!L78+K78</f>
        <v>0</v>
      </c>
      <c r="M78" s="34">
        <f>Infeksi!P104</f>
        <v>0</v>
      </c>
      <c r="N78" s="36">
        <f>juni!N78+M78</f>
        <v>0</v>
      </c>
      <c r="O78" s="35">
        <f>Infeksi!O141</f>
        <v>0</v>
      </c>
      <c r="P78" s="34">
        <f>juni!P78+O78</f>
        <v>0</v>
      </c>
      <c r="Q78" s="34">
        <f>Infeksi!P141</f>
        <v>0</v>
      </c>
      <c r="R78" s="36">
        <f>juni!R78+Q78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Infeksi!O31</f>
        <v>0</v>
      </c>
      <c r="D79" s="34">
        <f>juni!D79+C79</f>
        <v>0</v>
      </c>
      <c r="E79" s="34">
        <f>Infeksi!P31</f>
        <v>0</v>
      </c>
      <c r="F79" s="55">
        <f>juni!F79+E79</f>
        <v>0</v>
      </c>
      <c r="G79" s="33">
        <f>Infeksi!O68</f>
        <v>0</v>
      </c>
      <c r="H79" s="34">
        <f>juni!H79+G79</f>
        <v>0</v>
      </c>
      <c r="I79" s="34">
        <f>Infeksi!P68</f>
        <v>0</v>
      </c>
      <c r="J79" s="36">
        <f>juni!J79+I79</f>
        <v>0</v>
      </c>
      <c r="K79" s="35">
        <f>Infeksi!O105</f>
        <v>0</v>
      </c>
      <c r="L79" s="34">
        <f>juni!L79+K79</f>
        <v>0</v>
      </c>
      <c r="M79" s="34">
        <f>Infeksi!P105</f>
        <v>0</v>
      </c>
      <c r="N79" s="36">
        <f>juni!N79+M79</f>
        <v>0</v>
      </c>
      <c r="O79" s="35">
        <f>Infeksi!O142</f>
        <v>0</v>
      </c>
      <c r="P79" s="34">
        <f>juni!P79+O79</f>
        <v>0</v>
      </c>
      <c r="Q79" s="34">
        <f>Infeksi!P142</f>
        <v>0</v>
      </c>
      <c r="R79" s="36">
        <f>juni!R79+Q79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Infeksi!O32</f>
        <v>0</v>
      </c>
      <c r="D80" s="34">
        <f>juni!D80+C80</f>
        <v>0</v>
      </c>
      <c r="E80" s="34">
        <f>Infeksi!P32</f>
        <v>0</v>
      </c>
      <c r="F80" s="55">
        <f>juni!F80+E80</f>
        <v>0</v>
      </c>
      <c r="G80" s="33">
        <f>Infeksi!O69</f>
        <v>0</v>
      </c>
      <c r="H80" s="34">
        <f>juni!H80+G80</f>
        <v>0</v>
      </c>
      <c r="I80" s="34">
        <f>Infeksi!P69</f>
        <v>0</v>
      </c>
      <c r="J80" s="36">
        <f>juni!J80+I80</f>
        <v>0</v>
      </c>
      <c r="K80" s="35">
        <f>Infeksi!O106</f>
        <v>0</v>
      </c>
      <c r="L80" s="34">
        <f>juni!L80+K80</f>
        <v>0</v>
      </c>
      <c r="M80" s="34">
        <f>Infeksi!P106</f>
        <v>0</v>
      </c>
      <c r="N80" s="36">
        <f>juni!N80+M80</f>
        <v>0</v>
      </c>
      <c r="O80" s="35">
        <f>Infeksi!O143</f>
        <v>0</v>
      </c>
      <c r="P80" s="34">
        <f>juni!P80+O80</f>
        <v>0</v>
      </c>
      <c r="Q80" s="34">
        <f>Infeksi!P143</f>
        <v>0</v>
      </c>
      <c r="R80" s="36">
        <f>juni!R80+Q80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Infeksi!O33</f>
        <v>0</v>
      </c>
      <c r="D81" s="34">
        <f>juni!D81+C81</f>
        <v>0</v>
      </c>
      <c r="E81" s="34">
        <f>Infeksi!P33</f>
        <v>0</v>
      </c>
      <c r="F81" s="55">
        <f>juni!F81+E81</f>
        <v>0</v>
      </c>
      <c r="G81" s="33">
        <f>Infeksi!O70</f>
        <v>0</v>
      </c>
      <c r="H81" s="34">
        <f>juni!H81+G81</f>
        <v>0</v>
      </c>
      <c r="I81" s="34">
        <f>Infeksi!P70</f>
        <v>0</v>
      </c>
      <c r="J81" s="36">
        <f>juni!J81+I81</f>
        <v>0</v>
      </c>
      <c r="K81" s="35">
        <f>Infeksi!O107</f>
        <v>0</v>
      </c>
      <c r="L81" s="34">
        <f>juni!L81+K81</f>
        <v>0</v>
      </c>
      <c r="M81" s="34">
        <f>Infeksi!P107</f>
        <v>0</v>
      </c>
      <c r="N81" s="36">
        <f>juni!N81+M81</f>
        <v>0</v>
      </c>
      <c r="O81" s="35">
        <f>Infeksi!O144</f>
        <v>0</v>
      </c>
      <c r="P81" s="34">
        <f>juni!P81+O81</f>
        <v>0</v>
      </c>
      <c r="Q81" s="34">
        <f>Infeksi!P144</f>
        <v>0</v>
      </c>
      <c r="R81" s="36">
        <f>juni!R81+Q81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Infeksi!O34</f>
        <v>0</v>
      </c>
      <c r="D82" s="34">
        <f>juni!D82+C82</f>
        <v>0</v>
      </c>
      <c r="E82" s="34">
        <f>Infeksi!P34</f>
        <v>0</v>
      </c>
      <c r="F82" s="55">
        <f>juni!F82+E82</f>
        <v>0</v>
      </c>
      <c r="G82" s="33">
        <f>Infeksi!O71</f>
        <v>0</v>
      </c>
      <c r="H82" s="34">
        <f>juni!H82+G82</f>
        <v>0</v>
      </c>
      <c r="I82" s="34">
        <f>Infeksi!P71</f>
        <v>0</v>
      </c>
      <c r="J82" s="36">
        <f>juni!J82+I82</f>
        <v>0</v>
      </c>
      <c r="K82" s="35">
        <f>Infeksi!O108</f>
        <v>0</v>
      </c>
      <c r="L82" s="34">
        <f>juni!L82+K82</f>
        <v>0</v>
      </c>
      <c r="M82" s="34">
        <f>Infeksi!P108</f>
        <v>0</v>
      </c>
      <c r="N82" s="36">
        <f>juni!N82+M82</f>
        <v>0</v>
      </c>
      <c r="O82" s="35">
        <f>Infeksi!O145</f>
        <v>0</v>
      </c>
      <c r="P82" s="34">
        <f>juni!P82+O82</f>
        <v>0</v>
      </c>
      <c r="Q82" s="34">
        <f>Infeksi!P145</f>
        <v>0</v>
      </c>
      <c r="R82" s="36">
        <f>juni!R82+Q82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Infeksi!O35</f>
        <v>0</v>
      </c>
      <c r="D83" s="34">
        <f>juni!D83+C83</f>
        <v>0</v>
      </c>
      <c r="E83" s="34">
        <f>Infeksi!P35</f>
        <v>0</v>
      </c>
      <c r="F83" s="55">
        <f>juni!F83+E83</f>
        <v>0</v>
      </c>
      <c r="G83" s="33">
        <f>Infeksi!O72</f>
        <v>0</v>
      </c>
      <c r="H83" s="34">
        <f>juni!H83+G83</f>
        <v>0</v>
      </c>
      <c r="I83" s="34">
        <f>Infeksi!P72</f>
        <v>0</v>
      </c>
      <c r="J83" s="36">
        <f>juni!J83+I83</f>
        <v>0</v>
      </c>
      <c r="K83" s="35">
        <f>Infeksi!O109</f>
        <v>0</v>
      </c>
      <c r="L83" s="34">
        <f>juni!L83+K83</f>
        <v>0</v>
      </c>
      <c r="M83" s="34">
        <f>Infeksi!P109</f>
        <v>0</v>
      </c>
      <c r="N83" s="36">
        <f>juni!N83+M83</f>
        <v>0</v>
      </c>
      <c r="O83" s="35">
        <f>Infeksi!O146</f>
        <v>0</v>
      </c>
      <c r="P83" s="34">
        <f>juni!P83+O83</f>
        <v>0</v>
      </c>
      <c r="Q83" s="34">
        <f>Infeksi!P146</f>
        <v>0</v>
      </c>
      <c r="R83" s="36">
        <f>juni!R83+Q83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Infeksi!O36</f>
        <v>0</v>
      </c>
      <c r="D84" s="34">
        <f>juni!D84+C84</f>
        <v>0</v>
      </c>
      <c r="E84" s="34">
        <f>Infeksi!P36</f>
        <v>0</v>
      </c>
      <c r="F84" s="55">
        <f>juni!F84+E84</f>
        <v>0</v>
      </c>
      <c r="G84" s="33">
        <f>Infeksi!O73</f>
        <v>0</v>
      </c>
      <c r="H84" s="34">
        <f>juni!H84+G84</f>
        <v>0</v>
      </c>
      <c r="I84" s="34">
        <f>Infeksi!P73</f>
        <v>0</v>
      </c>
      <c r="J84" s="36">
        <f>juni!J84+I84</f>
        <v>0</v>
      </c>
      <c r="K84" s="35">
        <f>Infeksi!O110</f>
        <v>0</v>
      </c>
      <c r="L84" s="34">
        <f>juni!L84+K84</f>
        <v>0</v>
      </c>
      <c r="M84" s="34">
        <f>Infeksi!P110</f>
        <v>0</v>
      </c>
      <c r="N84" s="36">
        <f>juni!N84+M84</f>
        <v>0</v>
      </c>
      <c r="O84" s="35">
        <f>Infeksi!O147</f>
        <v>0</v>
      </c>
      <c r="P84" s="34">
        <f>juni!P84+O84</f>
        <v>0</v>
      </c>
      <c r="Q84" s="34">
        <f>Infeksi!P147</f>
        <v>0</v>
      </c>
      <c r="R84" s="36">
        <f>juni!R84+Q84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Infeksi!O37</f>
        <v>0</v>
      </c>
      <c r="D85" s="34">
        <f>juni!D85+C85</f>
        <v>0</v>
      </c>
      <c r="E85" s="34">
        <f>Infeksi!P37</f>
        <v>0</v>
      </c>
      <c r="F85" s="55">
        <f>juni!F85+E85</f>
        <v>0</v>
      </c>
      <c r="G85" s="33">
        <f>Infeksi!O74</f>
        <v>0</v>
      </c>
      <c r="H85" s="34">
        <f>juni!H85+G85</f>
        <v>0</v>
      </c>
      <c r="I85" s="34">
        <f>Infeksi!P74</f>
        <v>0</v>
      </c>
      <c r="J85" s="36">
        <f>juni!J85+I85</f>
        <v>0</v>
      </c>
      <c r="K85" s="35">
        <f>Infeksi!O111</f>
        <v>0</v>
      </c>
      <c r="L85" s="34">
        <f>juni!L85+K85</f>
        <v>0</v>
      </c>
      <c r="M85" s="34">
        <f>Infeksi!P111</f>
        <v>0</v>
      </c>
      <c r="N85" s="36">
        <f>juni!N85+M85</f>
        <v>0</v>
      </c>
      <c r="O85" s="35">
        <f>Infeksi!O148</f>
        <v>0</v>
      </c>
      <c r="P85" s="34">
        <f>juni!P85+O85</f>
        <v>0</v>
      </c>
      <c r="Q85" s="34">
        <f>Infeksi!P148</f>
        <v>0</v>
      </c>
      <c r="R85" s="36">
        <f>juni!R85+Q85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HDK!O7</f>
        <v>0</v>
      </c>
      <c r="D96" s="34">
        <f>juni!D96+C96</f>
        <v>0</v>
      </c>
      <c r="E96" s="34">
        <f>HDK!P7</f>
        <v>0</v>
      </c>
      <c r="F96" s="55">
        <f>juni!F96+E96</f>
        <v>0</v>
      </c>
      <c r="G96" s="33">
        <f>HDK!O44</f>
        <v>0</v>
      </c>
      <c r="H96" s="34">
        <f>juni!H96+G96</f>
        <v>0</v>
      </c>
      <c r="I96" s="34">
        <f>HDK!P44</f>
        <v>0</v>
      </c>
      <c r="J96" s="36">
        <f>juni!J96+I96</f>
        <v>0</v>
      </c>
      <c r="K96" s="35">
        <f>HDK!O81</f>
        <v>0</v>
      </c>
      <c r="L96" s="34">
        <f>juni!L96+K96</f>
        <v>0</v>
      </c>
      <c r="M96" s="34">
        <f>HDK!P81</f>
        <v>0</v>
      </c>
      <c r="N96" s="36">
        <f>juni!N96+M96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HDK!O8</f>
        <v>0</v>
      </c>
      <c r="D97" s="34">
        <f>juni!D97+C97</f>
        <v>0</v>
      </c>
      <c r="E97" s="34">
        <f>HDK!P8</f>
        <v>0</v>
      </c>
      <c r="F97" s="55">
        <f>juni!F97+E97</f>
        <v>0</v>
      </c>
      <c r="G97" s="33">
        <f>HDK!O45</f>
        <v>0</v>
      </c>
      <c r="H97" s="34">
        <f>juni!H97+G97</f>
        <v>0</v>
      </c>
      <c r="I97" s="34">
        <f>HDK!P45</f>
        <v>0</v>
      </c>
      <c r="J97" s="36">
        <f>juni!J97+I97</f>
        <v>0</v>
      </c>
      <c r="K97" s="35">
        <f>HDK!O82</f>
        <v>0</v>
      </c>
      <c r="L97" s="34">
        <f>juni!L97+K97</f>
        <v>0</v>
      </c>
      <c r="M97" s="34">
        <f>HDK!P82</f>
        <v>0</v>
      </c>
      <c r="N97" s="36">
        <f>juni!N97+M97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HDK!O9</f>
        <v>0</v>
      </c>
      <c r="D98" s="34">
        <f>juni!D98+C98</f>
        <v>0</v>
      </c>
      <c r="E98" s="34">
        <f>HDK!P9</f>
        <v>0</v>
      </c>
      <c r="F98" s="55">
        <f>juni!F98+E98</f>
        <v>0</v>
      </c>
      <c r="G98" s="33">
        <f>HDK!O46</f>
        <v>0</v>
      </c>
      <c r="H98" s="34">
        <f>juni!H98+G98</f>
        <v>0</v>
      </c>
      <c r="I98" s="34">
        <f>HDK!P46</f>
        <v>0</v>
      </c>
      <c r="J98" s="36">
        <f>juni!J98+I98</f>
        <v>0</v>
      </c>
      <c r="K98" s="35">
        <f>HDK!O83</f>
        <v>0</v>
      </c>
      <c r="L98" s="34">
        <f>juni!L98+K98</f>
        <v>0</v>
      </c>
      <c r="M98" s="34">
        <f>HDK!P83</f>
        <v>0</v>
      </c>
      <c r="N98" s="36">
        <f>juni!N98+M98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HDK!O10</f>
        <v>0</v>
      </c>
      <c r="D99" s="34">
        <f>juni!D99+C99</f>
        <v>0</v>
      </c>
      <c r="E99" s="34">
        <f>HDK!P10</f>
        <v>0</v>
      </c>
      <c r="F99" s="55">
        <f>juni!F99+E99</f>
        <v>0</v>
      </c>
      <c r="G99" s="33">
        <f>HDK!O47</f>
        <v>0</v>
      </c>
      <c r="H99" s="34">
        <f>juni!H99+G99</f>
        <v>0</v>
      </c>
      <c r="I99" s="34">
        <f>HDK!P47</f>
        <v>0</v>
      </c>
      <c r="J99" s="36">
        <f>juni!J99+I99</f>
        <v>0</v>
      </c>
      <c r="K99" s="35">
        <f>HDK!O84</f>
        <v>0</v>
      </c>
      <c r="L99" s="34">
        <f>juni!L99+K99</f>
        <v>0</v>
      </c>
      <c r="M99" s="34">
        <f>HDK!P84</f>
        <v>0</v>
      </c>
      <c r="N99" s="36">
        <f>juni!N99+M99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HDK!O11</f>
        <v>0</v>
      </c>
      <c r="D100" s="34">
        <f>juni!D100+C100</f>
        <v>0</v>
      </c>
      <c r="E100" s="34">
        <f>HDK!P11</f>
        <v>0</v>
      </c>
      <c r="F100" s="55">
        <f>juni!F100+E100</f>
        <v>0</v>
      </c>
      <c r="G100" s="33">
        <f>HDK!O48</f>
        <v>0</v>
      </c>
      <c r="H100" s="34">
        <f>juni!H100+G100</f>
        <v>0</v>
      </c>
      <c r="I100" s="34">
        <f>HDK!P48</f>
        <v>0</v>
      </c>
      <c r="J100" s="36">
        <f>juni!J100+I100</f>
        <v>0</v>
      </c>
      <c r="K100" s="35">
        <f>HDK!O85</f>
        <v>0</v>
      </c>
      <c r="L100" s="34">
        <f>juni!L100+K100</f>
        <v>0</v>
      </c>
      <c r="M100" s="34">
        <f>HDK!P85</f>
        <v>0</v>
      </c>
      <c r="N100" s="36">
        <f>juni!N100+M100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HDK!O12</f>
        <v>0</v>
      </c>
      <c r="D101" s="34">
        <f>juni!D101+C101</f>
        <v>0</v>
      </c>
      <c r="E101" s="34">
        <f>HDK!P12</f>
        <v>0</v>
      </c>
      <c r="F101" s="55">
        <f>juni!F101+E101</f>
        <v>0</v>
      </c>
      <c r="G101" s="33">
        <f>HDK!O49</f>
        <v>0</v>
      </c>
      <c r="H101" s="34">
        <f>juni!H101+G101</f>
        <v>0</v>
      </c>
      <c r="I101" s="34">
        <f>HDK!P49</f>
        <v>0</v>
      </c>
      <c r="J101" s="36">
        <f>juni!J101+I101</f>
        <v>0</v>
      </c>
      <c r="K101" s="35">
        <f>HDK!O86</f>
        <v>0</v>
      </c>
      <c r="L101" s="34">
        <f>juni!L101+K101</f>
        <v>0</v>
      </c>
      <c r="M101" s="34">
        <f>HDK!P86</f>
        <v>0</v>
      </c>
      <c r="N101" s="36">
        <f>juni!N101+M101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HDK!O13</f>
        <v>0</v>
      </c>
      <c r="D102" s="34">
        <f>juni!D102+C102</f>
        <v>0</v>
      </c>
      <c r="E102" s="34">
        <f>HDK!P13</f>
        <v>0</v>
      </c>
      <c r="F102" s="55">
        <f>juni!F102+E102</f>
        <v>0</v>
      </c>
      <c r="G102" s="33">
        <f>HDK!O50</f>
        <v>0</v>
      </c>
      <c r="H102" s="34">
        <f>juni!H102+G102</f>
        <v>0</v>
      </c>
      <c r="I102" s="34">
        <f>HDK!P50</f>
        <v>0</v>
      </c>
      <c r="J102" s="36">
        <f>juni!J102+I102</f>
        <v>0</v>
      </c>
      <c r="K102" s="35">
        <f>HDK!O87</f>
        <v>0</v>
      </c>
      <c r="L102" s="34">
        <f>juni!L102+K102</f>
        <v>0</v>
      </c>
      <c r="M102" s="34">
        <f>HDK!P87</f>
        <v>0</v>
      </c>
      <c r="N102" s="36">
        <f>juni!N102+M102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HDK!O14</f>
        <v>0</v>
      </c>
      <c r="D103" s="34">
        <f>juni!D103+C103</f>
        <v>0</v>
      </c>
      <c r="E103" s="34">
        <f>HDK!P14</f>
        <v>0</v>
      </c>
      <c r="F103" s="55">
        <f>juni!F103+E103</f>
        <v>0</v>
      </c>
      <c r="G103" s="33">
        <f>HDK!O51</f>
        <v>0</v>
      </c>
      <c r="H103" s="34">
        <f>juni!H103+G103</f>
        <v>0</v>
      </c>
      <c r="I103" s="34">
        <f>HDK!P51</f>
        <v>0</v>
      </c>
      <c r="J103" s="36">
        <f>juni!J103+I103</f>
        <v>0</v>
      </c>
      <c r="K103" s="35">
        <f>HDK!O88</f>
        <v>0</v>
      </c>
      <c r="L103" s="34">
        <f>juni!L103+K103</f>
        <v>0</v>
      </c>
      <c r="M103" s="34">
        <f>HDK!P88</f>
        <v>0</v>
      </c>
      <c r="N103" s="36">
        <f>juni!N103+M103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HDK!O15</f>
        <v>0</v>
      </c>
      <c r="D104" s="34">
        <f>juni!D104+C104</f>
        <v>0</v>
      </c>
      <c r="E104" s="34">
        <f>HDK!P15</f>
        <v>0</v>
      </c>
      <c r="F104" s="55">
        <f>juni!F104+E104</f>
        <v>0</v>
      </c>
      <c r="G104" s="33">
        <f>HDK!O52</f>
        <v>0</v>
      </c>
      <c r="H104" s="34">
        <f>juni!H104+G104</f>
        <v>0</v>
      </c>
      <c r="I104" s="34">
        <f>HDK!P52</f>
        <v>0</v>
      </c>
      <c r="J104" s="36">
        <f>juni!J104+I104</f>
        <v>0</v>
      </c>
      <c r="K104" s="35">
        <f>HDK!O89</f>
        <v>0</v>
      </c>
      <c r="L104" s="34">
        <f>juni!L104+K104</f>
        <v>0</v>
      </c>
      <c r="M104" s="34">
        <f>HDK!P89</f>
        <v>0</v>
      </c>
      <c r="N104" s="36">
        <f>juni!N104+M104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HDK!O16</f>
        <v>0</v>
      </c>
      <c r="D105" s="34">
        <f>juni!D105+C105</f>
        <v>0</v>
      </c>
      <c r="E105" s="34">
        <f>HDK!P16</f>
        <v>0</v>
      </c>
      <c r="F105" s="55">
        <f>juni!F105+E105</f>
        <v>0</v>
      </c>
      <c r="G105" s="33">
        <f>HDK!O53</f>
        <v>0</v>
      </c>
      <c r="H105" s="34">
        <f>juni!H105+G105</f>
        <v>0</v>
      </c>
      <c r="I105" s="34">
        <f>HDK!P53</f>
        <v>0</v>
      </c>
      <c r="J105" s="36">
        <f>juni!J105+I105</f>
        <v>0</v>
      </c>
      <c r="K105" s="35">
        <f>HDK!O90</f>
        <v>0</v>
      </c>
      <c r="L105" s="34">
        <f>juni!L105+K105</f>
        <v>0</v>
      </c>
      <c r="M105" s="34">
        <f>HDK!P90</f>
        <v>0</v>
      </c>
      <c r="N105" s="36">
        <f>juni!N105+M105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HDK!O17</f>
        <v>0</v>
      </c>
      <c r="D106" s="34">
        <f>juni!D106+C106</f>
        <v>0</v>
      </c>
      <c r="E106" s="34">
        <f>HDK!P17</f>
        <v>0</v>
      </c>
      <c r="F106" s="55">
        <f>juni!F106+E106</f>
        <v>0</v>
      </c>
      <c r="G106" s="33">
        <f>HDK!O54</f>
        <v>0</v>
      </c>
      <c r="H106" s="34">
        <f>juni!H106+G106</f>
        <v>0</v>
      </c>
      <c r="I106" s="34">
        <f>HDK!P54</f>
        <v>0</v>
      </c>
      <c r="J106" s="36">
        <f>juni!J106+I106</f>
        <v>0</v>
      </c>
      <c r="K106" s="35">
        <f>HDK!O91</f>
        <v>0</v>
      </c>
      <c r="L106" s="34">
        <f>juni!L106+K106</f>
        <v>0</v>
      </c>
      <c r="M106" s="34">
        <f>HDK!P91</f>
        <v>0</v>
      </c>
      <c r="N106" s="36">
        <f>juni!N106+M106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HDK!O18</f>
        <v>0</v>
      </c>
      <c r="D107" s="34">
        <f>juni!D107+C107</f>
        <v>0</v>
      </c>
      <c r="E107" s="34">
        <f>HDK!P18</f>
        <v>0</v>
      </c>
      <c r="F107" s="55">
        <f>juni!F107+E107</f>
        <v>0</v>
      </c>
      <c r="G107" s="33">
        <f>HDK!O55</f>
        <v>0</v>
      </c>
      <c r="H107" s="34">
        <f>juni!H107+G107</f>
        <v>0</v>
      </c>
      <c r="I107" s="34">
        <f>HDK!P55</f>
        <v>0</v>
      </c>
      <c r="J107" s="36">
        <f>juni!J107+I107</f>
        <v>0</v>
      </c>
      <c r="K107" s="35">
        <f>HDK!O92</f>
        <v>0</v>
      </c>
      <c r="L107" s="34">
        <f>juni!L107+K107</f>
        <v>0</v>
      </c>
      <c r="M107" s="34">
        <f>HDK!P92</f>
        <v>0</v>
      </c>
      <c r="N107" s="36">
        <f>juni!N107+M107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HDK!O19</f>
        <v>0</v>
      </c>
      <c r="D108" s="34">
        <f>juni!D108+C108</f>
        <v>0</v>
      </c>
      <c r="E108" s="34">
        <f>HDK!P19</f>
        <v>0</v>
      </c>
      <c r="F108" s="55">
        <f>juni!F108+E108</f>
        <v>0</v>
      </c>
      <c r="G108" s="33">
        <f>HDK!O56</f>
        <v>0</v>
      </c>
      <c r="H108" s="34">
        <f>juni!H108+G108</f>
        <v>0</v>
      </c>
      <c r="I108" s="34">
        <f>HDK!P56</f>
        <v>0</v>
      </c>
      <c r="J108" s="36">
        <f>juni!J108+I108</f>
        <v>0</v>
      </c>
      <c r="K108" s="35">
        <f>HDK!O93</f>
        <v>0</v>
      </c>
      <c r="L108" s="34">
        <f>juni!L108+K108</f>
        <v>0</v>
      </c>
      <c r="M108" s="34">
        <f>HDK!P93</f>
        <v>0</v>
      </c>
      <c r="N108" s="36">
        <f>juni!N108+M108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HDK!O20</f>
        <v>0</v>
      </c>
      <c r="D109" s="34">
        <f>juni!D109+C109</f>
        <v>0</v>
      </c>
      <c r="E109" s="34">
        <f>HDK!P20</f>
        <v>0</v>
      </c>
      <c r="F109" s="55">
        <f>juni!F109+E109</f>
        <v>0</v>
      </c>
      <c r="G109" s="33">
        <f>HDK!O57</f>
        <v>0</v>
      </c>
      <c r="H109" s="34">
        <f>juni!H109+G109</f>
        <v>0</v>
      </c>
      <c r="I109" s="34">
        <f>HDK!P57</f>
        <v>0</v>
      </c>
      <c r="J109" s="36">
        <f>juni!J109+I109</f>
        <v>0</v>
      </c>
      <c r="K109" s="35">
        <f>HDK!O94</f>
        <v>0</v>
      </c>
      <c r="L109" s="34">
        <f>juni!L109+K109</f>
        <v>0</v>
      </c>
      <c r="M109" s="34">
        <f>HDK!P94</f>
        <v>0</v>
      </c>
      <c r="N109" s="36">
        <f>juni!N109+M109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HDK!O21</f>
        <v>0</v>
      </c>
      <c r="D110" s="34">
        <f>juni!D110+C110</f>
        <v>0</v>
      </c>
      <c r="E110" s="34">
        <f>HDK!P21</f>
        <v>0</v>
      </c>
      <c r="F110" s="55">
        <f>juni!F110+E110</f>
        <v>0</v>
      </c>
      <c r="G110" s="33">
        <f>HDK!O58</f>
        <v>0</v>
      </c>
      <c r="H110" s="34">
        <f>juni!H110+G110</f>
        <v>0</v>
      </c>
      <c r="I110" s="34">
        <f>HDK!P58</f>
        <v>0</v>
      </c>
      <c r="J110" s="36">
        <f>juni!J110+I110</f>
        <v>0</v>
      </c>
      <c r="K110" s="35">
        <f>HDK!O95</f>
        <v>0</v>
      </c>
      <c r="L110" s="34">
        <f>juni!L110+K110</f>
        <v>0</v>
      </c>
      <c r="M110" s="34">
        <f>HDK!P95</f>
        <v>0</v>
      </c>
      <c r="N110" s="36">
        <f>juni!N110+M110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HDK!O22</f>
        <v>0</v>
      </c>
      <c r="D111" s="34">
        <f>juni!D111+C111</f>
        <v>0</v>
      </c>
      <c r="E111" s="34">
        <f>HDK!P22</f>
        <v>0</v>
      </c>
      <c r="F111" s="55">
        <f>juni!F111+E111</f>
        <v>0</v>
      </c>
      <c r="G111" s="33">
        <f>HDK!O59</f>
        <v>0</v>
      </c>
      <c r="H111" s="34">
        <f>juni!H111+G111</f>
        <v>0</v>
      </c>
      <c r="I111" s="34">
        <f>HDK!P59</f>
        <v>0</v>
      </c>
      <c r="J111" s="36">
        <f>juni!J111+I111</f>
        <v>0</v>
      </c>
      <c r="K111" s="35">
        <f>HDK!O96</f>
        <v>0</v>
      </c>
      <c r="L111" s="34">
        <f>juni!L111+K111</f>
        <v>0</v>
      </c>
      <c r="M111" s="34">
        <f>HDK!P96</f>
        <v>0</v>
      </c>
      <c r="N111" s="36">
        <f>juni!N111+M111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HDK!O23</f>
        <v>0</v>
      </c>
      <c r="D112" s="34">
        <f>juni!D112+C112</f>
        <v>0</v>
      </c>
      <c r="E112" s="34">
        <f>HDK!P23</f>
        <v>0</v>
      </c>
      <c r="F112" s="55">
        <f>juni!F112+E112</f>
        <v>0</v>
      </c>
      <c r="G112" s="33">
        <f>HDK!O60</f>
        <v>0</v>
      </c>
      <c r="H112" s="34">
        <f>juni!H112+G112</f>
        <v>0</v>
      </c>
      <c r="I112" s="34">
        <f>HDK!P60</f>
        <v>0</v>
      </c>
      <c r="J112" s="36">
        <f>juni!J112+I112</f>
        <v>0</v>
      </c>
      <c r="K112" s="35">
        <f>HDK!O97</f>
        <v>0</v>
      </c>
      <c r="L112" s="34">
        <f>juni!L112+K112</f>
        <v>0</v>
      </c>
      <c r="M112" s="34">
        <f>HDK!P97</f>
        <v>0</v>
      </c>
      <c r="N112" s="36">
        <f>juni!N112+M112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HDK!O24</f>
        <v>0</v>
      </c>
      <c r="D113" s="34">
        <f>juni!D113+C113</f>
        <v>0</v>
      </c>
      <c r="E113" s="34">
        <f>HDK!P24</f>
        <v>0</v>
      </c>
      <c r="F113" s="55">
        <f>juni!F113+E113</f>
        <v>0</v>
      </c>
      <c r="G113" s="33">
        <f>HDK!O61</f>
        <v>0</v>
      </c>
      <c r="H113" s="34">
        <f>juni!H113+G113</f>
        <v>0</v>
      </c>
      <c r="I113" s="34">
        <f>HDK!P61</f>
        <v>0</v>
      </c>
      <c r="J113" s="36">
        <f>juni!J113+I113</f>
        <v>0</v>
      </c>
      <c r="K113" s="35">
        <f>HDK!O98</f>
        <v>0</v>
      </c>
      <c r="L113" s="34">
        <f>juni!L113+K113</f>
        <v>0</v>
      </c>
      <c r="M113" s="34">
        <f>HDK!P98</f>
        <v>0</v>
      </c>
      <c r="N113" s="36">
        <f>juni!N113+M113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HDK!O25</f>
        <v>0</v>
      </c>
      <c r="D114" s="34">
        <f>juni!D114+C114</f>
        <v>0</v>
      </c>
      <c r="E114" s="34">
        <f>HDK!P25</f>
        <v>0</v>
      </c>
      <c r="F114" s="55">
        <f>juni!F114+E114</f>
        <v>0</v>
      </c>
      <c r="G114" s="33">
        <f>HDK!O62</f>
        <v>0</v>
      </c>
      <c r="H114" s="34">
        <f>juni!H114+G114</f>
        <v>0</v>
      </c>
      <c r="I114" s="34">
        <f>HDK!P62</f>
        <v>0</v>
      </c>
      <c r="J114" s="36">
        <f>juni!J114+I114</f>
        <v>0</v>
      </c>
      <c r="K114" s="35">
        <f>HDK!O99</f>
        <v>0</v>
      </c>
      <c r="L114" s="34">
        <f>juni!L114+K114</f>
        <v>0</v>
      </c>
      <c r="M114" s="34">
        <f>HDK!P99</f>
        <v>0</v>
      </c>
      <c r="N114" s="36">
        <f>juni!N114+M114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HDK!O26</f>
        <v>0</v>
      </c>
      <c r="D115" s="34">
        <f>juni!D115+C115</f>
        <v>0</v>
      </c>
      <c r="E115" s="34">
        <f>HDK!P26</f>
        <v>0</v>
      </c>
      <c r="F115" s="55">
        <f>juni!F115+E115</f>
        <v>0</v>
      </c>
      <c r="G115" s="33">
        <f>HDK!O63</f>
        <v>0</v>
      </c>
      <c r="H115" s="34">
        <f>juni!H115+G115</f>
        <v>0</v>
      </c>
      <c r="I115" s="34">
        <f>HDK!P63</f>
        <v>0</v>
      </c>
      <c r="J115" s="36">
        <f>juni!J115+I115</f>
        <v>0</v>
      </c>
      <c r="K115" s="35">
        <f>HDK!O100</f>
        <v>0</v>
      </c>
      <c r="L115" s="34">
        <f>juni!L115+K115</f>
        <v>0</v>
      </c>
      <c r="M115" s="34">
        <f>HDK!P100</f>
        <v>0</v>
      </c>
      <c r="N115" s="36">
        <f>juni!N115+M115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HDK!O27</f>
        <v>0</v>
      </c>
      <c r="D116" s="34">
        <f>juni!D116+C116</f>
        <v>0</v>
      </c>
      <c r="E116" s="34">
        <f>HDK!P27</f>
        <v>0</v>
      </c>
      <c r="F116" s="55">
        <f>juni!F116+E116</f>
        <v>0</v>
      </c>
      <c r="G116" s="33">
        <f>HDK!O64</f>
        <v>0</v>
      </c>
      <c r="H116" s="34">
        <f>juni!H116+G116</f>
        <v>0</v>
      </c>
      <c r="I116" s="34">
        <f>HDK!P64</f>
        <v>0</v>
      </c>
      <c r="J116" s="36">
        <f>juni!J116+I116</f>
        <v>0</v>
      </c>
      <c r="K116" s="35">
        <f>HDK!O101</f>
        <v>0</v>
      </c>
      <c r="L116" s="34">
        <f>juni!L116+K116</f>
        <v>0</v>
      </c>
      <c r="M116" s="34">
        <f>HDK!P101</f>
        <v>0</v>
      </c>
      <c r="N116" s="36">
        <f>juni!N116+M116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HDK!O28</f>
        <v>0</v>
      </c>
      <c r="D117" s="34">
        <f>juni!D117+C117</f>
        <v>0</v>
      </c>
      <c r="E117" s="34">
        <f>HDK!P28</f>
        <v>0</v>
      </c>
      <c r="F117" s="55">
        <f>juni!F117+E117</f>
        <v>0</v>
      </c>
      <c r="G117" s="33">
        <f>HDK!O65</f>
        <v>0</v>
      </c>
      <c r="H117" s="34">
        <f>juni!H117+G117</f>
        <v>0</v>
      </c>
      <c r="I117" s="34">
        <f>HDK!P65</f>
        <v>0</v>
      </c>
      <c r="J117" s="36">
        <f>juni!J117+I117</f>
        <v>0</v>
      </c>
      <c r="K117" s="35">
        <f>HDK!O102</f>
        <v>0</v>
      </c>
      <c r="L117" s="34">
        <f>juni!L117+K117</f>
        <v>0</v>
      </c>
      <c r="M117" s="34">
        <f>HDK!P102</f>
        <v>0</v>
      </c>
      <c r="N117" s="36">
        <f>juni!N117+M117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HDK!O29</f>
        <v>0</v>
      </c>
      <c r="D118" s="34">
        <f>juni!D118+C118</f>
        <v>0</v>
      </c>
      <c r="E118" s="34">
        <f>HDK!P29</f>
        <v>0</v>
      </c>
      <c r="F118" s="55">
        <f>juni!F118+E118</f>
        <v>0</v>
      </c>
      <c r="G118" s="33">
        <f>HDK!O66</f>
        <v>0</v>
      </c>
      <c r="H118" s="34">
        <f>juni!H118+G118</f>
        <v>0</v>
      </c>
      <c r="I118" s="34">
        <f>HDK!P66</f>
        <v>0</v>
      </c>
      <c r="J118" s="36">
        <f>juni!J118+I118</f>
        <v>0</v>
      </c>
      <c r="K118" s="35">
        <f>HDK!O103</f>
        <v>0</v>
      </c>
      <c r="L118" s="34">
        <f>juni!L118+K118</f>
        <v>0</v>
      </c>
      <c r="M118" s="34">
        <f>HDK!P103</f>
        <v>0</v>
      </c>
      <c r="N118" s="36">
        <f>juni!N118+M118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HDK!O30</f>
        <v>0</v>
      </c>
      <c r="D119" s="34">
        <f>juni!D119+C119</f>
        <v>0</v>
      </c>
      <c r="E119" s="34">
        <f>HDK!P30</f>
        <v>0</v>
      </c>
      <c r="F119" s="55">
        <f>juni!F119+E119</f>
        <v>0</v>
      </c>
      <c r="G119" s="33">
        <f>HDK!O67</f>
        <v>0</v>
      </c>
      <c r="H119" s="34">
        <f>juni!H119+G119</f>
        <v>0</v>
      </c>
      <c r="I119" s="34">
        <f>HDK!P67</f>
        <v>0</v>
      </c>
      <c r="J119" s="36">
        <f>juni!J119+I119</f>
        <v>0</v>
      </c>
      <c r="K119" s="35">
        <f>HDK!O104</f>
        <v>0</v>
      </c>
      <c r="L119" s="34">
        <f>juni!L119+K119</f>
        <v>0</v>
      </c>
      <c r="M119" s="34">
        <f>HDK!P104</f>
        <v>0</v>
      </c>
      <c r="N119" s="36">
        <f>juni!N119+M119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HDK!O31</f>
        <v>0</v>
      </c>
      <c r="D120" s="34">
        <f>juni!D120+C120</f>
        <v>0</v>
      </c>
      <c r="E120" s="34">
        <f>HDK!P31</f>
        <v>0</v>
      </c>
      <c r="F120" s="55">
        <f>juni!F120+E120</f>
        <v>0</v>
      </c>
      <c r="G120" s="33">
        <f>HDK!O68</f>
        <v>0</v>
      </c>
      <c r="H120" s="34">
        <f>juni!H120+G120</f>
        <v>0</v>
      </c>
      <c r="I120" s="34">
        <f>HDK!P68</f>
        <v>0</v>
      </c>
      <c r="J120" s="36">
        <f>juni!J120+I120</f>
        <v>0</v>
      </c>
      <c r="K120" s="35">
        <f>HDK!O105</f>
        <v>0</v>
      </c>
      <c r="L120" s="34">
        <f>juni!L120+K120</f>
        <v>0</v>
      </c>
      <c r="M120" s="34">
        <f>HDK!P105</f>
        <v>0</v>
      </c>
      <c r="N120" s="36">
        <f>juni!N120+M120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HDK!O32</f>
        <v>0</v>
      </c>
      <c r="D121" s="34">
        <f>juni!D121+C121</f>
        <v>0</v>
      </c>
      <c r="E121" s="34">
        <f>HDK!P32</f>
        <v>0</v>
      </c>
      <c r="F121" s="55">
        <f>juni!F121+E121</f>
        <v>0</v>
      </c>
      <c r="G121" s="33">
        <f>HDK!O69</f>
        <v>0</v>
      </c>
      <c r="H121" s="34">
        <f>juni!H121+G121</f>
        <v>0</v>
      </c>
      <c r="I121" s="34">
        <f>HDK!P69</f>
        <v>0</v>
      </c>
      <c r="J121" s="36">
        <f>juni!J121+I121</f>
        <v>0</v>
      </c>
      <c r="K121" s="35">
        <f>HDK!O106</f>
        <v>0</v>
      </c>
      <c r="L121" s="34">
        <f>juni!L121+K121</f>
        <v>0</v>
      </c>
      <c r="M121" s="34">
        <f>HDK!P106</f>
        <v>0</v>
      </c>
      <c r="N121" s="36">
        <f>juni!N121+M121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HDK!O33</f>
        <v>0</v>
      </c>
      <c r="D122" s="34">
        <f>juni!D122+C122</f>
        <v>0</v>
      </c>
      <c r="E122" s="34">
        <f>HDK!P33</f>
        <v>0</v>
      </c>
      <c r="F122" s="55">
        <f>juni!F122+E122</f>
        <v>0</v>
      </c>
      <c r="G122" s="33">
        <f>HDK!O70</f>
        <v>0</v>
      </c>
      <c r="H122" s="34">
        <f>juni!H122+G122</f>
        <v>0</v>
      </c>
      <c r="I122" s="34">
        <f>HDK!P70</f>
        <v>0</v>
      </c>
      <c r="J122" s="36">
        <f>juni!J122+I122</f>
        <v>0</v>
      </c>
      <c r="K122" s="35">
        <f>HDK!O107</f>
        <v>0</v>
      </c>
      <c r="L122" s="34">
        <f>juni!L122+K122</f>
        <v>0</v>
      </c>
      <c r="M122" s="34">
        <f>HDK!P107</f>
        <v>0</v>
      </c>
      <c r="N122" s="36">
        <f>juni!N122+M122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HDK!O34</f>
        <v>0</v>
      </c>
      <c r="D123" s="34">
        <f>juni!D123+C123</f>
        <v>0</v>
      </c>
      <c r="E123" s="34">
        <f>HDK!P34</f>
        <v>0</v>
      </c>
      <c r="F123" s="55">
        <f>juni!F123+E123</f>
        <v>0</v>
      </c>
      <c r="G123" s="33">
        <f>HDK!O71</f>
        <v>0</v>
      </c>
      <c r="H123" s="34">
        <f>juni!H123+G123</f>
        <v>0</v>
      </c>
      <c r="I123" s="34">
        <f>HDK!P71</f>
        <v>0</v>
      </c>
      <c r="J123" s="36">
        <f>juni!J123+I123</f>
        <v>0</v>
      </c>
      <c r="K123" s="35">
        <f>HDK!O108</f>
        <v>0</v>
      </c>
      <c r="L123" s="34">
        <f>juni!L123+K123</f>
        <v>0</v>
      </c>
      <c r="M123" s="34">
        <f>HDK!P108</f>
        <v>0</v>
      </c>
      <c r="N123" s="36">
        <f>juni!N123+M123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HDK!O35</f>
        <v>0</v>
      </c>
      <c r="D124" s="34">
        <f>juni!D124+C124</f>
        <v>0</v>
      </c>
      <c r="E124" s="34">
        <f>HDK!P35</f>
        <v>0</v>
      </c>
      <c r="F124" s="55">
        <f>juni!F124+E124</f>
        <v>0</v>
      </c>
      <c r="G124" s="33">
        <f>HDK!O72</f>
        <v>0</v>
      </c>
      <c r="H124" s="34">
        <f>juni!H124+G124</f>
        <v>0</v>
      </c>
      <c r="I124" s="34">
        <f>HDK!P72</f>
        <v>0</v>
      </c>
      <c r="J124" s="36">
        <f>juni!J124+I124</f>
        <v>0</v>
      </c>
      <c r="K124" s="35">
        <f>HDK!O109</f>
        <v>0</v>
      </c>
      <c r="L124" s="34">
        <f>juni!L124+K124</f>
        <v>0</v>
      </c>
      <c r="M124" s="34">
        <f>HDK!P109</f>
        <v>0</v>
      </c>
      <c r="N124" s="36">
        <f>juni!N124+M124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HDK!O36</f>
        <v>0</v>
      </c>
      <c r="D125" s="34">
        <f>juni!D125+C125</f>
        <v>0</v>
      </c>
      <c r="E125" s="34">
        <f>HDK!P36</f>
        <v>0</v>
      </c>
      <c r="F125" s="55">
        <f>juni!F125+E125</f>
        <v>0</v>
      </c>
      <c r="G125" s="33">
        <f>HDK!O73</f>
        <v>0</v>
      </c>
      <c r="H125" s="34">
        <f>juni!H125+G125</f>
        <v>0</v>
      </c>
      <c r="I125" s="34">
        <f>HDK!P73</f>
        <v>0</v>
      </c>
      <c r="J125" s="36">
        <f>juni!J125+I125</f>
        <v>0</v>
      </c>
      <c r="K125" s="35">
        <f>HDK!O110</f>
        <v>0</v>
      </c>
      <c r="L125" s="34">
        <f>juni!L125+K125</f>
        <v>0</v>
      </c>
      <c r="M125" s="34">
        <f>HDK!P110</f>
        <v>0</v>
      </c>
      <c r="N125" s="36">
        <f>juni!N125+M125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HDK!O37</f>
        <v>0</v>
      </c>
      <c r="D126" s="34">
        <f>juni!D126+C126</f>
        <v>0</v>
      </c>
      <c r="E126" s="34">
        <f>HDK!P37</f>
        <v>0</v>
      </c>
      <c r="F126" s="55">
        <f>juni!F126+E126</f>
        <v>0</v>
      </c>
      <c r="G126" s="33">
        <f>HDK!O74</f>
        <v>0</v>
      </c>
      <c r="H126" s="34">
        <f>juni!H126+G126</f>
        <v>0</v>
      </c>
      <c r="I126" s="34">
        <f>HDK!P74</f>
        <v>0</v>
      </c>
      <c r="J126" s="36">
        <f>juni!J126+I126</f>
        <v>0</v>
      </c>
      <c r="K126" s="35">
        <f>HDK!O111</f>
        <v>0</v>
      </c>
      <c r="L126" s="34">
        <f>juni!L126+K126</f>
        <v>0</v>
      </c>
      <c r="M126" s="34">
        <f>HDK!P111</f>
        <v>0</v>
      </c>
      <c r="N126" s="36">
        <f>juni!N126+M126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2.2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'PM-PTM'!O7</f>
        <v>0</v>
      </c>
      <c r="D137" s="34">
        <f>juni!D137+C137</f>
        <v>0</v>
      </c>
      <c r="E137" s="34">
        <f>'PM-PTM'!P7</f>
        <v>0</v>
      </c>
      <c r="F137" s="55">
        <f>juni!F137+E137</f>
        <v>0</v>
      </c>
      <c r="G137" s="33">
        <f>'PM-PTM'!M44</f>
        <v>0</v>
      </c>
      <c r="H137" s="34">
        <f>juni!H137+G137</f>
        <v>0</v>
      </c>
      <c r="I137" s="34">
        <f>'PM-PTM'!N44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'PM-PTM'!O8</f>
        <v>0</v>
      </c>
      <c r="D138" s="34">
        <f>juni!D138+C138</f>
        <v>0</v>
      </c>
      <c r="E138" s="34">
        <f>'PM-PTM'!P8</f>
        <v>0</v>
      </c>
      <c r="F138" s="55">
        <f>juni!F138+E138</f>
        <v>0</v>
      </c>
      <c r="G138" s="33">
        <f>'PM-PTM'!M45</f>
        <v>0</v>
      </c>
      <c r="H138" s="34">
        <f>juni!H138+G138</f>
        <v>0</v>
      </c>
      <c r="I138" s="34">
        <f>'PM-PTM'!N45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'PM-PTM'!O9</f>
        <v>0</v>
      </c>
      <c r="D139" s="34">
        <f>juni!D139+C139</f>
        <v>0</v>
      </c>
      <c r="E139" s="34">
        <f>'PM-PTM'!P9</f>
        <v>0</v>
      </c>
      <c r="F139" s="55">
        <f>juni!F139+E139</f>
        <v>0</v>
      </c>
      <c r="G139" s="33">
        <f>'PM-PTM'!M46</f>
        <v>0</v>
      </c>
      <c r="H139" s="34">
        <f>juni!H139+G139</f>
        <v>0</v>
      </c>
      <c r="I139" s="34">
        <f>'PM-PTM'!N46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'PM-PTM'!O10</f>
        <v>0</v>
      </c>
      <c r="D140" s="34">
        <f>juni!D140+C140</f>
        <v>0</v>
      </c>
      <c r="E140" s="34">
        <f>'PM-PTM'!P10</f>
        <v>0</v>
      </c>
      <c r="F140" s="55">
        <f>juni!F140+E140</f>
        <v>0</v>
      </c>
      <c r="G140" s="33">
        <f>'PM-PTM'!M47</f>
        <v>0</v>
      </c>
      <c r="H140" s="34">
        <f>juni!H140+G140</f>
        <v>0</v>
      </c>
      <c r="I140" s="34">
        <f>'PM-PTM'!N47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'PM-PTM'!O11</f>
        <v>0</v>
      </c>
      <c r="D141" s="34">
        <f>juni!D141+C141</f>
        <v>0</v>
      </c>
      <c r="E141" s="34">
        <f>'PM-PTM'!P11</f>
        <v>0</v>
      </c>
      <c r="F141" s="55">
        <f>juni!F141+E141</f>
        <v>0</v>
      </c>
      <c r="G141" s="33">
        <f>'PM-PTM'!M48</f>
        <v>0</v>
      </c>
      <c r="H141" s="34">
        <f>juni!H141+G141</f>
        <v>0</v>
      </c>
      <c r="I141" s="34">
        <f>'PM-PTM'!N48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'PM-PTM'!O12</f>
        <v>0</v>
      </c>
      <c r="D142" s="34">
        <f>juni!D142+C142</f>
        <v>0</v>
      </c>
      <c r="E142" s="34">
        <f>'PM-PTM'!P12</f>
        <v>0</v>
      </c>
      <c r="F142" s="55">
        <f>juni!F142+E142</f>
        <v>0</v>
      </c>
      <c r="G142" s="33">
        <f>'PM-PTM'!M49</f>
        <v>0</v>
      </c>
      <c r="H142" s="34">
        <f>juni!H142+G142</f>
        <v>0</v>
      </c>
      <c r="I142" s="34">
        <f>'PM-PTM'!N49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'PM-PTM'!O13</f>
        <v>0</v>
      </c>
      <c r="D143" s="34">
        <f>juni!D143+C143</f>
        <v>0</v>
      </c>
      <c r="E143" s="34">
        <f>'PM-PTM'!P13</f>
        <v>0</v>
      </c>
      <c r="F143" s="55">
        <f>juni!F143+E143</f>
        <v>0</v>
      </c>
      <c r="G143" s="33">
        <f>'PM-PTM'!M50</f>
        <v>0</v>
      </c>
      <c r="H143" s="34">
        <f>juni!H143+G143</f>
        <v>0</v>
      </c>
      <c r="I143" s="34">
        <f>'PM-PTM'!N50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'PM-PTM'!O14</f>
        <v>0</v>
      </c>
      <c r="D144" s="34">
        <f>juni!D144+C144</f>
        <v>0</v>
      </c>
      <c r="E144" s="34">
        <f>'PM-PTM'!P14</f>
        <v>0</v>
      </c>
      <c r="F144" s="55">
        <f>juni!F144+E144</f>
        <v>0</v>
      </c>
      <c r="G144" s="33">
        <f>'PM-PTM'!M51</f>
        <v>0</v>
      </c>
      <c r="H144" s="34">
        <f>juni!H144+G144</f>
        <v>0</v>
      </c>
      <c r="I144" s="34">
        <f>'PM-PTM'!N51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'PM-PTM'!O15</f>
        <v>0</v>
      </c>
      <c r="D145" s="34">
        <f>juni!D145+C145</f>
        <v>0</v>
      </c>
      <c r="E145" s="34">
        <f>'PM-PTM'!P15</f>
        <v>0</v>
      </c>
      <c r="F145" s="55">
        <f>juni!F145+E145</f>
        <v>0</v>
      </c>
      <c r="G145" s="33">
        <f>'PM-PTM'!M52</f>
        <v>0</v>
      </c>
      <c r="H145" s="34">
        <f>juni!H145+G145</f>
        <v>0</v>
      </c>
      <c r="I145" s="34">
        <f>'PM-PTM'!N52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'PM-PTM'!O16</f>
        <v>0</v>
      </c>
      <c r="D146" s="34">
        <f>juni!D146+C146</f>
        <v>0</v>
      </c>
      <c r="E146" s="34">
        <f>'PM-PTM'!P16</f>
        <v>0</v>
      </c>
      <c r="F146" s="55">
        <f>juni!F146+E146</f>
        <v>0</v>
      </c>
      <c r="G146" s="33">
        <f>'PM-PTM'!M53</f>
        <v>0</v>
      </c>
      <c r="H146" s="34">
        <f>juni!H146+G146</f>
        <v>0</v>
      </c>
      <c r="I146" s="34">
        <f>'PM-PTM'!N53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'PM-PTM'!O17</f>
        <v>0</v>
      </c>
      <c r="D147" s="34">
        <f>juni!D147+C147</f>
        <v>0</v>
      </c>
      <c r="E147" s="34">
        <f>'PM-PTM'!P17</f>
        <v>0</v>
      </c>
      <c r="F147" s="55">
        <f>juni!F147+E147</f>
        <v>0</v>
      </c>
      <c r="G147" s="33">
        <f>'PM-PTM'!M54</f>
        <v>0</v>
      </c>
      <c r="H147" s="34">
        <f>juni!H147+G147</f>
        <v>0</v>
      </c>
      <c r="I147" s="34">
        <f>'PM-PTM'!N54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'PM-PTM'!O18</f>
        <v>0</v>
      </c>
      <c r="D148" s="34">
        <f>juni!D148+C148</f>
        <v>0</v>
      </c>
      <c r="E148" s="34">
        <f>'PM-PTM'!P18</f>
        <v>0</v>
      </c>
      <c r="F148" s="55">
        <f>juni!F148+E148</f>
        <v>0</v>
      </c>
      <c r="G148" s="33">
        <f>'PM-PTM'!M55</f>
        <v>0</v>
      </c>
      <c r="H148" s="34">
        <f>juni!H148+G148</f>
        <v>0</v>
      </c>
      <c r="I148" s="34">
        <f>'PM-PTM'!N55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'PM-PTM'!O19</f>
        <v>0</v>
      </c>
      <c r="D149" s="34">
        <f>juni!D149+C149</f>
        <v>0</v>
      </c>
      <c r="E149" s="34">
        <f>'PM-PTM'!P19</f>
        <v>0</v>
      </c>
      <c r="F149" s="55">
        <f>juni!F149+E149</f>
        <v>0</v>
      </c>
      <c r="G149" s="33">
        <f>'PM-PTM'!M56</f>
        <v>0</v>
      </c>
      <c r="H149" s="34">
        <f>juni!H149+G149</f>
        <v>0</v>
      </c>
      <c r="I149" s="34">
        <f>'PM-PTM'!N56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'PM-PTM'!O20</f>
        <v>0</v>
      </c>
      <c r="D150" s="34">
        <f>juni!D150+C150</f>
        <v>0</v>
      </c>
      <c r="E150" s="34">
        <f>'PM-PTM'!P20</f>
        <v>0</v>
      </c>
      <c r="F150" s="55">
        <f>juni!F150+E150</f>
        <v>0</v>
      </c>
      <c r="G150" s="33">
        <f>'PM-PTM'!M57</f>
        <v>0</v>
      </c>
      <c r="H150" s="34">
        <f>juni!H150+G150</f>
        <v>0</v>
      </c>
      <c r="I150" s="34">
        <f>'PM-PTM'!N57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'PM-PTM'!O21</f>
        <v>0</v>
      </c>
      <c r="D151" s="34">
        <f>juni!D151+C151</f>
        <v>0</v>
      </c>
      <c r="E151" s="34">
        <f>'PM-PTM'!P21</f>
        <v>0</v>
      </c>
      <c r="F151" s="55">
        <f>juni!F151+E151</f>
        <v>0</v>
      </c>
      <c r="G151" s="33">
        <f>'PM-PTM'!M58</f>
        <v>0</v>
      </c>
      <c r="H151" s="34">
        <f>juni!H151+G151</f>
        <v>0</v>
      </c>
      <c r="I151" s="34">
        <f>'PM-PTM'!N58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'PM-PTM'!O22</f>
        <v>0</v>
      </c>
      <c r="D152" s="34">
        <f>juni!D152+C152</f>
        <v>0</v>
      </c>
      <c r="E152" s="34">
        <f>'PM-PTM'!P22</f>
        <v>0</v>
      </c>
      <c r="F152" s="55">
        <f>juni!F152+E152</f>
        <v>0</v>
      </c>
      <c r="G152" s="33">
        <f>'PM-PTM'!M59</f>
        <v>0</v>
      </c>
      <c r="H152" s="34">
        <f>juni!H152+G152</f>
        <v>0</v>
      </c>
      <c r="I152" s="34">
        <f>'PM-PTM'!N59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'PM-PTM'!O23</f>
        <v>0</v>
      </c>
      <c r="D153" s="34">
        <f>juni!D153+C153</f>
        <v>0</v>
      </c>
      <c r="E153" s="34">
        <f>'PM-PTM'!P23</f>
        <v>0</v>
      </c>
      <c r="F153" s="55">
        <f>juni!F153+E153</f>
        <v>0</v>
      </c>
      <c r="G153" s="33">
        <f>'PM-PTM'!M60</f>
        <v>0</v>
      </c>
      <c r="H153" s="34">
        <f>juni!H153+G153</f>
        <v>0</v>
      </c>
      <c r="I153" s="34">
        <f>'PM-PTM'!N60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'PM-PTM'!O24</f>
        <v>0</v>
      </c>
      <c r="D154" s="34">
        <f>juni!D154+C154</f>
        <v>0</v>
      </c>
      <c r="E154" s="34">
        <f>'PM-PTM'!P24</f>
        <v>0</v>
      </c>
      <c r="F154" s="55">
        <f>juni!F154+E154</f>
        <v>0</v>
      </c>
      <c r="G154" s="33">
        <f>'PM-PTM'!M61</f>
        <v>0</v>
      </c>
      <c r="H154" s="34">
        <f>juni!H154+G154</f>
        <v>0</v>
      </c>
      <c r="I154" s="34">
        <f>'PM-PTM'!N61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'PM-PTM'!O25</f>
        <v>0</v>
      </c>
      <c r="D155" s="34">
        <f>juni!D155+C155</f>
        <v>0</v>
      </c>
      <c r="E155" s="34">
        <f>'PM-PTM'!P25</f>
        <v>0</v>
      </c>
      <c r="F155" s="55">
        <f>juni!F155+E155</f>
        <v>0</v>
      </c>
      <c r="G155" s="33">
        <f>'PM-PTM'!M62</f>
        <v>0</v>
      </c>
      <c r="H155" s="34">
        <f>juni!H155+G155</f>
        <v>0</v>
      </c>
      <c r="I155" s="34">
        <f>'PM-PTM'!N62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'PM-PTM'!O26</f>
        <v>0</v>
      </c>
      <c r="D156" s="34">
        <f>juni!D156+C156</f>
        <v>0</v>
      </c>
      <c r="E156" s="34">
        <f>'PM-PTM'!P26</f>
        <v>0</v>
      </c>
      <c r="F156" s="55">
        <f>juni!F156+E156</f>
        <v>0</v>
      </c>
      <c r="G156" s="33">
        <f>'PM-PTM'!M63</f>
        <v>0</v>
      </c>
      <c r="H156" s="34">
        <f>juni!H156+G156</f>
        <v>0</v>
      </c>
      <c r="I156" s="34">
        <f>'PM-PTM'!N63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'PM-PTM'!O27</f>
        <v>0</v>
      </c>
      <c r="D157" s="34">
        <f>juni!D157+C157</f>
        <v>0</v>
      </c>
      <c r="E157" s="34">
        <f>'PM-PTM'!P27</f>
        <v>0</v>
      </c>
      <c r="F157" s="55">
        <f>juni!F157+E157</f>
        <v>0</v>
      </c>
      <c r="G157" s="33">
        <f>'PM-PTM'!M64</f>
        <v>0</v>
      </c>
      <c r="H157" s="34">
        <f>juni!H157+G157</f>
        <v>0</v>
      </c>
      <c r="I157" s="34">
        <f>'PM-PTM'!N64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'PM-PTM'!O28</f>
        <v>0</v>
      </c>
      <c r="D158" s="34">
        <f>juni!D158+C158</f>
        <v>0</v>
      </c>
      <c r="E158" s="34">
        <f>'PM-PTM'!P28</f>
        <v>0</v>
      </c>
      <c r="F158" s="55">
        <f>juni!F158+E158</f>
        <v>0</v>
      </c>
      <c r="G158" s="33">
        <f>'PM-PTM'!M65</f>
        <v>0</v>
      </c>
      <c r="H158" s="34">
        <f>juni!H158+G158</f>
        <v>0</v>
      </c>
      <c r="I158" s="34">
        <f>'PM-PTM'!N65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'PM-PTM'!O29</f>
        <v>0</v>
      </c>
      <c r="D159" s="34">
        <f>juni!D159+C159</f>
        <v>0</v>
      </c>
      <c r="E159" s="34">
        <f>'PM-PTM'!P29</f>
        <v>0</v>
      </c>
      <c r="F159" s="55">
        <f>juni!F159+E159</f>
        <v>0</v>
      </c>
      <c r="G159" s="33">
        <f>'PM-PTM'!M66</f>
        <v>0</v>
      </c>
      <c r="H159" s="34">
        <f>juni!H159+G159</f>
        <v>0</v>
      </c>
      <c r="I159" s="34">
        <f>'PM-PTM'!N66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'PM-PTM'!O30</f>
        <v>0</v>
      </c>
      <c r="D160" s="34">
        <f>juni!D160+C160</f>
        <v>0</v>
      </c>
      <c r="E160" s="34">
        <f>'PM-PTM'!P30</f>
        <v>0</v>
      </c>
      <c r="F160" s="55">
        <f>juni!F160+E160</f>
        <v>0</v>
      </c>
      <c r="G160" s="33">
        <f>'PM-PTM'!M67</f>
        <v>0</v>
      </c>
      <c r="H160" s="34">
        <f>juni!H160+G160</f>
        <v>0</v>
      </c>
      <c r="I160" s="34">
        <f>'PM-PTM'!N67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'PM-PTM'!O31</f>
        <v>0</v>
      </c>
      <c r="D161" s="34">
        <f>juni!D161+C161</f>
        <v>0</v>
      </c>
      <c r="E161" s="34">
        <f>'PM-PTM'!P31</f>
        <v>0</v>
      </c>
      <c r="F161" s="55">
        <f>juni!F161+E161</f>
        <v>0</v>
      </c>
      <c r="G161" s="33">
        <f>'PM-PTM'!M68</f>
        <v>0</v>
      </c>
      <c r="H161" s="34">
        <f>juni!H161+G161</f>
        <v>0</v>
      </c>
      <c r="I161" s="34">
        <f>'PM-PTM'!N68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'PM-PTM'!O32</f>
        <v>0</v>
      </c>
      <c r="D162" s="34">
        <f>juni!D162+C162</f>
        <v>0</v>
      </c>
      <c r="E162" s="34">
        <f>'PM-PTM'!P32</f>
        <v>0</v>
      </c>
      <c r="F162" s="55">
        <f>juni!F162+E162</f>
        <v>0</v>
      </c>
      <c r="G162" s="33">
        <f>'PM-PTM'!M69</f>
        <v>0</v>
      </c>
      <c r="H162" s="34">
        <f>juni!H162+G162</f>
        <v>0</v>
      </c>
      <c r="I162" s="34">
        <f>'PM-PTM'!N69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'PM-PTM'!O33</f>
        <v>0</v>
      </c>
      <c r="D163" s="34">
        <f>juni!D163+C163</f>
        <v>0</v>
      </c>
      <c r="E163" s="34">
        <f>'PM-PTM'!P33</f>
        <v>0</v>
      </c>
      <c r="F163" s="55">
        <f>juni!F163+E163</f>
        <v>0</v>
      </c>
      <c r="G163" s="33">
        <f>'PM-PTM'!M70</f>
        <v>0</v>
      </c>
      <c r="H163" s="34">
        <f>juni!H163+G163</f>
        <v>0</v>
      </c>
      <c r="I163" s="34">
        <f>'PM-PTM'!N70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'PM-PTM'!O34</f>
        <v>0</v>
      </c>
      <c r="D164" s="34">
        <f>juni!D164+C164</f>
        <v>0</v>
      </c>
      <c r="E164" s="34">
        <f>'PM-PTM'!P34</f>
        <v>0</v>
      </c>
      <c r="F164" s="55">
        <f>juni!F164+E164</f>
        <v>0</v>
      </c>
      <c r="G164" s="33">
        <f>'PM-PTM'!M71</f>
        <v>0</v>
      </c>
      <c r="H164" s="34">
        <f>juni!H164+G164</f>
        <v>0</v>
      </c>
      <c r="I164" s="34">
        <f>'PM-PTM'!N71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'PM-PTM'!O35</f>
        <v>0</v>
      </c>
      <c r="D165" s="34">
        <f>juni!D165+C165</f>
        <v>0</v>
      </c>
      <c r="E165" s="34">
        <f>'PM-PTM'!P35</f>
        <v>0</v>
      </c>
      <c r="F165" s="55">
        <f>juni!F165+E165</f>
        <v>0</v>
      </c>
      <c r="G165" s="33">
        <f>'PM-PTM'!M72</f>
        <v>0</v>
      </c>
      <c r="H165" s="34">
        <f>juni!H165+G165</f>
        <v>0</v>
      </c>
      <c r="I165" s="34">
        <f>'PM-PTM'!N72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'PM-PTM'!O36</f>
        <v>0</v>
      </c>
      <c r="D166" s="34">
        <f>juni!D166+C166</f>
        <v>0</v>
      </c>
      <c r="E166" s="34">
        <f>'PM-PTM'!P36</f>
        <v>0</v>
      </c>
      <c r="F166" s="55">
        <f>juni!F166+E166</f>
        <v>0</v>
      </c>
      <c r="G166" s="33">
        <f>'PM-PTM'!M73</f>
        <v>0</v>
      </c>
      <c r="H166" s="34">
        <f>juni!H166+G166</f>
        <v>0</v>
      </c>
      <c r="I166" s="34">
        <f>'PM-PTM'!N73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'PM-PTM'!O37</f>
        <v>0</v>
      </c>
      <c r="D167" s="34">
        <f>juni!D167+C167</f>
        <v>0</v>
      </c>
      <c r="E167" s="34">
        <f>'PM-PTM'!P37</f>
        <v>0</v>
      </c>
      <c r="F167" s="55">
        <f>juni!F167+E167</f>
        <v>0</v>
      </c>
      <c r="G167" s="33">
        <f>'PM-PTM'!M74</f>
        <v>0</v>
      </c>
      <c r="H167" s="34">
        <f>juni!H167+G167</f>
        <v>0</v>
      </c>
      <c r="I167" s="34">
        <f>'PM-PTM'!N74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'Lain-lain'!O7</f>
        <v>0</v>
      </c>
      <c r="D178" s="34">
        <f>juni!D178+C178</f>
        <v>0</v>
      </c>
      <c r="E178" s="34">
        <f>'Lain-lain'!P7</f>
        <v>0</v>
      </c>
      <c r="F178" s="55">
        <f>juni!F178+E178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'Lain-lain'!O8</f>
        <v>0</v>
      </c>
      <c r="D179" s="34">
        <f>juni!D179+C179</f>
        <v>0</v>
      </c>
      <c r="E179" s="34">
        <f>'Lain-lain'!P8</f>
        <v>0</v>
      </c>
      <c r="F179" s="55">
        <f>juni!F179+E179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'Lain-lain'!O9</f>
        <v>0</v>
      </c>
      <c r="D180" s="34">
        <f>juni!D180+C180</f>
        <v>0</v>
      </c>
      <c r="E180" s="34">
        <f>'Lain-lain'!P9</f>
        <v>0</v>
      </c>
      <c r="F180" s="55">
        <f>juni!F180+E180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'Lain-lain'!O10</f>
        <v>0</v>
      </c>
      <c r="D181" s="34">
        <f>juni!D181+C181</f>
        <v>0</v>
      </c>
      <c r="E181" s="34">
        <f>'Lain-lain'!P10</f>
        <v>0</v>
      </c>
      <c r="F181" s="55">
        <f>juni!F181+E181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'Lain-lain'!O11</f>
        <v>0</v>
      </c>
      <c r="D182" s="34">
        <f>juni!D182+C182</f>
        <v>0</v>
      </c>
      <c r="E182" s="34">
        <f>'Lain-lain'!P11</f>
        <v>0</v>
      </c>
      <c r="F182" s="55">
        <f>juni!F182+E182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'Lain-lain'!O12</f>
        <v>0</v>
      </c>
      <c r="D183" s="34">
        <f>juni!D183+C183</f>
        <v>0</v>
      </c>
      <c r="E183" s="34">
        <f>'Lain-lain'!P12</f>
        <v>0</v>
      </c>
      <c r="F183" s="55">
        <f>juni!F183+E183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'Lain-lain'!O13</f>
        <v>0</v>
      </c>
      <c r="D184" s="34">
        <f>juni!D184+C184</f>
        <v>0</v>
      </c>
      <c r="E184" s="34">
        <f>'Lain-lain'!P13</f>
        <v>0</v>
      </c>
      <c r="F184" s="55">
        <f>juni!F184+E184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'Lain-lain'!O14</f>
        <v>0</v>
      </c>
      <c r="D185" s="34">
        <f>juni!D185+C185</f>
        <v>0</v>
      </c>
      <c r="E185" s="34">
        <f>'Lain-lain'!P14</f>
        <v>0</v>
      </c>
      <c r="F185" s="55">
        <f>juni!F185+E185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'Lain-lain'!O15</f>
        <v>0</v>
      </c>
      <c r="D186" s="34">
        <f>juni!D186+C186</f>
        <v>0</v>
      </c>
      <c r="E186" s="34">
        <f>'Lain-lain'!P15</f>
        <v>0</v>
      </c>
      <c r="F186" s="55">
        <f>juni!F186+E186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'Lain-lain'!O16</f>
        <v>0</v>
      </c>
      <c r="D187" s="34">
        <f>juni!D187+C187</f>
        <v>0</v>
      </c>
      <c r="E187" s="34">
        <f>'Lain-lain'!P16</f>
        <v>0</v>
      </c>
      <c r="F187" s="55">
        <f>juni!F187+E187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'Lain-lain'!O17</f>
        <v>0</v>
      </c>
      <c r="D188" s="34">
        <f>juni!D188+C188</f>
        <v>0</v>
      </c>
      <c r="E188" s="34">
        <f>'Lain-lain'!P17</f>
        <v>0</v>
      </c>
      <c r="F188" s="55">
        <f>juni!F188+E188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'Lain-lain'!O18</f>
        <v>0</v>
      </c>
      <c r="D189" s="34">
        <f>juni!D189+C189</f>
        <v>0</v>
      </c>
      <c r="E189" s="34">
        <f>'Lain-lain'!P18</f>
        <v>0</v>
      </c>
      <c r="F189" s="55">
        <f>juni!F189+E189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'Lain-lain'!O19</f>
        <v>0</v>
      </c>
      <c r="D190" s="34">
        <f>juni!D190+C190</f>
        <v>0</v>
      </c>
      <c r="E190" s="34">
        <f>'Lain-lain'!P19</f>
        <v>0</v>
      </c>
      <c r="F190" s="55">
        <f>juni!F190+E190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'Lain-lain'!O20</f>
        <v>0</v>
      </c>
      <c r="D191" s="34">
        <f>juni!D191+C191</f>
        <v>0</v>
      </c>
      <c r="E191" s="34">
        <f>'Lain-lain'!P20</f>
        <v>0</v>
      </c>
      <c r="F191" s="55">
        <f>juni!F191+E191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'Lain-lain'!O21</f>
        <v>0</v>
      </c>
      <c r="D192" s="34">
        <f>juni!D192+C192</f>
        <v>0</v>
      </c>
      <c r="E192" s="34">
        <f>'Lain-lain'!P21</f>
        <v>0</v>
      </c>
      <c r="F192" s="55">
        <f>juni!F192+E192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'Lain-lain'!O22</f>
        <v>0</v>
      </c>
      <c r="D193" s="34">
        <f>juni!D193+C193</f>
        <v>0</v>
      </c>
      <c r="E193" s="34">
        <f>'Lain-lain'!P22</f>
        <v>0</v>
      </c>
      <c r="F193" s="55">
        <f>juni!F193+E193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'Lain-lain'!O23</f>
        <v>0</v>
      </c>
      <c r="D194" s="34">
        <f>juni!D194+C194</f>
        <v>0</v>
      </c>
      <c r="E194" s="34">
        <f>'Lain-lain'!P23</f>
        <v>0</v>
      </c>
      <c r="F194" s="55">
        <f>juni!F194+E194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'Lain-lain'!O24</f>
        <v>0</v>
      </c>
      <c r="D195" s="34">
        <f>juni!D195+C195</f>
        <v>0</v>
      </c>
      <c r="E195" s="34">
        <f>'Lain-lain'!P24</f>
        <v>0</v>
      </c>
      <c r="F195" s="55">
        <f>juni!F195+E195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'Lain-lain'!O25</f>
        <v>0</v>
      </c>
      <c r="D196" s="34">
        <f>juni!D196+C196</f>
        <v>0</v>
      </c>
      <c r="E196" s="34">
        <f>'Lain-lain'!P25</f>
        <v>0</v>
      </c>
      <c r="F196" s="55">
        <f>juni!F196+E196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'Lain-lain'!O26</f>
        <v>0</v>
      </c>
      <c r="D197" s="34">
        <f>juni!D197+C197</f>
        <v>0</v>
      </c>
      <c r="E197" s="34">
        <f>'Lain-lain'!P26</f>
        <v>0</v>
      </c>
      <c r="F197" s="55">
        <f>juni!F197+E197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'Lain-lain'!O27</f>
        <v>0</v>
      </c>
      <c r="D198" s="34">
        <f>juni!D198+C198</f>
        <v>0</v>
      </c>
      <c r="E198" s="34">
        <f>'Lain-lain'!P27</f>
        <v>0</v>
      </c>
      <c r="F198" s="55">
        <f>juni!F198+E198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'Lain-lain'!O28</f>
        <v>0</v>
      </c>
      <c r="D199" s="34">
        <f>juni!D199+C199</f>
        <v>0</v>
      </c>
      <c r="E199" s="34">
        <f>'Lain-lain'!P28</f>
        <v>0</v>
      </c>
      <c r="F199" s="55">
        <f>juni!F199+E199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'Lain-lain'!O29</f>
        <v>0</v>
      </c>
      <c r="D200" s="34">
        <f>juni!D200+C200</f>
        <v>0</v>
      </c>
      <c r="E200" s="34">
        <f>'Lain-lain'!P29</f>
        <v>0</v>
      </c>
      <c r="F200" s="55">
        <f>juni!F200+E200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'Lain-lain'!O30</f>
        <v>0</v>
      </c>
      <c r="D201" s="34">
        <f>juni!D201+C201</f>
        <v>0</v>
      </c>
      <c r="E201" s="34">
        <f>'Lain-lain'!P30</f>
        <v>0</v>
      </c>
      <c r="F201" s="55">
        <f>juni!F201+E201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'Lain-lain'!O31</f>
        <v>0</v>
      </c>
      <c r="D202" s="34">
        <f>juni!D202+C202</f>
        <v>0</v>
      </c>
      <c r="E202" s="34">
        <f>'Lain-lain'!P31</f>
        <v>0</v>
      </c>
      <c r="F202" s="55">
        <f>juni!F202+E202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'Lain-lain'!O32</f>
        <v>0</v>
      </c>
      <c r="D203" s="34">
        <f>juni!D203+C203</f>
        <v>0</v>
      </c>
      <c r="E203" s="34">
        <f>'Lain-lain'!P32</f>
        <v>0</v>
      </c>
      <c r="F203" s="55">
        <f>juni!F203+E203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'Lain-lain'!O33</f>
        <v>0</v>
      </c>
      <c r="D204" s="34">
        <f>juni!D204+C204</f>
        <v>0</v>
      </c>
      <c r="E204" s="34">
        <f>'Lain-lain'!P33</f>
        <v>0</v>
      </c>
      <c r="F204" s="55">
        <f>juni!F204+E204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'Lain-lain'!O34</f>
        <v>0</v>
      </c>
      <c r="D205" s="34">
        <f>juni!D205+C205</f>
        <v>0</v>
      </c>
      <c r="E205" s="34">
        <f>'Lain-lain'!P34</f>
        <v>0</v>
      </c>
      <c r="F205" s="55">
        <f>juni!F205+E205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'Lain-lain'!O35</f>
        <v>0</v>
      </c>
      <c r="D206" s="34">
        <f>juni!D206+C206</f>
        <v>0</v>
      </c>
      <c r="E206" s="34">
        <f>'Lain-lain'!P35</f>
        <v>0</v>
      </c>
      <c r="F206" s="55">
        <f>juni!F206+E206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'Lain-lain'!O36</f>
        <v>0</v>
      </c>
      <c r="D207" s="34">
        <f>juni!D207+C207</f>
        <v>0</v>
      </c>
      <c r="E207" s="34">
        <f>'Lain-lain'!P36</f>
        <v>0</v>
      </c>
      <c r="F207" s="55">
        <f>juni!F207+E207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'Lain-lain'!O37</f>
        <v>0</v>
      </c>
      <c r="D208" s="34">
        <f>juni!D208+C208</f>
        <v>0</v>
      </c>
      <c r="E208" s="34">
        <f>'Lain-lain'!P37</f>
        <v>0</v>
      </c>
      <c r="F208" s="55">
        <f>juni!F208+E208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  <row r="210" spans="1:14" x14ac:dyDescent="0.25">
      <c r="K210" s="19"/>
      <c r="L210" s="19"/>
      <c r="M210" s="19"/>
      <c r="N210" s="19"/>
    </row>
  </sheetData>
  <mergeCells count="107"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E91:F91"/>
    <mergeCell ref="G91:H91"/>
    <mergeCell ref="I91:J91"/>
    <mergeCell ref="K91:L91"/>
    <mergeCell ref="M91:N91"/>
    <mergeCell ref="O91:P91"/>
    <mergeCell ref="Q91:R91"/>
    <mergeCell ref="C173:D173"/>
    <mergeCell ref="E173:F173"/>
    <mergeCell ref="K173:L173"/>
    <mergeCell ref="K132:L132"/>
    <mergeCell ref="G174:H174"/>
    <mergeCell ref="I174:J174"/>
    <mergeCell ref="G171:J171"/>
    <mergeCell ref="G172:J172"/>
    <mergeCell ref="S51:T51"/>
    <mergeCell ref="U51:V51"/>
    <mergeCell ref="K133:L133"/>
    <mergeCell ref="M133:N133"/>
    <mergeCell ref="C92:D92"/>
    <mergeCell ref="O92:P92"/>
    <mergeCell ref="Q92:R92"/>
    <mergeCell ref="K174:L174"/>
    <mergeCell ref="M174:N174"/>
    <mergeCell ref="G173:H173"/>
    <mergeCell ref="I173:J173"/>
    <mergeCell ref="C171:F172"/>
    <mergeCell ref="M173:N173"/>
    <mergeCell ref="E92:F92"/>
    <mergeCell ref="G92:H92"/>
    <mergeCell ref="I92:J92"/>
    <mergeCell ref="K92:L92"/>
    <mergeCell ref="M92:N92"/>
    <mergeCell ref="M132:N132"/>
    <mergeCell ref="A48:A53"/>
    <mergeCell ref="B48:B53"/>
    <mergeCell ref="C48:V48"/>
    <mergeCell ref="A130:A135"/>
    <mergeCell ref="B130:B135"/>
    <mergeCell ref="C130:N130"/>
    <mergeCell ref="C49:F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10:P10"/>
    <mergeCell ref="Q10:R10"/>
    <mergeCell ref="C91:D91"/>
    <mergeCell ref="O49:R49"/>
    <mergeCell ref="O50:P50"/>
    <mergeCell ref="Q50:R50"/>
    <mergeCell ref="O51:P51"/>
    <mergeCell ref="Q51:R51"/>
    <mergeCell ref="C89:R89"/>
    <mergeCell ref="G49:J49"/>
    <mergeCell ref="C51:D51"/>
    <mergeCell ref="E51:F51"/>
    <mergeCell ref="G51:H51"/>
    <mergeCell ref="I51:J51"/>
    <mergeCell ref="K51:L51"/>
    <mergeCell ref="M51:N51"/>
    <mergeCell ref="B7:B12"/>
    <mergeCell ref="A2:V2"/>
    <mergeCell ref="A3:V3"/>
    <mergeCell ref="A4:V4"/>
    <mergeCell ref="A7:A12"/>
    <mergeCell ref="C8:F8"/>
    <mergeCell ref="G8:J8"/>
    <mergeCell ref="K8:N8"/>
    <mergeCell ref="O8:R8"/>
    <mergeCell ref="E9:F9"/>
    <mergeCell ref="G9:H9"/>
    <mergeCell ref="I9:J9"/>
    <mergeCell ref="K9:L9"/>
    <mergeCell ref="M9:N9"/>
    <mergeCell ref="O9:P9"/>
    <mergeCell ref="Q9:R9"/>
    <mergeCell ref="C7:R7"/>
    <mergeCell ref="C9:D9"/>
    <mergeCell ref="C10:D10"/>
    <mergeCell ref="E10:F10"/>
    <mergeCell ref="G10:H10"/>
    <mergeCell ref="I10:J10"/>
    <mergeCell ref="K10:L10"/>
    <mergeCell ref="M10:N10"/>
  </mergeCells>
  <phoneticPr fontId="5" type="noConversion"/>
  <pageMargins left="1.25" right="0.25" top="0.5" bottom="1" header="0.5" footer="0.5"/>
  <pageSetup paperSize="5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V209"/>
  <sheetViews>
    <sheetView zoomScale="70" zoomScaleNormal="70" workbookViewId="0">
      <pane xSplit="2" ySplit="5" topLeftCell="C113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51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Perdarahan!Q7</f>
        <v>0</v>
      </c>
      <c r="D14" s="34">
        <f>juli!D14+C14</f>
        <v>0</v>
      </c>
      <c r="E14" s="34">
        <f>Perdarahan!R7</f>
        <v>0</v>
      </c>
      <c r="F14" s="55">
        <f>juli!F14+E14</f>
        <v>0</v>
      </c>
      <c r="G14" s="33">
        <f>Perdarahan!Q45</f>
        <v>0</v>
      </c>
      <c r="H14" s="34">
        <f>juli!H14+G14</f>
        <v>0</v>
      </c>
      <c r="I14" s="34">
        <f>Perdarahan!R45</f>
        <v>0</v>
      </c>
      <c r="J14" s="36">
        <f>juli!J14+I14</f>
        <v>0</v>
      </c>
      <c r="K14" s="35">
        <f>Perdarahan!Q83</f>
        <v>0</v>
      </c>
      <c r="L14" s="34">
        <f>juli!L14+K14</f>
        <v>0</v>
      </c>
      <c r="M14" s="34">
        <f>Perdarahan!R83</f>
        <v>0</v>
      </c>
      <c r="N14" s="36">
        <f>juli!N14+M14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Perdarahan!Q8</f>
        <v>0</v>
      </c>
      <c r="D15" s="34">
        <f>juli!D15+C15</f>
        <v>0</v>
      </c>
      <c r="E15" s="34">
        <f>Perdarahan!R8</f>
        <v>0</v>
      </c>
      <c r="F15" s="55">
        <f>juli!F15+E15</f>
        <v>0</v>
      </c>
      <c r="G15" s="33">
        <f>Perdarahan!Q46</f>
        <v>0</v>
      </c>
      <c r="H15" s="34">
        <f>juli!H15+G15</f>
        <v>0</v>
      </c>
      <c r="I15" s="34">
        <f>Perdarahan!R46</f>
        <v>0</v>
      </c>
      <c r="J15" s="36">
        <f>juli!J15+I15</f>
        <v>0</v>
      </c>
      <c r="K15" s="35">
        <f>Perdarahan!Q84</f>
        <v>0</v>
      </c>
      <c r="L15" s="34">
        <f>juli!L15+K15</f>
        <v>0</v>
      </c>
      <c r="M15" s="34">
        <f>Perdarahan!R84</f>
        <v>0</v>
      </c>
      <c r="N15" s="36">
        <f>juli!N15+M15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Perdarahan!Q9</f>
        <v>0</v>
      </c>
      <c r="D16" s="34">
        <f>juli!D16+C16</f>
        <v>0</v>
      </c>
      <c r="E16" s="34">
        <f>Perdarahan!R9</f>
        <v>0</v>
      </c>
      <c r="F16" s="55">
        <f>juli!F16+E16</f>
        <v>0</v>
      </c>
      <c r="G16" s="33">
        <f>Perdarahan!Q47</f>
        <v>0</v>
      </c>
      <c r="H16" s="34">
        <f>juli!H16+G16</f>
        <v>0</v>
      </c>
      <c r="I16" s="34">
        <f>Perdarahan!R47</f>
        <v>0</v>
      </c>
      <c r="J16" s="36">
        <f>juli!J16+I16</f>
        <v>0</v>
      </c>
      <c r="K16" s="35">
        <f>Perdarahan!Q85</f>
        <v>0</v>
      </c>
      <c r="L16" s="34">
        <f>juli!L16+K16</f>
        <v>0</v>
      </c>
      <c r="M16" s="34">
        <f>Perdarahan!R85</f>
        <v>0</v>
      </c>
      <c r="N16" s="36">
        <f>juli!N16+M16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Perdarahan!Q10</f>
        <v>0</v>
      </c>
      <c r="D17" s="34">
        <f>juli!D17+C17</f>
        <v>0</v>
      </c>
      <c r="E17" s="34">
        <f>Perdarahan!R10</f>
        <v>0</v>
      </c>
      <c r="F17" s="55">
        <f>juli!F17+E17</f>
        <v>0</v>
      </c>
      <c r="G17" s="33">
        <f>Perdarahan!Q48</f>
        <v>0</v>
      </c>
      <c r="H17" s="34">
        <f>juli!H17+G17</f>
        <v>0</v>
      </c>
      <c r="I17" s="34">
        <f>Perdarahan!R48</f>
        <v>0</v>
      </c>
      <c r="J17" s="36">
        <f>juli!J17+I17</f>
        <v>0</v>
      </c>
      <c r="K17" s="35">
        <f>Perdarahan!Q86</f>
        <v>0</v>
      </c>
      <c r="L17" s="34">
        <f>juli!L17+K17</f>
        <v>0</v>
      </c>
      <c r="M17" s="34">
        <f>Perdarahan!R86</f>
        <v>0</v>
      </c>
      <c r="N17" s="36">
        <f>juli!N17+M17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Perdarahan!Q11</f>
        <v>0</v>
      </c>
      <c r="D18" s="34">
        <f>juli!D18+C18</f>
        <v>0</v>
      </c>
      <c r="E18" s="34">
        <f>Perdarahan!R11</f>
        <v>0</v>
      </c>
      <c r="F18" s="55">
        <f>juli!F18+E18</f>
        <v>0</v>
      </c>
      <c r="G18" s="33">
        <f>Perdarahan!Q49</f>
        <v>0</v>
      </c>
      <c r="H18" s="34">
        <f>juli!H18+G18</f>
        <v>0</v>
      </c>
      <c r="I18" s="34">
        <f>Perdarahan!R49</f>
        <v>0</v>
      </c>
      <c r="J18" s="36">
        <f>juli!J18+I18</f>
        <v>0</v>
      </c>
      <c r="K18" s="35">
        <f>Perdarahan!Q87</f>
        <v>0</v>
      </c>
      <c r="L18" s="34">
        <f>juli!L18+K18</f>
        <v>0</v>
      </c>
      <c r="M18" s="34">
        <f>Perdarahan!R87</f>
        <v>0</v>
      </c>
      <c r="N18" s="36">
        <f>juli!N18+M18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Perdarahan!Q12</f>
        <v>0</v>
      </c>
      <c r="D19" s="34">
        <f>juli!D19+C19</f>
        <v>0</v>
      </c>
      <c r="E19" s="34">
        <f>Perdarahan!R12</f>
        <v>0</v>
      </c>
      <c r="F19" s="55">
        <f>juli!F19+E19</f>
        <v>0</v>
      </c>
      <c r="G19" s="33">
        <f>Perdarahan!Q50</f>
        <v>0</v>
      </c>
      <c r="H19" s="34">
        <f>juli!H19+G19</f>
        <v>0</v>
      </c>
      <c r="I19" s="34">
        <f>Perdarahan!R50</f>
        <v>0</v>
      </c>
      <c r="J19" s="36">
        <f>juli!J19+I19</f>
        <v>0</v>
      </c>
      <c r="K19" s="35">
        <f>Perdarahan!Q88</f>
        <v>0</v>
      </c>
      <c r="L19" s="34">
        <f>juli!L19+K19</f>
        <v>0</v>
      </c>
      <c r="M19" s="34">
        <f>Perdarahan!R88</f>
        <v>0</v>
      </c>
      <c r="N19" s="36">
        <f>juli!N19+M19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Perdarahan!Q13</f>
        <v>0</v>
      </c>
      <c r="D20" s="34">
        <f>juli!D20+C20</f>
        <v>0</v>
      </c>
      <c r="E20" s="34">
        <f>Perdarahan!R13</f>
        <v>0</v>
      </c>
      <c r="F20" s="55">
        <f>juli!F20+E20</f>
        <v>0</v>
      </c>
      <c r="G20" s="33">
        <f>Perdarahan!Q51</f>
        <v>0</v>
      </c>
      <c r="H20" s="34">
        <f>juli!H20+G20</f>
        <v>0</v>
      </c>
      <c r="I20" s="34">
        <f>Perdarahan!R51</f>
        <v>0</v>
      </c>
      <c r="J20" s="36">
        <f>juli!J20+I20</f>
        <v>0</v>
      </c>
      <c r="K20" s="35">
        <f>Perdarahan!Q89</f>
        <v>0</v>
      </c>
      <c r="L20" s="34">
        <f>juli!L20+K20</f>
        <v>0</v>
      </c>
      <c r="M20" s="34">
        <f>Perdarahan!R89</f>
        <v>0</v>
      </c>
      <c r="N20" s="36">
        <f>juli!N20+M20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Perdarahan!Q14</f>
        <v>0</v>
      </c>
      <c r="D21" s="34">
        <f>juli!D21+C21</f>
        <v>0</v>
      </c>
      <c r="E21" s="34">
        <f>Perdarahan!R14</f>
        <v>0</v>
      </c>
      <c r="F21" s="55">
        <f>juli!F21+E21</f>
        <v>0</v>
      </c>
      <c r="G21" s="33">
        <f>Perdarahan!Q52</f>
        <v>0</v>
      </c>
      <c r="H21" s="34">
        <f>juli!H21+G21</f>
        <v>0</v>
      </c>
      <c r="I21" s="34">
        <f>Perdarahan!R52</f>
        <v>0</v>
      </c>
      <c r="J21" s="36">
        <f>juli!J21+I21</f>
        <v>0</v>
      </c>
      <c r="K21" s="35">
        <f>Perdarahan!Q90</f>
        <v>0</v>
      </c>
      <c r="L21" s="34">
        <f>juli!L21+K21</f>
        <v>0</v>
      </c>
      <c r="M21" s="34">
        <f>Perdarahan!R90</f>
        <v>0</v>
      </c>
      <c r="N21" s="36">
        <f>juli!N21+M21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Perdarahan!Q15</f>
        <v>0</v>
      </c>
      <c r="D22" s="34">
        <f>juli!D22+C22</f>
        <v>0</v>
      </c>
      <c r="E22" s="34">
        <f>Perdarahan!R15</f>
        <v>0</v>
      </c>
      <c r="F22" s="55">
        <f>juli!F22+E22</f>
        <v>0</v>
      </c>
      <c r="G22" s="33">
        <f>Perdarahan!Q53</f>
        <v>0</v>
      </c>
      <c r="H22" s="34">
        <f>juli!H22+G22</f>
        <v>0</v>
      </c>
      <c r="I22" s="34">
        <f>Perdarahan!R53</f>
        <v>0</v>
      </c>
      <c r="J22" s="36">
        <f>juli!J22+I22</f>
        <v>0</v>
      </c>
      <c r="K22" s="35">
        <f>Perdarahan!Q91</f>
        <v>0</v>
      </c>
      <c r="L22" s="34">
        <f>juli!L22+K22</f>
        <v>0</v>
      </c>
      <c r="M22" s="34">
        <f>Perdarahan!R91</f>
        <v>0</v>
      </c>
      <c r="N22" s="36">
        <f>juli!N22+M22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Perdarahan!Q16</f>
        <v>0</v>
      </c>
      <c r="D23" s="34">
        <f>juli!D23+C23</f>
        <v>0</v>
      </c>
      <c r="E23" s="34">
        <f>Perdarahan!R16</f>
        <v>0</v>
      </c>
      <c r="F23" s="55">
        <f>juli!F23+E23</f>
        <v>0</v>
      </c>
      <c r="G23" s="33">
        <f>Perdarahan!Q54</f>
        <v>0</v>
      </c>
      <c r="H23" s="34">
        <f>juli!H23+G23</f>
        <v>0</v>
      </c>
      <c r="I23" s="34">
        <f>Perdarahan!R54</f>
        <v>0</v>
      </c>
      <c r="J23" s="36">
        <f>juli!J23+I23</f>
        <v>0</v>
      </c>
      <c r="K23" s="35">
        <f>Perdarahan!Q92</f>
        <v>0</v>
      </c>
      <c r="L23" s="34">
        <f>juli!L23+K23</f>
        <v>0</v>
      </c>
      <c r="M23" s="34">
        <f>Perdarahan!R92</f>
        <v>0</v>
      </c>
      <c r="N23" s="36">
        <f>juli!N23+M23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Perdarahan!Q17</f>
        <v>0</v>
      </c>
      <c r="D24" s="34">
        <f>juli!D24+C24</f>
        <v>0</v>
      </c>
      <c r="E24" s="34">
        <f>Perdarahan!R17</f>
        <v>0</v>
      </c>
      <c r="F24" s="55">
        <f>juli!F24+E24</f>
        <v>0</v>
      </c>
      <c r="G24" s="33">
        <f>Perdarahan!Q55</f>
        <v>0</v>
      </c>
      <c r="H24" s="34">
        <f>juli!H24+G24</f>
        <v>0</v>
      </c>
      <c r="I24" s="34">
        <f>Perdarahan!R55</f>
        <v>0</v>
      </c>
      <c r="J24" s="36">
        <f>juli!J24+I24</f>
        <v>0</v>
      </c>
      <c r="K24" s="35">
        <f>Perdarahan!Q93</f>
        <v>0</v>
      </c>
      <c r="L24" s="34">
        <f>juli!L24+K24</f>
        <v>0</v>
      </c>
      <c r="M24" s="34">
        <f>Perdarahan!R93</f>
        <v>0</v>
      </c>
      <c r="N24" s="36">
        <f>juli!N24+M24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Perdarahan!Q18</f>
        <v>0</v>
      </c>
      <c r="D25" s="34">
        <f>juli!D25+C25</f>
        <v>0</v>
      </c>
      <c r="E25" s="34">
        <f>Perdarahan!R18</f>
        <v>0</v>
      </c>
      <c r="F25" s="55">
        <f>juli!F25+E25</f>
        <v>0</v>
      </c>
      <c r="G25" s="33">
        <f>Perdarahan!Q56</f>
        <v>0</v>
      </c>
      <c r="H25" s="34">
        <f>juli!H25+G25</f>
        <v>0</v>
      </c>
      <c r="I25" s="34">
        <f>Perdarahan!R56</f>
        <v>0</v>
      </c>
      <c r="J25" s="36">
        <f>juli!J25+I25</f>
        <v>0</v>
      </c>
      <c r="K25" s="35">
        <f>Perdarahan!Q94</f>
        <v>0</v>
      </c>
      <c r="L25" s="34">
        <f>juli!L25+K25</f>
        <v>0</v>
      </c>
      <c r="M25" s="34">
        <f>Perdarahan!R94</f>
        <v>0</v>
      </c>
      <c r="N25" s="36">
        <f>juli!N25+M25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Perdarahan!Q19</f>
        <v>0</v>
      </c>
      <c r="D26" s="34">
        <f>juli!D26+C26</f>
        <v>0</v>
      </c>
      <c r="E26" s="34">
        <f>Perdarahan!R19</f>
        <v>0</v>
      </c>
      <c r="F26" s="55">
        <f>juli!F26+E26</f>
        <v>0</v>
      </c>
      <c r="G26" s="33">
        <f>Perdarahan!Q57</f>
        <v>0</v>
      </c>
      <c r="H26" s="34">
        <f>juli!H26+G26</f>
        <v>0</v>
      </c>
      <c r="I26" s="34">
        <f>Perdarahan!R57</f>
        <v>0</v>
      </c>
      <c r="J26" s="36">
        <f>juli!J26+I26</f>
        <v>0</v>
      </c>
      <c r="K26" s="35">
        <f>Perdarahan!Q95</f>
        <v>0</v>
      </c>
      <c r="L26" s="34">
        <f>juli!L26+K26</f>
        <v>0</v>
      </c>
      <c r="M26" s="34">
        <f>Perdarahan!R95</f>
        <v>0</v>
      </c>
      <c r="N26" s="36">
        <f>juli!N26+M26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Perdarahan!Q20</f>
        <v>0</v>
      </c>
      <c r="D27" s="34">
        <f>juli!D27+C27</f>
        <v>0</v>
      </c>
      <c r="E27" s="34">
        <f>Perdarahan!R20</f>
        <v>0</v>
      </c>
      <c r="F27" s="55">
        <f>juli!F27+E27</f>
        <v>0</v>
      </c>
      <c r="G27" s="33">
        <f>Perdarahan!Q58</f>
        <v>0</v>
      </c>
      <c r="H27" s="34">
        <f>juli!H27+G27</f>
        <v>0</v>
      </c>
      <c r="I27" s="34">
        <f>Perdarahan!R58</f>
        <v>0</v>
      </c>
      <c r="J27" s="36">
        <f>juli!J27+I27</f>
        <v>0</v>
      </c>
      <c r="K27" s="35">
        <f>Perdarahan!Q96</f>
        <v>0</v>
      </c>
      <c r="L27" s="34">
        <f>juli!L27+K27</f>
        <v>0</v>
      </c>
      <c r="M27" s="34">
        <f>Perdarahan!R96</f>
        <v>0</v>
      </c>
      <c r="N27" s="36">
        <f>juli!N27+M27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Perdarahan!Q21</f>
        <v>0</v>
      </c>
      <c r="D28" s="34">
        <f>juli!D28+C28</f>
        <v>0</v>
      </c>
      <c r="E28" s="34">
        <f>Perdarahan!R21</f>
        <v>0</v>
      </c>
      <c r="F28" s="55">
        <f>juli!F28+E28</f>
        <v>0</v>
      </c>
      <c r="G28" s="33">
        <f>Perdarahan!Q59</f>
        <v>0</v>
      </c>
      <c r="H28" s="34">
        <f>juli!H28+G28</f>
        <v>0</v>
      </c>
      <c r="I28" s="34">
        <f>Perdarahan!R59</f>
        <v>0</v>
      </c>
      <c r="J28" s="36">
        <f>juli!J28+I28</f>
        <v>0</v>
      </c>
      <c r="K28" s="35">
        <f>Perdarahan!Q97</f>
        <v>0</v>
      </c>
      <c r="L28" s="34">
        <f>juli!L28+K28</f>
        <v>0</v>
      </c>
      <c r="M28" s="34">
        <f>Perdarahan!R97</f>
        <v>0</v>
      </c>
      <c r="N28" s="36">
        <f>juli!N28+M28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Perdarahan!Q22</f>
        <v>0</v>
      </c>
      <c r="D29" s="34">
        <f>juli!D29+C29</f>
        <v>0</v>
      </c>
      <c r="E29" s="34">
        <f>Perdarahan!R22</f>
        <v>0</v>
      </c>
      <c r="F29" s="55">
        <f>juli!F29+E29</f>
        <v>0</v>
      </c>
      <c r="G29" s="33">
        <f>Perdarahan!Q60</f>
        <v>0</v>
      </c>
      <c r="H29" s="34">
        <f>juli!H29+G29</f>
        <v>0</v>
      </c>
      <c r="I29" s="34">
        <f>Perdarahan!R60</f>
        <v>0</v>
      </c>
      <c r="J29" s="36">
        <f>juli!J29+I29</f>
        <v>0</v>
      </c>
      <c r="K29" s="35">
        <f>Perdarahan!Q98</f>
        <v>0</v>
      </c>
      <c r="L29" s="34">
        <f>juli!L29+K29</f>
        <v>0</v>
      </c>
      <c r="M29" s="34">
        <f>Perdarahan!R98</f>
        <v>0</v>
      </c>
      <c r="N29" s="36">
        <f>juli!N29+M29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Perdarahan!Q23</f>
        <v>0</v>
      </c>
      <c r="D30" s="34">
        <f>juli!D30+C30</f>
        <v>0</v>
      </c>
      <c r="E30" s="34">
        <f>Perdarahan!R23</f>
        <v>0</v>
      </c>
      <c r="F30" s="55">
        <f>juli!F30+E30</f>
        <v>0</v>
      </c>
      <c r="G30" s="33">
        <f>Perdarahan!Q61</f>
        <v>0</v>
      </c>
      <c r="H30" s="34">
        <f>juli!H30+G30</f>
        <v>0</v>
      </c>
      <c r="I30" s="34">
        <f>Perdarahan!R61</f>
        <v>0</v>
      </c>
      <c r="J30" s="36">
        <f>juli!J30+I30</f>
        <v>0</v>
      </c>
      <c r="K30" s="35">
        <f>Perdarahan!Q99</f>
        <v>0</v>
      </c>
      <c r="L30" s="34">
        <f>juli!L30+K30</f>
        <v>0</v>
      </c>
      <c r="M30" s="34">
        <f>Perdarahan!R99</f>
        <v>0</v>
      </c>
      <c r="N30" s="36">
        <f>juli!N30+M30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Perdarahan!Q24</f>
        <v>0</v>
      </c>
      <c r="D31" s="34">
        <f>juli!D31+C31</f>
        <v>0</v>
      </c>
      <c r="E31" s="34">
        <f>Perdarahan!R24</f>
        <v>0</v>
      </c>
      <c r="F31" s="55">
        <f>juli!F31+E31</f>
        <v>0</v>
      </c>
      <c r="G31" s="33">
        <f>Perdarahan!Q62</f>
        <v>0</v>
      </c>
      <c r="H31" s="34">
        <f>juli!H31+G31</f>
        <v>0</v>
      </c>
      <c r="I31" s="34">
        <f>Perdarahan!R62</f>
        <v>0</v>
      </c>
      <c r="J31" s="36">
        <f>juli!J31+I31</f>
        <v>0</v>
      </c>
      <c r="K31" s="35">
        <f>Perdarahan!Q100</f>
        <v>0</v>
      </c>
      <c r="L31" s="34">
        <f>juli!L31+K31</f>
        <v>0</v>
      </c>
      <c r="M31" s="34">
        <f>Perdarahan!R100</f>
        <v>0</v>
      </c>
      <c r="N31" s="36">
        <f>juli!N31+M31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Perdarahan!Q25</f>
        <v>0</v>
      </c>
      <c r="D32" s="34">
        <f>juli!D32+C32</f>
        <v>0</v>
      </c>
      <c r="E32" s="34">
        <f>Perdarahan!R25</f>
        <v>0</v>
      </c>
      <c r="F32" s="55">
        <f>juli!F32+E32</f>
        <v>0</v>
      </c>
      <c r="G32" s="33">
        <f>Perdarahan!Q63</f>
        <v>0</v>
      </c>
      <c r="H32" s="34">
        <f>juli!H32+G32</f>
        <v>0</v>
      </c>
      <c r="I32" s="34">
        <f>Perdarahan!R63</f>
        <v>0</v>
      </c>
      <c r="J32" s="36">
        <f>juli!J32+I32</f>
        <v>0</v>
      </c>
      <c r="K32" s="35">
        <f>Perdarahan!Q101</f>
        <v>0</v>
      </c>
      <c r="L32" s="34">
        <f>juli!L32+K32</f>
        <v>0</v>
      </c>
      <c r="M32" s="34">
        <f>Perdarahan!R101</f>
        <v>0</v>
      </c>
      <c r="N32" s="36">
        <f>juli!N32+M32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Perdarahan!Q26</f>
        <v>0</v>
      </c>
      <c r="D33" s="34">
        <f>juli!D33+C33</f>
        <v>0</v>
      </c>
      <c r="E33" s="34">
        <f>Perdarahan!R26</f>
        <v>0</v>
      </c>
      <c r="F33" s="55">
        <f>juli!F33+E33</f>
        <v>0</v>
      </c>
      <c r="G33" s="33">
        <f>Perdarahan!Q64</f>
        <v>0</v>
      </c>
      <c r="H33" s="34">
        <f>juli!H33+G33</f>
        <v>0</v>
      </c>
      <c r="I33" s="34">
        <f>Perdarahan!R64</f>
        <v>0</v>
      </c>
      <c r="J33" s="36">
        <f>juli!J33+I33</f>
        <v>0</v>
      </c>
      <c r="K33" s="35">
        <f>Perdarahan!Q102</f>
        <v>0</v>
      </c>
      <c r="L33" s="34">
        <f>juli!L33+K33</f>
        <v>0</v>
      </c>
      <c r="M33" s="34">
        <f>Perdarahan!R102</f>
        <v>0</v>
      </c>
      <c r="N33" s="36">
        <f>juli!N33+M33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Perdarahan!Q27</f>
        <v>0</v>
      </c>
      <c r="D34" s="34">
        <f>juli!D34+C34</f>
        <v>0</v>
      </c>
      <c r="E34" s="34">
        <f>Perdarahan!R27</f>
        <v>0</v>
      </c>
      <c r="F34" s="55">
        <f>juli!F34+E34</f>
        <v>0</v>
      </c>
      <c r="G34" s="33">
        <f>Perdarahan!Q65</f>
        <v>0</v>
      </c>
      <c r="H34" s="34">
        <f>juli!H34+G34</f>
        <v>0</v>
      </c>
      <c r="I34" s="34">
        <f>Perdarahan!R65</f>
        <v>0</v>
      </c>
      <c r="J34" s="36">
        <f>juli!J34+I34</f>
        <v>0</v>
      </c>
      <c r="K34" s="35">
        <f>Perdarahan!Q103</f>
        <v>0</v>
      </c>
      <c r="L34" s="34">
        <f>juli!L34+K34</f>
        <v>0</v>
      </c>
      <c r="M34" s="34">
        <f>Perdarahan!R103</f>
        <v>0</v>
      </c>
      <c r="N34" s="36">
        <f>juli!N34+M34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Perdarahan!Q28</f>
        <v>0</v>
      </c>
      <c r="D35" s="34">
        <f>juli!D35+C35</f>
        <v>0</v>
      </c>
      <c r="E35" s="34">
        <f>Perdarahan!R28</f>
        <v>0</v>
      </c>
      <c r="F35" s="55">
        <f>juli!F35+E35</f>
        <v>0</v>
      </c>
      <c r="G35" s="33">
        <f>Perdarahan!Q66</f>
        <v>0</v>
      </c>
      <c r="H35" s="34">
        <f>juli!H35+G35</f>
        <v>0</v>
      </c>
      <c r="I35" s="34">
        <f>Perdarahan!R66</f>
        <v>0</v>
      </c>
      <c r="J35" s="36">
        <f>juli!J35+I35</f>
        <v>0</v>
      </c>
      <c r="K35" s="35">
        <f>Perdarahan!Q104</f>
        <v>0</v>
      </c>
      <c r="L35" s="34">
        <f>juli!L35+K35</f>
        <v>0</v>
      </c>
      <c r="M35" s="34">
        <f>Perdarahan!R104</f>
        <v>0</v>
      </c>
      <c r="N35" s="36">
        <f>juli!N35+M35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Perdarahan!Q29</f>
        <v>0</v>
      </c>
      <c r="D36" s="34">
        <f>juli!D36+C36</f>
        <v>0</v>
      </c>
      <c r="E36" s="34">
        <f>Perdarahan!R29</f>
        <v>0</v>
      </c>
      <c r="F36" s="55">
        <f>juli!F36+E36</f>
        <v>0</v>
      </c>
      <c r="G36" s="33">
        <f>Perdarahan!Q67</f>
        <v>0</v>
      </c>
      <c r="H36" s="34">
        <f>juli!H36+G36</f>
        <v>0</v>
      </c>
      <c r="I36" s="34">
        <f>Perdarahan!R67</f>
        <v>0</v>
      </c>
      <c r="J36" s="36">
        <f>juli!J36+I36</f>
        <v>0</v>
      </c>
      <c r="K36" s="35">
        <f>Perdarahan!Q105</f>
        <v>0</v>
      </c>
      <c r="L36" s="34">
        <f>juli!L36+K36</f>
        <v>0</v>
      </c>
      <c r="M36" s="34">
        <f>Perdarahan!R105</f>
        <v>0</v>
      </c>
      <c r="N36" s="36">
        <f>juli!N36+M36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Perdarahan!Q30</f>
        <v>0</v>
      </c>
      <c r="D37" s="34">
        <f>juli!D37+C37</f>
        <v>0</v>
      </c>
      <c r="E37" s="34">
        <f>Perdarahan!R30</f>
        <v>0</v>
      </c>
      <c r="F37" s="55">
        <f>juli!F37+E37</f>
        <v>0</v>
      </c>
      <c r="G37" s="33">
        <f>Perdarahan!Q68</f>
        <v>0</v>
      </c>
      <c r="H37" s="34">
        <f>juli!H37+G37</f>
        <v>0</v>
      </c>
      <c r="I37" s="34">
        <f>Perdarahan!R68</f>
        <v>0</v>
      </c>
      <c r="J37" s="36">
        <f>juli!J37+I37</f>
        <v>0</v>
      </c>
      <c r="K37" s="35">
        <f>Perdarahan!Q106</f>
        <v>0</v>
      </c>
      <c r="L37" s="34">
        <f>juli!L37+K37</f>
        <v>0</v>
      </c>
      <c r="M37" s="34">
        <f>Perdarahan!R106</f>
        <v>0</v>
      </c>
      <c r="N37" s="36">
        <f>juli!N37+M37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Perdarahan!Q31</f>
        <v>0</v>
      </c>
      <c r="D38" s="34">
        <f>juli!D38+C38</f>
        <v>0</v>
      </c>
      <c r="E38" s="34">
        <f>Perdarahan!R31</f>
        <v>0</v>
      </c>
      <c r="F38" s="55">
        <f>juli!F38+E38</f>
        <v>0</v>
      </c>
      <c r="G38" s="33">
        <f>Perdarahan!Q69</f>
        <v>0</v>
      </c>
      <c r="H38" s="34">
        <f>juli!H38+G38</f>
        <v>0</v>
      </c>
      <c r="I38" s="34">
        <f>Perdarahan!R69</f>
        <v>0</v>
      </c>
      <c r="J38" s="36">
        <f>juli!J38+I38</f>
        <v>0</v>
      </c>
      <c r="K38" s="35">
        <f>Perdarahan!Q107</f>
        <v>0</v>
      </c>
      <c r="L38" s="34">
        <f>juli!L38+K38</f>
        <v>0</v>
      </c>
      <c r="M38" s="34">
        <f>Perdarahan!R107</f>
        <v>0</v>
      </c>
      <c r="N38" s="36">
        <f>juli!N38+M38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Perdarahan!Q32</f>
        <v>0</v>
      </c>
      <c r="D39" s="34">
        <f>juli!D39+C39</f>
        <v>0</v>
      </c>
      <c r="E39" s="34">
        <f>Perdarahan!R32</f>
        <v>0</v>
      </c>
      <c r="F39" s="55">
        <f>juli!F39+E39</f>
        <v>0</v>
      </c>
      <c r="G39" s="33">
        <f>Perdarahan!Q70</f>
        <v>0</v>
      </c>
      <c r="H39" s="34">
        <f>juli!H39+G39</f>
        <v>0</v>
      </c>
      <c r="I39" s="34">
        <f>Perdarahan!R70</f>
        <v>0</v>
      </c>
      <c r="J39" s="36">
        <f>juli!J39+I39</f>
        <v>0</v>
      </c>
      <c r="K39" s="35">
        <f>Perdarahan!Q108</f>
        <v>0</v>
      </c>
      <c r="L39" s="34">
        <f>juli!L39+K39</f>
        <v>0</v>
      </c>
      <c r="M39" s="34">
        <f>Perdarahan!R108</f>
        <v>0</v>
      </c>
      <c r="N39" s="36">
        <f>juli!N39+M39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Perdarahan!Q33</f>
        <v>0</v>
      </c>
      <c r="D40" s="34">
        <f>juli!D40+C40</f>
        <v>0</v>
      </c>
      <c r="E40" s="34">
        <f>Perdarahan!R33</f>
        <v>0</v>
      </c>
      <c r="F40" s="55">
        <f>juli!F40+E40</f>
        <v>0</v>
      </c>
      <c r="G40" s="33">
        <f>Perdarahan!Q71</f>
        <v>0</v>
      </c>
      <c r="H40" s="34">
        <f>juli!H40+G40</f>
        <v>0</v>
      </c>
      <c r="I40" s="34">
        <f>Perdarahan!R71</f>
        <v>0</v>
      </c>
      <c r="J40" s="36">
        <f>juli!J40+I40</f>
        <v>0</v>
      </c>
      <c r="K40" s="35">
        <f>Perdarahan!Q109</f>
        <v>0</v>
      </c>
      <c r="L40" s="34">
        <f>juli!L40+K40</f>
        <v>0</v>
      </c>
      <c r="M40" s="34">
        <f>Perdarahan!R109</f>
        <v>0</v>
      </c>
      <c r="N40" s="36">
        <f>juli!N40+M40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Perdarahan!Q34</f>
        <v>0</v>
      </c>
      <c r="D41" s="34">
        <f>juli!D41+C41</f>
        <v>0</v>
      </c>
      <c r="E41" s="34">
        <f>Perdarahan!R34</f>
        <v>0</v>
      </c>
      <c r="F41" s="55">
        <f>juli!F41+E41</f>
        <v>0</v>
      </c>
      <c r="G41" s="33">
        <f>Perdarahan!Q72</f>
        <v>0</v>
      </c>
      <c r="H41" s="34">
        <f>juli!H41+G41</f>
        <v>0</v>
      </c>
      <c r="I41" s="34">
        <f>Perdarahan!R72</f>
        <v>0</v>
      </c>
      <c r="J41" s="36">
        <f>juli!J41+I41</f>
        <v>0</v>
      </c>
      <c r="K41" s="35">
        <f>Perdarahan!Q110</f>
        <v>0</v>
      </c>
      <c r="L41" s="34">
        <f>juli!L41+K41</f>
        <v>0</v>
      </c>
      <c r="M41" s="34">
        <f>Perdarahan!R110</f>
        <v>0</v>
      </c>
      <c r="N41" s="36">
        <f>juli!N41+M41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Perdarahan!Q35</f>
        <v>0</v>
      </c>
      <c r="D42" s="34">
        <f>juli!D42+C42</f>
        <v>0</v>
      </c>
      <c r="E42" s="34">
        <f>Perdarahan!R35</f>
        <v>0</v>
      </c>
      <c r="F42" s="55">
        <f>juli!F42+E42</f>
        <v>0</v>
      </c>
      <c r="G42" s="33">
        <f>Perdarahan!Q73</f>
        <v>0</v>
      </c>
      <c r="H42" s="34">
        <f>juli!H42+G42</f>
        <v>0</v>
      </c>
      <c r="I42" s="34">
        <f>Perdarahan!R73</f>
        <v>0</v>
      </c>
      <c r="J42" s="36">
        <f>juli!J42+I42</f>
        <v>0</v>
      </c>
      <c r="K42" s="35">
        <f>Perdarahan!Q111</f>
        <v>0</v>
      </c>
      <c r="L42" s="34">
        <f>juli!L42+K42</f>
        <v>0</v>
      </c>
      <c r="M42" s="34">
        <f>Perdarahan!R111</f>
        <v>0</v>
      </c>
      <c r="N42" s="36">
        <f>juli!N42+M42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Perdarahan!Q36</f>
        <v>0</v>
      </c>
      <c r="D43" s="34">
        <f>juli!D43+C43</f>
        <v>0</v>
      </c>
      <c r="E43" s="34">
        <f>Perdarahan!R36</f>
        <v>0</v>
      </c>
      <c r="F43" s="55">
        <f>juli!F43+E43</f>
        <v>0</v>
      </c>
      <c r="G43" s="33">
        <f>Perdarahan!Q74</f>
        <v>0</v>
      </c>
      <c r="H43" s="34">
        <f>juli!H43+G43</f>
        <v>0</v>
      </c>
      <c r="I43" s="34">
        <f>Perdarahan!R74</f>
        <v>0</v>
      </c>
      <c r="J43" s="36">
        <f>juli!J43+I43</f>
        <v>0</v>
      </c>
      <c r="K43" s="35">
        <f>Perdarahan!Q112</f>
        <v>0</v>
      </c>
      <c r="L43" s="34">
        <f>juli!L43+K43</f>
        <v>0</v>
      </c>
      <c r="M43" s="34">
        <f>Perdarahan!R112</f>
        <v>0</v>
      </c>
      <c r="N43" s="36">
        <f>juli!N43+M43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Perdarahan!Q37</f>
        <v>0</v>
      </c>
      <c r="D44" s="34">
        <f>juli!D44+C44</f>
        <v>0</v>
      </c>
      <c r="E44" s="34">
        <f>Perdarahan!R37</f>
        <v>0</v>
      </c>
      <c r="F44" s="55">
        <f>juli!F44+E44</f>
        <v>0</v>
      </c>
      <c r="G44" s="33">
        <f>Perdarahan!Q75</f>
        <v>0</v>
      </c>
      <c r="H44" s="34">
        <f>juli!H44+G44</f>
        <v>0</v>
      </c>
      <c r="I44" s="34">
        <f>Perdarahan!R75</f>
        <v>0</v>
      </c>
      <c r="J44" s="36">
        <f>juli!J44+I44</f>
        <v>0</v>
      </c>
      <c r="K44" s="35">
        <f>Perdarahan!Q113</f>
        <v>0</v>
      </c>
      <c r="L44" s="34">
        <f>juli!L44+K44</f>
        <v>0</v>
      </c>
      <c r="M44" s="34">
        <f>Perdarahan!R113</f>
        <v>0</v>
      </c>
      <c r="N44" s="36">
        <f>juli!N44+M44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Infeksi!Q7</f>
        <v>0</v>
      </c>
      <c r="D55" s="34">
        <f>juli!D55+C55</f>
        <v>0</v>
      </c>
      <c r="E55" s="34">
        <f>Infeksi!R7</f>
        <v>0</v>
      </c>
      <c r="F55" s="55">
        <f>juli!F55+E55</f>
        <v>0</v>
      </c>
      <c r="G55" s="33">
        <f>Infeksi!Q44</f>
        <v>0</v>
      </c>
      <c r="H55" s="34">
        <f>juli!H55+G55</f>
        <v>0</v>
      </c>
      <c r="I55" s="34">
        <f>Infeksi!R44</f>
        <v>0</v>
      </c>
      <c r="J55" s="36">
        <f>juli!J55+I55</f>
        <v>0</v>
      </c>
      <c r="K55" s="35">
        <f>Infeksi!Q81</f>
        <v>0</v>
      </c>
      <c r="L55" s="34">
        <f>juli!L55+K55</f>
        <v>0</v>
      </c>
      <c r="M55" s="34">
        <f>Infeksi!R81</f>
        <v>0</v>
      </c>
      <c r="N55" s="36">
        <f>juli!N55+M55</f>
        <v>0</v>
      </c>
      <c r="O55" s="35">
        <f>Infeksi!Q118</f>
        <v>0</v>
      </c>
      <c r="P55" s="34">
        <f>juli!P55+O55</f>
        <v>0</v>
      </c>
      <c r="Q55" s="34">
        <f>Infeksi!R118</f>
        <v>0</v>
      </c>
      <c r="R55" s="36">
        <f>juli!R55+Q55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Infeksi!Q8</f>
        <v>0</v>
      </c>
      <c r="D56" s="34">
        <f>juli!D56+C56</f>
        <v>0</v>
      </c>
      <c r="E56" s="34">
        <f>Infeksi!R8</f>
        <v>0</v>
      </c>
      <c r="F56" s="55">
        <f>juli!F56+E56</f>
        <v>0</v>
      </c>
      <c r="G56" s="33">
        <f>Infeksi!Q45</f>
        <v>0</v>
      </c>
      <c r="H56" s="34">
        <f>juli!H56+G56</f>
        <v>0</v>
      </c>
      <c r="I56" s="34">
        <f>Infeksi!R45</f>
        <v>0</v>
      </c>
      <c r="J56" s="36">
        <f>juli!J56+I56</f>
        <v>0</v>
      </c>
      <c r="K56" s="35">
        <f>Infeksi!Q82</f>
        <v>0</v>
      </c>
      <c r="L56" s="34">
        <f>juli!L56+K56</f>
        <v>0</v>
      </c>
      <c r="M56" s="34">
        <f>Infeksi!R82</f>
        <v>0</v>
      </c>
      <c r="N56" s="36">
        <f>juli!N56+M56</f>
        <v>0</v>
      </c>
      <c r="O56" s="35">
        <f>Infeksi!Q119</f>
        <v>0</v>
      </c>
      <c r="P56" s="34">
        <f>juli!P56+O56</f>
        <v>0</v>
      </c>
      <c r="Q56" s="34">
        <f>Infeksi!R119</f>
        <v>0</v>
      </c>
      <c r="R56" s="36">
        <f>juli!R56+Q56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Infeksi!Q9</f>
        <v>0</v>
      </c>
      <c r="D57" s="34">
        <f>juli!D57+C57</f>
        <v>0</v>
      </c>
      <c r="E57" s="34">
        <f>Infeksi!R9</f>
        <v>0</v>
      </c>
      <c r="F57" s="55">
        <f>juli!F57+E57</f>
        <v>0</v>
      </c>
      <c r="G57" s="33">
        <f>Infeksi!Q46</f>
        <v>0</v>
      </c>
      <c r="H57" s="34">
        <f>juli!H57+G57</f>
        <v>0</v>
      </c>
      <c r="I57" s="34">
        <f>Infeksi!R46</f>
        <v>0</v>
      </c>
      <c r="J57" s="36">
        <f>juli!J57+I57</f>
        <v>0</v>
      </c>
      <c r="K57" s="35">
        <f>Infeksi!Q83</f>
        <v>0</v>
      </c>
      <c r="L57" s="34">
        <f>juli!L57+K57</f>
        <v>0</v>
      </c>
      <c r="M57" s="34">
        <f>Infeksi!R83</f>
        <v>0</v>
      </c>
      <c r="N57" s="36">
        <f>juli!N57+M57</f>
        <v>0</v>
      </c>
      <c r="O57" s="35">
        <f>Infeksi!Q120</f>
        <v>0</v>
      </c>
      <c r="P57" s="34">
        <f>juli!P57+O57</f>
        <v>0</v>
      </c>
      <c r="Q57" s="34">
        <f>Infeksi!R120</f>
        <v>0</v>
      </c>
      <c r="R57" s="36">
        <f>juli!R57+Q57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Infeksi!Q10</f>
        <v>0</v>
      </c>
      <c r="D58" s="34">
        <f>juli!D58+C58</f>
        <v>0</v>
      </c>
      <c r="E58" s="34">
        <f>Infeksi!R10</f>
        <v>0</v>
      </c>
      <c r="F58" s="55">
        <f>juli!F58+E58</f>
        <v>0</v>
      </c>
      <c r="G58" s="33">
        <f>Infeksi!Q47</f>
        <v>0</v>
      </c>
      <c r="H58" s="34">
        <f>juli!H58+G58</f>
        <v>0</v>
      </c>
      <c r="I58" s="34">
        <f>Infeksi!R47</f>
        <v>0</v>
      </c>
      <c r="J58" s="36">
        <f>juli!J58+I58</f>
        <v>0</v>
      </c>
      <c r="K58" s="35">
        <f>Infeksi!Q84</f>
        <v>0</v>
      </c>
      <c r="L58" s="34">
        <f>juli!L58+K58</f>
        <v>0</v>
      </c>
      <c r="M58" s="34">
        <f>Infeksi!R84</f>
        <v>0</v>
      </c>
      <c r="N58" s="36">
        <f>juli!N58+M58</f>
        <v>0</v>
      </c>
      <c r="O58" s="35">
        <f>Infeksi!Q121</f>
        <v>0</v>
      </c>
      <c r="P58" s="34">
        <f>juli!P58+O58</f>
        <v>0</v>
      </c>
      <c r="Q58" s="34">
        <f>Infeksi!R121</f>
        <v>0</v>
      </c>
      <c r="R58" s="36">
        <f>juli!R58+Q58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Infeksi!Q11</f>
        <v>0</v>
      </c>
      <c r="D59" s="34">
        <f>juli!D59+C59</f>
        <v>0</v>
      </c>
      <c r="E59" s="34">
        <f>Infeksi!R11</f>
        <v>0</v>
      </c>
      <c r="F59" s="55">
        <f>juli!F59+E59</f>
        <v>0</v>
      </c>
      <c r="G59" s="33">
        <f>Infeksi!Q48</f>
        <v>0</v>
      </c>
      <c r="H59" s="34">
        <f>juli!H59+G59</f>
        <v>0</v>
      </c>
      <c r="I59" s="34">
        <f>Infeksi!R48</f>
        <v>0</v>
      </c>
      <c r="J59" s="36">
        <f>juli!J59+I59</f>
        <v>0</v>
      </c>
      <c r="K59" s="35">
        <f>Infeksi!Q85</f>
        <v>0</v>
      </c>
      <c r="L59" s="34">
        <f>juli!L59+K59</f>
        <v>0</v>
      </c>
      <c r="M59" s="34">
        <f>Infeksi!R85</f>
        <v>0</v>
      </c>
      <c r="N59" s="36">
        <f>juli!N59+M59</f>
        <v>0</v>
      </c>
      <c r="O59" s="35">
        <f>Infeksi!Q122</f>
        <v>0</v>
      </c>
      <c r="P59" s="34">
        <f>juli!P59+O59</f>
        <v>0</v>
      </c>
      <c r="Q59" s="34">
        <f>Infeksi!R122</f>
        <v>0</v>
      </c>
      <c r="R59" s="36">
        <f>juli!R59+Q59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Infeksi!Q12</f>
        <v>0</v>
      </c>
      <c r="D60" s="34">
        <f>juli!D60+C60</f>
        <v>0</v>
      </c>
      <c r="E60" s="34">
        <f>Infeksi!R12</f>
        <v>0</v>
      </c>
      <c r="F60" s="55">
        <f>juli!F60+E60</f>
        <v>0</v>
      </c>
      <c r="G60" s="33">
        <f>Infeksi!Q49</f>
        <v>0</v>
      </c>
      <c r="H60" s="34">
        <f>juli!H60+G60</f>
        <v>0</v>
      </c>
      <c r="I60" s="34">
        <f>Infeksi!R49</f>
        <v>0</v>
      </c>
      <c r="J60" s="36">
        <f>juli!J60+I60</f>
        <v>0</v>
      </c>
      <c r="K60" s="35">
        <f>Infeksi!Q86</f>
        <v>0</v>
      </c>
      <c r="L60" s="34">
        <f>juli!L60+K60</f>
        <v>0</v>
      </c>
      <c r="M60" s="34">
        <f>Infeksi!R86</f>
        <v>0</v>
      </c>
      <c r="N60" s="36">
        <f>juli!N60+M60</f>
        <v>0</v>
      </c>
      <c r="O60" s="35">
        <f>Infeksi!Q123</f>
        <v>0</v>
      </c>
      <c r="P60" s="34">
        <f>juli!P60+O60</f>
        <v>0</v>
      </c>
      <c r="Q60" s="34">
        <f>Infeksi!R123</f>
        <v>0</v>
      </c>
      <c r="R60" s="36">
        <f>juli!R60+Q60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Infeksi!Q13</f>
        <v>0</v>
      </c>
      <c r="D61" s="34">
        <f>juli!D61+C61</f>
        <v>0</v>
      </c>
      <c r="E61" s="34">
        <f>Infeksi!R13</f>
        <v>0</v>
      </c>
      <c r="F61" s="55">
        <f>juli!F61+E61</f>
        <v>0</v>
      </c>
      <c r="G61" s="33">
        <f>Infeksi!Q50</f>
        <v>0</v>
      </c>
      <c r="H61" s="34">
        <f>juli!H61+G61</f>
        <v>0</v>
      </c>
      <c r="I61" s="34">
        <f>Infeksi!R50</f>
        <v>0</v>
      </c>
      <c r="J61" s="36">
        <f>juli!J61+I61</f>
        <v>0</v>
      </c>
      <c r="K61" s="35">
        <f>Infeksi!Q87</f>
        <v>0</v>
      </c>
      <c r="L61" s="34">
        <f>juli!L61+K61</f>
        <v>0</v>
      </c>
      <c r="M61" s="34">
        <f>Infeksi!R87</f>
        <v>0</v>
      </c>
      <c r="N61" s="36">
        <f>juli!N61+M61</f>
        <v>0</v>
      </c>
      <c r="O61" s="35">
        <f>Infeksi!Q124</f>
        <v>0</v>
      </c>
      <c r="P61" s="34">
        <f>juli!P61+O61</f>
        <v>0</v>
      </c>
      <c r="Q61" s="34">
        <f>Infeksi!R124</f>
        <v>0</v>
      </c>
      <c r="R61" s="36">
        <f>juli!R61+Q61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Infeksi!Q14</f>
        <v>0</v>
      </c>
      <c r="D62" s="34">
        <f>juli!D62+C62</f>
        <v>0</v>
      </c>
      <c r="E62" s="34">
        <f>Infeksi!R14</f>
        <v>0</v>
      </c>
      <c r="F62" s="55">
        <f>juli!F62+E62</f>
        <v>0</v>
      </c>
      <c r="G62" s="33">
        <f>Infeksi!Q51</f>
        <v>0</v>
      </c>
      <c r="H62" s="34">
        <f>juli!H62+G62</f>
        <v>0</v>
      </c>
      <c r="I62" s="34">
        <f>Infeksi!R51</f>
        <v>0</v>
      </c>
      <c r="J62" s="36">
        <f>juli!J62+I62</f>
        <v>0</v>
      </c>
      <c r="K62" s="35">
        <f>Infeksi!Q88</f>
        <v>0</v>
      </c>
      <c r="L62" s="34">
        <f>juli!L62+K62</f>
        <v>0</v>
      </c>
      <c r="M62" s="34">
        <f>Infeksi!R88</f>
        <v>0</v>
      </c>
      <c r="N62" s="36">
        <f>juli!N62+M62</f>
        <v>0</v>
      </c>
      <c r="O62" s="35">
        <f>Infeksi!Q125</f>
        <v>0</v>
      </c>
      <c r="P62" s="34">
        <f>juli!P62+O62</f>
        <v>0</v>
      </c>
      <c r="Q62" s="34">
        <f>Infeksi!R125</f>
        <v>0</v>
      </c>
      <c r="R62" s="36">
        <f>juli!R62+Q62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Infeksi!Q15</f>
        <v>0</v>
      </c>
      <c r="D63" s="34">
        <f>juli!D63+C63</f>
        <v>0</v>
      </c>
      <c r="E63" s="34">
        <f>Infeksi!R15</f>
        <v>0</v>
      </c>
      <c r="F63" s="55">
        <f>juli!F63+E63</f>
        <v>0</v>
      </c>
      <c r="G63" s="33">
        <f>Infeksi!Q52</f>
        <v>0</v>
      </c>
      <c r="H63" s="34">
        <f>juli!H63+G63</f>
        <v>0</v>
      </c>
      <c r="I63" s="34">
        <f>Infeksi!R52</f>
        <v>0</v>
      </c>
      <c r="J63" s="36">
        <f>juli!J63+I63</f>
        <v>0</v>
      </c>
      <c r="K63" s="35">
        <f>Infeksi!Q89</f>
        <v>0</v>
      </c>
      <c r="L63" s="34">
        <f>juli!L63+K63</f>
        <v>0</v>
      </c>
      <c r="M63" s="34">
        <f>Infeksi!R89</f>
        <v>0</v>
      </c>
      <c r="N63" s="36">
        <f>juli!N63+M63</f>
        <v>0</v>
      </c>
      <c r="O63" s="35">
        <f>Infeksi!Q126</f>
        <v>0</v>
      </c>
      <c r="P63" s="34">
        <f>juli!P63+O63</f>
        <v>0</v>
      </c>
      <c r="Q63" s="34">
        <f>Infeksi!R126</f>
        <v>0</v>
      </c>
      <c r="R63" s="36">
        <f>juli!R63+Q63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Infeksi!Q16</f>
        <v>0</v>
      </c>
      <c r="D64" s="34">
        <f>juli!D64+C64</f>
        <v>0</v>
      </c>
      <c r="E64" s="34">
        <f>Infeksi!R16</f>
        <v>0</v>
      </c>
      <c r="F64" s="55">
        <f>juli!F64+E64</f>
        <v>0</v>
      </c>
      <c r="G64" s="33">
        <f>Infeksi!Q53</f>
        <v>0</v>
      </c>
      <c r="H64" s="34">
        <f>juli!H64+G64</f>
        <v>0</v>
      </c>
      <c r="I64" s="34">
        <f>Infeksi!R53</f>
        <v>0</v>
      </c>
      <c r="J64" s="36">
        <f>juli!J64+I64</f>
        <v>0</v>
      </c>
      <c r="K64" s="35">
        <f>Infeksi!Q90</f>
        <v>0</v>
      </c>
      <c r="L64" s="34">
        <f>juli!L64+K64</f>
        <v>0</v>
      </c>
      <c r="M64" s="34">
        <f>Infeksi!R90</f>
        <v>0</v>
      </c>
      <c r="N64" s="36">
        <f>juli!N64+M64</f>
        <v>0</v>
      </c>
      <c r="O64" s="35">
        <f>Infeksi!Q127</f>
        <v>0</v>
      </c>
      <c r="P64" s="34">
        <f>juli!P64+O64</f>
        <v>0</v>
      </c>
      <c r="Q64" s="34">
        <f>Infeksi!R127</f>
        <v>0</v>
      </c>
      <c r="R64" s="36">
        <f>juli!R64+Q64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Infeksi!Q17</f>
        <v>0</v>
      </c>
      <c r="D65" s="34">
        <f>juli!D65+C65</f>
        <v>0</v>
      </c>
      <c r="E65" s="34">
        <f>Infeksi!R17</f>
        <v>0</v>
      </c>
      <c r="F65" s="55">
        <f>juli!F65+E65</f>
        <v>0</v>
      </c>
      <c r="G65" s="33">
        <f>Infeksi!Q54</f>
        <v>0</v>
      </c>
      <c r="H65" s="34">
        <f>juli!H65+G65</f>
        <v>0</v>
      </c>
      <c r="I65" s="34">
        <f>Infeksi!R54</f>
        <v>0</v>
      </c>
      <c r="J65" s="36">
        <f>juli!J65+I65</f>
        <v>0</v>
      </c>
      <c r="K65" s="35">
        <f>Infeksi!Q91</f>
        <v>0</v>
      </c>
      <c r="L65" s="34">
        <f>juli!L65+K65</f>
        <v>0</v>
      </c>
      <c r="M65" s="34">
        <f>Infeksi!R91</f>
        <v>0</v>
      </c>
      <c r="N65" s="36">
        <f>juli!N65+M65</f>
        <v>0</v>
      </c>
      <c r="O65" s="35">
        <f>Infeksi!Q128</f>
        <v>0</v>
      </c>
      <c r="P65" s="34">
        <f>juli!P65+O65</f>
        <v>0</v>
      </c>
      <c r="Q65" s="34">
        <f>Infeksi!R128</f>
        <v>0</v>
      </c>
      <c r="R65" s="36">
        <f>juli!R65+Q65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Infeksi!Q18</f>
        <v>0</v>
      </c>
      <c r="D66" s="34">
        <f>juli!D66+C66</f>
        <v>0</v>
      </c>
      <c r="E66" s="34">
        <f>Infeksi!R18</f>
        <v>0</v>
      </c>
      <c r="F66" s="55">
        <f>juli!F66+E66</f>
        <v>0</v>
      </c>
      <c r="G66" s="33">
        <f>Infeksi!Q55</f>
        <v>0</v>
      </c>
      <c r="H66" s="34">
        <f>juli!H66+G66</f>
        <v>0</v>
      </c>
      <c r="I66" s="34">
        <f>Infeksi!R55</f>
        <v>0</v>
      </c>
      <c r="J66" s="36">
        <f>juli!J66+I66</f>
        <v>0</v>
      </c>
      <c r="K66" s="35">
        <f>Infeksi!Q92</f>
        <v>0</v>
      </c>
      <c r="L66" s="34">
        <f>juli!L66+K66</f>
        <v>0</v>
      </c>
      <c r="M66" s="34">
        <f>Infeksi!R92</f>
        <v>0</v>
      </c>
      <c r="N66" s="36">
        <f>juli!N66+M66</f>
        <v>0</v>
      </c>
      <c r="O66" s="35">
        <f>Infeksi!Q129</f>
        <v>0</v>
      </c>
      <c r="P66" s="34">
        <f>juli!P66+O66</f>
        <v>0</v>
      </c>
      <c r="Q66" s="34">
        <f>Infeksi!R129</f>
        <v>0</v>
      </c>
      <c r="R66" s="36">
        <f>juli!R66+Q66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Infeksi!Q19</f>
        <v>0</v>
      </c>
      <c r="D67" s="34">
        <f>juli!D67+C67</f>
        <v>0</v>
      </c>
      <c r="E67" s="34">
        <f>Infeksi!R19</f>
        <v>0</v>
      </c>
      <c r="F67" s="55">
        <f>juli!F67+E67</f>
        <v>0</v>
      </c>
      <c r="G67" s="33">
        <f>Infeksi!Q56</f>
        <v>0</v>
      </c>
      <c r="H67" s="34">
        <f>juli!H67+G67</f>
        <v>0</v>
      </c>
      <c r="I67" s="34">
        <f>Infeksi!R56</f>
        <v>0</v>
      </c>
      <c r="J67" s="36">
        <f>juli!J67+I67</f>
        <v>0</v>
      </c>
      <c r="K67" s="35">
        <f>Infeksi!Q93</f>
        <v>0</v>
      </c>
      <c r="L67" s="34">
        <f>juli!L67+K67</f>
        <v>0</v>
      </c>
      <c r="M67" s="34">
        <f>Infeksi!R93</f>
        <v>0</v>
      </c>
      <c r="N67" s="36">
        <f>juli!N67+M67</f>
        <v>0</v>
      </c>
      <c r="O67" s="35">
        <f>Infeksi!Q130</f>
        <v>0</v>
      </c>
      <c r="P67" s="34">
        <f>juli!P67+O67</f>
        <v>0</v>
      </c>
      <c r="Q67" s="34">
        <f>Infeksi!R130</f>
        <v>0</v>
      </c>
      <c r="R67" s="36">
        <f>juli!R67+Q67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Infeksi!Q20</f>
        <v>0</v>
      </c>
      <c r="D68" s="34">
        <f>juli!D68+C68</f>
        <v>0</v>
      </c>
      <c r="E68" s="34">
        <f>Infeksi!R20</f>
        <v>0</v>
      </c>
      <c r="F68" s="55">
        <f>juli!F68+E68</f>
        <v>0</v>
      </c>
      <c r="G68" s="33">
        <f>Infeksi!Q57</f>
        <v>0</v>
      </c>
      <c r="H68" s="34">
        <f>juli!H68+G68</f>
        <v>0</v>
      </c>
      <c r="I68" s="34">
        <f>Infeksi!R57</f>
        <v>0</v>
      </c>
      <c r="J68" s="36">
        <f>juli!J68+I68</f>
        <v>0</v>
      </c>
      <c r="K68" s="35">
        <f>Infeksi!Q94</f>
        <v>0</v>
      </c>
      <c r="L68" s="34">
        <f>juli!L68+K68</f>
        <v>0</v>
      </c>
      <c r="M68" s="34">
        <f>Infeksi!R94</f>
        <v>0</v>
      </c>
      <c r="N68" s="36">
        <f>juli!N68+M68</f>
        <v>0</v>
      </c>
      <c r="O68" s="35">
        <f>Infeksi!Q131</f>
        <v>0</v>
      </c>
      <c r="P68" s="34">
        <f>juli!P68+O68</f>
        <v>0</v>
      </c>
      <c r="Q68" s="34">
        <f>Infeksi!R131</f>
        <v>0</v>
      </c>
      <c r="R68" s="36">
        <f>juli!R68+Q68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Infeksi!Q21</f>
        <v>0</v>
      </c>
      <c r="D69" s="34">
        <f>juli!D69+C69</f>
        <v>0</v>
      </c>
      <c r="E69" s="34">
        <f>Infeksi!R21</f>
        <v>0</v>
      </c>
      <c r="F69" s="55">
        <f>juli!F69+E69</f>
        <v>0</v>
      </c>
      <c r="G69" s="33">
        <f>Infeksi!Q58</f>
        <v>0</v>
      </c>
      <c r="H69" s="34">
        <f>juli!H69+G69</f>
        <v>0</v>
      </c>
      <c r="I69" s="34">
        <f>Infeksi!R58</f>
        <v>0</v>
      </c>
      <c r="J69" s="36">
        <f>juli!J69+I69</f>
        <v>0</v>
      </c>
      <c r="K69" s="35">
        <f>Infeksi!Q95</f>
        <v>0</v>
      </c>
      <c r="L69" s="34">
        <f>juli!L69+K69</f>
        <v>0</v>
      </c>
      <c r="M69" s="34">
        <f>Infeksi!R95</f>
        <v>0</v>
      </c>
      <c r="N69" s="36">
        <f>juli!N69+M69</f>
        <v>0</v>
      </c>
      <c r="O69" s="35">
        <f>Infeksi!Q132</f>
        <v>0</v>
      </c>
      <c r="P69" s="34">
        <f>juli!P69+O69</f>
        <v>0</v>
      </c>
      <c r="Q69" s="34">
        <f>Infeksi!R132</f>
        <v>0</v>
      </c>
      <c r="R69" s="36">
        <f>juli!R69+Q69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Infeksi!Q22</f>
        <v>0</v>
      </c>
      <c r="D70" s="34">
        <f>juli!D70+C70</f>
        <v>0</v>
      </c>
      <c r="E70" s="34">
        <f>Infeksi!R22</f>
        <v>0</v>
      </c>
      <c r="F70" s="55">
        <f>juli!F70+E70</f>
        <v>0</v>
      </c>
      <c r="G70" s="33">
        <f>Infeksi!Q59</f>
        <v>0</v>
      </c>
      <c r="H70" s="34">
        <f>juli!H70+G70</f>
        <v>0</v>
      </c>
      <c r="I70" s="34">
        <f>Infeksi!R59</f>
        <v>0</v>
      </c>
      <c r="J70" s="36">
        <f>juli!J70+I70</f>
        <v>0</v>
      </c>
      <c r="K70" s="35">
        <f>Infeksi!Q96</f>
        <v>0</v>
      </c>
      <c r="L70" s="34">
        <f>juli!L70+K70</f>
        <v>0</v>
      </c>
      <c r="M70" s="34">
        <f>Infeksi!R96</f>
        <v>0</v>
      </c>
      <c r="N70" s="36">
        <f>juli!N70+M70</f>
        <v>0</v>
      </c>
      <c r="O70" s="35">
        <f>Infeksi!Q133</f>
        <v>0</v>
      </c>
      <c r="P70" s="34">
        <f>juli!P70+O70</f>
        <v>0</v>
      </c>
      <c r="Q70" s="34">
        <f>Infeksi!R133</f>
        <v>0</v>
      </c>
      <c r="R70" s="36">
        <f>juli!R70+Q70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Infeksi!Q23</f>
        <v>0</v>
      </c>
      <c r="D71" s="34">
        <f>juli!D71+C71</f>
        <v>0</v>
      </c>
      <c r="E71" s="34">
        <f>Infeksi!R23</f>
        <v>0</v>
      </c>
      <c r="F71" s="55">
        <f>juli!F71+E71</f>
        <v>0</v>
      </c>
      <c r="G71" s="33">
        <f>Infeksi!Q60</f>
        <v>0</v>
      </c>
      <c r="H71" s="34">
        <f>juli!H71+G71</f>
        <v>0</v>
      </c>
      <c r="I71" s="34">
        <f>Infeksi!R60</f>
        <v>0</v>
      </c>
      <c r="J71" s="36">
        <f>juli!J71+I71</f>
        <v>0</v>
      </c>
      <c r="K71" s="35">
        <f>Infeksi!Q97</f>
        <v>0</v>
      </c>
      <c r="L71" s="34">
        <f>juli!L71+K71</f>
        <v>0</v>
      </c>
      <c r="M71" s="34">
        <f>Infeksi!R97</f>
        <v>0</v>
      </c>
      <c r="N71" s="36">
        <f>juli!N71+M71</f>
        <v>0</v>
      </c>
      <c r="O71" s="35">
        <f>Infeksi!Q134</f>
        <v>0</v>
      </c>
      <c r="P71" s="34">
        <f>juli!P71+O71</f>
        <v>0</v>
      </c>
      <c r="Q71" s="34">
        <f>Infeksi!R134</f>
        <v>0</v>
      </c>
      <c r="R71" s="36">
        <f>juli!R71+Q71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Infeksi!Q24</f>
        <v>0</v>
      </c>
      <c r="D72" s="34">
        <f>juli!D72+C72</f>
        <v>0</v>
      </c>
      <c r="E72" s="34">
        <f>Infeksi!R24</f>
        <v>0</v>
      </c>
      <c r="F72" s="55">
        <f>juli!F72+E72</f>
        <v>0</v>
      </c>
      <c r="G72" s="33">
        <f>Infeksi!Q61</f>
        <v>0</v>
      </c>
      <c r="H72" s="34">
        <f>juli!H72+G72</f>
        <v>0</v>
      </c>
      <c r="I72" s="34">
        <f>Infeksi!R61</f>
        <v>0</v>
      </c>
      <c r="J72" s="36">
        <f>juli!J72+I72</f>
        <v>0</v>
      </c>
      <c r="K72" s="35">
        <f>Infeksi!Q98</f>
        <v>0</v>
      </c>
      <c r="L72" s="34">
        <f>juli!L72+K72</f>
        <v>0</v>
      </c>
      <c r="M72" s="34">
        <f>Infeksi!R98</f>
        <v>0</v>
      </c>
      <c r="N72" s="36">
        <f>juli!N72+M72</f>
        <v>0</v>
      </c>
      <c r="O72" s="35">
        <f>Infeksi!Q135</f>
        <v>0</v>
      </c>
      <c r="P72" s="34">
        <f>juli!P72+O72</f>
        <v>0</v>
      </c>
      <c r="Q72" s="34">
        <f>Infeksi!R135</f>
        <v>0</v>
      </c>
      <c r="R72" s="36">
        <f>juli!R72+Q72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Infeksi!Q25</f>
        <v>0</v>
      </c>
      <c r="D73" s="34">
        <f>juli!D73+C73</f>
        <v>0</v>
      </c>
      <c r="E73" s="34">
        <f>Infeksi!R25</f>
        <v>0</v>
      </c>
      <c r="F73" s="55">
        <f>juli!F73+E73</f>
        <v>0</v>
      </c>
      <c r="G73" s="33">
        <f>Infeksi!Q62</f>
        <v>0</v>
      </c>
      <c r="H73" s="34">
        <f>juli!H73+G73</f>
        <v>0</v>
      </c>
      <c r="I73" s="34">
        <f>Infeksi!R62</f>
        <v>0</v>
      </c>
      <c r="J73" s="36">
        <f>juli!J73+I73</f>
        <v>0</v>
      </c>
      <c r="K73" s="35">
        <f>Infeksi!Q99</f>
        <v>0</v>
      </c>
      <c r="L73" s="34">
        <f>juli!L73+K73</f>
        <v>0</v>
      </c>
      <c r="M73" s="34">
        <f>Infeksi!R99</f>
        <v>0</v>
      </c>
      <c r="N73" s="36">
        <f>juli!N73+M73</f>
        <v>0</v>
      </c>
      <c r="O73" s="35">
        <f>Infeksi!Q136</f>
        <v>0</v>
      </c>
      <c r="P73" s="34">
        <f>juli!P73+O73</f>
        <v>0</v>
      </c>
      <c r="Q73" s="34">
        <f>Infeksi!R136</f>
        <v>0</v>
      </c>
      <c r="R73" s="36">
        <f>juli!R73+Q73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Infeksi!Q26</f>
        <v>0</v>
      </c>
      <c r="D74" s="34">
        <f>juli!D74+C74</f>
        <v>0</v>
      </c>
      <c r="E74" s="34">
        <f>Infeksi!R26</f>
        <v>0</v>
      </c>
      <c r="F74" s="55">
        <f>juli!F74+E74</f>
        <v>0</v>
      </c>
      <c r="G74" s="33">
        <f>Infeksi!Q63</f>
        <v>0</v>
      </c>
      <c r="H74" s="34">
        <f>juli!H74+G74</f>
        <v>0</v>
      </c>
      <c r="I74" s="34">
        <f>Infeksi!R63</f>
        <v>0</v>
      </c>
      <c r="J74" s="36">
        <f>juli!J74+I74</f>
        <v>0</v>
      </c>
      <c r="K74" s="35">
        <f>Infeksi!Q100</f>
        <v>0</v>
      </c>
      <c r="L74" s="34">
        <f>juli!L74+K74</f>
        <v>0</v>
      </c>
      <c r="M74" s="34">
        <f>Infeksi!R100</f>
        <v>0</v>
      </c>
      <c r="N74" s="36">
        <f>juli!N74+M74</f>
        <v>0</v>
      </c>
      <c r="O74" s="35">
        <f>Infeksi!Q137</f>
        <v>0</v>
      </c>
      <c r="P74" s="34">
        <f>juli!P74+O74</f>
        <v>0</v>
      </c>
      <c r="Q74" s="34">
        <f>Infeksi!R137</f>
        <v>0</v>
      </c>
      <c r="R74" s="36">
        <f>juli!R74+Q74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Infeksi!Q27</f>
        <v>0</v>
      </c>
      <c r="D75" s="34">
        <f>juli!D75+C75</f>
        <v>0</v>
      </c>
      <c r="E75" s="34">
        <f>Infeksi!R27</f>
        <v>0</v>
      </c>
      <c r="F75" s="55">
        <f>juli!F75+E75</f>
        <v>0</v>
      </c>
      <c r="G75" s="33">
        <f>Infeksi!Q64</f>
        <v>0</v>
      </c>
      <c r="H75" s="34">
        <f>juli!H75+G75</f>
        <v>0</v>
      </c>
      <c r="I75" s="34">
        <f>Infeksi!R64</f>
        <v>0</v>
      </c>
      <c r="J75" s="36">
        <f>juli!J75+I75</f>
        <v>0</v>
      </c>
      <c r="K75" s="35">
        <f>Infeksi!Q101</f>
        <v>0</v>
      </c>
      <c r="L75" s="34">
        <f>juli!L75+K75</f>
        <v>0</v>
      </c>
      <c r="M75" s="34">
        <f>Infeksi!R101</f>
        <v>0</v>
      </c>
      <c r="N75" s="36">
        <f>juli!N75+M75</f>
        <v>0</v>
      </c>
      <c r="O75" s="35">
        <f>Infeksi!Q138</f>
        <v>0</v>
      </c>
      <c r="P75" s="34">
        <f>juli!P75+O75</f>
        <v>0</v>
      </c>
      <c r="Q75" s="34">
        <f>Infeksi!R138</f>
        <v>0</v>
      </c>
      <c r="R75" s="36">
        <f>juli!R75+Q75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Infeksi!Q28</f>
        <v>0</v>
      </c>
      <c r="D76" s="34">
        <f>juli!D76+C76</f>
        <v>0</v>
      </c>
      <c r="E76" s="34">
        <f>Infeksi!R28</f>
        <v>0</v>
      </c>
      <c r="F76" s="55">
        <f>juli!F76+E76</f>
        <v>0</v>
      </c>
      <c r="G76" s="33">
        <f>Infeksi!Q65</f>
        <v>0</v>
      </c>
      <c r="H76" s="34">
        <f>juli!H76+G76</f>
        <v>0</v>
      </c>
      <c r="I76" s="34">
        <f>Infeksi!R65</f>
        <v>0</v>
      </c>
      <c r="J76" s="36">
        <f>juli!J76+I76</f>
        <v>0</v>
      </c>
      <c r="K76" s="35">
        <f>Infeksi!Q102</f>
        <v>0</v>
      </c>
      <c r="L76" s="34">
        <f>juli!L76+K76</f>
        <v>0</v>
      </c>
      <c r="M76" s="34">
        <f>Infeksi!R102</f>
        <v>0</v>
      </c>
      <c r="N76" s="36">
        <f>juli!N76+M76</f>
        <v>0</v>
      </c>
      <c r="O76" s="35">
        <f>Infeksi!Q139</f>
        <v>0</v>
      </c>
      <c r="P76" s="34">
        <f>juli!P76+O76</f>
        <v>0</v>
      </c>
      <c r="Q76" s="34">
        <f>Infeksi!R139</f>
        <v>0</v>
      </c>
      <c r="R76" s="36">
        <f>juli!R76+Q76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Infeksi!Q29</f>
        <v>0</v>
      </c>
      <c r="D77" s="34">
        <f>juli!D77+C77</f>
        <v>0</v>
      </c>
      <c r="E77" s="34">
        <f>Infeksi!R29</f>
        <v>0</v>
      </c>
      <c r="F77" s="55">
        <f>juli!F77+E77</f>
        <v>0</v>
      </c>
      <c r="G77" s="33">
        <f>Infeksi!Q66</f>
        <v>0</v>
      </c>
      <c r="H77" s="34">
        <f>juli!H77+G77</f>
        <v>0</v>
      </c>
      <c r="I77" s="34">
        <f>Infeksi!R66</f>
        <v>0</v>
      </c>
      <c r="J77" s="36">
        <f>juli!J77+I77</f>
        <v>0</v>
      </c>
      <c r="K77" s="35">
        <f>Infeksi!Q103</f>
        <v>0</v>
      </c>
      <c r="L77" s="34">
        <f>juli!L77+K77</f>
        <v>0</v>
      </c>
      <c r="M77" s="34">
        <f>Infeksi!R103</f>
        <v>0</v>
      </c>
      <c r="N77" s="36">
        <f>juli!N77+M77</f>
        <v>0</v>
      </c>
      <c r="O77" s="35">
        <f>Infeksi!Q140</f>
        <v>0</v>
      </c>
      <c r="P77" s="34">
        <f>juli!P77+O77</f>
        <v>0</v>
      </c>
      <c r="Q77" s="34">
        <f>Infeksi!R140</f>
        <v>0</v>
      </c>
      <c r="R77" s="36">
        <f>juli!R77+Q77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Infeksi!Q30</f>
        <v>0</v>
      </c>
      <c r="D78" s="34">
        <f>juli!D78+C78</f>
        <v>0</v>
      </c>
      <c r="E78" s="34">
        <f>Infeksi!R30</f>
        <v>0</v>
      </c>
      <c r="F78" s="55">
        <f>juli!F78+E78</f>
        <v>0</v>
      </c>
      <c r="G78" s="33">
        <f>Infeksi!Q67</f>
        <v>0</v>
      </c>
      <c r="H78" s="34">
        <f>juli!H78+G78</f>
        <v>0</v>
      </c>
      <c r="I78" s="34">
        <f>Infeksi!R67</f>
        <v>0</v>
      </c>
      <c r="J78" s="36">
        <f>juli!J78+I78</f>
        <v>0</v>
      </c>
      <c r="K78" s="35">
        <f>Infeksi!Q104</f>
        <v>0</v>
      </c>
      <c r="L78" s="34">
        <f>juli!L78+K78</f>
        <v>0</v>
      </c>
      <c r="M78" s="34">
        <f>Infeksi!R104</f>
        <v>0</v>
      </c>
      <c r="N78" s="36">
        <f>juli!N78+M78</f>
        <v>0</v>
      </c>
      <c r="O78" s="35">
        <f>Infeksi!Q141</f>
        <v>0</v>
      </c>
      <c r="P78" s="34">
        <f>juli!P78+O78</f>
        <v>0</v>
      </c>
      <c r="Q78" s="34">
        <f>Infeksi!R141</f>
        <v>0</v>
      </c>
      <c r="R78" s="36">
        <f>juli!R78+Q78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Infeksi!Q31</f>
        <v>0</v>
      </c>
      <c r="D79" s="34">
        <f>juli!D79+C79</f>
        <v>0</v>
      </c>
      <c r="E79" s="34">
        <f>Infeksi!R31</f>
        <v>0</v>
      </c>
      <c r="F79" s="55">
        <f>juli!F79+E79</f>
        <v>0</v>
      </c>
      <c r="G79" s="33">
        <f>Infeksi!Q68</f>
        <v>0</v>
      </c>
      <c r="H79" s="34">
        <f>juli!H79+G79</f>
        <v>0</v>
      </c>
      <c r="I79" s="34">
        <f>Infeksi!R68</f>
        <v>0</v>
      </c>
      <c r="J79" s="36">
        <f>juli!J79+I79</f>
        <v>0</v>
      </c>
      <c r="K79" s="35">
        <f>Infeksi!Q105</f>
        <v>0</v>
      </c>
      <c r="L79" s="34">
        <f>juli!L79+K79</f>
        <v>0</v>
      </c>
      <c r="M79" s="34">
        <f>Infeksi!R105</f>
        <v>0</v>
      </c>
      <c r="N79" s="36">
        <f>juli!N79+M79</f>
        <v>0</v>
      </c>
      <c r="O79" s="35">
        <f>Infeksi!Q142</f>
        <v>0</v>
      </c>
      <c r="P79" s="34">
        <f>juli!P79+O79</f>
        <v>0</v>
      </c>
      <c r="Q79" s="34">
        <f>Infeksi!R142</f>
        <v>0</v>
      </c>
      <c r="R79" s="36">
        <f>juli!R79+Q79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Infeksi!Q32</f>
        <v>0</v>
      </c>
      <c r="D80" s="34">
        <f>juli!D80+C80</f>
        <v>0</v>
      </c>
      <c r="E80" s="34">
        <f>Infeksi!R32</f>
        <v>0</v>
      </c>
      <c r="F80" s="55">
        <f>juli!F80+E80</f>
        <v>0</v>
      </c>
      <c r="G80" s="33">
        <f>Infeksi!Q69</f>
        <v>0</v>
      </c>
      <c r="H80" s="34">
        <f>juli!H80+G80</f>
        <v>0</v>
      </c>
      <c r="I80" s="34">
        <f>Infeksi!R69</f>
        <v>0</v>
      </c>
      <c r="J80" s="36">
        <f>juli!J80+I80</f>
        <v>0</v>
      </c>
      <c r="K80" s="35">
        <f>Infeksi!Q106</f>
        <v>0</v>
      </c>
      <c r="L80" s="34">
        <f>juli!L80+K80</f>
        <v>0</v>
      </c>
      <c r="M80" s="34">
        <f>Infeksi!R106</f>
        <v>0</v>
      </c>
      <c r="N80" s="36">
        <f>juli!N80+M80</f>
        <v>0</v>
      </c>
      <c r="O80" s="35">
        <f>Infeksi!Q143</f>
        <v>0</v>
      </c>
      <c r="P80" s="34">
        <f>juli!P80+O80</f>
        <v>0</v>
      </c>
      <c r="Q80" s="34">
        <f>Infeksi!R143</f>
        <v>0</v>
      </c>
      <c r="R80" s="36">
        <f>juli!R80+Q80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Infeksi!Q33</f>
        <v>0</v>
      </c>
      <c r="D81" s="34">
        <f>juli!D81+C81</f>
        <v>0</v>
      </c>
      <c r="E81" s="34">
        <f>Infeksi!R33</f>
        <v>0</v>
      </c>
      <c r="F81" s="55">
        <f>juli!F81+E81</f>
        <v>0</v>
      </c>
      <c r="G81" s="33">
        <f>Infeksi!Q70</f>
        <v>0</v>
      </c>
      <c r="H81" s="34">
        <f>juli!H81+G81</f>
        <v>0</v>
      </c>
      <c r="I81" s="34">
        <f>Infeksi!R70</f>
        <v>0</v>
      </c>
      <c r="J81" s="36">
        <f>juli!J81+I81</f>
        <v>0</v>
      </c>
      <c r="K81" s="35">
        <f>Infeksi!Q107</f>
        <v>0</v>
      </c>
      <c r="L81" s="34">
        <f>juli!L81+K81</f>
        <v>0</v>
      </c>
      <c r="M81" s="34">
        <f>Infeksi!R107</f>
        <v>0</v>
      </c>
      <c r="N81" s="36">
        <f>juli!N81+M81</f>
        <v>0</v>
      </c>
      <c r="O81" s="35">
        <f>Infeksi!Q144</f>
        <v>0</v>
      </c>
      <c r="P81" s="34">
        <f>juli!P81+O81</f>
        <v>0</v>
      </c>
      <c r="Q81" s="34">
        <f>Infeksi!R144</f>
        <v>0</v>
      </c>
      <c r="R81" s="36">
        <f>juli!R81+Q81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Infeksi!Q34</f>
        <v>0</v>
      </c>
      <c r="D82" s="34">
        <f>juli!D82+C82</f>
        <v>0</v>
      </c>
      <c r="E82" s="34">
        <f>Infeksi!R34</f>
        <v>0</v>
      </c>
      <c r="F82" s="55">
        <f>juli!F82+E82</f>
        <v>0</v>
      </c>
      <c r="G82" s="33">
        <f>Infeksi!Q71</f>
        <v>0</v>
      </c>
      <c r="H82" s="34">
        <f>juli!H82+G82</f>
        <v>0</v>
      </c>
      <c r="I82" s="34">
        <f>Infeksi!R71</f>
        <v>0</v>
      </c>
      <c r="J82" s="36">
        <f>juli!J82+I82</f>
        <v>0</v>
      </c>
      <c r="K82" s="35">
        <f>Infeksi!Q108</f>
        <v>0</v>
      </c>
      <c r="L82" s="34">
        <f>juli!L82+K82</f>
        <v>0</v>
      </c>
      <c r="M82" s="34">
        <f>Infeksi!R108</f>
        <v>0</v>
      </c>
      <c r="N82" s="36">
        <f>juli!N82+M82</f>
        <v>0</v>
      </c>
      <c r="O82" s="35">
        <f>Infeksi!Q145</f>
        <v>0</v>
      </c>
      <c r="P82" s="34">
        <f>juli!P82+O82</f>
        <v>0</v>
      </c>
      <c r="Q82" s="34">
        <f>Infeksi!R145</f>
        <v>0</v>
      </c>
      <c r="R82" s="36">
        <f>juli!R82+Q82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Infeksi!Q35</f>
        <v>0</v>
      </c>
      <c r="D83" s="34">
        <f>juli!D83+C83</f>
        <v>0</v>
      </c>
      <c r="E83" s="34">
        <f>Infeksi!R35</f>
        <v>0</v>
      </c>
      <c r="F83" s="55">
        <f>juli!F83+E83</f>
        <v>0</v>
      </c>
      <c r="G83" s="33">
        <f>Infeksi!Q72</f>
        <v>0</v>
      </c>
      <c r="H83" s="34">
        <f>juli!H83+G83</f>
        <v>0</v>
      </c>
      <c r="I83" s="34">
        <f>Infeksi!R72</f>
        <v>0</v>
      </c>
      <c r="J83" s="36">
        <f>juli!J83+I83</f>
        <v>0</v>
      </c>
      <c r="K83" s="35">
        <f>Infeksi!Q109</f>
        <v>0</v>
      </c>
      <c r="L83" s="34">
        <f>juli!L83+K83</f>
        <v>0</v>
      </c>
      <c r="M83" s="34">
        <f>Infeksi!R109</f>
        <v>0</v>
      </c>
      <c r="N83" s="36">
        <f>juli!N83+M83</f>
        <v>0</v>
      </c>
      <c r="O83" s="35">
        <f>Infeksi!Q146</f>
        <v>0</v>
      </c>
      <c r="P83" s="34">
        <f>juli!P83+O83</f>
        <v>0</v>
      </c>
      <c r="Q83" s="34">
        <f>Infeksi!R146</f>
        <v>0</v>
      </c>
      <c r="R83" s="36">
        <f>juli!R83+Q83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Infeksi!Q36</f>
        <v>0</v>
      </c>
      <c r="D84" s="34">
        <f>juli!D84+C84</f>
        <v>0</v>
      </c>
      <c r="E84" s="34">
        <f>Infeksi!R36</f>
        <v>0</v>
      </c>
      <c r="F84" s="55">
        <f>juli!F84+E84</f>
        <v>0</v>
      </c>
      <c r="G84" s="33">
        <f>Infeksi!Q73</f>
        <v>0</v>
      </c>
      <c r="H84" s="34">
        <f>juli!H84+G84</f>
        <v>0</v>
      </c>
      <c r="I84" s="34">
        <f>Infeksi!R73</f>
        <v>0</v>
      </c>
      <c r="J84" s="36">
        <f>juli!J84+I84</f>
        <v>0</v>
      </c>
      <c r="K84" s="35">
        <f>Infeksi!Q110</f>
        <v>0</v>
      </c>
      <c r="L84" s="34">
        <f>juli!L84+K84</f>
        <v>0</v>
      </c>
      <c r="M84" s="34">
        <f>Infeksi!R110</f>
        <v>0</v>
      </c>
      <c r="N84" s="36">
        <f>juli!N84+M84</f>
        <v>0</v>
      </c>
      <c r="O84" s="35">
        <f>Infeksi!Q147</f>
        <v>0</v>
      </c>
      <c r="P84" s="34">
        <f>juli!P84+O84</f>
        <v>0</v>
      </c>
      <c r="Q84" s="34">
        <f>Infeksi!R147</f>
        <v>0</v>
      </c>
      <c r="R84" s="36">
        <f>juli!R84+Q84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Infeksi!Q37</f>
        <v>0</v>
      </c>
      <c r="D85" s="34">
        <f>juli!D85+C85</f>
        <v>0</v>
      </c>
      <c r="E85" s="34">
        <f>Infeksi!R37</f>
        <v>0</v>
      </c>
      <c r="F85" s="55">
        <f>juli!F85+E85</f>
        <v>0</v>
      </c>
      <c r="G85" s="33">
        <f>Infeksi!Q74</f>
        <v>0</v>
      </c>
      <c r="H85" s="34">
        <f>juli!H85+G85</f>
        <v>0</v>
      </c>
      <c r="I85" s="34">
        <f>Infeksi!R74</f>
        <v>0</v>
      </c>
      <c r="J85" s="36">
        <f>juli!J85+I85</f>
        <v>0</v>
      </c>
      <c r="K85" s="35">
        <f>Infeksi!Q111</f>
        <v>0</v>
      </c>
      <c r="L85" s="34">
        <f>juli!L85+K85</f>
        <v>0</v>
      </c>
      <c r="M85" s="34">
        <f>Infeksi!R111</f>
        <v>0</v>
      </c>
      <c r="N85" s="36">
        <f>juli!N85+M85</f>
        <v>0</v>
      </c>
      <c r="O85" s="35">
        <f>Infeksi!Q148</f>
        <v>0</v>
      </c>
      <c r="P85" s="34">
        <f>juli!P85+O85</f>
        <v>0</v>
      </c>
      <c r="Q85" s="34">
        <f>Infeksi!R148</f>
        <v>0</v>
      </c>
      <c r="R85" s="36">
        <f>juli!R85+Q85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HDK!Q7</f>
        <v>0</v>
      </c>
      <c r="D96" s="34">
        <f>juli!D96+C96</f>
        <v>0</v>
      </c>
      <c r="E96" s="34">
        <f>HDK!R7</f>
        <v>0</v>
      </c>
      <c r="F96" s="55">
        <f>juli!F96+E96</f>
        <v>0</v>
      </c>
      <c r="G96" s="33">
        <f>HDK!Q44</f>
        <v>0</v>
      </c>
      <c r="H96" s="34">
        <f>juli!H96+G96</f>
        <v>0</v>
      </c>
      <c r="I96" s="34">
        <f>HDK!R44</f>
        <v>0</v>
      </c>
      <c r="J96" s="36">
        <f>juli!J96+I96</f>
        <v>0</v>
      </c>
      <c r="K96" s="35">
        <f>HDK!Q81</f>
        <v>0</v>
      </c>
      <c r="L96" s="34">
        <f>juli!L96+K96</f>
        <v>0</v>
      </c>
      <c r="M96" s="34">
        <f>HDK!R81</f>
        <v>0</v>
      </c>
      <c r="N96" s="36">
        <f>juli!N96+M96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HDK!Q8</f>
        <v>0</v>
      </c>
      <c r="D97" s="34">
        <f>juli!D97+C97</f>
        <v>0</v>
      </c>
      <c r="E97" s="34">
        <f>HDK!R8</f>
        <v>0</v>
      </c>
      <c r="F97" s="55">
        <f>juli!F97+E97</f>
        <v>0</v>
      </c>
      <c r="G97" s="33">
        <f>HDK!Q45</f>
        <v>0</v>
      </c>
      <c r="H97" s="34">
        <f>juli!H97+G97</f>
        <v>0</v>
      </c>
      <c r="I97" s="34">
        <f>HDK!R45</f>
        <v>0</v>
      </c>
      <c r="J97" s="36">
        <f>juli!J97+I97</f>
        <v>0</v>
      </c>
      <c r="K97" s="35">
        <f>HDK!Q82</f>
        <v>0</v>
      </c>
      <c r="L97" s="34">
        <f>juli!L97+K97</f>
        <v>0</v>
      </c>
      <c r="M97" s="34">
        <f>HDK!R82</f>
        <v>0</v>
      </c>
      <c r="N97" s="36">
        <f>juli!N97+M97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HDK!Q9</f>
        <v>0</v>
      </c>
      <c r="D98" s="34">
        <f>juli!D98+C98</f>
        <v>0</v>
      </c>
      <c r="E98" s="34">
        <f>HDK!R9</f>
        <v>0</v>
      </c>
      <c r="F98" s="55">
        <f>juli!F98+E98</f>
        <v>0</v>
      </c>
      <c r="G98" s="33">
        <f>HDK!Q46</f>
        <v>0</v>
      </c>
      <c r="H98" s="34">
        <f>juli!H98+G98</f>
        <v>0</v>
      </c>
      <c r="I98" s="34">
        <f>HDK!R46</f>
        <v>0</v>
      </c>
      <c r="J98" s="36">
        <f>juli!J98+I98</f>
        <v>0</v>
      </c>
      <c r="K98" s="35">
        <f>HDK!Q83</f>
        <v>0</v>
      </c>
      <c r="L98" s="34">
        <f>juli!L98+K98</f>
        <v>0</v>
      </c>
      <c r="M98" s="34">
        <f>HDK!R83</f>
        <v>0</v>
      </c>
      <c r="N98" s="36">
        <f>juli!N98+M98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HDK!Q10</f>
        <v>0</v>
      </c>
      <c r="D99" s="34">
        <f>juli!D99+C99</f>
        <v>0</v>
      </c>
      <c r="E99" s="34">
        <f>HDK!R10</f>
        <v>0</v>
      </c>
      <c r="F99" s="55">
        <f>juli!F99+E99</f>
        <v>0</v>
      </c>
      <c r="G99" s="33">
        <f>HDK!Q47</f>
        <v>0</v>
      </c>
      <c r="H99" s="34">
        <f>juli!H99+G99</f>
        <v>0</v>
      </c>
      <c r="I99" s="34">
        <f>HDK!R47</f>
        <v>0</v>
      </c>
      <c r="J99" s="36">
        <f>juli!J99+I99</f>
        <v>0</v>
      </c>
      <c r="K99" s="35">
        <f>HDK!Q84</f>
        <v>0</v>
      </c>
      <c r="L99" s="34">
        <f>juli!L99+K99</f>
        <v>0</v>
      </c>
      <c r="M99" s="34">
        <f>HDK!R84</f>
        <v>0</v>
      </c>
      <c r="N99" s="36">
        <f>juli!N99+M99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HDK!Q11</f>
        <v>0</v>
      </c>
      <c r="D100" s="34">
        <f>juli!D100+C100</f>
        <v>0</v>
      </c>
      <c r="E100" s="34">
        <f>HDK!R11</f>
        <v>0</v>
      </c>
      <c r="F100" s="55">
        <f>juli!F100+E100</f>
        <v>0</v>
      </c>
      <c r="G100" s="33">
        <f>HDK!Q48</f>
        <v>0</v>
      </c>
      <c r="H100" s="34">
        <f>juli!H100+G100</f>
        <v>0</v>
      </c>
      <c r="I100" s="34">
        <f>HDK!R48</f>
        <v>0</v>
      </c>
      <c r="J100" s="36">
        <f>juli!J100+I100</f>
        <v>0</v>
      </c>
      <c r="K100" s="35">
        <f>HDK!Q85</f>
        <v>0</v>
      </c>
      <c r="L100" s="34">
        <f>juli!L100+K100</f>
        <v>0</v>
      </c>
      <c r="M100" s="34">
        <f>HDK!R85</f>
        <v>0</v>
      </c>
      <c r="N100" s="36">
        <f>juli!N100+M100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HDK!Q12</f>
        <v>0</v>
      </c>
      <c r="D101" s="34">
        <f>juli!D101+C101</f>
        <v>0</v>
      </c>
      <c r="E101" s="34">
        <f>HDK!R12</f>
        <v>0</v>
      </c>
      <c r="F101" s="55">
        <f>juli!F101+E101</f>
        <v>0</v>
      </c>
      <c r="G101" s="33">
        <f>HDK!Q49</f>
        <v>0</v>
      </c>
      <c r="H101" s="34">
        <f>juli!H101+G101</f>
        <v>0</v>
      </c>
      <c r="I101" s="34">
        <f>HDK!R49</f>
        <v>0</v>
      </c>
      <c r="J101" s="36">
        <f>juli!J101+I101</f>
        <v>0</v>
      </c>
      <c r="K101" s="35">
        <f>HDK!Q86</f>
        <v>0</v>
      </c>
      <c r="L101" s="34">
        <f>juli!L101+K101</f>
        <v>0</v>
      </c>
      <c r="M101" s="34">
        <f>HDK!R86</f>
        <v>0</v>
      </c>
      <c r="N101" s="36">
        <f>juli!N101+M101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HDK!Q13</f>
        <v>0</v>
      </c>
      <c r="D102" s="34">
        <f>juli!D102+C102</f>
        <v>0</v>
      </c>
      <c r="E102" s="34">
        <f>HDK!R13</f>
        <v>0</v>
      </c>
      <c r="F102" s="55">
        <f>juli!F102+E102</f>
        <v>0</v>
      </c>
      <c r="G102" s="33">
        <f>HDK!Q50</f>
        <v>0</v>
      </c>
      <c r="H102" s="34">
        <f>juli!H102+G102</f>
        <v>0</v>
      </c>
      <c r="I102" s="34">
        <f>HDK!R50</f>
        <v>0</v>
      </c>
      <c r="J102" s="36">
        <f>juli!J102+I102</f>
        <v>0</v>
      </c>
      <c r="K102" s="35">
        <f>HDK!Q87</f>
        <v>0</v>
      </c>
      <c r="L102" s="34">
        <f>juli!L102+K102</f>
        <v>0</v>
      </c>
      <c r="M102" s="34">
        <f>HDK!R87</f>
        <v>0</v>
      </c>
      <c r="N102" s="36">
        <f>juli!N102+M102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HDK!Q14</f>
        <v>0</v>
      </c>
      <c r="D103" s="34">
        <f>juli!D103+C103</f>
        <v>0</v>
      </c>
      <c r="E103" s="34">
        <f>HDK!R14</f>
        <v>0</v>
      </c>
      <c r="F103" s="55">
        <f>juli!F103+E103</f>
        <v>0</v>
      </c>
      <c r="G103" s="33">
        <f>HDK!Q51</f>
        <v>0</v>
      </c>
      <c r="H103" s="34">
        <f>juli!H103+G103</f>
        <v>0</v>
      </c>
      <c r="I103" s="34">
        <f>HDK!R51</f>
        <v>0</v>
      </c>
      <c r="J103" s="36">
        <f>juli!J103+I103</f>
        <v>0</v>
      </c>
      <c r="K103" s="35">
        <f>HDK!Q88</f>
        <v>0</v>
      </c>
      <c r="L103" s="34">
        <f>juli!L103+K103</f>
        <v>0</v>
      </c>
      <c r="M103" s="34">
        <f>HDK!R88</f>
        <v>0</v>
      </c>
      <c r="N103" s="36">
        <f>juli!N103+M103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HDK!Q15</f>
        <v>0</v>
      </c>
      <c r="D104" s="34">
        <f>juli!D104+C104</f>
        <v>0</v>
      </c>
      <c r="E104" s="34">
        <f>HDK!R15</f>
        <v>0</v>
      </c>
      <c r="F104" s="55">
        <f>juli!F104+E104</f>
        <v>0</v>
      </c>
      <c r="G104" s="33">
        <f>HDK!Q52</f>
        <v>0</v>
      </c>
      <c r="H104" s="34">
        <f>juli!H104+G104</f>
        <v>0</v>
      </c>
      <c r="I104" s="34">
        <f>HDK!R52</f>
        <v>0</v>
      </c>
      <c r="J104" s="36">
        <f>juli!J104+I104</f>
        <v>0</v>
      </c>
      <c r="K104" s="35">
        <f>HDK!Q89</f>
        <v>0</v>
      </c>
      <c r="L104" s="34">
        <f>juli!L104+K104</f>
        <v>0</v>
      </c>
      <c r="M104" s="34">
        <f>HDK!R89</f>
        <v>0</v>
      </c>
      <c r="N104" s="36">
        <f>juli!N104+M104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HDK!Q16</f>
        <v>0</v>
      </c>
      <c r="D105" s="34">
        <f>juli!D105+C105</f>
        <v>0</v>
      </c>
      <c r="E105" s="34">
        <f>HDK!R16</f>
        <v>0</v>
      </c>
      <c r="F105" s="55">
        <f>juli!F105+E105</f>
        <v>0</v>
      </c>
      <c r="G105" s="33">
        <f>HDK!Q53</f>
        <v>0</v>
      </c>
      <c r="H105" s="34">
        <f>juli!H105+G105</f>
        <v>0</v>
      </c>
      <c r="I105" s="34">
        <f>HDK!R53</f>
        <v>0</v>
      </c>
      <c r="J105" s="36">
        <f>juli!J105+I105</f>
        <v>0</v>
      </c>
      <c r="K105" s="35">
        <f>HDK!Q90</f>
        <v>0</v>
      </c>
      <c r="L105" s="34">
        <f>juli!L105+K105</f>
        <v>0</v>
      </c>
      <c r="M105" s="34">
        <f>HDK!R90</f>
        <v>0</v>
      </c>
      <c r="N105" s="36">
        <f>juli!N105+M105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HDK!Q17</f>
        <v>0</v>
      </c>
      <c r="D106" s="34">
        <f>juli!D106+C106</f>
        <v>0</v>
      </c>
      <c r="E106" s="34">
        <f>HDK!R17</f>
        <v>0</v>
      </c>
      <c r="F106" s="55">
        <f>juli!F106+E106</f>
        <v>0</v>
      </c>
      <c r="G106" s="33">
        <f>HDK!Q54</f>
        <v>0</v>
      </c>
      <c r="H106" s="34">
        <f>juli!H106+G106</f>
        <v>0</v>
      </c>
      <c r="I106" s="34">
        <f>HDK!R54</f>
        <v>0</v>
      </c>
      <c r="J106" s="36">
        <f>juli!J106+I106</f>
        <v>0</v>
      </c>
      <c r="K106" s="35">
        <f>HDK!Q91</f>
        <v>0</v>
      </c>
      <c r="L106" s="34">
        <f>juli!L106+K106</f>
        <v>0</v>
      </c>
      <c r="M106" s="34">
        <f>HDK!R91</f>
        <v>0</v>
      </c>
      <c r="N106" s="36">
        <f>juli!N106+M106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HDK!Q18</f>
        <v>0</v>
      </c>
      <c r="D107" s="34">
        <f>juli!D107+C107</f>
        <v>0</v>
      </c>
      <c r="E107" s="34">
        <f>HDK!R18</f>
        <v>0</v>
      </c>
      <c r="F107" s="55">
        <f>juli!F107+E107</f>
        <v>0</v>
      </c>
      <c r="G107" s="33">
        <f>HDK!Q55</f>
        <v>0</v>
      </c>
      <c r="H107" s="34">
        <f>juli!H107+G107</f>
        <v>0</v>
      </c>
      <c r="I107" s="34">
        <f>HDK!R55</f>
        <v>0</v>
      </c>
      <c r="J107" s="36">
        <f>juli!J107+I107</f>
        <v>0</v>
      </c>
      <c r="K107" s="35">
        <f>HDK!Q92</f>
        <v>0</v>
      </c>
      <c r="L107" s="34">
        <f>juli!L107+K107</f>
        <v>0</v>
      </c>
      <c r="M107" s="34">
        <f>HDK!R92</f>
        <v>0</v>
      </c>
      <c r="N107" s="36">
        <f>juli!N107+M107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HDK!Q19</f>
        <v>0</v>
      </c>
      <c r="D108" s="34">
        <f>juli!D108+C108</f>
        <v>0</v>
      </c>
      <c r="E108" s="34">
        <f>HDK!R19</f>
        <v>0</v>
      </c>
      <c r="F108" s="55">
        <f>juli!F108+E108</f>
        <v>0</v>
      </c>
      <c r="G108" s="33">
        <f>HDK!Q56</f>
        <v>0</v>
      </c>
      <c r="H108" s="34">
        <f>juli!H108+G108</f>
        <v>0</v>
      </c>
      <c r="I108" s="34">
        <f>HDK!R56</f>
        <v>0</v>
      </c>
      <c r="J108" s="36">
        <f>juli!J108+I108</f>
        <v>0</v>
      </c>
      <c r="K108" s="35">
        <f>HDK!Q93</f>
        <v>0</v>
      </c>
      <c r="L108" s="34">
        <f>juli!L108+K108</f>
        <v>0</v>
      </c>
      <c r="M108" s="34">
        <f>HDK!R93</f>
        <v>0</v>
      </c>
      <c r="N108" s="36">
        <f>juli!N108+M108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HDK!Q20</f>
        <v>0</v>
      </c>
      <c r="D109" s="34">
        <f>juli!D109+C109</f>
        <v>0</v>
      </c>
      <c r="E109" s="34">
        <f>HDK!R20</f>
        <v>0</v>
      </c>
      <c r="F109" s="55">
        <f>juli!F109+E109</f>
        <v>0</v>
      </c>
      <c r="G109" s="33">
        <f>HDK!Q57</f>
        <v>0</v>
      </c>
      <c r="H109" s="34">
        <f>juli!H109+G109</f>
        <v>0</v>
      </c>
      <c r="I109" s="34">
        <f>HDK!R57</f>
        <v>0</v>
      </c>
      <c r="J109" s="36">
        <f>juli!J109+I109</f>
        <v>0</v>
      </c>
      <c r="K109" s="35">
        <f>HDK!Q94</f>
        <v>0</v>
      </c>
      <c r="L109" s="34">
        <f>juli!L109+K109</f>
        <v>0</v>
      </c>
      <c r="M109" s="34">
        <f>HDK!R94</f>
        <v>0</v>
      </c>
      <c r="N109" s="36">
        <f>juli!N109+M109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HDK!Q21</f>
        <v>0</v>
      </c>
      <c r="D110" s="34">
        <f>juli!D110+C110</f>
        <v>0</v>
      </c>
      <c r="E110" s="34">
        <f>HDK!R21</f>
        <v>0</v>
      </c>
      <c r="F110" s="55">
        <f>juli!F110+E110</f>
        <v>0</v>
      </c>
      <c r="G110" s="33">
        <f>HDK!Q58</f>
        <v>0</v>
      </c>
      <c r="H110" s="34">
        <f>juli!H110+G110</f>
        <v>0</v>
      </c>
      <c r="I110" s="34">
        <f>HDK!R58</f>
        <v>0</v>
      </c>
      <c r="J110" s="36">
        <f>juli!J110+I110</f>
        <v>0</v>
      </c>
      <c r="K110" s="35">
        <f>HDK!Q95</f>
        <v>0</v>
      </c>
      <c r="L110" s="34">
        <f>juli!L110+K110</f>
        <v>0</v>
      </c>
      <c r="M110" s="34">
        <f>HDK!R95</f>
        <v>0</v>
      </c>
      <c r="N110" s="36">
        <f>juli!N110+M110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HDK!Q22</f>
        <v>0</v>
      </c>
      <c r="D111" s="34">
        <f>juli!D111+C111</f>
        <v>0</v>
      </c>
      <c r="E111" s="34">
        <f>HDK!R22</f>
        <v>0</v>
      </c>
      <c r="F111" s="55">
        <f>juli!F111+E111</f>
        <v>0</v>
      </c>
      <c r="G111" s="33">
        <f>HDK!Q59</f>
        <v>0</v>
      </c>
      <c r="H111" s="34">
        <f>juli!H111+G111</f>
        <v>0</v>
      </c>
      <c r="I111" s="34">
        <f>HDK!R59</f>
        <v>0</v>
      </c>
      <c r="J111" s="36">
        <f>juli!J111+I111</f>
        <v>0</v>
      </c>
      <c r="K111" s="35">
        <f>HDK!Q96</f>
        <v>0</v>
      </c>
      <c r="L111" s="34">
        <f>juli!L111+K111</f>
        <v>0</v>
      </c>
      <c r="M111" s="34">
        <f>HDK!R96</f>
        <v>0</v>
      </c>
      <c r="N111" s="36">
        <f>juli!N111+M111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HDK!Q23</f>
        <v>0</v>
      </c>
      <c r="D112" s="34">
        <f>juli!D112+C112</f>
        <v>0</v>
      </c>
      <c r="E112" s="34">
        <f>HDK!R23</f>
        <v>0</v>
      </c>
      <c r="F112" s="55">
        <f>juli!F112+E112</f>
        <v>0</v>
      </c>
      <c r="G112" s="33">
        <f>HDK!Q60</f>
        <v>0</v>
      </c>
      <c r="H112" s="34">
        <f>juli!H112+G112</f>
        <v>0</v>
      </c>
      <c r="I112" s="34">
        <f>HDK!R60</f>
        <v>0</v>
      </c>
      <c r="J112" s="36">
        <f>juli!J112+I112</f>
        <v>0</v>
      </c>
      <c r="K112" s="35">
        <f>HDK!Q97</f>
        <v>0</v>
      </c>
      <c r="L112" s="34">
        <f>juli!L112+K112</f>
        <v>0</v>
      </c>
      <c r="M112" s="34">
        <f>HDK!R97</f>
        <v>0</v>
      </c>
      <c r="N112" s="36">
        <f>juli!N112+M112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HDK!Q24</f>
        <v>0</v>
      </c>
      <c r="D113" s="34">
        <f>juli!D113+C113</f>
        <v>0</v>
      </c>
      <c r="E113" s="34">
        <f>HDK!R24</f>
        <v>0</v>
      </c>
      <c r="F113" s="55">
        <f>juli!F113+E113</f>
        <v>0</v>
      </c>
      <c r="G113" s="33">
        <f>HDK!Q61</f>
        <v>0</v>
      </c>
      <c r="H113" s="34">
        <f>juli!H113+G113</f>
        <v>0</v>
      </c>
      <c r="I113" s="34">
        <f>HDK!R61</f>
        <v>0</v>
      </c>
      <c r="J113" s="36">
        <f>juli!J113+I113</f>
        <v>0</v>
      </c>
      <c r="K113" s="35">
        <f>HDK!Q98</f>
        <v>0</v>
      </c>
      <c r="L113" s="34">
        <f>juli!L113+K113</f>
        <v>0</v>
      </c>
      <c r="M113" s="34">
        <f>HDK!R98</f>
        <v>0</v>
      </c>
      <c r="N113" s="36">
        <f>juli!N113+M113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HDK!Q25</f>
        <v>0</v>
      </c>
      <c r="D114" s="34">
        <f>juli!D114+C114</f>
        <v>0</v>
      </c>
      <c r="E114" s="34">
        <f>HDK!R25</f>
        <v>0</v>
      </c>
      <c r="F114" s="55">
        <f>juli!F114+E114</f>
        <v>0</v>
      </c>
      <c r="G114" s="33">
        <f>HDK!Q62</f>
        <v>0</v>
      </c>
      <c r="H114" s="34">
        <f>juli!H114+G114</f>
        <v>0</v>
      </c>
      <c r="I114" s="34">
        <f>HDK!R62</f>
        <v>0</v>
      </c>
      <c r="J114" s="36">
        <f>juli!J114+I114</f>
        <v>0</v>
      </c>
      <c r="K114" s="35">
        <f>HDK!Q99</f>
        <v>0</v>
      </c>
      <c r="L114" s="34">
        <f>juli!L114+K114</f>
        <v>0</v>
      </c>
      <c r="M114" s="34">
        <f>HDK!R99</f>
        <v>0</v>
      </c>
      <c r="N114" s="36">
        <f>juli!N114+M114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HDK!Q26</f>
        <v>0</v>
      </c>
      <c r="D115" s="34">
        <f>juli!D115+C115</f>
        <v>0</v>
      </c>
      <c r="E115" s="34">
        <f>HDK!R26</f>
        <v>0</v>
      </c>
      <c r="F115" s="55">
        <f>juli!F115+E115</f>
        <v>0</v>
      </c>
      <c r="G115" s="33">
        <f>HDK!Q63</f>
        <v>0</v>
      </c>
      <c r="H115" s="34">
        <f>juli!H115+G115</f>
        <v>0</v>
      </c>
      <c r="I115" s="34">
        <f>HDK!R63</f>
        <v>0</v>
      </c>
      <c r="J115" s="36">
        <f>juli!J115+I115</f>
        <v>0</v>
      </c>
      <c r="K115" s="35">
        <f>HDK!Q100</f>
        <v>0</v>
      </c>
      <c r="L115" s="34">
        <f>juli!L115+K115</f>
        <v>0</v>
      </c>
      <c r="M115" s="34">
        <f>HDK!R100</f>
        <v>0</v>
      </c>
      <c r="N115" s="36">
        <f>juli!N115+M115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HDK!Q27</f>
        <v>0</v>
      </c>
      <c r="D116" s="34">
        <f>juli!D116+C116</f>
        <v>0</v>
      </c>
      <c r="E116" s="34">
        <f>HDK!R27</f>
        <v>0</v>
      </c>
      <c r="F116" s="55">
        <f>juli!F116+E116</f>
        <v>0</v>
      </c>
      <c r="G116" s="33">
        <f>HDK!Q64</f>
        <v>0</v>
      </c>
      <c r="H116" s="34">
        <f>juli!H116+G116</f>
        <v>0</v>
      </c>
      <c r="I116" s="34">
        <f>HDK!R64</f>
        <v>0</v>
      </c>
      <c r="J116" s="36">
        <f>juli!J116+I116</f>
        <v>0</v>
      </c>
      <c r="K116" s="35">
        <f>HDK!Q101</f>
        <v>0</v>
      </c>
      <c r="L116" s="34">
        <f>juli!L116+K116</f>
        <v>0</v>
      </c>
      <c r="M116" s="34">
        <f>HDK!R101</f>
        <v>0</v>
      </c>
      <c r="N116" s="36">
        <f>juli!N116+M116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HDK!Q28</f>
        <v>0</v>
      </c>
      <c r="D117" s="34">
        <f>juli!D117+C117</f>
        <v>0</v>
      </c>
      <c r="E117" s="34">
        <f>HDK!R28</f>
        <v>0</v>
      </c>
      <c r="F117" s="55">
        <f>juli!F117+E117</f>
        <v>0</v>
      </c>
      <c r="G117" s="33">
        <f>HDK!Q65</f>
        <v>0</v>
      </c>
      <c r="H117" s="34">
        <f>juli!H117+G117</f>
        <v>0</v>
      </c>
      <c r="I117" s="34">
        <f>HDK!R65</f>
        <v>0</v>
      </c>
      <c r="J117" s="36">
        <f>juli!J117+I117</f>
        <v>0</v>
      </c>
      <c r="K117" s="35">
        <f>HDK!Q102</f>
        <v>0</v>
      </c>
      <c r="L117" s="34">
        <f>juli!L117+K117</f>
        <v>0</v>
      </c>
      <c r="M117" s="34">
        <f>HDK!R102</f>
        <v>0</v>
      </c>
      <c r="N117" s="36">
        <f>juli!N117+M117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HDK!Q29</f>
        <v>0</v>
      </c>
      <c r="D118" s="34">
        <f>juli!D118+C118</f>
        <v>0</v>
      </c>
      <c r="E118" s="34">
        <f>HDK!R29</f>
        <v>0</v>
      </c>
      <c r="F118" s="55">
        <f>juli!F118+E118</f>
        <v>0</v>
      </c>
      <c r="G118" s="33">
        <f>HDK!Q66</f>
        <v>0</v>
      </c>
      <c r="H118" s="34">
        <f>juli!H118+G118</f>
        <v>0</v>
      </c>
      <c r="I118" s="34">
        <f>HDK!R66</f>
        <v>0</v>
      </c>
      <c r="J118" s="36">
        <f>juli!J118+I118</f>
        <v>0</v>
      </c>
      <c r="K118" s="35">
        <f>HDK!Q103</f>
        <v>0</v>
      </c>
      <c r="L118" s="34">
        <f>juli!L118+K118</f>
        <v>0</v>
      </c>
      <c r="M118" s="34">
        <f>HDK!R103</f>
        <v>0</v>
      </c>
      <c r="N118" s="36">
        <f>juli!N118+M118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HDK!Q30</f>
        <v>0</v>
      </c>
      <c r="D119" s="34">
        <f>juli!D119+C119</f>
        <v>0</v>
      </c>
      <c r="E119" s="34">
        <f>HDK!R30</f>
        <v>0</v>
      </c>
      <c r="F119" s="55">
        <f>juli!F119+E119</f>
        <v>0</v>
      </c>
      <c r="G119" s="33">
        <f>HDK!Q67</f>
        <v>0</v>
      </c>
      <c r="H119" s="34">
        <f>juli!H119+G119</f>
        <v>0</v>
      </c>
      <c r="I119" s="34">
        <f>HDK!R67</f>
        <v>0</v>
      </c>
      <c r="J119" s="36">
        <f>juli!J119+I119</f>
        <v>0</v>
      </c>
      <c r="K119" s="35">
        <f>HDK!Q104</f>
        <v>0</v>
      </c>
      <c r="L119" s="34">
        <f>juli!L119+K119</f>
        <v>0</v>
      </c>
      <c r="M119" s="34">
        <f>HDK!R104</f>
        <v>0</v>
      </c>
      <c r="N119" s="36">
        <f>juli!N119+M119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HDK!Q31</f>
        <v>0</v>
      </c>
      <c r="D120" s="34">
        <f>juli!D120+C120</f>
        <v>0</v>
      </c>
      <c r="E120" s="34">
        <f>HDK!R31</f>
        <v>0</v>
      </c>
      <c r="F120" s="55">
        <f>juli!F120+E120</f>
        <v>0</v>
      </c>
      <c r="G120" s="33">
        <f>HDK!Q68</f>
        <v>0</v>
      </c>
      <c r="H120" s="34">
        <f>juli!H120+G120</f>
        <v>0</v>
      </c>
      <c r="I120" s="34">
        <f>HDK!R68</f>
        <v>0</v>
      </c>
      <c r="J120" s="36">
        <f>juli!J120+I120</f>
        <v>0</v>
      </c>
      <c r="K120" s="35">
        <f>HDK!Q105</f>
        <v>0</v>
      </c>
      <c r="L120" s="34">
        <f>juli!L120+K120</f>
        <v>0</v>
      </c>
      <c r="M120" s="34">
        <f>HDK!R105</f>
        <v>0</v>
      </c>
      <c r="N120" s="36">
        <f>juli!N120+M120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HDK!Q32</f>
        <v>0</v>
      </c>
      <c r="D121" s="34">
        <f>juli!D121+C121</f>
        <v>0</v>
      </c>
      <c r="E121" s="34">
        <f>HDK!R32</f>
        <v>0</v>
      </c>
      <c r="F121" s="55">
        <f>juli!F121+E121</f>
        <v>0</v>
      </c>
      <c r="G121" s="33">
        <f>HDK!Q69</f>
        <v>0</v>
      </c>
      <c r="H121" s="34">
        <f>juli!H121+G121</f>
        <v>0</v>
      </c>
      <c r="I121" s="34">
        <f>HDK!R69</f>
        <v>0</v>
      </c>
      <c r="J121" s="36">
        <f>juli!J121+I121</f>
        <v>0</v>
      </c>
      <c r="K121" s="35">
        <f>HDK!Q106</f>
        <v>0</v>
      </c>
      <c r="L121" s="34">
        <f>juli!L121+K121</f>
        <v>0</v>
      </c>
      <c r="M121" s="34">
        <f>HDK!R106</f>
        <v>0</v>
      </c>
      <c r="N121" s="36">
        <f>juli!N121+M121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HDK!Q33</f>
        <v>0</v>
      </c>
      <c r="D122" s="34">
        <f>juli!D122+C122</f>
        <v>0</v>
      </c>
      <c r="E122" s="34">
        <f>HDK!R33</f>
        <v>0</v>
      </c>
      <c r="F122" s="55">
        <f>juli!F122+E122</f>
        <v>0</v>
      </c>
      <c r="G122" s="33">
        <f>HDK!Q70</f>
        <v>0</v>
      </c>
      <c r="H122" s="34">
        <f>juli!H122+G122</f>
        <v>0</v>
      </c>
      <c r="I122" s="34">
        <f>HDK!R70</f>
        <v>0</v>
      </c>
      <c r="J122" s="36">
        <f>juli!J122+I122</f>
        <v>0</v>
      </c>
      <c r="K122" s="35">
        <f>HDK!Q107</f>
        <v>0</v>
      </c>
      <c r="L122" s="34">
        <f>juli!L122+K122</f>
        <v>0</v>
      </c>
      <c r="M122" s="34">
        <f>HDK!R107</f>
        <v>0</v>
      </c>
      <c r="N122" s="36">
        <f>juli!N122+M122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HDK!Q34</f>
        <v>0</v>
      </c>
      <c r="D123" s="34">
        <f>juli!D123+C123</f>
        <v>0</v>
      </c>
      <c r="E123" s="34">
        <f>HDK!R34</f>
        <v>0</v>
      </c>
      <c r="F123" s="55">
        <f>juli!F123+E123</f>
        <v>0</v>
      </c>
      <c r="G123" s="33">
        <f>HDK!Q71</f>
        <v>0</v>
      </c>
      <c r="H123" s="34">
        <f>juli!H123+G123</f>
        <v>0</v>
      </c>
      <c r="I123" s="34">
        <f>HDK!R71</f>
        <v>0</v>
      </c>
      <c r="J123" s="36">
        <f>juli!J123+I123</f>
        <v>0</v>
      </c>
      <c r="K123" s="35">
        <f>HDK!Q108</f>
        <v>0</v>
      </c>
      <c r="L123" s="34">
        <f>juli!L123+K123</f>
        <v>0</v>
      </c>
      <c r="M123" s="34">
        <f>HDK!R108</f>
        <v>0</v>
      </c>
      <c r="N123" s="36">
        <f>juli!N123+M123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HDK!Q35</f>
        <v>0</v>
      </c>
      <c r="D124" s="34">
        <f>juli!D124+C124</f>
        <v>0</v>
      </c>
      <c r="E124" s="34">
        <f>HDK!R35</f>
        <v>0</v>
      </c>
      <c r="F124" s="55">
        <f>juli!F124+E124</f>
        <v>0</v>
      </c>
      <c r="G124" s="33">
        <f>HDK!Q72</f>
        <v>0</v>
      </c>
      <c r="H124" s="34">
        <f>juli!H124+G124</f>
        <v>0</v>
      </c>
      <c r="I124" s="34">
        <f>HDK!R72</f>
        <v>0</v>
      </c>
      <c r="J124" s="36">
        <f>juli!J124+I124</f>
        <v>0</v>
      </c>
      <c r="K124" s="35">
        <f>HDK!Q109</f>
        <v>0</v>
      </c>
      <c r="L124" s="34">
        <f>juli!L124+K124</f>
        <v>0</v>
      </c>
      <c r="M124" s="34">
        <f>HDK!R109</f>
        <v>0</v>
      </c>
      <c r="N124" s="36">
        <f>juli!N124+M124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HDK!Q36</f>
        <v>0</v>
      </c>
      <c r="D125" s="34">
        <f>juli!D125+C125</f>
        <v>0</v>
      </c>
      <c r="E125" s="34">
        <f>HDK!R36</f>
        <v>0</v>
      </c>
      <c r="F125" s="55">
        <f>juli!F125+E125</f>
        <v>0</v>
      </c>
      <c r="G125" s="33">
        <f>HDK!Q73</f>
        <v>0</v>
      </c>
      <c r="H125" s="34">
        <f>juli!H125+G125</f>
        <v>0</v>
      </c>
      <c r="I125" s="34">
        <f>HDK!R73</f>
        <v>0</v>
      </c>
      <c r="J125" s="36">
        <f>juli!J125+I125</f>
        <v>0</v>
      </c>
      <c r="K125" s="35">
        <f>HDK!Q110</f>
        <v>0</v>
      </c>
      <c r="L125" s="34">
        <f>juli!L125+K125</f>
        <v>0</v>
      </c>
      <c r="M125" s="34">
        <f>HDK!R110</f>
        <v>0</v>
      </c>
      <c r="N125" s="36">
        <f>juli!N125+M125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HDK!Q37</f>
        <v>0</v>
      </c>
      <c r="D126" s="34">
        <f>juli!D126+C126</f>
        <v>0</v>
      </c>
      <c r="E126" s="34">
        <f>HDK!R37</f>
        <v>0</v>
      </c>
      <c r="F126" s="55">
        <f>juli!F126+E126</f>
        <v>0</v>
      </c>
      <c r="G126" s="33">
        <f>HDK!Q74</f>
        <v>0</v>
      </c>
      <c r="H126" s="34">
        <f>juli!H126+G126</f>
        <v>0</v>
      </c>
      <c r="I126" s="34">
        <f>HDK!R74</f>
        <v>0</v>
      </c>
      <c r="J126" s="36">
        <f>juli!J126+I126</f>
        <v>0</v>
      </c>
      <c r="K126" s="35">
        <f>HDK!Q111</f>
        <v>0</v>
      </c>
      <c r="L126" s="34">
        <f>juli!L126+K126</f>
        <v>0</v>
      </c>
      <c r="M126" s="34">
        <f>HDK!R111</f>
        <v>0</v>
      </c>
      <c r="N126" s="36">
        <f>juli!N126+M126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'PM-PTM'!Q7</f>
        <v>0</v>
      </c>
      <c r="D137" s="34">
        <f>juli!D137+C137</f>
        <v>0</v>
      </c>
      <c r="E137" s="34">
        <f>'PM-PTM'!R7</f>
        <v>0</v>
      </c>
      <c r="F137" s="55">
        <f>juli!F137+E137</f>
        <v>0</v>
      </c>
      <c r="G137" s="33">
        <f>'PM-PTM'!Q44</f>
        <v>0</v>
      </c>
      <c r="H137" s="34">
        <f>juni!H137+G137</f>
        <v>0</v>
      </c>
      <c r="I137" s="34">
        <f>'PM-PTM'!R44</f>
        <v>0</v>
      </c>
      <c r="J137" s="36">
        <f>juni!J137+I137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'PM-PTM'!Q8</f>
        <v>0</v>
      </c>
      <c r="D138" s="34">
        <f>juli!D138+C138</f>
        <v>0</v>
      </c>
      <c r="E138" s="34">
        <f>'PM-PTM'!R8</f>
        <v>0</v>
      </c>
      <c r="F138" s="55">
        <f>juli!F138+E138</f>
        <v>0</v>
      </c>
      <c r="G138" s="33">
        <f>'PM-PTM'!Q45</f>
        <v>0</v>
      </c>
      <c r="H138" s="34">
        <f>juni!H138+G138</f>
        <v>0</v>
      </c>
      <c r="I138" s="34">
        <f>'PM-PTM'!R45</f>
        <v>0</v>
      </c>
      <c r="J138" s="36">
        <f>juni!J138+I138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'PM-PTM'!Q9</f>
        <v>0</v>
      </c>
      <c r="D139" s="34">
        <f>juli!D139+C139</f>
        <v>0</v>
      </c>
      <c r="E139" s="34">
        <f>'PM-PTM'!R9</f>
        <v>0</v>
      </c>
      <c r="F139" s="55">
        <f>juli!F139+E139</f>
        <v>0</v>
      </c>
      <c r="G139" s="33">
        <f>'PM-PTM'!Q46</f>
        <v>0</v>
      </c>
      <c r="H139" s="34">
        <f>juni!H139+G139</f>
        <v>0</v>
      </c>
      <c r="I139" s="34">
        <f>'PM-PTM'!R46</f>
        <v>0</v>
      </c>
      <c r="J139" s="36">
        <f>juni!J139+I139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'PM-PTM'!Q10</f>
        <v>0</v>
      </c>
      <c r="D140" s="34">
        <f>juli!D140+C140</f>
        <v>0</v>
      </c>
      <c r="E140" s="34">
        <f>'PM-PTM'!R10</f>
        <v>0</v>
      </c>
      <c r="F140" s="55">
        <f>juli!F140+E140</f>
        <v>0</v>
      </c>
      <c r="G140" s="33">
        <f>'PM-PTM'!Q47</f>
        <v>0</v>
      </c>
      <c r="H140" s="34">
        <f>juni!H140+G140</f>
        <v>0</v>
      </c>
      <c r="I140" s="34">
        <f>'PM-PTM'!R47</f>
        <v>0</v>
      </c>
      <c r="J140" s="36">
        <f>juni!J140+I140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'PM-PTM'!Q11</f>
        <v>0</v>
      </c>
      <c r="D141" s="34">
        <f>juli!D141+C141</f>
        <v>0</v>
      </c>
      <c r="E141" s="34">
        <f>'PM-PTM'!R11</f>
        <v>0</v>
      </c>
      <c r="F141" s="55">
        <f>juli!F141+E141</f>
        <v>0</v>
      </c>
      <c r="G141" s="33">
        <f>'PM-PTM'!Q48</f>
        <v>0</v>
      </c>
      <c r="H141" s="34">
        <f>juni!H141+G141</f>
        <v>0</v>
      </c>
      <c r="I141" s="34">
        <f>'PM-PTM'!R48</f>
        <v>0</v>
      </c>
      <c r="J141" s="36">
        <f>juni!J141+I141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'PM-PTM'!Q12</f>
        <v>0</v>
      </c>
      <c r="D142" s="34">
        <f>juli!D142+C142</f>
        <v>0</v>
      </c>
      <c r="E142" s="34">
        <f>'PM-PTM'!R12</f>
        <v>0</v>
      </c>
      <c r="F142" s="55">
        <f>juli!F142+E142</f>
        <v>0</v>
      </c>
      <c r="G142" s="33">
        <f>'PM-PTM'!Q49</f>
        <v>0</v>
      </c>
      <c r="H142" s="34">
        <f>juni!H142+G142</f>
        <v>0</v>
      </c>
      <c r="I142" s="34">
        <f>'PM-PTM'!R49</f>
        <v>0</v>
      </c>
      <c r="J142" s="36">
        <f>juni!J142+I142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'PM-PTM'!Q13</f>
        <v>0</v>
      </c>
      <c r="D143" s="34">
        <f>juli!D143+C143</f>
        <v>0</v>
      </c>
      <c r="E143" s="34">
        <f>'PM-PTM'!R13</f>
        <v>0</v>
      </c>
      <c r="F143" s="55">
        <f>juli!F143+E143</f>
        <v>0</v>
      </c>
      <c r="G143" s="33">
        <f>'PM-PTM'!Q50</f>
        <v>0</v>
      </c>
      <c r="H143" s="34">
        <f>juni!H143+G143</f>
        <v>0</v>
      </c>
      <c r="I143" s="34">
        <f>'PM-PTM'!R50</f>
        <v>0</v>
      </c>
      <c r="J143" s="36">
        <f>juni!J143+I143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'PM-PTM'!Q14</f>
        <v>0</v>
      </c>
      <c r="D144" s="34">
        <f>juli!D144+C144</f>
        <v>0</v>
      </c>
      <c r="E144" s="34">
        <f>'PM-PTM'!R14</f>
        <v>0</v>
      </c>
      <c r="F144" s="55">
        <f>juli!F144+E144</f>
        <v>0</v>
      </c>
      <c r="G144" s="33">
        <f>'PM-PTM'!Q51</f>
        <v>0</v>
      </c>
      <c r="H144" s="34">
        <f>juni!H144+G144</f>
        <v>0</v>
      </c>
      <c r="I144" s="34">
        <f>'PM-PTM'!R51</f>
        <v>0</v>
      </c>
      <c r="J144" s="36">
        <f>juni!J144+I144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'PM-PTM'!Q15</f>
        <v>0</v>
      </c>
      <c r="D145" s="34">
        <f>juli!D145+C145</f>
        <v>0</v>
      </c>
      <c r="E145" s="34">
        <f>'PM-PTM'!R15</f>
        <v>0</v>
      </c>
      <c r="F145" s="55">
        <f>juli!F145+E145</f>
        <v>0</v>
      </c>
      <c r="G145" s="33">
        <f>'PM-PTM'!Q52</f>
        <v>0</v>
      </c>
      <c r="H145" s="34">
        <f>juni!H145+G145</f>
        <v>0</v>
      </c>
      <c r="I145" s="34">
        <f>'PM-PTM'!R52</f>
        <v>0</v>
      </c>
      <c r="J145" s="36">
        <f>juni!J145+I145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'PM-PTM'!Q16</f>
        <v>0</v>
      </c>
      <c r="D146" s="34">
        <f>juli!D146+C146</f>
        <v>0</v>
      </c>
      <c r="E146" s="34">
        <f>'PM-PTM'!R16</f>
        <v>0</v>
      </c>
      <c r="F146" s="55">
        <f>juli!F146+E146</f>
        <v>0</v>
      </c>
      <c r="G146" s="33">
        <f>'PM-PTM'!Q53</f>
        <v>0</v>
      </c>
      <c r="H146" s="34">
        <f>juni!H146+G146</f>
        <v>0</v>
      </c>
      <c r="I146" s="34">
        <f>'PM-PTM'!R53</f>
        <v>0</v>
      </c>
      <c r="J146" s="36">
        <f>juni!J146+I146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'PM-PTM'!Q17</f>
        <v>0</v>
      </c>
      <c r="D147" s="34">
        <f>juli!D147+C147</f>
        <v>0</v>
      </c>
      <c r="E147" s="34">
        <f>'PM-PTM'!R17</f>
        <v>0</v>
      </c>
      <c r="F147" s="55">
        <f>juli!F147+E147</f>
        <v>0</v>
      </c>
      <c r="G147" s="33">
        <f>'PM-PTM'!Q54</f>
        <v>0</v>
      </c>
      <c r="H147" s="34">
        <f>juni!H147+G147</f>
        <v>0</v>
      </c>
      <c r="I147" s="34">
        <f>'PM-PTM'!R54</f>
        <v>0</v>
      </c>
      <c r="J147" s="36">
        <f>juni!J147+I147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'PM-PTM'!Q18</f>
        <v>0</v>
      </c>
      <c r="D148" s="34">
        <f>juli!D148+C148</f>
        <v>0</v>
      </c>
      <c r="E148" s="34">
        <f>'PM-PTM'!R18</f>
        <v>0</v>
      </c>
      <c r="F148" s="55">
        <f>juli!F148+E148</f>
        <v>0</v>
      </c>
      <c r="G148" s="33">
        <f>'PM-PTM'!Q55</f>
        <v>0</v>
      </c>
      <c r="H148" s="34">
        <f>juni!H148+G148</f>
        <v>0</v>
      </c>
      <c r="I148" s="34">
        <f>'PM-PTM'!R55</f>
        <v>0</v>
      </c>
      <c r="J148" s="36">
        <f>juni!J148+I148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'PM-PTM'!Q19</f>
        <v>0</v>
      </c>
      <c r="D149" s="34">
        <f>juli!D149+C149</f>
        <v>0</v>
      </c>
      <c r="E149" s="34">
        <f>'PM-PTM'!R19</f>
        <v>0</v>
      </c>
      <c r="F149" s="55">
        <f>juli!F149+E149</f>
        <v>0</v>
      </c>
      <c r="G149" s="33">
        <f>'PM-PTM'!Q56</f>
        <v>0</v>
      </c>
      <c r="H149" s="34">
        <f>juni!H149+G149</f>
        <v>0</v>
      </c>
      <c r="I149" s="34">
        <f>'PM-PTM'!R56</f>
        <v>0</v>
      </c>
      <c r="J149" s="36">
        <f>juni!J149+I149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'PM-PTM'!Q20</f>
        <v>0</v>
      </c>
      <c r="D150" s="34">
        <f>juli!D150+C150</f>
        <v>0</v>
      </c>
      <c r="E150" s="34">
        <f>'PM-PTM'!R20</f>
        <v>0</v>
      </c>
      <c r="F150" s="55">
        <f>juli!F150+E150</f>
        <v>0</v>
      </c>
      <c r="G150" s="33">
        <f>'PM-PTM'!Q57</f>
        <v>0</v>
      </c>
      <c r="H150" s="34">
        <f>juni!H150+G150</f>
        <v>0</v>
      </c>
      <c r="I150" s="34">
        <f>'PM-PTM'!R57</f>
        <v>0</v>
      </c>
      <c r="J150" s="36">
        <f>juni!J150+I150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'PM-PTM'!Q21</f>
        <v>0</v>
      </c>
      <c r="D151" s="34">
        <f>juli!D151+C151</f>
        <v>0</v>
      </c>
      <c r="E151" s="34">
        <f>'PM-PTM'!R21</f>
        <v>0</v>
      </c>
      <c r="F151" s="55">
        <f>juli!F151+E151</f>
        <v>0</v>
      </c>
      <c r="G151" s="33">
        <f>'PM-PTM'!Q58</f>
        <v>0</v>
      </c>
      <c r="H151" s="34">
        <f>juni!H151+G151</f>
        <v>0</v>
      </c>
      <c r="I151" s="34">
        <f>'PM-PTM'!R58</f>
        <v>0</v>
      </c>
      <c r="J151" s="36">
        <f>juni!J151+I151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'PM-PTM'!Q22</f>
        <v>0</v>
      </c>
      <c r="D152" s="34">
        <f>juli!D152+C152</f>
        <v>0</v>
      </c>
      <c r="E152" s="34">
        <f>'PM-PTM'!R22</f>
        <v>0</v>
      </c>
      <c r="F152" s="55">
        <f>juli!F152+E152</f>
        <v>0</v>
      </c>
      <c r="G152" s="33">
        <f>'PM-PTM'!Q59</f>
        <v>0</v>
      </c>
      <c r="H152" s="34">
        <f>juni!H152+G152</f>
        <v>0</v>
      </c>
      <c r="I152" s="34">
        <f>'PM-PTM'!R59</f>
        <v>0</v>
      </c>
      <c r="J152" s="36">
        <f>juni!J152+I152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'PM-PTM'!Q23</f>
        <v>0</v>
      </c>
      <c r="D153" s="34">
        <f>juli!D153+C153</f>
        <v>0</v>
      </c>
      <c r="E153" s="34">
        <f>'PM-PTM'!R23</f>
        <v>0</v>
      </c>
      <c r="F153" s="55">
        <f>juli!F153+E153</f>
        <v>0</v>
      </c>
      <c r="G153" s="33">
        <f>'PM-PTM'!Q60</f>
        <v>0</v>
      </c>
      <c r="H153" s="34">
        <f>juni!H153+G153</f>
        <v>0</v>
      </c>
      <c r="I153" s="34">
        <f>'PM-PTM'!R60</f>
        <v>0</v>
      </c>
      <c r="J153" s="36">
        <f>juni!J153+I153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'PM-PTM'!Q24</f>
        <v>0</v>
      </c>
      <c r="D154" s="34">
        <f>juli!D154+C154</f>
        <v>0</v>
      </c>
      <c r="E154" s="34">
        <f>'PM-PTM'!R24</f>
        <v>0</v>
      </c>
      <c r="F154" s="55">
        <f>juli!F154+E154</f>
        <v>0</v>
      </c>
      <c r="G154" s="33">
        <f>'PM-PTM'!Q61</f>
        <v>0</v>
      </c>
      <c r="H154" s="34">
        <f>juni!H154+G154</f>
        <v>0</v>
      </c>
      <c r="I154" s="34">
        <f>'PM-PTM'!R61</f>
        <v>0</v>
      </c>
      <c r="J154" s="36">
        <f>juni!J154+I154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'PM-PTM'!Q25</f>
        <v>0</v>
      </c>
      <c r="D155" s="34">
        <f>juli!D155+C155</f>
        <v>0</v>
      </c>
      <c r="E155" s="34">
        <f>'PM-PTM'!R25</f>
        <v>0</v>
      </c>
      <c r="F155" s="55">
        <f>juli!F155+E155</f>
        <v>0</v>
      </c>
      <c r="G155" s="33">
        <f>'PM-PTM'!Q62</f>
        <v>0</v>
      </c>
      <c r="H155" s="34">
        <f>juni!H155+G155</f>
        <v>0</v>
      </c>
      <c r="I155" s="34">
        <f>'PM-PTM'!R62</f>
        <v>0</v>
      </c>
      <c r="J155" s="36">
        <f>juni!J155+I155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'PM-PTM'!Q26</f>
        <v>0</v>
      </c>
      <c r="D156" s="34">
        <f>juli!D156+C156</f>
        <v>0</v>
      </c>
      <c r="E156" s="34">
        <f>'PM-PTM'!R26</f>
        <v>0</v>
      </c>
      <c r="F156" s="55">
        <f>juli!F156+E156</f>
        <v>0</v>
      </c>
      <c r="G156" s="33">
        <f>'PM-PTM'!Q63</f>
        <v>0</v>
      </c>
      <c r="H156" s="34">
        <f>juni!H156+G156</f>
        <v>0</v>
      </c>
      <c r="I156" s="34">
        <f>'PM-PTM'!R63</f>
        <v>0</v>
      </c>
      <c r="J156" s="36">
        <f>juni!J156+I156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'PM-PTM'!Q27</f>
        <v>0</v>
      </c>
      <c r="D157" s="34">
        <f>juli!D157+C157</f>
        <v>0</v>
      </c>
      <c r="E157" s="34">
        <f>'PM-PTM'!R27</f>
        <v>0</v>
      </c>
      <c r="F157" s="55">
        <f>juli!F157+E157</f>
        <v>0</v>
      </c>
      <c r="G157" s="33">
        <f>'PM-PTM'!Q64</f>
        <v>0</v>
      </c>
      <c r="H157" s="34">
        <f>juni!H157+G157</f>
        <v>0</v>
      </c>
      <c r="I157" s="34">
        <f>'PM-PTM'!R64</f>
        <v>0</v>
      </c>
      <c r="J157" s="36">
        <f>juni!J157+I157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'PM-PTM'!Q28</f>
        <v>0</v>
      </c>
      <c r="D158" s="34">
        <f>juli!D158+C158</f>
        <v>0</v>
      </c>
      <c r="E158" s="34">
        <f>'PM-PTM'!R28</f>
        <v>0</v>
      </c>
      <c r="F158" s="55">
        <f>juli!F158+E158</f>
        <v>0</v>
      </c>
      <c r="G158" s="33">
        <f>'PM-PTM'!Q65</f>
        <v>0</v>
      </c>
      <c r="H158" s="34">
        <f>juni!H158+G158</f>
        <v>0</v>
      </c>
      <c r="I158" s="34">
        <f>'PM-PTM'!R65</f>
        <v>0</v>
      </c>
      <c r="J158" s="36">
        <f>juni!J158+I158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'PM-PTM'!Q29</f>
        <v>0</v>
      </c>
      <c r="D159" s="34">
        <f>juli!D159+C159</f>
        <v>0</v>
      </c>
      <c r="E159" s="34">
        <f>'PM-PTM'!R29</f>
        <v>0</v>
      </c>
      <c r="F159" s="55">
        <f>juli!F159+E159</f>
        <v>0</v>
      </c>
      <c r="G159" s="33">
        <f>'PM-PTM'!Q66</f>
        <v>0</v>
      </c>
      <c r="H159" s="34">
        <f>juni!H159+G159</f>
        <v>0</v>
      </c>
      <c r="I159" s="34">
        <f>'PM-PTM'!R66</f>
        <v>0</v>
      </c>
      <c r="J159" s="36">
        <f>juni!J159+I159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'PM-PTM'!Q30</f>
        <v>0</v>
      </c>
      <c r="D160" s="34">
        <f>juli!D160+C160</f>
        <v>0</v>
      </c>
      <c r="E160" s="34">
        <f>'PM-PTM'!R30</f>
        <v>0</v>
      </c>
      <c r="F160" s="55">
        <f>juli!F160+E160</f>
        <v>0</v>
      </c>
      <c r="G160" s="33">
        <f>'PM-PTM'!Q67</f>
        <v>0</v>
      </c>
      <c r="H160" s="34">
        <f>juni!H160+G160</f>
        <v>0</v>
      </c>
      <c r="I160" s="34">
        <f>'PM-PTM'!R67</f>
        <v>0</v>
      </c>
      <c r="J160" s="36">
        <f>juni!J160+I160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'PM-PTM'!Q31</f>
        <v>0</v>
      </c>
      <c r="D161" s="34">
        <f>juli!D161+C161</f>
        <v>0</v>
      </c>
      <c r="E161" s="34">
        <f>'PM-PTM'!R31</f>
        <v>0</v>
      </c>
      <c r="F161" s="55">
        <f>juli!F161+E161</f>
        <v>0</v>
      </c>
      <c r="G161" s="33">
        <f>'PM-PTM'!Q68</f>
        <v>0</v>
      </c>
      <c r="H161" s="34">
        <f>juni!H161+G161</f>
        <v>0</v>
      </c>
      <c r="I161" s="34">
        <f>'PM-PTM'!R68</f>
        <v>0</v>
      </c>
      <c r="J161" s="36">
        <f>juni!J161+I161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'PM-PTM'!Q32</f>
        <v>0</v>
      </c>
      <c r="D162" s="34">
        <f>juli!D162+C162</f>
        <v>0</v>
      </c>
      <c r="E162" s="34">
        <f>'PM-PTM'!R32</f>
        <v>0</v>
      </c>
      <c r="F162" s="55">
        <f>juli!F162+E162</f>
        <v>0</v>
      </c>
      <c r="G162" s="33">
        <f>'PM-PTM'!Q69</f>
        <v>0</v>
      </c>
      <c r="H162" s="34">
        <f>juni!H162+G162</f>
        <v>0</v>
      </c>
      <c r="I162" s="34">
        <f>'PM-PTM'!R69</f>
        <v>0</v>
      </c>
      <c r="J162" s="36">
        <f>juni!J162+I162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'PM-PTM'!Q33</f>
        <v>0</v>
      </c>
      <c r="D163" s="34">
        <f>juli!D163+C163</f>
        <v>0</v>
      </c>
      <c r="E163" s="34">
        <f>'PM-PTM'!R33</f>
        <v>0</v>
      </c>
      <c r="F163" s="55">
        <f>juli!F163+E163</f>
        <v>0</v>
      </c>
      <c r="G163" s="33">
        <f>'PM-PTM'!Q70</f>
        <v>0</v>
      </c>
      <c r="H163" s="34">
        <f>juni!H163+G163</f>
        <v>0</v>
      </c>
      <c r="I163" s="34">
        <f>'PM-PTM'!R70</f>
        <v>0</v>
      </c>
      <c r="J163" s="36">
        <f>juni!J163+I163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'PM-PTM'!Q34</f>
        <v>0</v>
      </c>
      <c r="D164" s="34">
        <f>juli!D164+C164</f>
        <v>0</v>
      </c>
      <c r="E164" s="34">
        <f>'PM-PTM'!R34</f>
        <v>0</v>
      </c>
      <c r="F164" s="55">
        <f>juli!F164+E164</f>
        <v>0</v>
      </c>
      <c r="G164" s="33">
        <f>'PM-PTM'!Q71</f>
        <v>0</v>
      </c>
      <c r="H164" s="34">
        <f>juni!H164+G164</f>
        <v>0</v>
      </c>
      <c r="I164" s="34">
        <f>'PM-PTM'!R71</f>
        <v>0</v>
      </c>
      <c r="J164" s="36">
        <f>juni!J164+I164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'PM-PTM'!Q35</f>
        <v>0</v>
      </c>
      <c r="D165" s="34">
        <f>juli!D165+C165</f>
        <v>0</v>
      </c>
      <c r="E165" s="34">
        <f>'PM-PTM'!R35</f>
        <v>0</v>
      </c>
      <c r="F165" s="55">
        <f>juli!F165+E165</f>
        <v>0</v>
      </c>
      <c r="G165" s="33">
        <f>'PM-PTM'!Q72</f>
        <v>0</v>
      </c>
      <c r="H165" s="34">
        <f>juni!H165+G165</f>
        <v>0</v>
      </c>
      <c r="I165" s="34">
        <f>'PM-PTM'!R72</f>
        <v>0</v>
      </c>
      <c r="J165" s="36">
        <f>juni!J165+I165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'PM-PTM'!Q36</f>
        <v>0</v>
      </c>
      <c r="D166" s="34">
        <f>juli!D166+C166</f>
        <v>0</v>
      </c>
      <c r="E166" s="34">
        <f>'PM-PTM'!R36</f>
        <v>0</v>
      </c>
      <c r="F166" s="55">
        <f>juli!F166+E166</f>
        <v>0</v>
      </c>
      <c r="G166" s="33">
        <f>'PM-PTM'!Q73</f>
        <v>0</v>
      </c>
      <c r="H166" s="34">
        <f>juni!H166+G166</f>
        <v>0</v>
      </c>
      <c r="I166" s="34">
        <f>'PM-PTM'!R73</f>
        <v>0</v>
      </c>
      <c r="J166" s="36">
        <f>juni!J166+I166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'PM-PTM'!Q37</f>
        <v>0</v>
      </c>
      <c r="D167" s="34">
        <f>juli!D167+C167</f>
        <v>0</v>
      </c>
      <c r="E167" s="34">
        <f>'PM-PTM'!R37</f>
        <v>0</v>
      </c>
      <c r="F167" s="55">
        <f>juli!F167+E167</f>
        <v>0</v>
      </c>
      <c r="G167" s="33">
        <f>'PM-PTM'!Q74</f>
        <v>0</v>
      </c>
      <c r="H167" s="34">
        <f>juni!H167+G167</f>
        <v>0</v>
      </c>
      <c r="I167" s="34">
        <f>'PM-PTM'!R74</f>
        <v>0</v>
      </c>
      <c r="J167" s="36">
        <f>juni!J167+I167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5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46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'Lain-lain'!Q7</f>
        <v>0</v>
      </c>
      <c r="D178" s="34">
        <f>juli!D178+C178</f>
        <v>0</v>
      </c>
      <c r="E178" s="34">
        <f>'Lain-lain'!R7</f>
        <v>0</v>
      </c>
      <c r="F178" s="55">
        <f>juli!F178+E178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'Lain-lain'!Q8</f>
        <v>0</v>
      </c>
      <c r="D179" s="34">
        <f>juli!D179+C179</f>
        <v>0</v>
      </c>
      <c r="E179" s="34">
        <f>'Lain-lain'!R8</f>
        <v>0</v>
      </c>
      <c r="F179" s="55">
        <f>juli!F179+E179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'Lain-lain'!Q9</f>
        <v>0</v>
      </c>
      <c r="D180" s="34">
        <f>juli!D180+C180</f>
        <v>0</v>
      </c>
      <c r="E180" s="34">
        <f>'Lain-lain'!R9</f>
        <v>0</v>
      </c>
      <c r="F180" s="55">
        <f>juli!F180+E180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'Lain-lain'!Q10</f>
        <v>0</v>
      </c>
      <c r="D181" s="34">
        <f>juli!D181+C181</f>
        <v>0</v>
      </c>
      <c r="E181" s="34">
        <f>'Lain-lain'!R10</f>
        <v>0</v>
      </c>
      <c r="F181" s="55">
        <f>juli!F181+E181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'Lain-lain'!Q11</f>
        <v>0</v>
      </c>
      <c r="D182" s="34">
        <f>juli!D182+C182</f>
        <v>0</v>
      </c>
      <c r="E182" s="34">
        <f>'Lain-lain'!R11</f>
        <v>0</v>
      </c>
      <c r="F182" s="55">
        <f>juli!F182+E182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'Lain-lain'!Q12</f>
        <v>0</v>
      </c>
      <c r="D183" s="34">
        <f>juli!D183+C183</f>
        <v>0</v>
      </c>
      <c r="E183" s="34">
        <f>'Lain-lain'!R12</f>
        <v>0</v>
      </c>
      <c r="F183" s="55">
        <f>juli!F183+E183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'Lain-lain'!Q13</f>
        <v>0</v>
      </c>
      <c r="D184" s="34">
        <f>juli!D184+C184</f>
        <v>0</v>
      </c>
      <c r="E184" s="34">
        <f>'Lain-lain'!R13</f>
        <v>0</v>
      </c>
      <c r="F184" s="55">
        <f>juli!F184+E184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'Lain-lain'!Q14</f>
        <v>0</v>
      </c>
      <c r="D185" s="34">
        <f>juli!D185+C185</f>
        <v>0</v>
      </c>
      <c r="E185" s="34">
        <f>'Lain-lain'!R14</f>
        <v>0</v>
      </c>
      <c r="F185" s="55">
        <f>juli!F185+E185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'Lain-lain'!Q15</f>
        <v>0</v>
      </c>
      <c r="D186" s="34">
        <f>juli!D186+C186</f>
        <v>0</v>
      </c>
      <c r="E186" s="34">
        <f>'Lain-lain'!R15</f>
        <v>0</v>
      </c>
      <c r="F186" s="55">
        <f>juli!F186+E186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'Lain-lain'!Q16</f>
        <v>0</v>
      </c>
      <c r="D187" s="34">
        <f>juli!D187+C187</f>
        <v>0</v>
      </c>
      <c r="E187" s="34">
        <f>'Lain-lain'!R16</f>
        <v>0</v>
      </c>
      <c r="F187" s="55">
        <f>juli!F187+E187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'Lain-lain'!Q17</f>
        <v>0</v>
      </c>
      <c r="D188" s="34">
        <f>juli!D188+C188</f>
        <v>0</v>
      </c>
      <c r="E188" s="34">
        <f>'Lain-lain'!R17</f>
        <v>0</v>
      </c>
      <c r="F188" s="55">
        <f>juli!F188+E188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'Lain-lain'!Q18</f>
        <v>0</v>
      </c>
      <c r="D189" s="34">
        <f>juli!D189+C189</f>
        <v>0</v>
      </c>
      <c r="E189" s="34">
        <f>'Lain-lain'!R18</f>
        <v>0</v>
      </c>
      <c r="F189" s="55">
        <f>juli!F189+E189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'Lain-lain'!Q19</f>
        <v>0</v>
      </c>
      <c r="D190" s="34">
        <f>juli!D190+C190</f>
        <v>0</v>
      </c>
      <c r="E190" s="34">
        <f>'Lain-lain'!R19</f>
        <v>0</v>
      </c>
      <c r="F190" s="55">
        <f>juli!F190+E190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'Lain-lain'!Q20</f>
        <v>0</v>
      </c>
      <c r="D191" s="34">
        <f>juli!D191+C191</f>
        <v>0</v>
      </c>
      <c r="E191" s="34">
        <f>'Lain-lain'!R20</f>
        <v>0</v>
      </c>
      <c r="F191" s="55">
        <f>juli!F191+E191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'Lain-lain'!Q21</f>
        <v>0</v>
      </c>
      <c r="D192" s="34">
        <f>juli!D192+C192</f>
        <v>0</v>
      </c>
      <c r="E192" s="34">
        <f>'Lain-lain'!R21</f>
        <v>0</v>
      </c>
      <c r="F192" s="55">
        <f>juli!F192+E192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'Lain-lain'!Q22</f>
        <v>0</v>
      </c>
      <c r="D193" s="34">
        <f>juli!D193+C193</f>
        <v>0</v>
      </c>
      <c r="E193" s="34">
        <f>'Lain-lain'!R22</f>
        <v>0</v>
      </c>
      <c r="F193" s="55">
        <f>juli!F193+E193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'Lain-lain'!Q23</f>
        <v>0</v>
      </c>
      <c r="D194" s="34">
        <f>juli!D194+C194</f>
        <v>0</v>
      </c>
      <c r="E194" s="34">
        <f>'Lain-lain'!R23</f>
        <v>0</v>
      </c>
      <c r="F194" s="55">
        <f>juli!F194+E194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'Lain-lain'!Q24</f>
        <v>0</v>
      </c>
      <c r="D195" s="34">
        <f>juli!D195+C195</f>
        <v>0</v>
      </c>
      <c r="E195" s="34">
        <f>'Lain-lain'!R24</f>
        <v>0</v>
      </c>
      <c r="F195" s="55">
        <f>juli!F195+E195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'Lain-lain'!Q25</f>
        <v>0</v>
      </c>
      <c r="D196" s="34">
        <f>juli!D196+C196</f>
        <v>0</v>
      </c>
      <c r="E196" s="34">
        <f>'Lain-lain'!R25</f>
        <v>0</v>
      </c>
      <c r="F196" s="55">
        <f>juli!F196+E196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'Lain-lain'!Q26</f>
        <v>0</v>
      </c>
      <c r="D197" s="34">
        <f>juli!D197+C197</f>
        <v>0</v>
      </c>
      <c r="E197" s="34">
        <f>'Lain-lain'!R26</f>
        <v>0</v>
      </c>
      <c r="F197" s="55">
        <f>juli!F197+E197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'Lain-lain'!Q27</f>
        <v>0</v>
      </c>
      <c r="D198" s="34">
        <f>juli!D198+C198</f>
        <v>0</v>
      </c>
      <c r="E198" s="34">
        <f>'Lain-lain'!R27</f>
        <v>0</v>
      </c>
      <c r="F198" s="55">
        <f>juli!F198+E198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'Lain-lain'!Q28</f>
        <v>0</v>
      </c>
      <c r="D199" s="34">
        <f>juli!D199+C199</f>
        <v>0</v>
      </c>
      <c r="E199" s="34">
        <f>'Lain-lain'!R28</f>
        <v>0</v>
      </c>
      <c r="F199" s="55">
        <f>juli!F199+E199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'Lain-lain'!Q29</f>
        <v>0</v>
      </c>
      <c r="D200" s="34">
        <f>juli!D200+C200</f>
        <v>0</v>
      </c>
      <c r="E200" s="34">
        <f>'Lain-lain'!R29</f>
        <v>0</v>
      </c>
      <c r="F200" s="55">
        <f>juli!F200+E200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'Lain-lain'!Q30</f>
        <v>0</v>
      </c>
      <c r="D201" s="34">
        <f>juli!D201+C201</f>
        <v>0</v>
      </c>
      <c r="E201" s="34">
        <f>'Lain-lain'!R30</f>
        <v>0</v>
      </c>
      <c r="F201" s="55">
        <f>juli!F201+E201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'Lain-lain'!Q31</f>
        <v>0</v>
      </c>
      <c r="D202" s="34">
        <f>juli!D202+C202</f>
        <v>0</v>
      </c>
      <c r="E202" s="34">
        <f>'Lain-lain'!R31</f>
        <v>0</v>
      </c>
      <c r="F202" s="55">
        <f>juli!F202+E202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'Lain-lain'!Q32</f>
        <v>0</v>
      </c>
      <c r="D203" s="34">
        <f>juli!D203+C203</f>
        <v>0</v>
      </c>
      <c r="E203" s="34">
        <f>'Lain-lain'!R32</f>
        <v>0</v>
      </c>
      <c r="F203" s="55">
        <f>juli!F203+E203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'Lain-lain'!Q33</f>
        <v>0</v>
      </c>
      <c r="D204" s="34">
        <f>juli!D204+C204</f>
        <v>0</v>
      </c>
      <c r="E204" s="34">
        <f>'Lain-lain'!R33</f>
        <v>0</v>
      </c>
      <c r="F204" s="55">
        <f>juli!F204+E204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'Lain-lain'!Q34</f>
        <v>0</v>
      </c>
      <c r="D205" s="34">
        <f>juli!D205+C205</f>
        <v>0</v>
      </c>
      <c r="E205" s="34">
        <f>'Lain-lain'!R34</f>
        <v>0</v>
      </c>
      <c r="F205" s="55">
        <f>juli!F205+E205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'Lain-lain'!Q35</f>
        <v>0</v>
      </c>
      <c r="D206" s="34">
        <f>juli!D206+C206</f>
        <v>0</v>
      </c>
      <c r="E206" s="34">
        <f>'Lain-lain'!R35</f>
        <v>0</v>
      </c>
      <c r="F206" s="55">
        <f>juli!F206+E206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'Lain-lain'!Q36</f>
        <v>0</v>
      </c>
      <c r="D207" s="34">
        <f>juli!D207+C207</f>
        <v>0</v>
      </c>
      <c r="E207" s="34">
        <f>'Lain-lain'!R36</f>
        <v>0</v>
      </c>
      <c r="F207" s="55">
        <f>juli!F207+E207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'Lain-lain'!Q37</f>
        <v>0</v>
      </c>
      <c r="D208" s="34">
        <f>juli!D208+C208</f>
        <v>0</v>
      </c>
      <c r="E208" s="34">
        <f>'Lain-lain'!R37</f>
        <v>0</v>
      </c>
      <c r="F208" s="55">
        <f>juli!F208+E208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28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C92:D92"/>
    <mergeCell ref="E92:F92"/>
    <mergeCell ref="G92:H92"/>
    <mergeCell ref="I92:J92"/>
    <mergeCell ref="K92:L92"/>
    <mergeCell ref="M92:N92"/>
    <mergeCell ref="M132:N132"/>
    <mergeCell ref="C173:D173"/>
    <mergeCell ref="E173:F173"/>
    <mergeCell ref="G174:H174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O92:P92"/>
    <mergeCell ref="Q92:R9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O90:R90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K132:L132"/>
    <mergeCell ref="C89:R89"/>
    <mergeCell ref="C51:D51"/>
    <mergeCell ref="E51:F51"/>
    <mergeCell ref="G51:H51"/>
    <mergeCell ref="I51:J51"/>
    <mergeCell ref="K51:L51"/>
    <mergeCell ref="M51:N51"/>
    <mergeCell ref="S51:T51"/>
    <mergeCell ref="U51:V51"/>
    <mergeCell ref="B7:B12"/>
    <mergeCell ref="C7:R7"/>
    <mergeCell ref="C10:D10"/>
    <mergeCell ref="E10:F10"/>
    <mergeCell ref="G10:H10"/>
    <mergeCell ref="I10:J10"/>
    <mergeCell ref="K10:L10"/>
    <mergeCell ref="M10:N10"/>
    <mergeCell ref="O10:P10"/>
    <mergeCell ref="Q10:R10"/>
    <mergeCell ref="O50:P50"/>
    <mergeCell ref="Q50:R50"/>
    <mergeCell ref="O51:P51"/>
    <mergeCell ref="Q51:R51"/>
    <mergeCell ref="G49:J49"/>
    <mergeCell ref="K49:N49"/>
    <mergeCell ref="A48:A53"/>
    <mergeCell ref="B48:B53"/>
    <mergeCell ref="C48:V48"/>
    <mergeCell ref="A130:A135"/>
    <mergeCell ref="B130:B135"/>
    <mergeCell ref="C130:N130"/>
    <mergeCell ref="C49:F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49:R49"/>
    <mergeCell ref="A2:V2"/>
    <mergeCell ref="A3:V3"/>
    <mergeCell ref="A4:V4"/>
    <mergeCell ref="A7:A12"/>
    <mergeCell ref="C8:F8"/>
    <mergeCell ref="G8:J8"/>
    <mergeCell ref="K8:N8"/>
    <mergeCell ref="O8:R8"/>
    <mergeCell ref="C9:D9"/>
    <mergeCell ref="E9:F9"/>
    <mergeCell ref="G9:H9"/>
    <mergeCell ref="I9:J9"/>
    <mergeCell ref="K9:L9"/>
    <mergeCell ref="M9:N9"/>
    <mergeCell ref="O9:P9"/>
    <mergeCell ref="Q9:R9"/>
  </mergeCells>
  <phoneticPr fontId="5" type="noConversion"/>
  <pageMargins left="0.78740157480314965" right="0.23622047244094491" top="0.51181102362204722" bottom="0.98425196850393704" header="0.51181102362204722" footer="0.51181102362204722"/>
  <pageSetup paperSize="5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V209"/>
  <sheetViews>
    <sheetView zoomScale="70" zoomScaleNormal="70" workbookViewId="0">
      <pane xSplit="2" ySplit="5" topLeftCell="C115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Perdarahan!S7</f>
        <v>0</v>
      </c>
      <c r="D14" s="34">
        <f>aug!D14+C14</f>
        <v>0</v>
      </c>
      <c r="E14" s="34">
        <f>Perdarahan!T7</f>
        <v>0</v>
      </c>
      <c r="F14" s="55">
        <f>aug!F14+E14</f>
        <v>0</v>
      </c>
      <c r="G14" s="33">
        <f>Perdarahan!S45</f>
        <v>0</v>
      </c>
      <c r="H14" s="34">
        <f>aug!H14+G14</f>
        <v>0</v>
      </c>
      <c r="I14" s="34">
        <f>Perdarahan!T45</f>
        <v>0</v>
      </c>
      <c r="J14" s="36">
        <f>aug!J14+I14</f>
        <v>0</v>
      </c>
      <c r="K14" s="35">
        <f>Perdarahan!S83</f>
        <v>0</v>
      </c>
      <c r="L14" s="34">
        <f>aug!L14+K14</f>
        <v>0</v>
      </c>
      <c r="M14" s="34">
        <f>Perdarahan!T83</f>
        <v>0</v>
      </c>
      <c r="N14" s="36">
        <f>aug!N14+M14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Perdarahan!S8</f>
        <v>0</v>
      </c>
      <c r="D15" s="34">
        <f>aug!D15+C15</f>
        <v>0</v>
      </c>
      <c r="E15" s="34">
        <f>Perdarahan!T8</f>
        <v>0</v>
      </c>
      <c r="F15" s="55">
        <f>aug!F15+E15</f>
        <v>0</v>
      </c>
      <c r="G15" s="33">
        <f>Perdarahan!S46</f>
        <v>0</v>
      </c>
      <c r="H15" s="34">
        <f>aug!H15+G15</f>
        <v>0</v>
      </c>
      <c r="I15" s="34">
        <f>Perdarahan!T46</f>
        <v>0</v>
      </c>
      <c r="J15" s="36">
        <f>aug!J15+I15</f>
        <v>0</v>
      </c>
      <c r="K15" s="35">
        <f>Perdarahan!S84</f>
        <v>0</v>
      </c>
      <c r="L15" s="34">
        <f>aug!L15+K15</f>
        <v>0</v>
      </c>
      <c r="M15" s="34">
        <f>Perdarahan!T84</f>
        <v>0</v>
      </c>
      <c r="N15" s="36">
        <f>aug!N15+M15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Perdarahan!S9</f>
        <v>0</v>
      </c>
      <c r="D16" s="34">
        <f>aug!D16+C16</f>
        <v>0</v>
      </c>
      <c r="E16" s="34">
        <f>Perdarahan!T9</f>
        <v>0</v>
      </c>
      <c r="F16" s="55">
        <f>aug!F16+E16</f>
        <v>0</v>
      </c>
      <c r="G16" s="33">
        <f>Perdarahan!S47</f>
        <v>0</v>
      </c>
      <c r="H16" s="34">
        <f>aug!H16+G16</f>
        <v>0</v>
      </c>
      <c r="I16" s="34">
        <f>Perdarahan!T47</f>
        <v>0</v>
      </c>
      <c r="J16" s="36">
        <f>aug!J16+I16</f>
        <v>0</v>
      </c>
      <c r="K16" s="35">
        <f>Perdarahan!S85</f>
        <v>0</v>
      </c>
      <c r="L16" s="34">
        <f>aug!L16+K16</f>
        <v>0</v>
      </c>
      <c r="M16" s="34">
        <f>Perdarahan!T85</f>
        <v>0</v>
      </c>
      <c r="N16" s="36">
        <f>aug!N16+M16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Perdarahan!S10</f>
        <v>0</v>
      </c>
      <c r="D17" s="34">
        <f>aug!D17+C17</f>
        <v>0</v>
      </c>
      <c r="E17" s="34">
        <f>Perdarahan!T10</f>
        <v>0</v>
      </c>
      <c r="F17" s="55">
        <f>aug!F17+E17</f>
        <v>0</v>
      </c>
      <c r="G17" s="33">
        <f>Perdarahan!S48</f>
        <v>0</v>
      </c>
      <c r="H17" s="34">
        <f>aug!H17+G17</f>
        <v>0</v>
      </c>
      <c r="I17" s="34">
        <f>Perdarahan!T48</f>
        <v>0</v>
      </c>
      <c r="J17" s="36">
        <f>aug!J17+I17</f>
        <v>0</v>
      </c>
      <c r="K17" s="35">
        <f>Perdarahan!S86</f>
        <v>0</v>
      </c>
      <c r="L17" s="34">
        <f>aug!L17+K17</f>
        <v>0</v>
      </c>
      <c r="M17" s="34">
        <f>Perdarahan!T86</f>
        <v>0</v>
      </c>
      <c r="N17" s="36">
        <f>aug!N17+M17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Perdarahan!S11</f>
        <v>0</v>
      </c>
      <c r="D18" s="34">
        <f>aug!D18+C18</f>
        <v>0</v>
      </c>
      <c r="E18" s="34">
        <f>Perdarahan!T11</f>
        <v>0</v>
      </c>
      <c r="F18" s="55">
        <f>aug!F18+E18</f>
        <v>0</v>
      </c>
      <c r="G18" s="33">
        <f>Perdarahan!S49</f>
        <v>0</v>
      </c>
      <c r="H18" s="34">
        <f>aug!H18+G18</f>
        <v>0</v>
      </c>
      <c r="I18" s="34">
        <f>Perdarahan!T49</f>
        <v>0</v>
      </c>
      <c r="J18" s="36">
        <f>aug!J18+I18</f>
        <v>0</v>
      </c>
      <c r="K18" s="35">
        <f>Perdarahan!S87</f>
        <v>0</v>
      </c>
      <c r="L18" s="34">
        <f>aug!L18+K18</f>
        <v>0</v>
      </c>
      <c r="M18" s="34">
        <f>Perdarahan!T87</f>
        <v>0</v>
      </c>
      <c r="N18" s="36">
        <f>aug!N18+M18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Perdarahan!S12</f>
        <v>0</v>
      </c>
      <c r="D19" s="34">
        <f>aug!D19+C19</f>
        <v>0</v>
      </c>
      <c r="E19" s="34">
        <f>Perdarahan!T12</f>
        <v>0</v>
      </c>
      <c r="F19" s="55">
        <f>aug!F19+E19</f>
        <v>0</v>
      </c>
      <c r="G19" s="33">
        <f>Perdarahan!S50</f>
        <v>0</v>
      </c>
      <c r="H19" s="34">
        <f>aug!H19+G19</f>
        <v>0</v>
      </c>
      <c r="I19" s="34">
        <f>Perdarahan!T50</f>
        <v>0</v>
      </c>
      <c r="J19" s="36">
        <f>aug!J19+I19</f>
        <v>0</v>
      </c>
      <c r="K19" s="35">
        <f>Perdarahan!S88</f>
        <v>0</v>
      </c>
      <c r="L19" s="34">
        <f>aug!L19+K19</f>
        <v>0</v>
      </c>
      <c r="M19" s="34">
        <f>Perdarahan!T88</f>
        <v>0</v>
      </c>
      <c r="N19" s="36">
        <f>aug!N19+M19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Perdarahan!S13</f>
        <v>0</v>
      </c>
      <c r="D20" s="34">
        <f>aug!D20+C20</f>
        <v>0</v>
      </c>
      <c r="E20" s="34">
        <f>Perdarahan!T13</f>
        <v>0</v>
      </c>
      <c r="F20" s="55">
        <f>aug!F20+E20</f>
        <v>0</v>
      </c>
      <c r="G20" s="33">
        <f>Perdarahan!S51</f>
        <v>0</v>
      </c>
      <c r="H20" s="34">
        <f>aug!H20+G20</f>
        <v>0</v>
      </c>
      <c r="I20" s="34">
        <f>Perdarahan!T51</f>
        <v>0</v>
      </c>
      <c r="J20" s="36">
        <f>aug!J20+I20</f>
        <v>0</v>
      </c>
      <c r="K20" s="35">
        <f>Perdarahan!S89</f>
        <v>0</v>
      </c>
      <c r="L20" s="34">
        <f>aug!L20+K20</f>
        <v>0</v>
      </c>
      <c r="M20" s="34">
        <f>Perdarahan!T89</f>
        <v>0</v>
      </c>
      <c r="N20" s="36">
        <f>aug!N20+M20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Perdarahan!S14</f>
        <v>0</v>
      </c>
      <c r="D21" s="34">
        <f>aug!D21+C21</f>
        <v>0</v>
      </c>
      <c r="E21" s="34">
        <f>Perdarahan!T14</f>
        <v>0</v>
      </c>
      <c r="F21" s="55">
        <f>aug!F21+E21</f>
        <v>0</v>
      </c>
      <c r="G21" s="33">
        <f>Perdarahan!S52</f>
        <v>0</v>
      </c>
      <c r="H21" s="34">
        <f>aug!H21+G21</f>
        <v>0</v>
      </c>
      <c r="I21" s="34">
        <f>Perdarahan!T52</f>
        <v>0</v>
      </c>
      <c r="J21" s="36">
        <f>aug!J21+I21</f>
        <v>0</v>
      </c>
      <c r="K21" s="35">
        <f>Perdarahan!S90</f>
        <v>0</v>
      </c>
      <c r="L21" s="34">
        <f>aug!L21+K21</f>
        <v>0</v>
      </c>
      <c r="M21" s="34">
        <f>Perdarahan!T90</f>
        <v>0</v>
      </c>
      <c r="N21" s="36">
        <f>aug!N21+M21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Perdarahan!S15</f>
        <v>0</v>
      </c>
      <c r="D22" s="34">
        <f>aug!D22+C22</f>
        <v>0</v>
      </c>
      <c r="E22" s="34">
        <f>Perdarahan!T15</f>
        <v>0</v>
      </c>
      <c r="F22" s="55">
        <f>aug!F22+E22</f>
        <v>0</v>
      </c>
      <c r="G22" s="33">
        <f>Perdarahan!S53</f>
        <v>0</v>
      </c>
      <c r="H22" s="34">
        <f>aug!H22+G22</f>
        <v>0</v>
      </c>
      <c r="I22" s="34">
        <f>Perdarahan!T53</f>
        <v>0</v>
      </c>
      <c r="J22" s="36">
        <f>aug!J22+I22</f>
        <v>0</v>
      </c>
      <c r="K22" s="35">
        <f>Perdarahan!S91</f>
        <v>0</v>
      </c>
      <c r="L22" s="34">
        <f>aug!L22+K22</f>
        <v>0</v>
      </c>
      <c r="M22" s="34">
        <f>Perdarahan!T91</f>
        <v>0</v>
      </c>
      <c r="N22" s="36">
        <f>aug!N22+M22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Perdarahan!S16</f>
        <v>0</v>
      </c>
      <c r="D23" s="34">
        <f>aug!D23+C23</f>
        <v>0</v>
      </c>
      <c r="E23" s="34">
        <f>Perdarahan!T16</f>
        <v>0</v>
      </c>
      <c r="F23" s="55">
        <f>aug!F23+E23</f>
        <v>0</v>
      </c>
      <c r="G23" s="33">
        <f>Perdarahan!S54</f>
        <v>0</v>
      </c>
      <c r="H23" s="34">
        <f>aug!H23+G23</f>
        <v>0</v>
      </c>
      <c r="I23" s="34">
        <f>Perdarahan!T54</f>
        <v>0</v>
      </c>
      <c r="J23" s="36">
        <f>aug!J23+I23</f>
        <v>0</v>
      </c>
      <c r="K23" s="35">
        <f>Perdarahan!S92</f>
        <v>0</v>
      </c>
      <c r="L23" s="34">
        <f>aug!L23+K23</f>
        <v>0</v>
      </c>
      <c r="M23" s="34">
        <f>Perdarahan!T92</f>
        <v>0</v>
      </c>
      <c r="N23" s="36">
        <f>aug!N23+M23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Perdarahan!S17</f>
        <v>0</v>
      </c>
      <c r="D24" s="34">
        <f>aug!D24+C24</f>
        <v>0</v>
      </c>
      <c r="E24" s="34">
        <f>Perdarahan!T17</f>
        <v>0</v>
      </c>
      <c r="F24" s="55">
        <f>aug!F24+E24</f>
        <v>0</v>
      </c>
      <c r="G24" s="33">
        <f>Perdarahan!S55</f>
        <v>0</v>
      </c>
      <c r="H24" s="34">
        <f>aug!H24+G24</f>
        <v>0</v>
      </c>
      <c r="I24" s="34">
        <f>Perdarahan!T55</f>
        <v>0</v>
      </c>
      <c r="J24" s="36">
        <f>aug!J24+I24</f>
        <v>0</v>
      </c>
      <c r="K24" s="35">
        <f>Perdarahan!S93</f>
        <v>0</v>
      </c>
      <c r="L24" s="34">
        <f>aug!L24+K24</f>
        <v>0</v>
      </c>
      <c r="M24" s="34">
        <f>Perdarahan!T93</f>
        <v>0</v>
      </c>
      <c r="N24" s="36">
        <f>aug!N24+M24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Perdarahan!S18</f>
        <v>0</v>
      </c>
      <c r="D25" s="34">
        <f>aug!D25+C25</f>
        <v>0</v>
      </c>
      <c r="E25" s="34">
        <f>Perdarahan!T18</f>
        <v>0</v>
      </c>
      <c r="F25" s="55">
        <f>aug!F25+E25</f>
        <v>0</v>
      </c>
      <c r="G25" s="33">
        <f>Perdarahan!S56</f>
        <v>0</v>
      </c>
      <c r="H25" s="34">
        <f>aug!H25+G25</f>
        <v>0</v>
      </c>
      <c r="I25" s="34">
        <f>Perdarahan!T56</f>
        <v>0</v>
      </c>
      <c r="J25" s="36">
        <f>aug!J25+I25</f>
        <v>0</v>
      </c>
      <c r="K25" s="35">
        <f>Perdarahan!S94</f>
        <v>0</v>
      </c>
      <c r="L25" s="34">
        <f>aug!L25+K25</f>
        <v>0</v>
      </c>
      <c r="M25" s="34">
        <f>Perdarahan!T94</f>
        <v>0</v>
      </c>
      <c r="N25" s="36">
        <f>aug!N25+M25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Perdarahan!S19</f>
        <v>0</v>
      </c>
      <c r="D26" s="34">
        <f>aug!D26+C26</f>
        <v>0</v>
      </c>
      <c r="E26" s="34">
        <f>Perdarahan!T19</f>
        <v>0</v>
      </c>
      <c r="F26" s="55">
        <f>aug!F26+E26</f>
        <v>0</v>
      </c>
      <c r="G26" s="33">
        <f>Perdarahan!S57</f>
        <v>0</v>
      </c>
      <c r="H26" s="34">
        <f>aug!H26+G26</f>
        <v>0</v>
      </c>
      <c r="I26" s="34">
        <f>Perdarahan!T57</f>
        <v>0</v>
      </c>
      <c r="J26" s="36">
        <f>aug!J26+I26</f>
        <v>0</v>
      </c>
      <c r="K26" s="35">
        <f>Perdarahan!S95</f>
        <v>0</v>
      </c>
      <c r="L26" s="34">
        <f>aug!L26+K26</f>
        <v>0</v>
      </c>
      <c r="M26" s="34">
        <f>Perdarahan!T95</f>
        <v>0</v>
      </c>
      <c r="N26" s="36">
        <f>aug!N26+M26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Perdarahan!S20</f>
        <v>0</v>
      </c>
      <c r="D27" s="34">
        <f>aug!D27+C27</f>
        <v>0</v>
      </c>
      <c r="E27" s="34">
        <f>Perdarahan!T20</f>
        <v>0</v>
      </c>
      <c r="F27" s="55">
        <f>aug!F27+E27</f>
        <v>0</v>
      </c>
      <c r="G27" s="33">
        <f>Perdarahan!S58</f>
        <v>0</v>
      </c>
      <c r="H27" s="34">
        <f>aug!H27+G27</f>
        <v>0</v>
      </c>
      <c r="I27" s="34">
        <f>Perdarahan!T58</f>
        <v>0</v>
      </c>
      <c r="J27" s="36">
        <f>aug!J27+I27</f>
        <v>0</v>
      </c>
      <c r="K27" s="35">
        <f>Perdarahan!S96</f>
        <v>0</v>
      </c>
      <c r="L27" s="34">
        <f>aug!L27+K27</f>
        <v>0</v>
      </c>
      <c r="M27" s="34">
        <f>Perdarahan!T96</f>
        <v>0</v>
      </c>
      <c r="N27" s="36">
        <f>aug!N27+M27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Perdarahan!S21</f>
        <v>0</v>
      </c>
      <c r="D28" s="34">
        <f>aug!D28+C28</f>
        <v>0</v>
      </c>
      <c r="E28" s="34">
        <f>Perdarahan!T21</f>
        <v>0</v>
      </c>
      <c r="F28" s="55">
        <f>aug!F28+E28</f>
        <v>0</v>
      </c>
      <c r="G28" s="33">
        <f>Perdarahan!S59</f>
        <v>0</v>
      </c>
      <c r="H28" s="34">
        <f>aug!H28+G28</f>
        <v>0</v>
      </c>
      <c r="I28" s="34">
        <f>Perdarahan!T59</f>
        <v>0</v>
      </c>
      <c r="J28" s="36">
        <f>aug!J28+I28</f>
        <v>0</v>
      </c>
      <c r="K28" s="35">
        <f>Perdarahan!S97</f>
        <v>0</v>
      </c>
      <c r="L28" s="34">
        <f>aug!L28+K28</f>
        <v>0</v>
      </c>
      <c r="M28" s="34">
        <f>Perdarahan!T97</f>
        <v>0</v>
      </c>
      <c r="N28" s="36">
        <f>aug!N28+M28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Perdarahan!S22</f>
        <v>0</v>
      </c>
      <c r="D29" s="34">
        <f>aug!D29+C29</f>
        <v>0</v>
      </c>
      <c r="E29" s="34">
        <f>Perdarahan!T22</f>
        <v>0</v>
      </c>
      <c r="F29" s="55">
        <f>aug!F29+E29</f>
        <v>0</v>
      </c>
      <c r="G29" s="33">
        <f>Perdarahan!S60</f>
        <v>0</v>
      </c>
      <c r="H29" s="34">
        <f>aug!H29+G29</f>
        <v>0</v>
      </c>
      <c r="I29" s="34">
        <f>Perdarahan!T60</f>
        <v>0</v>
      </c>
      <c r="J29" s="36">
        <f>aug!J29+I29</f>
        <v>0</v>
      </c>
      <c r="K29" s="35">
        <f>Perdarahan!S98</f>
        <v>0</v>
      </c>
      <c r="L29" s="34">
        <f>aug!L29+K29</f>
        <v>0</v>
      </c>
      <c r="M29" s="34">
        <f>Perdarahan!T98</f>
        <v>0</v>
      </c>
      <c r="N29" s="36">
        <f>aug!N29+M29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Perdarahan!S23</f>
        <v>0</v>
      </c>
      <c r="D30" s="34">
        <f>aug!D30+C30</f>
        <v>0</v>
      </c>
      <c r="E30" s="34">
        <f>Perdarahan!T23</f>
        <v>0</v>
      </c>
      <c r="F30" s="55">
        <f>aug!F30+E30</f>
        <v>0</v>
      </c>
      <c r="G30" s="33">
        <f>Perdarahan!S61</f>
        <v>0</v>
      </c>
      <c r="H30" s="34">
        <f>aug!H30+G30</f>
        <v>0</v>
      </c>
      <c r="I30" s="34">
        <f>Perdarahan!T61</f>
        <v>0</v>
      </c>
      <c r="J30" s="36">
        <f>aug!J30+I30</f>
        <v>0</v>
      </c>
      <c r="K30" s="35">
        <f>Perdarahan!S99</f>
        <v>0</v>
      </c>
      <c r="L30" s="34">
        <f>aug!L30+K30</f>
        <v>0</v>
      </c>
      <c r="M30" s="34">
        <f>Perdarahan!T99</f>
        <v>0</v>
      </c>
      <c r="N30" s="36">
        <f>aug!N30+M30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Perdarahan!S24</f>
        <v>0</v>
      </c>
      <c r="D31" s="34">
        <f>aug!D31+C31</f>
        <v>0</v>
      </c>
      <c r="E31" s="34">
        <f>Perdarahan!T24</f>
        <v>0</v>
      </c>
      <c r="F31" s="55">
        <f>aug!F31+E31</f>
        <v>0</v>
      </c>
      <c r="G31" s="33">
        <f>Perdarahan!S62</f>
        <v>0</v>
      </c>
      <c r="H31" s="34">
        <f>aug!H31+G31</f>
        <v>0</v>
      </c>
      <c r="I31" s="34">
        <f>Perdarahan!T62</f>
        <v>0</v>
      </c>
      <c r="J31" s="36">
        <f>aug!J31+I31</f>
        <v>0</v>
      </c>
      <c r="K31" s="35">
        <f>Perdarahan!S100</f>
        <v>0</v>
      </c>
      <c r="L31" s="34">
        <f>aug!L31+K31</f>
        <v>0</v>
      </c>
      <c r="M31" s="34">
        <f>Perdarahan!T100</f>
        <v>0</v>
      </c>
      <c r="N31" s="36">
        <f>aug!N31+M31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Perdarahan!S25</f>
        <v>0</v>
      </c>
      <c r="D32" s="34">
        <f>aug!D32+C32</f>
        <v>0</v>
      </c>
      <c r="E32" s="34">
        <f>Perdarahan!T25</f>
        <v>0</v>
      </c>
      <c r="F32" s="55">
        <f>aug!F32+E32</f>
        <v>0</v>
      </c>
      <c r="G32" s="33">
        <f>Perdarahan!S63</f>
        <v>0</v>
      </c>
      <c r="H32" s="34">
        <f>aug!H32+G32</f>
        <v>0</v>
      </c>
      <c r="I32" s="34">
        <f>Perdarahan!T63</f>
        <v>0</v>
      </c>
      <c r="J32" s="36">
        <f>aug!J32+I32</f>
        <v>0</v>
      </c>
      <c r="K32" s="35">
        <f>Perdarahan!S101</f>
        <v>0</v>
      </c>
      <c r="L32" s="34">
        <f>aug!L32+K32</f>
        <v>0</v>
      </c>
      <c r="M32" s="34">
        <f>Perdarahan!T101</f>
        <v>0</v>
      </c>
      <c r="N32" s="36">
        <f>aug!N32+M32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Perdarahan!S26</f>
        <v>0</v>
      </c>
      <c r="D33" s="34">
        <f>aug!D33+C33</f>
        <v>0</v>
      </c>
      <c r="E33" s="34">
        <f>Perdarahan!T26</f>
        <v>0</v>
      </c>
      <c r="F33" s="55">
        <f>aug!F33+E33</f>
        <v>0</v>
      </c>
      <c r="G33" s="33">
        <f>Perdarahan!S64</f>
        <v>0</v>
      </c>
      <c r="H33" s="34">
        <f>aug!H33+G33</f>
        <v>0</v>
      </c>
      <c r="I33" s="34">
        <f>Perdarahan!T64</f>
        <v>0</v>
      </c>
      <c r="J33" s="36">
        <f>aug!J33+I33</f>
        <v>0</v>
      </c>
      <c r="K33" s="35">
        <f>Perdarahan!S102</f>
        <v>0</v>
      </c>
      <c r="L33" s="34">
        <f>aug!L33+K33</f>
        <v>0</v>
      </c>
      <c r="M33" s="34">
        <f>Perdarahan!T102</f>
        <v>0</v>
      </c>
      <c r="N33" s="36">
        <f>aug!N33+M33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Perdarahan!S27</f>
        <v>0</v>
      </c>
      <c r="D34" s="34">
        <f>aug!D34+C34</f>
        <v>0</v>
      </c>
      <c r="E34" s="34">
        <f>Perdarahan!T27</f>
        <v>0</v>
      </c>
      <c r="F34" s="55">
        <f>aug!F34+E34</f>
        <v>0</v>
      </c>
      <c r="G34" s="33">
        <f>Perdarahan!S65</f>
        <v>0</v>
      </c>
      <c r="H34" s="34">
        <f>aug!H34+G34</f>
        <v>0</v>
      </c>
      <c r="I34" s="34">
        <f>Perdarahan!T65</f>
        <v>0</v>
      </c>
      <c r="J34" s="36">
        <f>aug!J34+I34</f>
        <v>0</v>
      </c>
      <c r="K34" s="35">
        <f>Perdarahan!S103</f>
        <v>0</v>
      </c>
      <c r="L34" s="34">
        <f>aug!L34+K34</f>
        <v>0</v>
      </c>
      <c r="M34" s="34">
        <f>Perdarahan!T103</f>
        <v>0</v>
      </c>
      <c r="N34" s="36">
        <f>aug!N34+M34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Perdarahan!S28</f>
        <v>0</v>
      </c>
      <c r="D35" s="34">
        <f>aug!D35+C35</f>
        <v>0</v>
      </c>
      <c r="E35" s="34">
        <f>Perdarahan!T28</f>
        <v>0</v>
      </c>
      <c r="F35" s="55">
        <f>aug!F35+E35</f>
        <v>0</v>
      </c>
      <c r="G35" s="33">
        <f>Perdarahan!S66</f>
        <v>0</v>
      </c>
      <c r="H35" s="34">
        <f>aug!H35+G35</f>
        <v>0</v>
      </c>
      <c r="I35" s="34">
        <f>Perdarahan!T66</f>
        <v>0</v>
      </c>
      <c r="J35" s="36">
        <f>aug!J35+I35</f>
        <v>0</v>
      </c>
      <c r="K35" s="35">
        <f>Perdarahan!S104</f>
        <v>0</v>
      </c>
      <c r="L35" s="34">
        <f>aug!L35+K35</f>
        <v>0</v>
      </c>
      <c r="M35" s="34">
        <f>Perdarahan!T104</f>
        <v>0</v>
      </c>
      <c r="N35" s="36">
        <f>aug!N35+M35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Perdarahan!S29</f>
        <v>0</v>
      </c>
      <c r="D36" s="34">
        <f>aug!D36+C36</f>
        <v>0</v>
      </c>
      <c r="E36" s="34">
        <f>Perdarahan!T29</f>
        <v>0</v>
      </c>
      <c r="F36" s="55">
        <f>aug!F36+E36</f>
        <v>0</v>
      </c>
      <c r="G36" s="33">
        <f>Perdarahan!S67</f>
        <v>0</v>
      </c>
      <c r="H36" s="34">
        <f>aug!H36+G36</f>
        <v>0</v>
      </c>
      <c r="I36" s="34">
        <f>Perdarahan!T67</f>
        <v>0</v>
      </c>
      <c r="J36" s="36">
        <f>aug!J36+I36</f>
        <v>0</v>
      </c>
      <c r="K36" s="35">
        <f>Perdarahan!S105</f>
        <v>0</v>
      </c>
      <c r="L36" s="34">
        <f>aug!L36+K36</f>
        <v>0</v>
      </c>
      <c r="M36" s="34">
        <f>Perdarahan!T105</f>
        <v>0</v>
      </c>
      <c r="N36" s="36">
        <f>aug!N36+M36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Perdarahan!S30</f>
        <v>0</v>
      </c>
      <c r="D37" s="34">
        <f>aug!D37+C37</f>
        <v>0</v>
      </c>
      <c r="E37" s="34">
        <f>Perdarahan!T30</f>
        <v>0</v>
      </c>
      <c r="F37" s="55">
        <f>aug!F37+E37</f>
        <v>0</v>
      </c>
      <c r="G37" s="33">
        <f>Perdarahan!S68</f>
        <v>0</v>
      </c>
      <c r="H37" s="34">
        <f>aug!H37+G37</f>
        <v>0</v>
      </c>
      <c r="I37" s="34">
        <f>Perdarahan!T68</f>
        <v>0</v>
      </c>
      <c r="J37" s="36">
        <f>aug!J37+I37</f>
        <v>0</v>
      </c>
      <c r="K37" s="35">
        <f>Perdarahan!S106</f>
        <v>0</v>
      </c>
      <c r="L37" s="34">
        <f>aug!L37+K37</f>
        <v>0</v>
      </c>
      <c r="M37" s="34">
        <f>Perdarahan!T106</f>
        <v>0</v>
      </c>
      <c r="N37" s="36">
        <f>aug!N37+M37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Perdarahan!S31</f>
        <v>0</v>
      </c>
      <c r="D38" s="34">
        <f>aug!D38+C38</f>
        <v>0</v>
      </c>
      <c r="E38" s="34">
        <f>Perdarahan!T31</f>
        <v>0</v>
      </c>
      <c r="F38" s="55">
        <f>aug!F38+E38</f>
        <v>0</v>
      </c>
      <c r="G38" s="33">
        <f>Perdarahan!S69</f>
        <v>0</v>
      </c>
      <c r="H38" s="34">
        <f>aug!H38+G38</f>
        <v>0</v>
      </c>
      <c r="I38" s="34">
        <f>Perdarahan!T69</f>
        <v>0</v>
      </c>
      <c r="J38" s="36">
        <f>aug!J38+I38</f>
        <v>0</v>
      </c>
      <c r="K38" s="35">
        <f>Perdarahan!S107</f>
        <v>0</v>
      </c>
      <c r="L38" s="34">
        <f>aug!L38+K38</f>
        <v>0</v>
      </c>
      <c r="M38" s="34">
        <f>Perdarahan!T107</f>
        <v>0</v>
      </c>
      <c r="N38" s="36">
        <f>aug!N38+M38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Perdarahan!S32</f>
        <v>0</v>
      </c>
      <c r="D39" s="34">
        <f>aug!D39+C39</f>
        <v>0</v>
      </c>
      <c r="E39" s="34">
        <f>Perdarahan!T32</f>
        <v>0</v>
      </c>
      <c r="F39" s="55">
        <f>aug!F39+E39</f>
        <v>0</v>
      </c>
      <c r="G39" s="33">
        <f>Perdarahan!S70</f>
        <v>0</v>
      </c>
      <c r="H39" s="34">
        <f>aug!H39+G39</f>
        <v>0</v>
      </c>
      <c r="I39" s="34">
        <f>Perdarahan!T70</f>
        <v>0</v>
      </c>
      <c r="J39" s="36">
        <f>aug!J39+I39</f>
        <v>0</v>
      </c>
      <c r="K39" s="35">
        <f>Perdarahan!S108</f>
        <v>0</v>
      </c>
      <c r="L39" s="34">
        <f>aug!L39+K39</f>
        <v>0</v>
      </c>
      <c r="M39" s="34">
        <f>Perdarahan!T108</f>
        <v>0</v>
      </c>
      <c r="N39" s="36">
        <f>aug!N39+M39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Perdarahan!S33</f>
        <v>0</v>
      </c>
      <c r="D40" s="34">
        <f>aug!D40+C40</f>
        <v>0</v>
      </c>
      <c r="E40" s="34">
        <f>Perdarahan!T33</f>
        <v>0</v>
      </c>
      <c r="F40" s="55">
        <f>aug!F40+E40</f>
        <v>0</v>
      </c>
      <c r="G40" s="33">
        <f>Perdarahan!S71</f>
        <v>0</v>
      </c>
      <c r="H40" s="34">
        <f>aug!H40+G40</f>
        <v>0</v>
      </c>
      <c r="I40" s="34">
        <f>Perdarahan!T71</f>
        <v>0</v>
      </c>
      <c r="J40" s="36">
        <f>aug!J40+I40</f>
        <v>0</v>
      </c>
      <c r="K40" s="35">
        <f>Perdarahan!S109</f>
        <v>0</v>
      </c>
      <c r="L40" s="34">
        <f>aug!L40+K40</f>
        <v>0</v>
      </c>
      <c r="M40" s="34">
        <f>Perdarahan!T109</f>
        <v>0</v>
      </c>
      <c r="N40" s="36">
        <f>aug!N40+M40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Perdarahan!S34</f>
        <v>0</v>
      </c>
      <c r="D41" s="34">
        <f>aug!D41+C41</f>
        <v>0</v>
      </c>
      <c r="E41" s="34">
        <f>Perdarahan!T34</f>
        <v>0</v>
      </c>
      <c r="F41" s="55">
        <f>aug!F41+E41</f>
        <v>0</v>
      </c>
      <c r="G41" s="33">
        <f>Perdarahan!S72</f>
        <v>0</v>
      </c>
      <c r="H41" s="34">
        <f>aug!H41+G41</f>
        <v>0</v>
      </c>
      <c r="I41" s="34">
        <f>Perdarahan!T72</f>
        <v>0</v>
      </c>
      <c r="J41" s="36">
        <f>aug!J41+I41</f>
        <v>0</v>
      </c>
      <c r="K41" s="35">
        <f>Perdarahan!S110</f>
        <v>0</v>
      </c>
      <c r="L41" s="34">
        <f>aug!L41+K41</f>
        <v>0</v>
      </c>
      <c r="M41" s="34">
        <f>Perdarahan!T110</f>
        <v>0</v>
      </c>
      <c r="N41" s="36">
        <f>aug!N41+M41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Perdarahan!S35</f>
        <v>0</v>
      </c>
      <c r="D42" s="34">
        <f>aug!D42+C42</f>
        <v>0</v>
      </c>
      <c r="E42" s="34">
        <f>Perdarahan!T35</f>
        <v>0</v>
      </c>
      <c r="F42" s="55">
        <f>aug!F42+E42</f>
        <v>0</v>
      </c>
      <c r="G42" s="33">
        <f>Perdarahan!S73</f>
        <v>0</v>
      </c>
      <c r="H42" s="34">
        <f>aug!H42+G42</f>
        <v>0</v>
      </c>
      <c r="I42" s="34">
        <f>Perdarahan!T73</f>
        <v>0</v>
      </c>
      <c r="J42" s="36">
        <f>aug!J42+I42</f>
        <v>0</v>
      </c>
      <c r="K42" s="35">
        <f>Perdarahan!S111</f>
        <v>0</v>
      </c>
      <c r="L42" s="34">
        <f>aug!L42+K42</f>
        <v>0</v>
      </c>
      <c r="M42" s="34">
        <f>Perdarahan!T111</f>
        <v>0</v>
      </c>
      <c r="N42" s="36">
        <f>aug!N42+M42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Perdarahan!S36</f>
        <v>0</v>
      </c>
      <c r="D43" s="34">
        <f>aug!D43+C43</f>
        <v>0</v>
      </c>
      <c r="E43" s="34">
        <f>Perdarahan!T36</f>
        <v>0</v>
      </c>
      <c r="F43" s="55">
        <f>aug!F43+E43</f>
        <v>0</v>
      </c>
      <c r="G43" s="33">
        <f>Perdarahan!S74</f>
        <v>0</v>
      </c>
      <c r="H43" s="34">
        <f>aug!H43+G43</f>
        <v>0</v>
      </c>
      <c r="I43" s="34">
        <f>Perdarahan!T74</f>
        <v>0</v>
      </c>
      <c r="J43" s="36">
        <f>aug!J43+I43</f>
        <v>0</v>
      </c>
      <c r="K43" s="35">
        <f>Perdarahan!S112</f>
        <v>0</v>
      </c>
      <c r="L43" s="34">
        <f>aug!L43+K43</f>
        <v>0</v>
      </c>
      <c r="M43" s="34">
        <f>Perdarahan!T112</f>
        <v>0</v>
      </c>
      <c r="N43" s="36">
        <f>aug!N43+M43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Perdarahan!S37</f>
        <v>0</v>
      </c>
      <c r="D44" s="34">
        <f>aug!D44+C44</f>
        <v>0</v>
      </c>
      <c r="E44" s="34">
        <f>Perdarahan!T37</f>
        <v>0</v>
      </c>
      <c r="F44" s="55">
        <f>aug!F44+E44</f>
        <v>0</v>
      </c>
      <c r="G44" s="33">
        <f>Perdarahan!S75</f>
        <v>0</v>
      </c>
      <c r="H44" s="34">
        <f>aug!H44+G44</f>
        <v>0</v>
      </c>
      <c r="I44" s="34">
        <f>Perdarahan!T75</f>
        <v>0</v>
      </c>
      <c r="J44" s="36">
        <f>aug!J44+I44</f>
        <v>0</v>
      </c>
      <c r="K44" s="35">
        <f>Perdarahan!S113</f>
        <v>0</v>
      </c>
      <c r="L44" s="34">
        <f>aug!L44+K44</f>
        <v>0</v>
      </c>
      <c r="M44" s="34">
        <f>Perdarahan!T113</f>
        <v>0</v>
      </c>
      <c r="N44" s="36">
        <f>aug!N44+M44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Infeksi!S7</f>
        <v>0</v>
      </c>
      <c r="D55" s="34">
        <f>aug!D55+C55</f>
        <v>0</v>
      </c>
      <c r="E55" s="34">
        <f>Infeksi!T7</f>
        <v>0</v>
      </c>
      <c r="F55" s="55">
        <f>aug!F55+E55</f>
        <v>0</v>
      </c>
      <c r="G55" s="33">
        <f>Infeksi!S44</f>
        <v>0</v>
      </c>
      <c r="H55" s="34">
        <f>aug!H55+G55</f>
        <v>0</v>
      </c>
      <c r="I55" s="34">
        <f>Infeksi!T44</f>
        <v>0</v>
      </c>
      <c r="J55" s="36">
        <f>aug!J55+I55</f>
        <v>0</v>
      </c>
      <c r="K55" s="35">
        <f>Infeksi!S81</f>
        <v>0</v>
      </c>
      <c r="L55" s="34">
        <f>aug!L55+K55</f>
        <v>0</v>
      </c>
      <c r="M55" s="34">
        <f>Infeksi!T81</f>
        <v>0</v>
      </c>
      <c r="N55" s="36">
        <f>aug!N55+M55</f>
        <v>0</v>
      </c>
      <c r="O55" s="35">
        <f>Infeksi!S118</f>
        <v>0</v>
      </c>
      <c r="P55" s="34">
        <f>aug!P55+O55</f>
        <v>0</v>
      </c>
      <c r="Q55" s="34">
        <f>Infeksi!T118</f>
        <v>0</v>
      </c>
      <c r="R55" s="36">
        <f>aug!R55+Q55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Infeksi!S8</f>
        <v>0</v>
      </c>
      <c r="D56" s="34">
        <f>aug!D56+C56</f>
        <v>0</v>
      </c>
      <c r="E56" s="34">
        <f>Infeksi!T8</f>
        <v>0</v>
      </c>
      <c r="F56" s="55">
        <f>aug!F56+E56</f>
        <v>0</v>
      </c>
      <c r="G56" s="33">
        <f>Infeksi!S45</f>
        <v>0</v>
      </c>
      <c r="H56" s="34">
        <f>aug!H56+G56</f>
        <v>0</v>
      </c>
      <c r="I56" s="34">
        <f>Infeksi!T45</f>
        <v>0</v>
      </c>
      <c r="J56" s="36">
        <f>aug!J56+I56</f>
        <v>0</v>
      </c>
      <c r="K56" s="35">
        <f>Infeksi!S82</f>
        <v>0</v>
      </c>
      <c r="L56" s="34">
        <f>aug!L56+K56</f>
        <v>0</v>
      </c>
      <c r="M56" s="34">
        <f>Infeksi!T82</f>
        <v>0</v>
      </c>
      <c r="N56" s="36">
        <f>aug!N56+M56</f>
        <v>0</v>
      </c>
      <c r="O56" s="35">
        <f>Infeksi!S119</f>
        <v>0</v>
      </c>
      <c r="P56" s="34">
        <f>aug!P56+O56</f>
        <v>0</v>
      </c>
      <c r="Q56" s="34">
        <f>Infeksi!T119</f>
        <v>0</v>
      </c>
      <c r="R56" s="36">
        <f>aug!R56+Q56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Infeksi!S9</f>
        <v>0</v>
      </c>
      <c r="D57" s="34">
        <f>aug!D57+C57</f>
        <v>0</v>
      </c>
      <c r="E57" s="34">
        <f>Infeksi!T9</f>
        <v>0</v>
      </c>
      <c r="F57" s="55">
        <f>aug!F57+E57</f>
        <v>0</v>
      </c>
      <c r="G57" s="33">
        <f>Infeksi!S46</f>
        <v>0</v>
      </c>
      <c r="H57" s="34">
        <f>aug!H57+G57</f>
        <v>0</v>
      </c>
      <c r="I57" s="34">
        <f>Infeksi!T46</f>
        <v>0</v>
      </c>
      <c r="J57" s="36">
        <f>aug!J57+I57</f>
        <v>0</v>
      </c>
      <c r="K57" s="35">
        <f>Infeksi!S83</f>
        <v>0</v>
      </c>
      <c r="L57" s="34">
        <f>aug!L57+K57</f>
        <v>0</v>
      </c>
      <c r="M57" s="34">
        <f>Infeksi!T83</f>
        <v>0</v>
      </c>
      <c r="N57" s="36">
        <f>aug!N57+M57</f>
        <v>0</v>
      </c>
      <c r="O57" s="35">
        <f>Infeksi!S120</f>
        <v>0</v>
      </c>
      <c r="P57" s="34">
        <f>aug!P57+O57</f>
        <v>0</v>
      </c>
      <c r="Q57" s="34">
        <f>Infeksi!T120</f>
        <v>0</v>
      </c>
      <c r="R57" s="36">
        <f>aug!R57+Q57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Infeksi!S10</f>
        <v>0</v>
      </c>
      <c r="D58" s="34">
        <f>aug!D58+C58</f>
        <v>0</v>
      </c>
      <c r="E58" s="34">
        <f>Infeksi!T10</f>
        <v>0</v>
      </c>
      <c r="F58" s="55">
        <f>aug!F58+E58</f>
        <v>0</v>
      </c>
      <c r="G58" s="33">
        <f>Infeksi!S47</f>
        <v>0</v>
      </c>
      <c r="H58" s="34">
        <f>aug!H58+G58</f>
        <v>0</v>
      </c>
      <c r="I58" s="34">
        <f>Infeksi!T47</f>
        <v>0</v>
      </c>
      <c r="J58" s="36">
        <f>aug!J58+I58</f>
        <v>0</v>
      </c>
      <c r="K58" s="35">
        <f>Infeksi!S84</f>
        <v>0</v>
      </c>
      <c r="L58" s="34">
        <f>aug!L58+K58</f>
        <v>0</v>
      </c>
      <c r="M58" s="34">
        <f>Infeksi!T84</f>
        <v>0</v>
      </c>
      <c r="N58" s="36">
        <f>aug!N58+M58</f>
        <v>0</v>
      </c>
      <c r="O58" s="35">
        <f>Infeksi!S121</f>
        <v>0</v>
      </c>
      <c r="P58" s="34">
        <f>aug!P58+O58</f>
        <v>0</v>
      </c>
      <c r="Q58" s="34">
        <f>Infeksi!T121</f>
        <v>0</v>
      </c>
      <c r="R58" s="36">
        <f>aug!R58+Q58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Infeksi!S11</f>
        <v>0</v>
      </c>
      <c r="D59" s="34">
        <f>aug!D59+C59</f>
        <v>0</v>
      </c>
      <c r="E59" s="34">
        <f>Infeksi!T11</f>
        <v>0</v>
      </c>
      <c r="F59" s="55">
        <f>aug!F59+E59</f>
        <v>0</v>
      </c>
      <c r="G59" s="33">
        <f>Infeksi!S48</f>
        <v>0</v>
      </c>
      <c r="H59" s="34">
        <f>aug!H59+G59</f>
        <v>0</v>
      </c>
      <c r="I59" s="34">
        <f>Infeksi!T48</f>
        <v>0</v>
      </c>
      <c r="J59" s="36">
        <f>aug!J59+I59</f>
        <v>0</v>
      </c>
      <c r="K59" s="35">
        <f>Infeksi!S85</f>
        <v>0</v>
      </c>
      <c r="L59" s="34">
        <f>aug!L59+K59</f>
        <v>0</v>
      </c>
      <c r="M59" s="34">
        <f>Infeksi!T85</f>
        <v>0</v>
      </c>
      <c r="N59" s="36">
        <f>aug!N59+M59</f>
        <v>0</v>
      </c>
      <c r="O59" s="35">
        <f>Infeksi!S122</f>
        <v>0</v>
      </c>
      <c r="P59" s="34">
        <f>aug!P59+O59</f>
        <v>0</v>
      </c>
      <c r="Q59" s="34">
        <f>Infeksi!T122</f>
        <v>0</v>
      </c>
      <c r="R59" s="36">
        <f>aug!R59+Q59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Infeksi!S12</f>
        <v>0</v>
      </c>
      <c r="D60" s="34">
        <f>aug!D60+C60</f>
        <v>0</v>
      </c>
      <c r="E60" s="34">
        <f>Infeksi!T12</f>
        <v>0</v>
      </c>
      <c r="F60" s="55">
        <f>aug!F60+E60</f>
        <v>0</v>
      </c>
      <c r="G60" s="33">
        <f>Infeksi!S49</f>
        <v>0</v>
      </c>
      <c r="H60" s="34">
        <f>aug!H60+G60</f>
        <v>0</v>
      </c>
      <c r="I60" s="34">
        <f>Infeksi!T49</f>
        <v>0</v>
      </c>
      <c r="J60" s="36">
        <f>aug!J60+I60</f>
        <v>0</v>
      </c>
      <c r="K60" s="35">
        <f>Infeksi!S86</f>
        <v>0</v>
      </c>
      <c r="L60" s="34">
        <f>aug!L60+K60</f>
        <v>0</v>
      </c>
      <c r="M60" s="34">
        <f>Infeksi!T86</f>
        <v>0</v>
      </c>
      <c r="N60" s="36">
        <f>aug!N60+M60</f>
        <v>0</v>
      </c>
      <c r="O60" s="35">
        <f>Infeksi!S123</f>
        <v>0</v>
      </c>
      <c r="P60" s="34">
        <f>aug!P60+O60</f>
        <v>0</v>
      </c>
      <c r="Q60" s="34">
        <f>Infeksi!T123</f>
        <v>0</v>
      </c>
      <c r="R60" s="36">
        <f>aug!R60+Q60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Infeksi!S13</f>
        <v>0</v>
      </c>
      <c r="D61" s="34">
        <f>aug!D61+C61</f>
        <v>0</v>
      </c>
      <c r="E61" s="34">
        <f>Infeksi!T13</f>
        <v>0</v>
      </c>
      <c r="F61" s="55">
        <f>aug!F61+E61</f>
        <v>0</v>
      </c>
      <c r="G61" s="33">
        <f>Infeksi!S50</f>
        <v>0</v>
      </c>
      <c r="H61" s="34">
        <f>aug!H61+G61</f>
        <v>0</v>
      </c>
      <c r="I61" s="34">
        <f>Infeksi!T50</f>
        <v>0</v>
      </c>
      <c r="J61" s="36">
        <f>aug!J61+I61</f>
        <v>0</v>
      </c>
      <c r="K61" s="35">
        <f>Infeksi!S87</f>
        <v>0</v>
      </c>
      <c r="L61" s="34">
        <f>aug!L61+K61</f>
        <v>0</v>
      </c>
      <c r="M61" s="34">
        <f>Infeksi!T87</f>
        <v>0</v>
      </c>
      <c r="N61" s="36">
        <f>aug!N61+M61</f>
        <v>0</v>
      </c>
      <c r="O61" s="35">
        <f>Infeksi!S124</f>
        <v>0</v>
      </c>
      <c r="P61" s="34">
        <f>aug!P61+O61</f>
        <v>0</v>
      </c>
      <c r="Q61" s="34">
        <f>Infeksi!T124</f>
        <v>0</v>
      </c>
      <c r="R61" s="36">
        <f>aug!R61+Q61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Infeksi!S14</f>
        <v>0</v>
      </c>
      <c r="D62" s="34">
        <f>aug!D62+C62</f>
        <v>0</v>
      </c>
      <c r="E62" s="34">
        <f>Infeksi!T14</f>
        <v>0</v>
      </c>
      <c r="F62" s="55">
        <f>aug!F62+E62</f>
        <v>0</v>
      </c>
      <c r="G62" s="33">
        <f>Infeksi!S51</f>
        <v>0</v>
      </c>
      <c r="H62" s="34">
        <f>aug!H62+G62</f>
        <v>0</v>
      </c>
      <c r="I62" s="34">
        <f>Infeksi!T51</f>
        <v>0</v>
      </c>
      <c r="J62" s="36">
        <f>aug!J62+I62</f>
        <v>0</v>
      </c>
      <c r="K62" s="35">
        <f>Infeksi!S88</f>
        <v>0</v>
      </c>
      <c r="L62" s="34">
        <f>aug!L62+K62</f>
        <v>0</v>
      </c>
      <c r="M62" s="34">
        <f>Infeksi!T88</f>
        <v>0</v>
      </c>
      <c r="N62" s="36">
        <f>aug!N62+M62</f>
        <v>0</v>
      </c>
      <c r="O62" s="35">
        <f>Infeksi!S125</f>
        <v>0</v>
      </c>
      <c r="P62" s="34">
        <f>aug!P62+O62</f>
        <v>0</v>
      </c>
      <c r="Q62" s="34">
        <f>Infeksi!T125</f>
        <v>0</v>
      </c>
      <c r="R62" s="36">
        <f>aug!R62+Q62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Infeksi!S15</f>
        <v>0</v>
      </c>
      <c r="D63" s="34">
        <f>aug!D63+C63</f>
        <v>0</v>
      </c>
      <c r="E63" s="34">
        <f>Infeksi!T15</f>
        <v>0</v>
      </c>
      <c r="F63" s="55">
        <f>aug!F63+E63</f>
        <v>0</v>
      </c>
      <c r="G63" s="33">
        <f>Infeksi!S52</f>
        <v>0</v>
      </c>
      <c r="H63" s="34">
        <f>aug!H63+G63</f>
        <v>0</v>
      </c>
      <c r="I63" s="34">
        <f>Infeksi!T52</f>
        <v>0</v>
      </c>
      <c r="J63" s="36">
        <f>aug!J63+I63</f>
        <v>0</v>
      </c>
      <c r="K63" s="35">
        <f>Infeksi!S89</f>
        <v>0</v>
      </c>
      <c r="L63" s="34">
        <f>aug!L63+K63</f>
        <v>0</v>
      </c>
      <c r="M63" s="34">
        <f>Infeksi!T89</f>
        <v>0</v>
      </c>
      <c r="N63" s="36">
        <f>aug!N63+M63</f>
        <v>0</v>
      </c>
      <c r="O63" s="35">
        <f>Infeksi!S126</f>
        <v>0</v>
      </c>
      <c r="P63" s="34">
        <f>aug!P63+O63</f>
        <v>0</v>
      </c>
      <c r="Q63" s="34">
        <f>Infeksi!T126</f>
        <v>0</v>
      </c>
      <c r="R63" s="36">
        <f>aug!R63+Q63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Infeksi!S16</f>
        <v>0</v>
      </c>
      <c r="D64" s="34">
        <f>aug!D64+C64</f>
        <v>0</v>
      </c>
      <c r="E64" s="34">
        <f>Infeksi!T16</f>
        <v>0</v>
      </c>
      <c r="F64" s="55">
        <f>aug!F64+E64</f>
        <v>0</v>
      </c>
      <c r="G64" s="33">
        <f>Infeksi!S53</f>
        <v>0</v>
      </c>
      <c r="H64" s="34">
        <f>aug!H64+G64</f>
        <v>0</v>
      </c>
      <c r="I64" s="34">
        <f>Infeksi!T53</f>
        <v>0</v>
      </c>
      <c r="J64" s="36">
        <f>aug!J64+I64</f>
        <v>0</v>
      </c>
      <c r="K64" s="35">
        <f>Infeksi!S90</f>
        <v>0</v>
      </c>
      <c r="L64" s="34">
        <f>aug!L64+K64</f>
        <v>0</v>
      </c>
      <c r="M64" s="34">
        <f>Infeksi!T90</f>
        <v>0</v>
      </c>
      <c r="N64" s="36">
        <f>aug!N64+M64</f>
        <v>0</v>
      </c>
      <c r="O64" s="35">
        <f>Infeksi!S127</f>
        <v>0</v>
      </c>
      <c r="P64" s="34">
        <f>aug!P64+O64</f>
        <v>0</v>
      </c>
      <c r="Q64" s="34">
        <f>Infeksi!T127</f>
        <v>0</v>
      </c>
      <c r="R64" s="36">
        <f>aug!R64+Q64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Infeksi!S17</f>
        <v>0</v>
      </c>
      <c r="D65" s="34">
        <f>aug!D65+C65</f>
        <v>0</v>
      </c>
      <c r="E65" s="34">
        <f>Infeksi!T17</f>
        <v>0</v>
      </c>
      <c r="F65" s="55">
        <f>aug!F65+E65</f>
        <v>0</v>
      </c>
      <c r="G65" s="33">
        <f>Infeksi!S54</f>
        <v>0</v>
      </c>
      <c r="H65" s="34">
        <f>aug!H65+G65</f>
        <v>0</v>
      </c>
      <c r="I65" s="34">
        <f>Infeksi!T54</f>
        <v>0</v>
      </c>
      <c r="J65" s="36">
        <f>aug!J65+I65</f>
        <v>0</v>
      </c>
      <c r="K65" s="35">
        <f>Infeksi!S91</f>
        <v>0</v>
      </c>
      <c r="L65" s="34">
        <f>aug!L65+K65</f>
        <v>0</v>
      </c>
      <c r="M65" s="34">
        <f>Infeksi!T91</f>
        <v>0</v>
      </c>
      <c r="N65" s="36">
        <f>aug!N65+M65</f>
        <v>0</v>
      </c>
      <c r="O65" s="35">
        <f>Infeksi!S128</f>
        <v>0</v>
      </c>
      <c r="P65" s="34">
        <f>aug!P65+O65</f>
        <v>0</v>
      </c>
      <c r="Q65" s="34">
        <f>Infeksi!T128</f>
        <v>0</v>
      </c>
      <c r="R65" s="36">
        <f>aug!R65+Q65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Infeksi!S18</f>
        <v>0</v>
      </c>
      <c r="D66" s="34">
        <f>aug!D66+C66</f>
        <v>0</v>
      </c>
      <c r="E66" s="34">
        <f>Infeksi!T18</f>
        <v>0</v>
      </c>
      <c r="F66" s="55">
        <f>aug!F66+E66</f>
        <v>0</v>
      </c>
      <c r="G66" s="33">
        <f>Infeksi!S55</f>
        <v>0</v>
      </c>
      <c r="H66" s="34">
        <f>aug!H66+G66</f>
        <v>0</v>
      </c>
      <c r="I66" s="34">
        <f>Infeksi!T55</f>
        <v>0</v>
      </c>
      <c r="J66" s="36">
        <f>aug!J66+I66</f>
        <v>0</v>
      </c>
      <c r="K66" s="35">
        <f>Infeksi!S92</f>
        <v>0</v>
      </c>
      <c r="L66" s="34">
        <f>aug!L66+K66</f>
        <v>0</v>
      </c>
      <c r="M66" s="34">
        <f>Infeksi!T92</f>
        <v>0</v>
      </c>
      <c r="N66" s="36">
        <f>aug!N66+M66</f>
        <v>0</v>
      </c>
      <c r="O66" s="35">
        <f>Infeksi!S129</f>
        <v>0</v>
      </c>
      <c r="P66" s="34">
        <f>aug!P66+O66</f>
        <v>0</v>
      </c>
      <c r="Q66" s="34">
        <f>Infeksi!T129</f>
        <v>0</v>
      </c>
      <c r="R66" s="36">
        <f>aug!R66+Q66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Infeksi!S19</f>
        <v>0</v>
      </c>
      <c r="D67" s="34">
        <f>aug!D67+C67</f>
        <v>0</v>
      </c>
      <c r="E67" s="34">
        <f>Infeksi!T19</f>
        <v>0</v>
      </c>
      <c r="F67" s="55">
        <f>aug!F67+E67</f>
        <v>0</v>
      </c>
      <c r="G67" s="33">
        <f>Infeksi!S56</f>
        <v>0</v>
      </c>
      <c r="H67" s="34">
        <f>aug!H67+G67</f>
        <v>0</v>
      </c>
      <c r="I67" s="34">
        <f>Infeksi!T56</f>
        <v>0</v>
      </c>
      <c r="J67" s="36">
        <f>aug!J67+I67</f>
        <v>0</v>
      </c>
      <c r="K67" s="35">
        <f>Infeksi!S93</f>
        <v>0</v>
      </c>
      <c r="L67" s="34">
        <f>aug!L67+K67</f>
        <v>0</v>
      </c>
      <c r="M67" s="34">
        <f>Infeksi!T93</f>
        <v>0</v>
      </c>
      <c r="N67" s="36">
        <f>aug!N67+M67</f>
        <v>0</v>
      </c>
      <c r="O67" s="35">
        <f>Infeksi!S130</f>
        <v>0</v>
      </c>
      <c r="P67" s="34">
        <f>aug!P67+O67</f>
        <v>0</v>
      </c>
      <c r="Q67" s="34">
        <f>Infeksi!T130</f>
        <v>0</v>
      </c>
      <c r="R67" s="36">
        <f>aug!R67+Q67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Infeksi!S20</f>
        <v>0</v>
      </c>
      <c r="D68" s="34">
        <f>aug!D68+C68</f>
        <v>0</v>
      </c>
      <c r="E68" s="34">
        <f>Infeksi!T20</f>
        <v>0</v>
      </c>
      <c r="F68" s="55">
        <f>aug!F68+E68</f>
        <v>0</v>
      </c>
      <c r="G68" s="33">
        <f>Infeksi!S57</f>
        <v>0</v>
      </c>
      <c r="H68" s="34">
        <f>aug!H68+G68</f>
        <v>0</v>
      </c>
      <c r="I68" s="34">
        <f>Infeksi!T57</f>
        <v>0</v>
      </c>
      <c r="J68" s="36">
        <f>aug!J68+I68</f>
        <v>0</v>
      </c>
      <c r="K68" s="35">
        <f>Infeksi!S94</f>
        <v>0</v>
      </c>
      <c r="L68" s="34">
        <f>aug!L68+K68</f>
        <v>0</v>
      </c>
      <c r="M68" s="34">
        <f>Infeksi!T94</f>
        <v>0</v>
      </c>
      <c r="N68" s="36">
        <f>aug!N68+M68</f>
        <v>0</v>
      </c>
      <c r="O68" s="35">
        <f>Infeksi!S131</f>
        <v>0</v>
      </c>
      <c r="P68" s="34">
        <f>aug!P68+O68</f>
        <v>0</v>
      </c>
      <c r="Q68" s="34">
        <f>Infeksi!T131</f>
        <v>0</v>
      </c>
      <c r="R68" s="36">
        <f>aug!R68+Q68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Infeksi!S21</f>
        <v>0</v>
      </c>
      <c r="D69" s="34">
        <f>aug!D69+C69</f>
        <v>0</v>
      </c>
      <c r="E69" s="34">
        <f>Infeksi!T21</f>
        <v>0</v>
      </c>
      <c r="F69" s="55">
        <f>aug!F69+E69</f>
        <v>0</v>
      </c>
      <c r="G69" s="33">
        <f>Infeksi!S58</f>
        <v>0</v>
      </c>
      <c r="H69" s="34">
        <f>aug!H69+G69</f>
        <v>0</v>
      </c>
      <c r="I69" s="34">
        <f>Infeksi!T58</f>
        <v>0</v>
      </c>
      <c r="J69" s="36">
        <f>aug!J69+I69</f>
        <v>0</v>
      </c>
      <c r="K69" s="35">
        <f>Infeksi!S95</f>
        <v>0</v>
      </c>
      <c r="L69" s="34">
        <f>aug!L69+K69</f>
        <v>0</v>
      </c>
      <c r="M69" s="34">
        <f>Infeksi!T95</f>
        <v>0</v>
      </c>
      <c r="N69" s="36">
        <f>aug!N69+M69</f>
        <v>0</v>
      </c>
      <c r="O69" s="35">
        <f>Infeksi!S132</f>
        <v>0</v>
      </c>
      <c r="P69" s="34">
        <f>aug!P69+O69</f>
        <v>0</v>
      </c>
      <c r="Q69" s="34">
        <f>Infeksi!T132</f>
        <v>0</v>
      </c>
      <c r="R69" s="36">
        <f>aug!R69+Q69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Infeksi!S22</f>
        <v>0</v>
      </c>
      <c r="D70" s="34">
        <f>aug!D70+C70</f>
        <v>0</v>
      </c>
      <c r="E70" s="34">
        <f>Infeksi!T22</f>
        <v>0</v>
      </c>
      <c r="F70" s="55">
        <f>aug!F70+E70</f>
        <v>0</v>
      </c>
      <c r="G70" s="33">
        <f>Infeksi!S59</f>
        <v>0</v>
      </c>
      <c r="H70" s="34">
        <f>aug!H70+G70</f>
        <v>0</v>
      </c>
      <c r="I70" s="34">
        <f>Infeksi!T59</f>
        <v>0</v>
      </c>
      <c r="J70" s="36">
        <f>aug!J70+I70</f>
        <v>0</v>
      </c>
      <c r="K70" s="35">
        <f>Infeksi!S96</f>
        <v>0</v>
      </c>
      <c r="L70" s="34">
        <f>aug!L70+K70</f>
        <v>0</v>
      </c>
      <c r="M70" s="34">
        <f>Infeksi!T96</f>
        <v>0</v>
      </c>
      <c r="N70" s="36">
        <f>aug!N70+M70</f>
        <v>0</v>
      </c>
      <c r="O70" s="35">
        <f>Infeksi!S133</f>
        <v>0</v>
      </c>
      <c r="P70" s="34">
        <f>aug!P70+O70</f>
        <v>0</v>
      </c>
      <c r="Q70" s="34">
        <f>Infeksi!T133</f>
        <v>0</v>
      </c>
      <c r="R70" s="36">
        <f>aug!R70+Q70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Infeksi!S23</f>
        <v>0</v>
      </c>
      <c r="D71" s="34">
        <f>aug!D71+C71</f>
        <v>0</v>
      </c>
      <c r="E71" s="34">
        <f>Infeksi!T23</f>
        <v>0</v>
      </c>
      <c r="F71" s="55">
        <f>aug!F71+E71</f>
        <v>0</v>
      </c>
      <c r="G71" s="33">
        <f>Infeksi!S60</f>
        <v>0</v>
      </c>
      <c r="H71" s="34">
        <f>aug!H71+G71</f>
        <v>0</v>
      </c>
      <c r="I71" s="34">
        <f>Infeksi!T60</f>
        <v>0</v>
      </c>
      <c r="J71" s="36">
        <f>aug!J71+I71</f>
        <v>0</v>
      </c>
      <c r="K71" s="35">
        <f>Infeksi!S97</f>
        <v>0</v>
      </c>
      <c r="L71" s="34">
        <f>aug!L71+K71</f>
        <v>0</v>
      </c>
      <c r="M71" s="34">
        <f>Infeksi!T97</f>
        <v>0</v>
      </c>
      <c r="N71" s="36">
        <f>aug!N71+M71</f>
        <v>0</v>
      </c>
      <c r="O71" s="35">
        <f>Infeksi!S134</f>
        <v>0</v>
      </c>
      <c r="P71" s="34">
        <f>aug!P71+O71</f>
        <v>0</v>
      </c>
      <c r="Q71" s="34">
        <f>Infeksi!T134</f>
        <v>0</v>
      </c>
      <c r="R71" s="36">
        <f>aug!R71+Q71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Infeksi!S24</f>
        <v>0</v>
      </c>
      <c r="D72" s="34">
        <f>aug!D72+C72</f>
        <v>0</v>
      </c>
      <c r="E72" s="34">
        <f>Infeksi!T24</f>
        <v>0</v>
      </c>
      <c r="F72" s="55">
        <f>aug!F72+E72</f>
        <v>0</v>
      </c>
      <c r="G72" s="33">
        <f>Infeksi!S61</f>
        <v>0</v>
      </c>
      <c r="H72" s="34">
        <f>aug!H72+G72</f>
        <v>0</v>
      </c>
      <c r="I72" s="34">
        <f>Infeksi!T61</f>
        <v>0</v>
      </c>
      <c r="J72" s="36">
        <f>aug!J72+I72</f>
        <v>0</v>
      </c>
      <c r="K72" s="35">
        <f>Infeksi!S98</f>
        <v>0</v>
      </c>
      <c r="L72" s="34">
        <f>aug!L72+K72</f>
        <v>0</v>
      </c>
      <c r="M72" s="34">
        <f>Infeksi!T98</f>
        <v>0</v>
      </c>
      <c r="N72" s="36">
        <f>aug!N72+M72</f>
        <v>0</v>
      </c>
      <c r="O72" s="35">
        <f>Infeksi!S135</f>
        <v>0</v>
      </c>
      <c r="P72" s="34">
        <f>aug!P72+O72</f>
        <v>0</v>
      </c>
      <c r="Q72" s="34">
        <f>Infeksi!T135</f>
        <v>0</v>
      </c>
      <c r="R72" s="36">
        <f>aug!R72+Q72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Infeksi!S25</f>
        <v>0</v>
      </c>
      <c r="D73" s="34">
        <f>aug!D73+C73</f>
        <v>0</v>
      </c>
      <c r="E73" s="34">
        <f>Infeksi!T25</f>
        <v>0</v>
      </c>
      <c r="F73" s="55">
        <f>aug!F73+E73</f>
        <v>0</v>
      </c>
      <c r="G73" s="33">
        <f>Infeksi!S62</f>
        <v>0</v>
      </c>
      <c r="H73" s="34">
        <f>aug!H73+G73</f>
        <v>0</v>
      </c>
      <c r="I73" s="34">
        <f>Infeksi!T62</f>
        <v>0</v>
      </c>
      <c r="J73" s="36">
        <f>aug!J73+I73</f>
        <v>0</v>
      </c>
      <c r="K73" s="35">
        <f>Infeksi!S99</f>
        <v>0</v>
      </c>
      <c r="L73" s="34">
        <f>aug!L73+K73</f>
        <v>0</v>
      </c>
      <c r="M73" s="34">
        <f>Infeksi!T99</f>
        <v>0</v>
      </c>
      <c r="N73" s="36">
        <f>aug!N73+M73</f>
        <v>0</v>
      </c>
      <c r="O73" s="35">
        <f>Infeksi!S136</f>
        <v>0</v>
      </c>
      <c r="P73" s="34">
        <f>aug!P73+O73</f>
        <v>0</v>
      </c>
      <c r="Q73" s="34">
        <f>Infeksi!T136</f>
        <v>0</v>
      </c>
      <c r="R73" s="36">
        <f>aug!R73+Q73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Infeksi!S26</f>
        <v>0</v>
      </c>
      <c r="D74" s="34">
        <f>aug!D74+C74</f>
        <v>0</v>
      </c>
      <c r="E74" s="34">
        <f>Infeksi!T26</f>
        <v>0</v>
      </c>
      <c r="F74" s="55">
        <f>aug!F74+E74</f>
        <v>0</v>
      </c>
      <c r="G74" s="33">
        <f>Infeksi!S63</f>
        <v>0</v>
      </c>
      <c r="H74" s="34">
        <f>aug!H74+G74</f>
        <v>0</v>
      </c>
      <c r="I74" s="34">
        <f>Infeksi!T63</f>
        <v>0</v>
      </c>
      <c r="J74" s="36">
        <f>aug!J74+I74</f>
        <v>0</v>
      </c>
      <c r="K74" s="35">
        <f>Infeksi!S100</f>
        <v>0</v>
      </c>
      <c r="L74" s="34">
        <f>aug!L74+K74</f>
        <v>0</v>
      </c>
      <c r="M74" s="34">
        <f>Infeksi!T100</f>
        <v>0</v>
      </c>
      <c r="N74" s="36">
        <f>aug!N74+M74</f>
        <v>0</v>
      </c>
      <c r="O74" s="35">
        <f>Infeksi!S137</f>
        <v>0</v>
      </c>
      <c r="P74" s="34">
        <f>aug!P74+O74</f>
        <v>0</v>
      </c>
      <c r="Q74" s="34">
        <f>Infeksi!T137</f>
        <v>0</v>
      </c>
      <c r="R74" s="36">
        <f>aug!R74+Q74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Infeksi!S27</f>
        <v>0</v>
      </c>
      <c r="D75" s="34">
        <f>aug!D75+C75</f>
        <v>0</v>
      </c>
      <c r="E75" s="34">
        <f>Infeksi!T27</f>
        <v>0</v>
      </c>
      <c r="F75" s="55">
        <f>aug!F75+E75</f>
        <v>0</v>
      </c>
      <c r="G75" s="33">
        <f>Infeksi!S64</f>
        <v>0</v>
      </c>
      <c r="H75" s="34">
        <f>aug!H75+G75</f>
        <v>0</v>
      </c>
      <c r="I75" s="34">
        <f>Infeksi!T64</f>
        <v>0</v>
      </c>
      <c r="J75" s="36">
        <f>aug!J75+I75</f>
        <v>0</v>
      </c>
      <c r="K75" s="35">
        <f>Infeksi!S101</f>
        <v>0</v>
      </c>
      <c r="L75" s="34">
        <f>aug!L75+K75</f>
        <v>0</v>
      </c>
      <c r="M75" s="34">
        <f>Infeksi!T101</f>
        <v>0</v>
      </c>
      <c r="N75" s="36">
        <f>aug!N75+M75</f>
        <v>0</v>
      </c>
      <c r="O75" s="35">
        <f>Infeksi!S138</f>
        <v>0</v>
      </c>
      <c r="P75" s="34">
        <f>aug!P75+O75</f>
        <v>0</v>
      </c>
      <c r="Q75" s="34">
        <f>Infeksi!T138</f>
        <v>0</v>
      </c>
      <c r="R75" s="36">
        <f>aug!R75+Q75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Infeksi!S28</f>
        <v>0</v>
      </c>
      <c r="D76" s="34">
        <f>aug!D76+C76</f>
        <v>0</v>
      </c>
      <c r="E76" s="34">
        <f>Infeksi!T28</f>
        <v>0</v>
      </c>
      <c r="F76" s="55">
        <f>aug!F76+E76</f>
        <v>0</v>
      </c>
      <c r="G76" s="33">
        <f>Infeksi!S65</f>
        <v>0</v>
      </c>
      <c r="H76" s="34">
        <f>aug!H76+G76</f>
        <v>0</v>
      </c>
      <c r="I76" s="34">
        <f>Infeksi!T65</f>
        <v>0</v>
      </c>
      <c r="J76" s="36">
        <f>aug!J76+I76</f>
        <v>0</v>
      </c>
      <c r="K76" s="35">
        <f>Infeksi!S102</f>
        <v>0</v>
      </c>
      <c r="L76" s="34">
        <f>aug!L76+K76</f>
        <v>0</v>
      </c>
      <c r="M76" s="34">
        <f>Infeksi!T102</f>
        <v>0</v>
      </c>
      <c r="N76" s="36">
        <f>aug!N76+M76</f>
        <v>0</v>
      </c>
      <c r="O76" s="35">
        <f>Infeksi!S139</f>
        <v>0</v>
      </c>
      <c r="P76" s="34">
        <f>aug!P76+O76</f>
        <v>0</v>
      </c>
      <c r="Q76" s="34">
        <f>Infeksi!T139</f>
        <v>0</v>
      </c>
      <c r="R76" s="36">
        <f>aug!R76+Q76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Infeksi!S29</f>
        <v>0</v>
      </c>
      <c r="D77" s="34">
        <f>aug!D77+C77</f>
        <v>0</v>
      </c>
      <c r="E77" s="34">
        <f>Infeksi!T29</f>
        <v>0</v>
      </c>
      <c r="F77" s="55">
        <f>aug!F77+E77</f>
        <v>0</v>
      </c>
      <c r="G77" s="33">
        <f>Infeksi!S66</f>
        <v>0</v>
      </c>
      <c r="H77" s="34">
        <f>aug!H77+G77</f>
        <v>0</v>
      </c>
      <c r="I77" s="34">
        <f>Infeksi!T66</f>
        <v>0</v>
      </c>
      <c r="J77" s="36">
        <f>aug!J77+I77</f>
        <v>0</v>
      </c>
      <c r="K77" s="35">
        <f>Infeksi!S103</f>
        <v>0</v>
      </c>
      <c r="L77" s="34">
        <f>aug!L77+K77</f>
        <v>0</v>
      </c>
      <c r="M77" s="34">
        <f>Infeksi!T103</f>
        <v>0</v>
      </c>
      <c r="N77" s="36">
        <f>aug!N77+M77</f>
        <v>0</v>
      </c>
      <c r="O77" s="35">
        <f>Infeksi!S140</f>
        <v>0</v>
      </c>
      <c r="P77" s="34">
        <f>aug!P77+O77</f>
        <v>0</v>
      </c>
      <c r="Q77" s="34">
        <f>Infeksi!T140</f>
        <v>0</v>
      </c>
      <c r="R77" s="36">
        <f>aug!R77+Q77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Infeksi!S30</f>
        <v>0</v>
      </c>
      <c r="D78" s="34">
        <f>aug!D78+C78</f>
        <v>0</v>
      </c>
      <c r="E78" s="34">
        <f>Infeksi!T30</f>
        <v>0</v>
      </c>
      <c r="F78" s="55">
        <f>aug!F78+E78</f>
        <v>0</v>
      </c>
      <c r="G78" s="33">
        <f>Infeksi!S67</f>
        <v>0</v>
      </c>
      <c r="H78" s="34">
        <f>aug!H78+G78</f>
        <v>0</v>
      </c>
      <c r="I78" s="34">
        <f>Infeksi!T67</f>
        <v>0</v>
      </c>
      <c r="J78" s="36">
        <f>aug!J78+I78</f>
        <v>0</v>
      </c>
      <c r="K78" s="35">
        <f>Infeksi!S104</f>
        <v>0</v>
      </c>
      <c r="L78" s="34">
        <f>aug!L78+K78</f>
        <v>0</v>
      </c>
      <c r="M78" s="34">
        <f>Infeksi!T104</f>
        <v>0</v>
      </c>
      <c r="N78" s="36">
        <f>aug!N78+M78</f>
        <v>0</v>
      </c>
      <c r="O78" s="35">
        <f>Infeksi!S141</f>
        <v>0</v>
      </c>
      <c r="P78" s="34">
        <f>aug!P78+O78</f>
        <v>0</v>
      </c>
      <c r="Q78" s="34">
        <f>Infeksi!T141</f>
        <v>0</v>
      </c>
      <c r="R78" s="36">
        <f>aug!R78+Q78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Infeksi!S31</f>
        <v>0</v>
      </c>
      <c r="D79" s="34">
        <f>aug!D79+C79</f>
        <v>0</v>
      </c>
      <c r="E79" s="34">
        <f>Infeksi!T31</f>
        <v>0</v>
      </c>
      <c r="F79" s="55">
        <f>aug!F79+E79</f>
        <v>0</v>
      </c>
      <c r="G79" s="33">
        <f>Infeksi!S68</f>
        <v>0</v>
      </c>
      <c r="H79" s="34">
        <f>aug!H79+G79</f>
        <v>0</v>
      </c>
      <c r="I79" s="34">
        <f>Infeksi!T68</f>
        <v>0</v>
      </c>
      <c r="J79" s="36">
        <f>aug!J79+I79</f>
        <v>0</v>
      </c>
      <c r="K79" s="35">
        <f>Infeksi!S105</f>
        <v>0</v>
      </c>
      <c r="L79" s="34">
        <f>aug!L79+K79</f>
        <v>0</v>
      </c>
      <c r="M79" s="34">
        <f>Infeksi!T105</f>
        <v>0</v>
      </c>
      <c r="N79" s="36">
        <f>aug!N79+M79</f>
        <v>0</v>
      </c>
      <c r="O79" s="35">
        <f>Infeksi!S142</f>
        <v>0</v>
      </c>
      <c r="P79" s="34">
        <f>aug!P79+O79</f>
        <v>0</v>
      </c>
      <c r="Q79" s="34">
        <f>Infeksi!T142</f>
        <v>0</v>
      </c>
      <c r="R79" s="36">
        <f>aug!R79+Q79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Infeksi!S32</f>
        <v>0</v>
      </c>
      <c r="D80" s="34">
        <f>aug!D80+C80</f>
        <v>0</v>
      </c>
      <c r="E80" s="34">
        <f>Infeksi!T32</f>
        <v>0</v>
      </c>
      <c r="F80" s="55">
        <f>aug!F80+E80</f>
        <v>0</v>
      </c>
      <c r="G80" s="33">
        <f>Infeksi!S69</f>
        <v>0</v>
      </c>
      <c r="H80" s="34">
        <f>aug!H80+G80</f>
        <v>0</v>
      </c>
      <c r="I80" s="34">
        <f>Infeksi!T69</f>
        <v>0</v>
      </c>
      <c r="J80" s="36">
        <f>aug!J80+I80</f>
        <v>0</v>
      </c>
      <c r="K80" s="35">
        <f>Infeksi!S106</f>
        <v>0</v>
      </c>
      <c r="L80" s="34">
        <f>aug!L80+K80</f>
        <v>0</v>
      </c>
      <c r="M80" s="34">
        <f>Infeksi!T106</f>
        <v>0</v>
      </c>
      <c r="N80" s="36">
        <f>aug!N80+M80</f>
        <v>0</v>
      </c>
      <c r="O80" s="35">
        <f>Infeksi!S143</f>
        <v>0</v>
      </c>
      <c r="P80" s="34">
        <f>aug!P80+O80</f>
        <v>0</v>
      </c>
      <c r="Q80" s="34">
        <f>Infeksi!T143</f>
        <v>0</v>
      </c>
      <c r="R80" s="36">
        <f>aug!R80+Q80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Infeksi!S33</f>
        <v>0</v>
      </c>
      <c r="D81" s="34">
        <f>aug!D81+C81</f>
        <v>0</v>
      </c>
      <c r="E81" s="34">
        <f>Infeksi!T33</f>
        <v>0</v>
      </c>
      <c r="F81" s="55">
        <f>aug!F81+E81</f>
        <v>0</v>
      </c>
      <c r="G81" s="33">
        <f>Infeksi!S70</f>
        <v>0</v>
      </c>
      <c r="H81" s="34">
        <f>aug!H81+G81</f>
        <v>0</v>
      </c>
      <c r="I81" s="34">
        <f>Infeksi!T70</f>
        <v>0</v>
      </c>
      <c r="J81" s="36">
        <f>aug!J81+I81</f>
        <v>0</v>
      </c>
      <c r="K81" s="35">
        <f>Infeksi!S107</f>
        <v>0</v>
      </c>
      <c r="L81" s="34">
        <f>aug!L81+K81</f>
        <v>0</v>
      </c>
      <c r="M81" s="34">
        <f>Infeksi!T107</f>
        <v>0</v>
      </c>
      <c r="N81" s="36">
        <f>aug!N81+M81</f>
        <v>0</v>
      </c>
      <c r="O81" s="35">
        <f>Infeksi!S144</f>
        <v>0</v>
      </c>
      <c r="P81" s="34">
        <f>aug!P81+O81</f>
        <v>0</v>
      </c>
      <c r="Q81" s="34">
        <f>Infeksi!T144</f>
        <v>0</v>
      </c>
      <c r="R81" s="36">
        <f>aug!R81+Q81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Infeksi!S34</f>
        <v>0</v>
      </c>
      <c r="D82" s="34">
        <f>aug!D82+C82</f>
        <v>0</v>
      </c>
      <c r="E82" s="34">
        <f>Infeksi!T34</f>
        <v>0</v>
      </c>
      <c r="F82" s="55">
        <f>aug!F82+E82</f>
        <v>0</v>
      </c>
      <c r="G82" s="33">
        <f>Infeksi!S71</f>
        <v>0</v>
      </c>
      <c r="H82" s="34">
        <f>aug!H82+G82</f>
        <v>0</v>
      </c>
      <c r="I82" s="34">
        <f>Infeksi!T71</f>
        <v>0</v>
      </c>
      <c r="J82" s="36">
        <f>aug!J82+I82</f>
        <v>0</v>
      </c>
      <c r="K82" s="35">
        <f>Infeksi!S108</f>
        <v>0</v>
      </c>
      <c r="L82" s="34">
        <f>aug!L82+K82</f>
        <v>0</v>
      </c>
      <c r="M82" s="34">
        <f>Infeksi!T108</f>
        <v>0</v>
      </c>
      <c r="N82" s="36">
        <f>aug!N82+M82</f>
        <v>0</v>
      </c>
      <c r="O82" s="35">
        <f>Infeksi!S145</f>
        <v>0</v>
      </c>
      <c r="P82" s="34">
        <f>aug!P82+O82</f>
        <v>0</v>
      </c>
      <c r="Q82" s="34">
        <f>Infeksi!T145</f>
        <v>0</v>
      </c>
      <c r="R82" s="36">
        <f>aug!R82+Q82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Infeksi!S35</f>
        <v>0</v>
      </c>
      <c r="D83" s="34">
        <f>aug!D83+C83</f>
        <v>0</v>
      </c>
      <c r="E83" s="34">
        <f>Infeksi!T35</f>
        <v>0</v>
      </c>
      <c r="F83" s="55">
        <f>aug!F83+E83</f>
        <v>0</v>
      </c>
      <c r="G83" s="33">
        <f>Infeksi!S72</f>
        <v>0</v>
      </c>
      <c r="H83" s="34">
        <f>aug!H83+G83</f>
        <v>0</v>
      </c>
      <c r="I83" s="34">
        <f>Infeksi!T72</f>
        <v>0</v>
      </c>
      <c r="J83" s="36">
        <f>aug!J83+I83</f>
        <v>0</v>
      </c>
      <c r="K83" s="35">
        <f>Infeksi!S109</f>
        <v>0</v>
      </c>
      <c r="L83" s="34">
        <f>aug!L83+K83</f>
        <v>0</v>
      </c>
      <c r="M83" s="34">
        <f>Infeksi!T109</f>
        <v>0</v>
      </c>
      <c r="N83" s="36">
        <f>aug!N83+M83</f>
        <v>0</v>
      </c>
      <c r="O83" s="35">
        <f>Infeksi!S146</f>
        <v>0</v>
      </c>
      <c r="P83" s="34">
        <f>aug!P83+O83</f>
        <v>0</v>
      </c>
      <c r="Q83" s="34">
        <f>Infeksi!T146</f>
        <v>0</v>
      </c>
      <c r="R83" s="36">
        <f>aug!R83+Q83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Infeksi!S36</f>
        <v>0</v>
      </c>
      <c r="D84" s="34">
        <f>aug!D84+C84</f>
        <v>0</v>
      </c>
      <c r="E84" s="34">
        <f>Infeksi!T36</f>
        <v>0</v>
      </c>
      <c r="F84" s="55">
        <f>aug!F84+E84</f>
        <v>0</v>
      </c>
      <c r="G84" s="33">
        <f>Infeksi!S73</f>
        <v>0</v>
      </c>
      <c r="H84" s="34">
        <f>aug!H84+G84</f>
        <v>0</v>
      </c>
      <c r="I84" s="34">
        <f>Infeksi!T73</f>
        <v>0</v>
      </c>
      <c r="J84" s="36">
        <f>aug!J84+I84</f>
        <v>0</v>
      </c>
      <c r="K84" s="35">
        <f>Infeksi!S110</f>
        <v>0</v>
      </c>
      <c r="L84" s="34">
        <f>aug!L84+K84</f>
        <v>0</v>
      </c>
      <c r="M84" s="34">
        <f>Infeksi!T110</f>
        <v>0</v>
      </c>
      <c r="N84" s="36">
        <f>aug!N84+M84</f>
        <v>0</v>
      </c>
      <c r="O84" s="35">
        <f>Infeksi!S147</f>
        <v>0</v>
      </c>
      <c r="P84" s="34">
        <f>aug!P84+O84</f>
        <v>0</v>
      </c>
      <c r="Q84" s="34">
        <f>Infeksi!T147</f>
        <v>0</v>
      </c>
      <c r="R84" s="36">
        <f>aug!R84+Q84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Infeksi!S37</f>
        <v>0</v>
      </c>
      <c r="D85" s="34">
        <f>aug!D85+C85</f>
        <v>0</v>
      </c>
      <c r="E85" s="34">
        <f>Infeksi!T37</f>
        <v>0</v>
      </c>
      <c r="F85" s="55">
        <f>aug!F85+E85</f>
        <v>0</v>
      </c>
      <c r="G85" s="33">
        <f>Infeksi!S74</f>
        <v>0</v>
      </c>
      <c r="H85" s="34">
        <f>aug!H85+G85</f>
        <v>0</v>
      </c>
      <c r="I85" s="34">
        <f>Infeksi!T74</f>
        <v>0</v>
      </c>
      <c r="J85" s="36">
        <f>aug!J85+I85</f>
        <v>0</v>
      </c>
      <c r="K85" s="35">
        <f>Infeksi!S111</f>
        <v>0</v>
      </c>
      <c r="L85" s="34">
        <f>aug!L85+K85</f>
        <v>0</v>
      </c>
      <c r="M85" s="34">
        <f>Infeksi!T111</f>
        <v>0</v>
      </c>
      <c r="N85" s="36">
        <f>aug!N85+M85</f>
        <v>0</v>
      </c>
      <c r="O85" s="35">
        <f>Infeksi!S148</f>
        <v>0</v>
      </c>
      <c r="P85" s="34">
        <f>aug!P85+O85</f>
        <v>0</v>
      </c>
      <c r="Q85" s="34">
        <f>Infeksi!T148</f>
        <v>0</v>
      </c>
      <c r="R85" s="36">
        <f>aug!R85+Q85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HDK!S7</f>
        <v>0</v>
      </c>
      <c r="D96" s="34">
        <f>aug!D96+C96</f>
        <v>0</v>
      </c>
      <c r="E96" s="34">
        <f>HDK!T7</f>
        <v>0</v>
      </c>
      <c r="F96" s="55">
        <f>aug!F96+E96</f>
        <v>0</v>
      </c>
      <c r="G96" s="33">
        <f>HDK!S44</f>
        <v>0</v>
      </c>
      <c r="H96" s="34">
        <f>aug!H96+G96</f>
        <v>0</v>
      </c>
      <c r="I96" s="34">
        <f>HDK!T44</f>
        <v>0</v>
      </c>
      <c r="J96" s="36">
        <f>aug!J96+I96</f>
        <v>0</v>
      </c>
      <c r="K96" s="35">
        <f>HDK!S81</f>
        <v>0</v>
      </c>
      <c r="L96" s="34">
        <f>aug!L96+K96</f>
        <v>0</v>
      </c>
      <c r="M96" s="34">
        <f>HDK!T81</f>
        <v>0</v>
      </c>
      <c r="N96" s="36">
        <f>aug!N96+M96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HDK!S8</f>
        <v>0</v>
      </c>
      <c r="D97" s="34">
        <f>aug!D97+C97</f>
        <v>0</v>
      </c>
      <c r="E97" s="34">
        <f>HDK!T8</f>
        <v>0</v>
      </c>
      <c r="F97" s="55">
        <f>aug!F97+E97</f>
        <v>0</v>
      </c>
      <c r="G97" s="33">
        <f>HDK!S45</f>
        <v>0</v>
      </c>
      <c r="H97" s="34">
        <f>aug!H97+G97</f>
        <v>0</v>
      </c>
      <c r="I97" s="34">
        <f>HDK!T45</f>
        <v>0</v>
      </c>
      <c r="J97" s="36">
        <f>aug!J97+I97</f>
        <v>0</v>
      </c>
      <c r="K97" s="35">
        <f>HDK!S82</f>
        <v>0</v>
      </c>
      <c r="L97" s="34">
        <f>aug!L97+K97</f>
        <v>0</v>
      </c>
      <c r="M97" s="34">
        <f>HDK!T82</f>
        <v>0</v>
      </c>
      <c r="N97" s="36">
        <f>aug!N97+M97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HDK!S9</f>
        <v>0</v>
      </c>
      <c r="D98" s="34">
        <f>aug!D98+C98</f>
        <v>0</v>
      </c>
      <c r="E98" s="34">
        <f>HDK!T9</f>
        <v>0</v>
      </c>
      <c r="F98" s="55">
        <f>aug!F98+E98</f>
        <v>0</v>
      </c>
      <c r="G98" s="33">
        <f>HDK!S46</f>
        <v>0</v>
      </c>
      <c r="H98" s="34">
        <f>aug!H98+G98</f>
        <v>0</v>
      </c>
      <c r="I98" s="34">
        <f>HDK!T46</f>
        <v>0</v>
      </c>
      <c r="J98" s="36">
        <f>aug!J98+I98</f>
        <v>0</v>
      </c>
      <c r="K98" s="35">
        <f>HDK!S83</f>
        <v>0</v>
      </c>
      <c r="L98" s="34">
        <f>aug!L98+K98</f>
        <v>0</v>
      </c>
      <c r="M98" s="34">
        <f>HDK!T83</f>
        <v>0</v>
      </c>
      <c r="N98" s="36">
        <f>aug!N98+M98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HDK!S10</f>
        <v>0</v>
      </c>
      <c r="D99" s="34">
        <f>aug!D99+C99</f>
        <v>0</v>
      </c>
      <c r="E99" s="34">
        <f>HDK!T10</f>
        <v>0</v>
      </c>
      <c r="F99" s="55">
        <f>aug!F99+E99</f>
        <v>0</v>
      </c>
      <c r="G99" s="33">
        <f>HDK!S47</f>
        <v>0</v>
      </c>
      <c r="H99" s="34">
        <f>aug!H99+G99</f>
        <v>0</v>
      </c>
      <c r="I99" s="34">
        <f>HDK!T47</f>
        <v>0</v>
      </c>
      <c r="J99" s="36">
        <f>aug!J99+I99</f>
        <v>0</v>
      </c>
      <c r="K99" s="35">
        <f>HDK!S84</f>
        <v>0</v>
      </c>
      <c r="L99" s="34">
        <f>aug!L99+K99</f>
        <v>0</v>
      </c>
      <c r="M99" s="34">
        <f>HDK!T84</f>
        <v>0</v>
      </c>
      <c r="N99" s="36">
        <f>aug!N99+M99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HDK!S11</f>
        <v>0</v>
      </c>
      <c r="D100" s="34">
        <f>aug!D100+C100</f>
        <v>0</v>
      </c>
      <c r="E100" s="34">
        <f>HDK!T11</f>
        <v>0</v>
      </c>
      <c r="F100" s="55">
        <f>aug!F100+E100</f>
        <v>0</v>
      </c>
      <c r="G100" s="33">
        <f>HDK!S48</f>
        <v>0</v>
      </c>
      <c r="H100" s="34">
        <f>aug!H100+G100</f>
        <v>0</v>
      </c>
      <c r="I100" s="34">
        <f>HDK!T48</f>
        <v>0</v>
      </c>
      <c r="J100" s="36">
        <f>aug!J100+I100</f>
        <v>0</v>
      </c>
      <c r="K100" s="35">
        <f>HDK!S85</f>
        <v>0</v>
      </c>
      <c r="L100" s="34">
        <f>aug!L100+K100</f>
        <v>0</v>
      </c>
      <c r="M100" s="34">
        <f>HDK!T85</f>
        <v>0</v>
      </c>
      <c r="N100" s="36">
        <f>aug!N100+M100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HDK!S12</f>
        <v>0</v>
      </c>
      <c r="D101" s="34">
        <f>aug!D101+C101</f>
        <v>0</v>
      </c>
      <c r="E101" s="34">
        <f>HDK!T12</f>
        <v>0</v>
      </c>
      <c r="F101" s="55">
        <f>aug!F101+E101</f>
        <v>0</v>
      </c>
      <c r="G101" s="33">
        <f>HDK!S49</f>
        <v>0</v>
      </c>
      <c r="H101" s="34">
        <f>aug!H101+G101</f>
        <v>0</v>
      </c>
      <c r="I101" s="34">
        <f>HDK!T49</f>
        <v>0</v>
      </c>
      <c r="J101" s="36">
        <f>aug!J101+I101</f>
        <v>0</v>
      </c>
      <c r="K101" s="35">
        <f>HDK!S86</f>
        <v>0</v>
      </c>
      <c r="L101" s="34">
        <f>aug!L101+K101</f>
        <v>0</v>
      </c>
      <c r="M101" s="34">
        <f>HDK!T86</f>
        <v>0</v>
      </c>
      <c r="N101" s="36">
        <f>aug!N101+M101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HDK!S13</f>
        <v>0</v>
      </c>
      <c r="D102" s="34">
        <f>aug!D102+C102</f>
        <v>0</v>
      </c>
      <c r="E102" s="34">
        <f>HDK!T13</f>
        <v>0</v>
      </c>
      <c r="F102" s="55">
        <f>aug!F102+E102</f>
        <v>0</v>
      </c>
      <c r="G102" s="33">
        <f>HDK!S50</f>
        <v>0</v>
      </c>
      <c r="H102" s="34">
        <f>aug!H102+G102</f>
        <v>0</v>
      </c>
      <c r="I102" s="34">
        <f>HDK!T50</f>
        <v>0</v>
      </c>
      <c r="J102" s="36">
        <f>aug!J102+I102</f>
        <v>0</v>
      </c>
      <c r="K102" s="35">
        <f>HDK!S87</f>
        <v>0</v>
      </c>
      <c r="L102" s="34">
        <f>aug!L102+K102</f>
        <v>0</v>
      </c>
      <c r="M102" s="34">
        <f>HDK!T87</f>
        <v>0</v>
      </c>
      <c r="N102" s="36">
        <f>aug!N102+M102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HDK!S14</f>
        <v>0</v>
      </c>
      <c r="D103" s="34">
        <f>aug!D103+C103</f>
        <v>0</v>
      </c>
      <c r="E103" s="34">
        <f>HDK!T14</f>
        <v>0</v>
      </c>
      <c r="F103" s="55">
        <f>aug!F103+E103</f>
        <v>0</v>
      </c>
      <c r="G103" s="33">
        <f>HDK!S51</f>
        <v>0</v>
      </c>
      <c r="H103" s="34">
        <f>aug!H103+G103</f>
        <v>0</v>
      </c>
      <c r="I103" s="34">
        <f>HDK!T51</f>
        <v>0</v>
      </c>
      <c r="J103" s="36">
        <f>aug!J103+I103</f>
        <v>0</v>
      </c>
      <c r="K103" s="35">
        <f>HDK!S88</f>
        <v>0</v>
      </c>
      <c r="L103" s="34">
        <f>aug!L103+K103</f>
        <v>0</v>
      </c>
      <c r="M103" s="34">
        <f>HDK!T88</f>
        <v>0</v>
      </c>
      <c r="N103" s="36">
        <f>aug!N103+M103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HDK!S15</f>
        <v>0</v>
      </c>
      <c r="D104" s="34">
        <f>aug!D104+C104</f>
        <v>0</v>
      </c>
      <c r="E104" s="34">
        <f>HDK!T15</f>
        <v>0</v>
      </c>
      <c r="F104" s="55">
        <f>aug!F104+E104</f>
        <v>0</v>
      </c>
      <c r="G104" s="33">
        <f>HDK!S52</f>
        <v>0</v>
      </c>
      <c r="H104" s="34">
        <f>aug!H104+G104</f>
        <v>0</v>
      </c>
      <c r="I104" s="34">
        <f>HDK!T52</f>
        <v>0</v>
      </c>
      <c r="J104" s="36">
        <f>aug!J104+I104</f>
        <v>0</v>
      </c>
      <c r="K104" s="35">
        <f>HDK!S89</f>
        <v>0</v>
      </c>
      <c r="L104" s="34">
        <f>aug!L104+K104</f>
        <v>0</v>
      </c>
      <c r="M104" s="34">
        <f>HDK!T89</f>
        <v>0</v>
      </c>
      <c r="N104" s="36">
        <f>aug!N104+M104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HDK!S16</f>
        <v>0</v>
      </c>
      <c r="D105" s="34">
        <f>aug!D105+C105</f>
        <v>0</v>
      </c>
      <c r="E105" s="34">
        <f>HDK!T16</f>
        <v>0</v>
      </c>
      <c r="F105" s="55">
        <f>aug!F105+E105</f>
        <v>0</v>
      </c>
      <c r="G105" s="33">
        <f>HDK!S53</f>
        <v>0</v>
      </c>
      <c r="H105" s="34">
        <f>aug!H105+G105</f>
        <v>0</v>
      </c>
      <c r="I105" s="34">
        <f>HDK!T53</f>
        <v>0</v>
      </c>
      <c r="J105" s="36">
        <f>aug!J105+I105</f>
        <v>0</v>
      </c>
      <c r="K105" s="35">
        <f>HDK!S90</f>
        <v>0</v>
      </c>
      <c r="L105" s="34">
        <f>aug!L105+K105</f>
        <v>0</v>
      </c>
      <c r="M105" s="34">
        <f>HDK!T90</f>
        <v>0</v>
      </c>
      <c r="N105" s="36">
        <f>aug!N105+M105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HDK!S17</f>
        <v>0</v>
      </c>
      <c r="D106" s="34">
        <f>aug!D106+C106</f>
        <v>0</v>
      </c>
      <c r="E106" s="34">
        <f>HDK!T17</f>
        <v>0</v>
      </c>
      <c r="F106" s="55">
        <f>aug!F106+E106</f>
        <v>0</v>
      </c>
      <c r="G106" s="33">
        <f>HDK!S54</f>
        <v>0</v>
      </c>
      <c r="H106" s="34">
        <f>aug!H106+G106</f>
        <v>0</v>
      </c>
      <c r="I106" s="34">
        <f>HDK!T54</f>
        <v>0</v>
      </c>
      <c r="J106" s="36">
        <f>aug!J106+I106</f>
        <v>0</v>
      </c>
      <c r="K106" s="35">
        <f>HDK!S91</f>
        <v>0</v>
      </c>
      <c r="L106" s="34">
        <f>aug!L106+K106</f>
        <v>0</v>
      </c>
      <c r="M106" s="34">
        <f>HDK!T91</f>
        <v>0</v>
      </c>
      <c r="N106" s="36">
        <f>aug!N106+M106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HDK!S18</f>
        <v>0</v>
      </c>
      <c r="D107" s="34">
        <f>aug!D107+C107</f>
        <v>0</v>
      </c>
      <c r="E107" s="34">
        <f>HDK!T18</f>
        <v>0</v>
      </c>
      <c r="F107" s="55">
        <f>aug!F107+E107</f>
        <v>0</v>
      </c>
      <c r="G107" s="33">
        <f>HDK!S55</f>
        <v>0</v>
      </c>
      <c r="H107" s="34">
        <f>aug!H107+G107</f>
        <v>0</v>
      </c>
      <c r="I107" s="34">
        <f>HDK!T55</f>
        <v>0</v>
      </c>
      <c r="J107" s="36">
        <f>aug!J107+I107</f>
        <v>0</v>
      </c>
      <c r="K107" s="35">
        <f>HDK!S92</f>
        <v>0</v>
      </c>
      <c r="L107" s="34">
        <f>aug!L107+K107</f>
        <v>0</v>
      </c>
      <c r="M107" s="34">
        <f>HDK!T92</f>
        <v>0</v>
      </c>
      <c r="N107" s="36">
        <f>aug!N107+M107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HDK!S19</f>
        <v>0</v>
      </c>
      <c r="D108" s="34">
        <f>aug!D108+C108</f>
        <v>0</v>
      </c>
      <c r="E108" s="34">
        <f>HDK!T19</f>
        <v>0</v>
      </c>
      <c r="F108" s="55">
        <f>aug!F108+E108</f>
        <v>0</v>
      </c>
      <c r="G108" s="33">
        <f>HDK!S56</f>
        <v>0</v>
      </c>
      <c r="H108" s="34">
        <f>aug!H108+G108</f>
        <v>0</v>
      </c>
      <c r="I108" s="34">
        <f>HDK!T56</f>
        <v>0</v>
      </c>
      <c r="J108" s="36">
        <f>aug!J108+I108</f>
        <v>0</v>
      </c>
      <c r="K108" s="35">
        <f>HDK!S93</f>
        <v>0</v>
      </c>
      <c r="L108" s="34">
        <f>aug!L108+K108</f>
        <v>0</v>
      </c>
      <c r="M108" s="34">
        <f>HDK!T93</f>
        <v>0</v>
      </c>
      <c r="N108" s="36">
        <f>aug!N108+M108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HDK!S20</f>
        <v>0</v>
      </c>
      <c r="D109" s="34">
        <f>aug!D109+C109</f>
        <v>0</v>
      </c>
      <c r="E109" s="34">
        <f>HDK!T20</f>
        <v>0</v>
      </c>
      <c r="F109" s="55">
        <f>aug!F109+E109</f>
        <v>0</v>
      </c>
      <c r="G109" s="33">
        <f>HDK!S57</f>
        <v>0</v>
      </c>
      <c r="H109" s="34">
        <f>aug!H109+G109</f>
        <v>0</v>
      </c>
      <c r="I109" s="34">
        <f>HDK!T57</f>
        <v>0</v>
      </c>
      <c r="J109" s="36">
        <f>aug!J109+I109</f>
        <v>0</v>
      </c>
      <c r="K109" s="35">
        <f>HDK!S94</f>
        <v>0</v>
      </c>
      <c r="L109" s="34">
        <f>aug!L109+K109</f>
        <v>0</v>
      </c>
      <c r="M109" s="34">
        <f>HDK!T94</f>
        <v>0</v>
      </c>
      <c r="N109" s="36">
        <f>aug!N109+M109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HDK!S21</f>
        <v>0</v>
      </c>
      <c r="D110" s="34">
        <f>aug!D110+C110</f>
        <v>0</v>
      </c>
      <c r="E110" s="34">
        <f>HDK!T21</f>
        <v>0</v>
      </c>
      <c r="F110" s="55">
        <f>aug!F110+E110</f>
        <v>0</v>
      </c>
      <c r="G110" s="33">
        <f>HDK!S58</f>
        <v>0</v>
      </c>
      <c r="H110" s="34">
        <f>aug!H110+G110</f>
        <v>0</v>
      </c>
      <c r="I110" s="34">
        <f>HDK!T58</f>
        <v>0</v>
      </c>
      <c r="J110" s="36">
        <f>aug!J110+I110</f>
        <v>0</v>
      </c>
      <c r="K110" s="35">
        <f>HDK!S95</f>
        <v>0</v>
      </c>
      <c r="L110" s="34">
        <f>aug!L110+K110</f>
        <v>0</v>
      </c>
      <c r="M110" s="34">
        <f>HDK!T95</f>
        <v>0</v>
      </c>
      <c r="N110" s="36">
        <f>aug!N110+M110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HDK!S22</f>
        <v>0</v>
      </c>
      <c r="D111" s="34">
        <f>aug!D111+C111</f>
        <v>0</v>
      </c>
      <c r="E111" s="34">
        <f>HDK!T22</f>
        <v>0</v>
      </c>
      <c r="F111" s="55">
        <f>aug!F111+E111</f>
        <v>0</v>
      </c>
      <c r="G111" s="33">
        <f>HDK!S59</f>
        <v>0</v>
      </c>
      <c r="H111" s="34">
        <f>aug!H111+G111</f>
        <v>0</v>
      </c>
      <c r="I111" s="34">
        <f>HDK!T59</f>
        <v>0</v>
      </c>
      <c r="J111" s="36">
        <f>aug!J111+I111</f>
        <v>0</v>
      </c>
      <c r="K111" s="35">
        <f>HDK!S96</f>
        <v>0</v>
      </c>
      <c r="L111" s="34">
        <f>aug!L111+K111</f>
        <v>0</v>
      </c>
      <c r="M111" s="34">
        <f>HDK!T96</f>
        <v>0</v>
      </c>
      <c r="N111" s="36">
        <f>aug!N111+M111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HDK!S23</f>
        <v>0</v>
      </c>
      <c r="D112" s="34">
        <f>aug!D112+C112</f>
        <v>0</v>
      </c>
      <c r="E112" s="34">
        <f>HDK!T23</f>
        <v>0</v>
      </c>
      <c r="F112" s="55">
        <f>aug!F112+E112</f>
        <v>0</v>
      </c>
      <c r="G112" s="33">
        <f>HDK!S60</f>
        <v>0</v>
      </c>
      <c r="H112" s="34">
        <f>aug!H112+G112</f>
        <v>0</v>
      </c>
      <c r="I112" s="34">
        <f>HDK!T60</f>
        <v>0</v>
      </c>
      <c r="J112" s="36">
        <f>aug!J112+I112</f>
        <v>0</v>
      </c>
      <c r="K112" s="35">
        <f>HDK!S97</f>
        <v>0</v>
      </c>
      <c r="L112" s="34">
        <f>aug!L112+K112</f>
        <v>0</v>
      </c>
      <c r="M112" s="34">
        <f>HDK!T97</f>
        <v>0</v>
      </c>
      <c r="N112" s="36">
        <f>aug!N112+M112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HDK!S24</f>
        <v>0</v>
      </c>
      <c r="D113" s="34">
        <f>aug!D113+C113</f>
        <v>0</v>
      </c>
      <c r="E113" s="34">
        <f>HDK!T24</f>
        <v>0</v>
      </c>
      <c r="F113" s="55">
        <f>aug!F113+E113</f>
        <v>0</v>
      </c>
      <c r="G113" s="33">
        <f>HDK!S61</f>
        <v>0</v>
      </c>
      <c r="H113" s="34">
        <f>aug!H113+G113</f>
        <v>0</v>
      </c>
      <c r="I113" s="34">
        <f>HDK!T61</f>
        <v>0</v>
      </c>
      <c r="J113" s="36">
        <f>aug!J113+I113</f>
        <v>0</v>
      </c>
      <c r="K113" s="35">
        <f>HDK!S98</f>
        <v>0</v>
      </c>
      <c r="L113" s="34">
        <f>aug!L113+K113</f>
        <v>0</v>
      </c>
      <c r="M113" s="34">
        <f>HDK!T98</f>
        <v>0</v>
      </c>
      <c r="N113" s="36">
        <f>aug!N113+M113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HDK!S25</f>
        <v>0</v>
      </c>
      <c r="D114" s="34">
        <f>aug!D114+C114</f>
        <v>0</v>
      </c>
      <c r="E114" s="34">
        <f>HDK!T25</f>
        <v>0</v>
      </c>
      <c r="F114" s="55">
        <f>aug!F114+E114</f>
        <v>0</v>
      </c>
      <c r="G114" s="33">
        <f>HDK!S62</f>
        <v>0</v>
      </c>
      <c r="H114" s="34">
        <f>aug!H114+G114</f>
        <v>0</v>
      </c>
      <c r="I114" s="34">
        <f>HDK!T62</f>
        <v>0</v>
      </c>
      <c r="J114" s="36">
        <f>aug!J114+I114</f>
        <v>0</v>
      </c>
      <c r="K114" s="35">
        <f>HDK!S99</f>
        <v>0</v>
      </c>
      <c r="L114" s="34">
        <f>aug!L114+K114</f>
        <v>0</v>
      </c>
      <c r="M114" s="34">
        <f>HDK!T99</f>
        <v>0</v>
      </c>
      <c r="N114" s="36">
        <f>aug!N114+M114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HDK!S26</f>
        <v>0</v>
      </c>
      <c r="D115" s="34">
        <f>aug!D115+C115</f>
        <v>0</v>
      </c>
      <c r="E115" s="34">
        <f>HDK!T26</f>
        <v>0</v>
      </c>
      <c r="F115" s="55">
        <f>aug!F115+E115</f>
        <v>0</v>
      </c>
      <c r="G115" s="33">
        <f>HDK!S63</f>
        <v>0</v>
      </c>
      <c r="H115" s="34">
        <f>aug!H115+G115</f>
        <v>0</v>
      </c>
      <c r="I115" s="34">
        <f>HDK!T63</f>
        <v>0</v>
      </c>
      <c r="J115" s="36">
        <f>aug!J115+I115</f>
        <v>0</v>
      </c>
      <c r="K115" s="35">
        <f>HDK!S100</f>
        <v>0</v>
      </c>
      <c r="L115" s="34">
        <f>aug!L115+K115</f>
        <v>0</v>
      </c>
      <c r="M115" s="34">
        <f>HDK!T100</f>
        <v>0</v>
      </c>
      <c r="N115" s="36">
        <f>aug!N115+M115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HDK!S27</f>
        <v>0</v>
      </c>
      <c r="D116" s="34">
        <f>aug!D116+C116</f>
        <v>0</v>
      </c>
      <c r="E116" s="34">
        <f>HDK!T27</f>
        <v>0</v>
      </c>
      <c r="F116" s="55">
        <f>aug!F116+E116</f>
        <v>0</v>
      </c>
      <c r="G116" s="33">
        <f>HDK!S64</f>
        <v>0</v>
      </c>
      <c r="H116" s="34">
        <f>aug!H116+G116</f>
        <v>0</v>
      </c>
      <c r="I116" s="34">
        <f>HDK!T64</f>
        <v>0</v>
      </c>
      <c r="J116" s="36">
        <f>aug!J116+I116</f>
        <v>0</v>
      </c>
      <c r="K116" s="35">
        <f>HDK!S101</f>
        <v>0</v>
      </c>
      <c r="L116" s="34">
        <f>aug!L116+K116</f>
        <v>0</v>
      </c>
      <c r="M116" s="34">
        <f>HDK!T101</f>
        <v>0</v>
      </c>
      <c r="N116" s="36">
        <f>aug!N116+M116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HDK!S28</f>
        <v>0</v>
      </c>
      <c r="D117" s="34">
        <f>aug!D117+C117</f>
        <v>0</v>
      </c>
      <c r="E117" s="34">
        <f>HDK!T28</f>
        <v>0</v>
      </c>
      <c r="F117" s="55">
        <f>aug!F117+E117</f>
        <v>0</v>
      </c>
      <c r="G117" s="33">
        <f>HDK!S65</f>
        <v>0</v>
      </c>
      <c r="H117" s="34">
        <f>aug!H117+G117</f>
        <v>0</v>
      </c>
      <c r="I117" s="34">
        <f>HDK!T65</f>
        <v>0</v>
      </c>
      <c r="J117" s="36">
        <f>aug!J117+I117</f>
        <v>0</v>
      </c>
      <c r="K117" s="35">
        <f>HDK!S102</f>
        <v>0</v>
      </c>
      <c r="L117" s="34">
        <f>aug!L117+K117</f>
        <v>0</v>
      </c>
      <c r="M117" s="34">
        <f>HDK!T102</f>
        <v>0</v>
      </c>
      <c r="N117" s="36">
        <f>aug!N117+M117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HDK!S29</f>
        <v>0</v>
      </c>
      <c r="D118" s="34">
        <f>aug!D118+C118</f>
        <v>0</v>
      </c>
      <c r="E118" s="34">
        <f>HDK!T29</f>
        <v>0</v>
      </c>
      <c r="F118" s="55">
        <f>aug!F118+E118</f>
        <v>0</v>
      </c>
      <c r="G118" s="33">
        <f>HDK!S66</f>
        <v>0</v>
      </c>
      <c r="H118" s="34">
        <f>aug!H118+G118</f>
        <v>0</v>
      </c>
      <c r="I118" s="34">
        <f>HDK!T66</f>
        <v>0</v>
      </c>
      <c r="J118" s="36">
        <f>aug!J118+I118</f>
        <v>0</v>
      </c>
      <c r="K118" s="35">
        <f>HDK!S103</f>
        <v>0</v>
      </c>
      <c r="L118" s="34">
        <f>aug!L118+K118</f>
        <v>0</v>
      </c>
      <c r="M118" s="34">
        <f>HDK!T103</f>
        <v>0</v>
      </c>
      <c r="N118" s="36">
        <f>aug!N118+M118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HDK!S30</f>
        <v>0</v>
      </c>
      <c r="D119" s="34">
        <f>aug!D119+C119</f>
        <v>0</v>
      </c>
      <c r="E119" s="34">
        <f>HDK!T30</f>
        <v>0</v>
      </c>
      <c r="F119" s="55">
        <f>aug!F119+E119</f>
        <v>0</v>
      </c>
      <c r="G119" s="33">
        <f>HDK!S67</f>
        <v>0</v>
      </c>
      <c r="H119" s="34">
        <f>aug!H119+G119</f>
        <v>0</v>
      </c>
      <c r="I119" s="34">
        <f>HDK!T67</f>
        <v>0</v>
      </c>
      <c r="J119" s="36">
        <f>aug!J119+I119</f>
        <v>0</v>
      </c>
      <c r="K119" s="35">
        <f>HDK!S104</f>
        <v>0</v>
      </c>
      <c r="L119" s="34">
        <f>aug!L119+K119</f>
        <v>0</v>
      </c>
      <c r="M119" s="34">
        <f>HDK!T104</f>
        <v>0</v>
      </c>
      <c r="N119" s="36">
        <f>aug!N119+M119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HDK!S31</f>
        <v>0</v>
      </c>
      <c r="D120" s="34">
        <f>aug!D120+C120</f>
        <v>0</v>
      </c>
      <c r="E120" s="34">
        <f>HDK!T31</f>
        <v>0</v>
      </c>
      <c r="F120" s="55">
        <f>aug!F120+E120</f>
        <v>0</v>
      </c>
      <c r="G120" s="33">
        <f>HDK!S68</f>
        <v>0</v>
      </c>
      <c r="H120" s="34">
        <f>aug!H120+G120</f>
        <v>0</v>
      </c>
      <c r="I120" s="34">
        <f>HDK!T68</f>
        <v>0</v>
      </c>
      <c r="J120" s="36">
        <f>aug!J120+I120</f>
        <v>0</v>
      </c>
      <c r="K120" s="35">
        <f>HDK!S105</f>
        <v>0</v>
      </c>
      <c r="L120" s="34">
        <f>aug!L120+K120</f>
        <v>0</v>
      </c>
      <c r="M120" s="34">
        <f>HDK!T105</f>
        <v>0</v>
      </c>
      <c r="N120" s="36">
        <f>aug!N120+M120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HDK!S32</f>
        <v>0</v>
      </c>
      <c r="D121" s="34">
        <f>aug!D121+C121</f>
        <v>0</v>
      </c>
      <c r="E121" s="34">
        <f>HDK!T32</f>
        <v>0</v>
      </c>
      <c r="F121" s="55">
        <f>aug!F121+E121</f>
        <v>0</v>
      </c>
      <c r="G121" s="33">
        <f>HDK!S69</f>
        <v>0</v>
      </c>
      <c r="H121" s="34">
        <f>aug!H121+G121</f>
        <v>0</v>
      </c>
      <c r="I121" s="34">
        <f>HDK!T69</f>
        <v>0</v>
      </c>
      <c r="J121" s="36">
        <f>aug!J121+I121</f>
        <v>0</v>
      </c>
      <c r="K121" s="35">
        <f>HDK!S106</f>
        <v>0</v>
      </c>
      <c r="L121" s="34">
        <f>aug!L121+K121</f>
        <v>0</v>
      </c>
      <c r="M121" s="34">
        <f>HDK!T106</f>
        <v>0</v>
      </c>
      <c r="N121" s="36">
        <f>aug!N121+M121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HDK!S33</f>
        <v>0</v>
      </c>
      <c r="D122" s="34">
        <f>aug!D122+C122</f>
        <v>0</v>
      </c>
      <c r="E122" s="34">
        <f>HDK!T33</f>
        <v>0</v>
      </c>
      <c r="F122" s="55">
        <f>aug!F122+E122</f>
        <v>0</v>
      </c>
      <c r="G122" s="33">
        <f>HDK!S70</f>
        <v>0</v>
      </c>
      <c r="H122" s="34">
        <f>aug!H122+G122</f>
        <v>0</v>
      </c>
      <c r="I122" s="34">
        <f>HDK!T70</f>
        <v>0</v>
      </c>
      <c r="J122" s="36">
        <f>aug!J122+I122</f>
        <v>0</v>
      </c>
      <c r="K122" s="35">
        <f>HDK!S107</f>
        <v>0</v>
      </c>
      <c r="L122" s="34">
        <f>aug!L122+K122</f>
        <v>0</v>
      </c>
      <c r="M122" s="34">
        <f>HDK!T107</f>
        <v>0</v>
      </c>
      <c r="N122" s="36">
        <f>aug!N122+M122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HDK!S34</f>
        <v>0</v>
      </c>
      <c r="D123" s="34">
        <f>aug!D123+C123</f>
        <v>0</v>
      </c>
      <c r="E123" s="34">
        <f>HDK!T34</f>
        <v>0</v>
      </c>
      <c r="F123" s="55">
        <f>aug!F123+E123</f>
        <v>0</v>
      </c>
      <c r="G123" s="33">
        <f>HDK!S71</f>
        <v>0</v>
      </c>
      <c r="H123" s="34">
        <f>aug!H123+G123</f>
        <v>0</v>
      </c>
      <c r="I123" s="34">
        <f>HDK!T71</f>
        <v>0</v>
      </c>
      <c r="J123" s="36">
        <f>aug!J123+I123</f>
        <v>0</v>
      </c>
      <c r="K123" s="35">
        <f>HDK!S108</f>
        <v>0</v>
      </c>
      <c r="L123" s="34">
        <f>aug!L123+K123</f>
        <v>0</v>
      </c>
      <c r="M123" s="34">
        <f>HDK!T108</f>
        <v>0</v>
      </c>
      <c r="N123" s="36">
        <f>aug!N123+M123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HDK!S35</f>
        <v>0</v>
      </c>
      <c r="D124" s="34">
        <f>aug!D124+C124</f>
        <v>0</v>
      </c>
      <c r="E124" s="34">
        <f>HDK!T35</f>
        <v>0</v>
      </c>
      <c r="F124" s="55">
        <f>aug!F124+E124</f>
        <v>0</v>
      </c>
      <c r="G124" s="33">
        <f>HDK!S72</f>
        <v>0</v>
      </c>
      <c r="H124" s="34">
        <f>aug!H124+G124</f>
        <v>0</v>
      </c>
      <c r="I124" s="34">
        <f>HDK!T72</f>
        <v>0</v>
      </c>
      <c r="J124" s="36">
        <f>aug!J124+I124</f>
        <v>0</v>
      </c>
      <c r="K124" s="35">
        <f>HDK!S109</f>
        <v>0</v>
      </c>
      <c r="L124" s="34">
        <f>aug!L124+K124</f>
        <v>0</v>
      </c>
      <c r="M124" s="34">
        <f>HDK!T109</f>
        <v>0</v>
      </c>
      <c r="N124" s="36">
        <f>aug!N124+M124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HDK!S36</f>
        <v>0</v>
      </c>
      <c r="D125" s="34">
        <f>aug!D125+C125</f>
        <v>0</v>
      </c>
      <c r="E125" s="34">
        <f>HDK!T36</f>
        <v>0</v>
      </c>
      <c r="F125" s="55">
        <f>aug!F125+E125</f>
        <v>0</v>
      </c>
      <c r="G125" s="33">
        <f>HDK!S73</f>
        <v>0</v>
      </c>
      <c r="H125" s="34">
        <f>aug!H125+G125</f>
        <v>0</v>
      </c>
      <c r="I125" s="34">
        <f>HDK!T73</f>
        <v>0</v>
      </c>
      <c r="J125" s="36">
        <f>aug!J125+I125</f>
        <v>0</v>
      </c>
      <c r="K125" s="35">
        <f>HDK!S110</f>
        <v>0</v>
      </c>
      <c r="L125" s="34">
        <f>aug!L125+K125</f>
        <v>0</v>
      </c>
      <c r="M125" s="34">
        <f>HDK!T110</f>
        <v>0</v>
      </c>
      <c r="N125" s="36">
        <f>aug!N125+M125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HDK!S37</f>
        <v>0</v>
      </c>
      <c r="D126" s="34">
        <f>aug!D126+C126</f>
        <v>0</v>
      </c>
      <c r="E126" s="34">
        <f>HDK!T37</f>
        <v>0</v>
      </c>
      <c r="F126" s="55">
        <f>aug!F126+E126</f>
        <v>0</v>
      </c>
      <c r="G126" s="33">
        <f>HDK!S74</f>
        <v>0</v>
      </c>
      <c r="H126" s="34">
        <f>aug!H126+G126</f>
        <v>0</v>
      </c>
      <c r="I126" s="34">
        <f>HDK!T74</f>
        <v>0</v>
      </c>
      <c r="J126" s="36">
        <f>aug!J126+I126</f>
        <v>0</v>
      </c>
      <c r="K126" s="35">
        <f>HDK!S111</f>
        <v>0</v>
      </c>
      <c r="L126" s="34">
        <f>aug!L126+K126</f>
        <v>0</v>
      </c>
      <c r="M126" s="34">
        <f>HDK!T111</f>
        <v>0</v>
      </c>
      <c r="N126" s="36">
        <f>aug!N126+M126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0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'PM-PTM'!S7</f>
        <v>0</v>
      </c>
      <c r="D137" s="34">
        <f>aug!D137+C137</f>
        <v>0</v>
      </c>
      <c r="E137" s="34">
        <f>'PM-PTM'!T7</f>
        <v>0</v>
      </c>
      <c r="F137" s="55">
        <f>aug!F137+E137</f>
        <v>0</v>
      </c>
      <c r="G137" s="33">
        <f>'PM-PTM'!S44</f>
        <v>0</v>
      </c>
      <c r="H137" s="34">
        <f>aug!H137+G137</f>
        <v>0</v>
      </c>
      <c r="I137" s="34">
        <f>'PM-PTM'!T44</f>
        <v>0</v>
      </c>
      <c r="J137" s="36">
        <f>aug!J137+I137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'PM-PTM'!S8</f>
        <v>0</v>
      </c>
      <c r="D138" s="34">
        <f>aug!D138+C138</f>
        <v>0</v>
      </c>
      <c r="E138" s="34">
        <f>'PM-PTM'!T8</f>
        <v>0</v>
      </c>
      <c r="F138" s="55">
        <f>aug!F138+E138</f>
        <v>0</v>
      </c>
      <c r="G138" s="33">
        <f>'PM-PTM'!S45</f>
        <v>0</v>
      </c>
      <c r="H138" s="34">
        <f>aug!H138+G138</f>
        <v>0</v>
      </c>
      <c r="I138" s="34">
        <f>'PM-PTM'!T45</f>
        <v>0</v>
      </c>
      <c r="J138" s="36">
        <f>aug!J138+I138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'PM-PTM'!S9</f>
        <v>0</v>
      </c>
      <c r="D139" s="34">
        <f>aug!D139+C139</f>
        <v>0</v>
      </c>
      <c r="E139" s="34">
        <f>'PM-PTM'!T9</f>
        <v>0</v>
      </c>
      <c r="F139" s="55">
        <f>aug!F139+E139</f>
        <v>0</v>
      </c>
      <c r="G139" s="33">
        <f>'PM-PTM'!S46</f>
        <v>0</v>
      </c>
      <c r="H139" s="34">
        <f>aug!H139+G139</f>
        <v>0</v>
      </c>
      <c r="I139" s="34">
        <f>'PM-PTM'!T46</f>
        <v>0</v>
      </c>
      <c r="J139" s="36">
        <f>aug!J139+I139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'PM-PTM'!S10</f>
        <v>0</v>
      </c>
      <c r="D140" s="34">
        <f>aug!D140+C140</f>
        <v>0</v>
      </c>
      <c r="E140" s="34">
        <f>'PM-PTM'!T10</f>
        <v>0</v>
      </c>
      <c r="F140" s="55">
        <f>aug!F140+E140</f>
        <v>0</v>
      </c>
      <c r="G140" s="33">
        <f>'PM-PTM'!S47</f>
        <v>0</v>
      </c>
      <c r="H140" s="34">
        <f>aug!H140+G140</f>
        <v>0</v>
      </c>
      <c r="I140" s="34">
        <f>'PM-PTM'!T47</f>
        <v>0</v>
      </c>
      <c r="J140" s="36">
        <f>aug!J140+I140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'PM-PTM'!S11</f>
        <v>0</v>
      </c>
      <c r="D141" s="34">
        <f>aug!D141+C141</f>
        <v>0</v>
      </c>
      <c r="E141" s="34">
        <f>'PM-PTM'!T11</f>
        <v>0</v>
      </c>
      <c r="F141" s="55">
        <f>aug!F141+E141</f>
        <v>0</v>
      </c>
      <c r="G141" s="33">
        <f>'PM-PTM'!S48</f>
        <v>0</v>
      </c>
      <c r="H141" s="34">
        <f>aug!H141+G141</f>
        <v>0</v>
      </c>
      <c r="I141" s="34">
        <f>'PM-PTM'!T48</f>
        <v>0</v>
      </c>
      <c r="J141" s="36">
        <f>aug!J141+I141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'PM-PTM'!S12</f>
        <v>0</v>
      </c>
      <c r="D142" s="34">
        <f>aug!D142+C142</f>
        <v>0</v>
      </c>
      <c r="E142" s="34">
        <f>'PM-PTM'!T12</f>
        <v>0</v>
      </c>
      <c r="F142" s="55">
        <f>aug!F142+E142</f>
        <v>0</v>
      </c>
      <c r="G142" s="33">
        <f>'PM-PTM'!S49</f>
        <v>0</v>
      </c>
      <c r="H142" s="34">
        <f>aug!H142+G142</f>
        <v>0</v>
      </c>
      <c r="I142" s="34">
        <f>'PM-PTM'!T49</f>
        <v>0</v>
      </c>
      <c r="J142" s="36">
        <f>aug!J142+I142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'PM-PTM'!S13</f>
        <v>0</v>
      </c>
      <c r="D143" s="34">
        <f>aug!D143+C143</f>
        <v>0</v>
      </c>
      <c r="E143" s="34">
        <f>'PM-PTM'!T13</f>
        <v>0</v>
      </c>
      <c r="F143" s="55">
        <f>aug!F143+E143</f>
        <v>0</v>
      </c>
      <c r="G143" s="33">
        <f>'PM-PTM'!S50</f>
        <v>0</v>
      </c>
      <c r="H143" s="34">
        <f>aug!H143+G143</f>
        <v>0</v>
      </c>
      <c r="I143" s="34">
        <f>'PM-PTM'!T50</f>
        <v>0</v>
      </c>
      <c r="J143" s="36">
        <f>aug!J143+I143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'PM-PTM'!S14</f>
        <v>0</v>
      </c>
      <c r="D144" s="34">
        <f>aug!D144+C144</f>
        <v>0</v>
      </c>
      <c r="E144" s="34">
        <f>'PM-PTM'!T14</f>
        <v>0</v>
      </c>
      <c r="F144" s="55">
        <f>aug!F144+E144</f>
        <v>0</v>
      </c>
      <c r="G144" s="33">
        <f>'PM-PTM'!S51</f>
        <v>0</v>
      </c>
      <c r="H144" s="34">
        <f>aug!H144+G144</f>
        <v>0</v>
      </c>
      <c r="I144" s="34">
        <f>'PM-PTM'!T51</f>
        <v>0</v>
      </c>
      <c r="J144" s="36">
        <f>aug!J144+I144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'PM-PTM'!S15</f>
        <v>0</v>
      </c>
      <c r="D145" s="34">
        <f>aug!D145+C145</f>
        <v>0</v>
      </c>
      <c r="E145" s="34">
        <f>'PM-PTM'!T15</f>
        <v>0</v>
      </c>
      <c r="F145" s="55">
        <f>aug!F145+E145</f>
        <v>0</v>
      </c>
      <c r="G145" s="33">
        <f>'PM-PTM'!S52</f>
        <v>0</v>
      </c>
      <c r="H145" s="34">
        <f>aug!H145+G145</f>
        <v>0</v>
      </c>
      <c r="I145" s="34">
        <f>'PM-PTM'!T52</f>
        <v>0</v>
      </c>
      <c r="J145" s="36">
        <f>aug!J145+I145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'PM-PTM'!S16</f>
        <v>0</v>
      </c>
      <c r="D146" s="34">
        <f>aug!D146+C146</f>
        <v>0</v>
      </c>
      <c r="E146" s="34">
        <f>'PM-PTM'!T16</f>
        <v>0</v>
      </c>
      <c r="F146" s="55">
        <f>aug!F146+E146</f>
        <v>0</v>
      </c>
      <c r="G146" s="33">
        <f>'PM-PTM'!S53</f>
        <v>0</v>
      </c>
      <c r="H146" s="34">
        <f>aug!H146+G146</f>
        <v>0</v>
      </c>
      <c r="I146" s="34">
        <f>'PM-PTM'!T53</f>
        <v>0</v>
      </c>
      <c r="J146" s="36">
        <f>aug!J146+I146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'PM-PTM'!S17</f>
        <v>0</v>
      </c>
      <c r="D147" s="34">
        <f>aug!D147+C147</f>
        <v>0</v>
      </c>
      <c r="E147" s="34">
        <f>'PM-PTM'!T17</f>
        <v>0</v>
      </c>
      <c r="F147" s="55">
        <f>aug!F147+E147</f>
        <v>0</v>
      </c>
      <c r="G147" s="33">
        <f>'PM-PTM'!S54</f>
        <v>0</v>
      </c>
      <c r="H147" s="34">
        <f>aug!H147+G147</f>
        <v>0</v>
      </c>
      <c r="I147" s="34">
        <f>'PM-PTM'!T54</f>
        <v>0</v>
      </c>
      <c r="J147" s="36">
        <f>aug!J147+I147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'PM-PTM'!S18</f>
        <v>0</v>
      </c>
      <c r="D148" s="34">
        <f>aug!D148+C148</f>
        <v>0</v>
      </c>
      <c r="E148" s="34">
        <f>'PM-PTM'!T18</f>
        <v>0</v>
      </c>
      <c r="F148" s="55">
        <f>aug!F148+E148</f>
        <v>0</v>
      </c>
      <c r="G148" s="33">
        <f>'PM-PTM'!S55</f>
        <v>0</v>
      </c>
      <c r="H148" s="34">
        <f>aug!H148+G148</f>
        <v>0</v>
      </c>
      <c r="I148" s="34">
        <f>'PM-PTM'!T55</f>
        <v>0</v>
      </c>
      <c r="J148" s="36">
        <f>aug!J148+I148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'PM-PTM'!S19</f>
        <v>0</v>
      </c>
      <c r="D149" s="34">
        <f>aug!D149+C149</f>
        <v>0</v>
      </c>
      <c r="E149" s="34">
        <f>'PM-PTM'!T19</f>
        <v>0</v>
      </c>
      <c r="F149" s="55">
        <f>aug!F149+E149</f>
        <v>0</v>
      </c>
      <c r="G149" s="33">
        <f>'PM-PTM'!S56</f>
        <v>0</v>
      </c>
      <c r="H149" s="34">
        <f>aug!H149+G149</f>
        <v>0</v>
      </c>
      <c r="I149" s="34">
        <f>'PM-PTM'!T56</f>
        <v>0</v>
      </c>
      <c r="J149" s="36">
        <f>aug!J149+I149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'PM-PTM'!S20</f>
        <v>0</v>
      </c>
      <c r="D150" s="34">
        <f>aug!D150+C150</f>
        <v>0</v>
      </c>
      <c r="E150" s="34">
        <f>'PM-PTM'!T20</f>
        <v>0</v>
      </c>
      <c r="F150" s="55">
        <f>aug!F150+E150</f>
        <v>0</v>
      </c>
      <c r="G150" s="33">
        <f>'PM-PTM'!S57</f>
        <v>0</v>
      </c>
      <c r="H150" s="34">
        <f>aug!H150+G150</f>
        <v>0</v>
      </c>
      <c r="I150" s="34">
        <f>'PM-PTM'!T57</f>
        <v>0</v>
      </c>
      <c r="J150" s="36">
        <f>aug!J150+I150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'PM-PTM'!S21</f>
        <v>0</v>
      </c>
      <c r="D151" s="34">
        <f>aug!D151+C151</f>
        <v>0</v>
      </c>
      <c r="E151" s="34">
        <f>'PM-PTM'!T21</f>
        <v>0</v>
      </c>
      <c r="F151" s="55">
        <f>aug!F151+E151</f>
        <v>0</v>
      </c>
      <c r="G151" s="33">
        <f>'PM-PTM'!S58</f>
        <v>0</v>
      </c>
      <c r="H151" s="34">
        <f>aug!H151+G151</f>
        <v>0</v>
      </c>
      <c r="I151" s="34">
        <f>'PM-PTM'!T58</f>
        <v>0</v>
      </c>
      <c r="J151" s="36">
        <f>aug!J151+I151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'PM-PTM'!S22</f>
        <v>0</v>
      </c>
      <c r="D152" s="34">
        <f>aug!D152+C152</f>
        <v>0</v>
      </c>
      <c r="E152" s="34">
        <f>'PM-PTM'!T22</f>
        <v>0</v>
      </c>
      <c r="F152" s="55">
        <f>aug!F152+E152</f>
        <v>0</v>
      </c>
      <c r="G152" s="33">
        <f>'PM-PTM'!S59</f>
        <v>0</v>
      </c>
      <c r="H152" s="34">
        <f>aug!H152+G152</f>
        <v>0</v>
      </c>
      <c r="I152" s="34">
        <f>'PM-PTM'!T59</f>
        <v>0</v>
      </c>
      <c r="J152" s="36">
        <f>aug!J152+I152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'PM-PTM'!S23</f>
        <v>0</v>
      </c>
      <c r="D153" s="34">
        <f>aug!D153+C153</f>
        <v>0</v>
      </c>
      <c r="E153" s="34">
        <f>'PM-PTM'!T23</f>
        <v>0</v>
      </c>
      <c r="F153" s="55">
        <f>aug!F153+E153</f>
        <v>0</v>
      </c>
      <c r="G153" s="33">
        <f>'PM-PTM'!S60</f>
        <v>0</v>
      </c>
      <c r="H153" s="34">
        <f>aug!H153+G153</f>
        <v>0</v>
      </c>
      <c r="I153" s="34">
        <f>'PM-PTM'!T60</f>
        <v>0</v>
      </c>
      <c r="J153" s="36">
        <f>aug!J153+I153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'PM-PTM'!S24</f>
        <v>0</v>
      </c>
      <c r="D154" s="34">
        <f>aug!D154+C154</f>
        <v>0</v>
      </c>
      <c r="E154" s="34">
        <f>'PM-PTM'!T24</f>
        <v>0</v>
      </c>
      <c r="F154" s="55">
        <f>aug!F154+E154</f>
        <v>0</v>
      </c>
      <c r="G154" s="33">
        <f>'PM-PTM'!S61</f>
        <v>0</v>
      </c>
      <c r="H154" s="34">
        <f>aug!H154+G154</f>
        <v>0</v>
      </c>
      <c r="I154" s="34">
        <f>'PM-PTM'!T61</f>
        <v>0</v>
      </c>
      <c r="J154" s="36">
        <f>aug!J154+I154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'PM-PTM'!S25</f>
        <v>0</v>
      </c>
      <c r="D155" s="34">
        <f>aug!D155+C155</f>
        <v>0</v>
      </c>
      <c r="E155" s="34">
        <f>'PM-PTM'!T25</f>
        <v>0</v>
      </c>
      <c r="F155" s="55">
        <f>aug!F155+E155</f>
        <v>0</v>
      </c>
      <c r="G155" s="33">
        <f>'PM-PTM'!S62</f>
        <v>0</v>
      </c>
      <c r="H155" s="34">
        <f>aug!H155+G155</f>
        <v>0</v>
      </c>
      <c r="I155" s="34">
        <f>'PM-PTM'!T62</f>
        <v>0</v>
      </c>
      <c r="J155" s="36">
        <f>aug!J155+I155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'PM-PTM'!S26</f>
        <v>0</v>
      </c>
      <c r="D156" s="34">
        <f>aug!D156+C156</f>
        <v>0</v>
      </c>
      <c r="E156" s="34">
        <f>'PM-PTM'!T26</f>
        <v>0</v>
      </c>
      <c r="F156" s="55">
        <f>aug!F156+E156</f>
        <v>0</v>
      </c>
      <c r="G156" s="33">
        <f>'PM-PTM'!S63</f>
        <v>0</v>
      </c>
      <c r="H156" s="34">
        <f>aug!H156+G156</f>
        <v>0</v>
      </c>
      <c r="I156" s="34">
        <f>'PM-PTM'!T63</f>
        <v>0</v>
      </c>
      <c r="J156" s="36">
        <f>aug!J156+I156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'PM-PTM'!S27</f>
        <v>0</v>
      </c>
      <c r="D157" s="34">
        <f>aug!D157+C157</f>
        <v>0</v>
      </c>
      <c r="E157" s="34">
        <f>'PM-PTM'!T27</f>
        <v>0</v>
      </c>
      <c r="F157" s="55">
        <f>aug!F157+E157</f>
        <v>0</v>
      </c>
      <c r="G157" s="33">
        <f>'PM-PTM'!S64</f>
        <v>0</v>
      </c>
      <c r="H157" s="34">
        <f>aug!H157+G157</f>
        <v>0</v>
      </c>
      <c r="I157" s="34">
        <f>'PM-PTM'!T64</f>
        <v>0</v>
      </c>
      <c r="J157" s="36">
        <f>aug!J157+I157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'PM-PTM'!S28</f>
        <v>0</v>
      </c>
      <c r="D158" s="34">
        <f>aug!D158+C158</f>
        <v>0</v>
      </c>
      <c r="E158" s="34">
        <f>'PM-PTM'!T28</f>
        <v>0</v>
      </c>
      <c r="F158" s="55">
        <f>aug!F158+E158</f>
        <v>0</v>
      </c>
      <c r="G158" s="33">
        <f>'PM-PTM'!S65</f>
        <v>0</v>
      </c>
      <c r="H158" s="34">
        <f>aug!H158+G158</f>
        <v>0</v>
      </c>
      <c r="I158" s="34">
        <f>'PM-PTM'!T65</f>
        <v>0</v>
      </c>
      <c r="J158" s="36">
        <f>aug!J158+I158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'PM-PTM'!S29</f>
        <v>0</v>
      </c>
      <c r="D159" s="34">
        <f>aug!D159+C159</f>
        <v>0</v>
      </c>
      <c r="E159" s="34">
        <f>'PM-PTM'!T29</f>
        <v>0</v>
      </c>
      <c r="F159" s="55">
        <f>aug!F159+E159</f>
        <v>0</v>
      </c>
      <c r="G159" s="33">
        <f>'PM-PTM'!S66</f>
        <v>0</v>
      </c>
      <c r="H159" s="34">
        <f>aug!H159+G159</f>
        <v>0</v>
      </c>
      <c r="I159" s="34">
        <f>'PM-PTM'!T66</f>
        <v>0</v>
      </c>
      <c r="J159" s="36">
        <f>aug!J159+I159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'PM-PTM'!S30</f>
        <v>0</v>
      </c>
      <c r="D160" s="34">
        <f>aug!D160+C160</f>
        <v>0</v>
      </c>
      <c r="E160" s="34">
        <f>'PM-PTM'!T30</f>
        <v>0</v>
      </c>
      <c r="F160" s="55">
        <f>aug!F160+E160</f>
        <v>0</v>
      </c>
      <c r="G160" s="33">
        <f>'PM-PTM'!S67</f>
        <v>0</v>
      </c>
      <c r="H160" s="34">
        <f>aug!H160+G160</f>
        <v>0</v>
      </c>
      <c r="I160" s="34">
        <f>'PM-PTM'!T67</f>
        <v>0</v>
      </c>
      <c r="J160" s="36">
        <f>aug!J160+I160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'PM-PTM'!S31</f>
        <v>0</v>
      </c>
      <c r="D161" s="34">
        <f>aug!D161+C161</f>
        <v>0</v>
      </c>
      <c r="E161" s="34">
        <f>'PM-PTM'!T31</f>
        <v>0</v>
      </c>
      <c r="F161" s="55">
        <f>aug!F161+E161</f>
        <v>0</v>
      </c>
      <c r="G161" s="33">
        <f>'PM-PTM'!S68</f>
        <v>0</v>
      </c>
      <c r="H161" s="34">
        <f>aug!H161+G161</f>
        <v>0</v>
      </c>
      <c r="I161" s="34">
        <f>'PM-PTM'!T68</f>
        <v>0</v>
      </c>
      <c r="J161" s="36">
        <f>aug!J161+I161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'PM-PTM'!S32</f>
        <v>0</v>
      </c>
      <c r="D162" s="34">
        <f>aug!D162+C162</f>
        <v>0</v>
      </c>
      <c r="E162" s="34">
        <f>'PM-PTM'!T32</f>
        <v>0</v>
      </c>
      <c r="F162" s="55">
        <f>aug!F162+E162</f>
        <v>0</v>
      </c>
      <c r="G162" s="33">
        <f>'PM-PTM'!S69</f>
        <v>0</v>
      </c>
      <c r="H162" s="34">
        <f>aug!H162+G162</f>
        <v>0</v>
      </c>
      <c r="I162" s="34">
        <f>'PM-PTM'!T69</f>
        <v>0</v>
      </c>
      <c r="J162" s="36">
        <f>aug!J162+I162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'PM-PTM'!S33</f>
        <v>0</v>
      </c>
      <c r="D163" s="34">
        <f>aug!D163+C163</f>
        <v>0</v>
      </c>
      <c r="E163" s="34">
        <f>'PM-PTM'!T33</f>
        <v>0</v>
      </c>
      <c r="F163" s="55">
        <f>aug!F163+E163</f>
        <v>0</v>
      </c>
      <c r="G163" s="33">
        <f>'PM-PTM'!S70</f>
        <v>0</v>
      </c>
      <c r="H163" s="34">
        <f>aug!H163+G163</f>
        <v>0</v>
      </c>
      <c r="I163" s="34">
        <f>'PM-PTM'!T70</f>
        <v>0</v>
      </c>
      <c r="J163" s="36">
        <f>aug!J163+I163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'PM-PTM'!S34</f>
        <v>0</v>
      </c>
      <c r="D164" s="34">
        <f>aug!D164+C164</f>
        <v>0</v>
      </c>
      <c r="E164" s="34">
        <f>'PM-PTM'!T34</f>
        <v>0</v>
      </c>
      <c r="F164" s="55">
        <f>aug!F164+E164</f>
        <v>0</v>
      </c>
      <c r="G164" s="33">
        <f>'PM-PTM'!S71</f>
        <v>0</v>
      </c>
      <c r="H164" s="34">
        <f>aug!H164+G164</f>
        <v>0</v>
      </c>
      <c r="I164" s="34">
        <f>'PM-PTM'!T71</f>
        <v>0</v>
      </c>
      <c r="J164" s="36">
        <f>aug!J164+I164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'PM-PTM'!S35</f>
        <v>0</v>
      </c>
      <c r="D165" s="34">
        <f>aug!D165+C165</f>
        <v>0</v>
      </c>
      <c r="E165" s="34">
        <f>'PM-PTM'!T35</f>
        <v>0</v>
      </c>
      <c r="F165" s="55">
        <f>aug!F165+E165</f>
        <v>0</v>
      </c>
      <c r="G165" s="33">
        <f>'PM-PTM'!S72</f>
        <v>0</v>
      </c>
      <c r="H165" s="34">
        <f>aug!H165+G165</f>
        <v>0</v>
      </c>
      <c r="I165" s="34">
        <f>'PM-PTM'!T72</f>
        <v>0</v>
      </c>
      <c r="J165" s="36">
        <f>aug!J165+I165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'PM-PTM'!S36</f>
        <v>0</v>
      </c>
      <c r="D166" s="34">
        <f>aug!D166+C166</f>
        <v>0</v>
      </c>
      <c r="E166" s="34">
        <f>'PM-PTM'!T36</f>
        <v>0</v>
      </c>
      <c r="F166" s="55">
        <f>aug!F166+E166</f>
        <v>0</v>
      </c>
      <c r="G166" s="33">
        <f>'PM-PTM'!S73</f>
        <v>0</v>
      </c>
      <c r="H166" s="34">
        <f>aug!H166+G166</f>
        <v>0</v>
      </c>
      <c r="I166" s="34">
        <f>'PM-PTM'!T73</f>
        <v>0</v>
      </c>
      <c r="J166" s="36">
        <f>aug!J166+I166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'PM-PTM'!S37</f>
        <v>0</v>
      </c>
      <c r="D167" s="34">
        <f>aug!D167+C167</f>
        <v>0</v>
      </c>
      <c r="E167" s="34">
        <f>'PM-PTM'!T37</f>
        <v>0</v>
      </c>
      <c r="F167" s="55">
        <f>aug!F167+E167</f>
        <v>0</v>
      </c>
      <c r="G167" s="33">
        <f>'PM-PTM'!S74</f>
        <v>0</v>
      </c>
      <c r="H167" s="34">
        <f>aug!H167+G167</f>
        <v>0</v>
      </c>
      <c r="I167" s="34">
        <f>'PM-PTM'!T74</f>
        <v>0</v>
      </c>
      <c r="J167" s="36">
        <f>aug!J167+I167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119" t="s">
        <v>39</v>
      </c>
      <c r="D171" s="119"/>
      <c r="E171" s="119"/>
      <c r="F171" s="105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2" thickBot="1" x14ac:dyDescent="0.3">
      <c r="A172" s="244"/>
      <c r="B172" s="248"/>
      <c r="C172" s="238" t="s">
        <v>37</v>
      </c>
      <c r="D172" s="238"/>
      <c r="E172" s="238"/>
      <c r="F172" s="225"/>
      <c r="G172" s="282" t="s">
        <v>20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'Lain-lain'!S7</f>
        <v>0</v>
      </c>
      <c r="D178" s="34">
        <f>aug!D178+C178</f>
        <v>0</v>
      </c>
      <c r="E178" s="34">
        <f>'Lain-lain'!T7</f>
        <v>0</v>
      </c>
      <c r="F178" s="55">
        <f>aug!F178+E178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'Lain-lain'!S8</f>
        <v>0</v>
      </c>
      <c r="D179" s="34">
        <f>aug!D179+C179</f>
        <v>0</v>
      </c>
      <c r="E179" s="34">
        <f>'Lain-lain'!T8</f>
        <v>0</v>
      </c>
      <c r="F179" s="55">
        <f>aug!F179+E179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'Lain-lain'!S9</f>
        <v>0</v>
      </c>
      <c r="D180" s="34">
        <f>aug!D180+C180</f>
        <v>0</v>
      </c>
      <c r="E180" s="34">
        <f>'Lain-lain'!T9</f>
        <v>0</v>
      </c>
      <c r="F180" s="55">
        <f>aug!F180+E180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'Lain-lain'!S10</f>
        <v>0</v>
      </c>
      <c r="D181" s="34">
        <f>aug!D181+C181</f>
        <v>0</v>
      </c>
      <c r="E181" s="34">
        <f>'Lain-lain'!T10</f>
        <v>0</v>
      </c>
      <c r="F181" s="55">
        <f>aug!F181+E181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'Lain-lain'!S11</f>
        <v>0</v>
      </c>
      <c r="D182" s="34">
        <f>aug!D182+C182</f>
        <v>0</v>
      </c>
      <c r="E182" s="34">
        <f>'Lain-lain'!T11</f>
        <v>0</v>
      </c>
      <c r="F182" s="55">
        <f>aug!F182+E182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'Lain-lain'!S12</f>
        <v>0</v>
      </c>
      <c r="D183" s="34">
        <f>aug!D183+C183</f>
        <v>0</v>
      </c>
      <c r="E183" s="34">
        <f>'Lain-lain'!T12</f>
        <v>0</v>
      </c>
      <c r="F183" s="55">
        <f>aug!F183+E183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'Lain-lain'!S13</f>
        <v>0</v>
      </c>
      <c r="D184" s="34">
        <f>aug!D184+C184</f>
        <v>0</v>
      </c>
      <c r="E184" s="34">
        <f>'Lain-lain'!T13</f>
        <v>0</v>
      </c>
      <c r="F184" s="55">
        <f>aug!F184+E184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'Lain-lain'!S14</f>
        <v>0</v>
      </c>
      <c r="D185" s="34">
        <f>aug!D185+C185</f>
        <v>0</v>
      </c>
      <c r="E185" s="34">
        <f>'Lain-lain'!T14</f>
        <v>0</v>
      </c>
      <c r="F185" s="55">
        <f>aug!F185+E185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'Lain-lain'!S15</f>
        <v>0</v>
      </c>
      <c r="D186" s="34">
        <f>aug!D186+C186</f>
        <v>0</v>
      </c>
      <c r="E186" s="34">
        <f>'Lain-lain'!T15</f>
        <v>0</v>
      </c>
      <c r="F186" s="55">
        <f>aug!F186+E186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'Lain-lain'!S16</f>
        <v>0</v>
      </c>
      <c r="D187" s="34">
        <f>aug!D187+C187</f>
        <v>0</v>
      </c>
      <c r="E187" s="34">
        <f>'Lain-lain'!T16</f>
        <v>0</v>
      </c>
      <c r="F187" s="55">
        <f>aug!F187+E187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'Lain-lain'!S17</f>
        <v>0</v>
      </c>
      <c r="D188" s="34">
        <f>aug!D188+C188</f>
        <v>0</v>
      </c>
      <c r="E188" s="34">
        <f>'Lain-lain'!T17</f>
        <v>0</v>
      </c>
      <c r="F188" s="55">
        <f>aug!F188+E188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'Lain-lain'!S18</f>
        <v>0</v>
      </c>
      <c r="D189" s="34">
        <f>aug!D189+C189</f>
        <v>0</v>
      </c>
      <c r="E189" s="34">
        <f>'Lain-lain'!T18</f>
        <v>0</v>
      </c>
      <c r="F189" s="55">
        <f>aug!F189+E189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'Lain-lain'!S19</f>
        <v>0</v>
      </c>
      <c r="D190" s="34">
        <f>aug!D190+C190</f>
        <v>0</v>
      </c>
      <c r="E190" s="34">
        <f>'Lain-lain'!T19</f>
        <v>0</v>
      </c>
      <c r="F190" s="55">
        <f>aug!F190+E190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'Lain-lain'!S20</f>
        <v>0</v>
      </c>
      <c r="D191" s="34">
        <f>aug!D191+C191</f>
        <v>0</v>
      </c>
      <c r="E191" s="34">
        <f>'Lain-lain'!T20</f>
        <v>0</v>
      </c>
      <c r="F191" s="55">
        <f>aug!F191+E191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'Lain-lain'!S21</f>
        <v>0</v>
      </c>
      <c r="D192" s="34">
        <f>aug!D192+C192</f>
        <v>0</v>
      </c>
      <c r="E192" s="34">
        <f>'Lain-lain'!T21</f>
        <v>0</v>
      </c>
      <c r="F192" s="55">
        <f>aug!F192+E192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'Lain-lain'!S22</f>
        <v>0</v>
      </c>
      <c r="D193" s="34">
        <f>aug!D193+C193</f>
        <v>0</v>
      </c>
      <c r="E193" s="34">
        <f>'Lain-lain'!T22</f>
        <v>0</v>
      </c>
      <c r="F193" s="55">
        <f>aug!F193+E193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'Lain-lain'!S23</f>
        <v>0</v>
      </c>
      <c r="D194" s="34">
        <f>aug!D194+C194</f>
        <v>0</v>
      </c>
      <c r="E194" s="34">
        <f>'Lain-lain'!T23</f>
        <v>0</v>
      </c>
      <c r="F194" s="55">
        <f>aug!F194+E194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'Lain-lain'!S24</f>
        <v>0</v>
      </c>
      <c r="D195" s="34">
        <f>aug!D195+C195</f>
        <v>0</v>
      </c>
      <c r="E195" s="34">
        <f>'Lain-lain'!T24</f>
        <v>0</v>
      </c>
      <c r="F195" s="55">
        <f>aug!F195+E195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'Lain-lain'!S25</f>
        <v>0</v>
      </c>
      <c r="D196" s="34">
        <f>aug!D196+C196</f>
        <v>0</v>
      </c>
      <c r="E196" s="34">
        <f>'Lain-lain'!T25</f>
        <v>0</v>
      </c>
      <c r="F196" s="55">
        <f>aug!F196+E196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'Lain-lain'!S26</f>
        <v>0</v>
      </c>
      <c r="D197" s="34">
        <f>aug!D197+C197</f>
        <v>0</v>
      </c>
      <c r="E197" s="34">
        <f>'Lain-lain'!T26</f>
        <v>0</v>
      </c>
      <c r="F197" s="55">
        <f>aug!F197+E197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'Lain-lain'!S27</f>
        <v>0</v>
      </c>
      <c r="D198" s="34">
        <f>aug!D198+C198</f>
        <v>0</v>
      </c>
      <c r="E198" s="34">
        <f>'Lain-lain'!T27</f>
        <v>0</v>
      </c>
      <c r="F198" s="55">
        <f>aug!F198+E198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'Lain-lain'!S28</f>
        <v>0</v>
      </c>
      <c r="D199" s="34">
        <f>aug!D199+C199</f>
        <v>0</v>
      </c>
      <c r="E199" s="34">
        <f>'Lain-lain'!T28</f>
        <v>0</v>
      </c>
      <c r="F199" s="55">
        <f>aug!F199+E199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'Lain-lain'!S29</f>
        <v>0</v>
      </c>
      <c r="D200" s="34">
        <f>aug!D200+C200</f>
        <v>0</v>
      </c>
      <c r="E200" s="34">
        <f>'Lain-lain'!T29</f>
        <v>0</v>
      </c>
      <c r="F200" s="55">
        <f>aug!F200+E200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'Lain-lain'!S30</f>
        <v>0</v>
      </c>
      <c r="D201" s="34">
        <f>aug!D201+C201</f>
        <v>0</v>
      </c>
      <c r="E201" s="34">
        <f>'Lain-lain'!T30</f>
        <v>0</v>
      </c>
      <c r="F201" s="55">
        <f>aug!F201+E201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'Lain-lain'!S31</f>
        <v>0</v>
      </c>
      <c r="D202" s="34">
        <f>aug!D202+C202</f>
        <v>0</v>
      </c>
      <c r="E202" s="34">
        <f>'Lain-lain'!T31</f>
        <v>0</v>
      </c>
      <c r="F202" s="55">
        <f>aug!F202+E202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'Lain-lain'!S32</f>
        <v>0</v>
      </c>
      <c r="D203" s="34">
        <f>aug!D203+C203</f>
        <v>0</v>
      </c>
      <c r="E203" s="34">
        <f>'Lain-lain'!T32</f>
        <v>0</v>
      </c>
      <c r="F203" s="55">
        <f>aug!F203+E203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'Lain-lain'!S33</f>
        <v>0</v>
      </c>
      <c r="D204" s="34">
        <f>aug!D204+C204</f>
        <v>0</v>
      </c>
      <c r="E204" s="34">
        <f>'Lain-lain'!T33</f>
        <v>0</v>
      </c>
      <c r="F204" s="55">
        <f>aug!F204+E204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'Lain-lain'!S34</f>
        <v>0</v>
      </c>
      <c r="D205" s="34">
        <f>aug!D205+C205</f>
        <v>0</v>
      </c>
      <c r="E205" s="34">
        <f>'Lain-lain'!T34</f>
        <v>0</v>
      </c>
      <c r="F205" s="55">
        <f>aug!F205+E205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'Lain-lain'!S35</f>
        <v>0</v>
      </c>
      <c r="D206" s="34">
        <f>aug!D206+C206</f>
        <v>0</v>
      </c>
      <c r="E206" s="34">
        <f>'Lain-lain'!T35</f>
        <v>0</v>
      </c>
      <c r="F206" s="55">
        <f>aug!F206+E206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'Lain-lain'!S36</f>
        <v>0</v>
      </c>
      <c r="D207" s="34">
        <f>aug!D207+C207</f>
        <v>0</v>
      </c>
      <c r="E207" s="34">
        <f>'Lain-lain'!T36</f>
        <v>0</v>
      </c>
      <c r="F207" s="55">
        <f>aug!F207+E207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'Lain-lain'!S37</f>
        <v>0</v>
      </c>
      <c r="D208" s="34">
        <f>aug!D208+C208</f>
        <v>0</v>
      </c>
      <c r="E208" s="34">
        <f>'Lain-lain'!T37</f>
        <v>0</v>
      </c>
      <c r="F208" s="55">
        <f>aug!F208+E208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32:J132"/>
    <mergeCell ref="K132:L132"/>
    <mergeCell ref="M132:N132"/>
    <mergeCell ref="C173:D173"/>
    <mergeCell ref="E173:F173"/>
    <mergeCell ref="C130:N130"/>
    <mergeCell ref="C132:D132"/>
    <mergeCell ref="E132:F132"/>
    <mergeCell ref="G132:H132"/>
    <mergeCell ref="C131:F131"/>
    <mergeCell ref="G131:J131"/>
    <mergeCell ref="K131:N131"/>
    <mergeCell ref="I174:J174"/>
    <mergeCell ref="G171:J171"/>
    <mergeCell ref="G172:J172"/>
    <mergeCell ref="G173:H173"/>
    <mergeCell ref="I173:J173"/>
    <mergeCell ref="K173:L173"/>
    <mergeCell ref="K133:L133"/>
    <mergeCell ref="M133:N133"/>
    <mergeCell ref="M173:N173"/>
    <mergeCell ref="Q92:R92"/>
    <mergeCell ref="K174:L174"/>
    <mergeCell ref="M174:N174"/>
    <mergeCell ref="A89:A94"/>
    <mergeCell ref="B89:B94"/>
    <mergeCell ref="A171:A176"/>
    <mergeCell ref="B171:B176"/>
    <mergeCell ref="C90:F90"/>
    <mergeCell ref="G90:J90"/>
    <mergeCell ref="K90:N90"/>
    <mergeCell ref="O90:R90"/>
    <mergeCell ref="C172:F172"/>
    <mergeCell ref="K172:N172"/>
    <mergeCell ref="C91:D91"/>
    <mergeCell ref="E91:F91"/>
    <mergeCell ref="G91:H91"/>
    <mergeCell ref="I91:J91"/>
    <mergeCell ref="K91:L91"/>
    <mergeCell ref="M91:N91"/>
    <mergeCell ref="O91:P91"/>
    <mergeCell ref="Q91:R91"/>
    <mergeCell ref="A130:A135"/>
    <mergeCell ref="B130:B135"/>
    <mergeCell ref="G174:H174"/>
    <mergeCell ref="C92:D92"/>
    <mergeCell ref="E92:F92"/>
    <mergeCell ref="G92:H92"/>
    <mergeCell ref="I92:J92"/>
    <mergeCell ref="K92:L92"/>
    <mergeCell ref="M92:N92"/>
    <mergeCell ref="O10:P10"/>
    <mergeCell ref="Q10:R10"/>
    <mergeCell ref="G9:H9"/>
    <mergeCell ref="I9:J9"/>
    <mergeCell ref="K9:L9"/>
    <mergeCell ref="M9:N9"/>
    <mergeCell ref="O9:P9"/>
    <mergeCell ref="Q9:R9"/>
    <mergeCell ref="C50:D50"/>
    <mergeCell ref="E50:F50"/>
    <mergeCell ref="G50:H50"/>
    <mergeCell ref="I50:J50"/>
    <mergeCell ref="K50:L50"/>
    <mergeCell ref="M50:N50"/>
    <mergeCell ref="C51:D51"/>
    <mergeCell ref="E51:F51"/>
    <mergeCell ref="G51:H51"/>
    <mergeCell ref="O92:P92"/>
    <mergeCell ref="A48:A53"/>
    <mergeCell ref="B48:B53"/>
    <mergeCell ref="C48:V48"/>
    <mergeCell ref="I51:J51"/>
    <mergeCell ref="K51:L51"/>
    <mergeCell ref="M51:N51"/>
    <mergeCell ref="S51:T51"/>
    <mergeCell ref="U51:V51"/>
    <mergeCell ref="C49:F49"/>
    <mergeCell ref="G49:J49"/>
    <mergeCell ref="K49:N49"/>
    <mergeCell ref="S49:V49"/>
    <mergeCell ref="S50:T50"/>
    <mergeCell ref="U50:V50"/>
    <mergeCell ref="C7:R7"/>
    <mergeCell ref="O49:R49"/>
    <mergeCell ref="O50:P50"/>
    <mergeCell ref="Q50:R50"/>
    <mergeCell ref="O51:P51"/>
    <mergeCell ref="Q51:R51"/>
    <mergeCell ref="C89:R89"/>
    <mergeCell ref="A2:V2"/>
    <mergeCell ref="A3:V3"/>
    <mergeCell ref="A4:V4"/>
    <mergeCell ref="A7:A12"/>
    <mergeCell ref="B7:B12"/>
    <mergeCell ref="C8:F8"/>
    <mergeCell ref="O8:R8"/>
    <mergeCell ref="G8:J8"/>
    <mergeCell ref="K8:N8"/>
    <mergeCell ref="C9:D9"/>
    <mergeCell ref="E9:F9"/>
    <mergeCell ref="C10:D10"/>
    <mergeCell ref="E10:F10"/>
    <mergeCell ref="G10:H10"/>
    <mergeCell ref="I10:J10"/>
    <mergeCell ref="K10:L10"/>
    <mergeCell ref="M10:N10"/>
  </mergeCells>
  <phoneticPr fontId="5" type="noConversion"/>
  <pageMargins left="0.75" right="0.75" top="0.75" bottom="1" header="0.5" footer="0.5"/>
  <pageSetup paperSize="5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V209"/>
  <sheetViews>
    <sheetView zoomScale="70" zoomScaleNormal="70" workbookViewId="0">
      <pane xSplit="2" ySplit="5" topLeftCell="C117" activePane="bottomRight" state="frozen"/>
      <selection activeCell="T21" sqref="T21"/>
      <selection pane="topRight" activeCell="T21" sqref="T21"/>
      <selection pane="bottomLeft" activeCell="T21" sqref="T21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Perdarahan!U7</f>
        <v>0</v>
      </c>
      <c r="D14" s="34">
        <f>SEP!D14+C14</f>
        <v>0</v>
      </c>
      <c r="E14" s="34">
        <f>Perdarahan!V7</f>
        <v>0</v>
      </c>
      <c r="F14" s="55">
        <f>SEP!F14+E14</f>
        <v>0</v>
      </c>
      <c r="G14" s="33">
        <f>Perdarahan!U45</f>
        <v>0</v>
      </c>
      <c r="H14" s="34">
        <f>SEP!H14+G14</f>
        <v>0</v>
      </c>
      <c r="I14" s="34">
        <f>Perdarahan!V45</f>
        <v>0</v>
      </c>
      <c r="J14" s="36">
        <f>SEP!J14+I14</f>
        <v>0</v>
      </c>
      <c r="K14" s="35">
        <f>Perdarahan!U83</f>
        <v>0</v>
      </c>
      <c r="L14" s="34">
        <f>SEP!L14+K14</f>
        <v>0</v>
      </c>
      <c r="M14" s="34">
        <f>Perdarahan!V83</f>
        <v>0</v>
      </c>
      <c r="N14" s="36">
        <f>SEP!N14+M14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Perdarahan!U8</f>
        <v>0</v>
      </c>
      <c r="D15" s="34">
        <f>SEP!D15+C15</f>
        <v>0</v>
      </c>
      <c r="E15" s="34">
        <f>Perdarahan!V8</f>
        <v>0</v>
      </c>
      <c r="F15" s="55">
        <f>SEP!F15+E15</f>
        <v>0</v>
      </c>
      <c r="G15" s="33">
        <f>Perdarahan!U46</f>
        <v>0</v>
      </c>
      <c r="H15" s="34">
        <f>SEP!H15+G15</f>
        <v>0</v>
      </c>
      <c r="I15" s="34">
        <f>Perdarahan!V46</f>
        <v>0</v>
      </c>
      <c r="J15" s="36">
        <f>SEP!J15+I15</f>
        <v>0</v>
      </c>
      <c r="K15" s="35">
        <f>Perdarahan!U84</f>
        <v>0</v>
      </c>
      <c r="L15" s="34">
        <f>SEP!L15+K15</f>
        <v>0</v>
      </c>
      <c r="M15" s="34">
        <f>Perdarahan!V84</f>
        <v>0</v>
      </c>
      <c r="N15" s="36">
        <f>SEP!N15+M15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Perdarahan!U9</f>
        <v>0</v>
      </c>
      <c r="D16" s="34">
        <f>SEP!D16+C16</f>
        <v>0</v>
      </c>
      <c r="E16" s="34">
        <f>Perdarahan!V9</f>
        <v>0</v>
      </c>
      <c r="F16" s="55">
        <f>SEP!F16+E16</f>
        <v>0</v>
      </c>
      <c r="G16" s="33">
        <f>Perdarahan!U47</f>
        <v>0</v>
      </c>
      <c r="H16" s="34">
        <f>SEP!H16+G16</f>
        <v>0</v>
      </c>
      <c r="I16" s="34">
        <f>Perdarahan!V47</f>
        <v>0</v>
      </c>
      <c r="J16" s="36">
        <f>SEP!J16+I16</f>
        <v>0</v>
      </c>
      <c r="K16" s="35">
        <f>Perdarahan!U85</f>
        <v>0</v>
      </c>
      <c r="L16" s="34">
        <f>SEP!L16+K16</f>
        <v>0</v>
      </c>
      <c r="M16" s="34">
        <f>Perdarahan!V85</f>
        <v>0</v>
      </c>
      <c r="N16" s="36">
        <f>SEP!N16+M16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Perdarahan!U10</f>
        <v>0</v>
      </c>
      <c r="D17" s="34">
        <f>SEP!D17+C17</f>
        <v>0</v>
      </c>
      <c r="E17" s="34">
        <f>Perdarahan!V10</f>
        <v>0</v>
      </c>
      <c r="F17" s="55">
        <f>SEP!F17+E17</f>
        <v>0</v>
      </c>
      <c r="G17" s="33">
        <f>Perdarahan!U48</f>
        <v>0</v>
      </c>
      <c r="H17" s="34">
        <f>SEP!H17+G17</f>
        <v>0</v>
      </c>
      <c r="I17" s="34">
        <f>Perdarahan!V48</f>
        <v>0</v>
      </c>
      <c r="J17" s="36">
        <f>SEP!J17+I17</f>
        <v>0</v>
      </c>
      <c r="K17" s="35">
        <f>Perdarahan!U86</f>
        <v>0</v>
      </c>
      <c r="L17" s="34">
        <f>SEP!L17+K17</f>
        <v>0</v>
      </c>
      <c r="M17" s="34">
        <f>Perdarahan!V86</f>
        <v>0</v>
      </c>
      <c r="N17" s="36">
        <f>SEP!N17+M17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Perdarahan!U11</f>
        <v>0</v>
      </c>
      <c r="D18" s="34">
        <f>SEP!D18+C18</f>
        <v>0</v>
      </c>
      <c r="E18" s="34">
        <f>Perdarahan!V11</f>
        <v>0</v>
      </c>
      <c r="F18" s="55">
        <f>SEP!F18+E18</f>
        <v>0</v>
      </c>
      <c r="G18" s="33">
        <f>Perdarahan!U49</f>
        <v>0</v>
      </c>
      <c r="H18" s="34">
        <f>SEP!H18+G18</f>
        <v>0</v>
      </c>
      <c r="I18" s="34">
        <f>Perdarahan!V49</f>
        <v>0</v>
      </c>
      <c r="J18" s="36">
        <f>SEP!J18+I18</f>
        <v>0</v>
      </c>
      <c r="K18" s="35">
        <f>Perdarahan!U87</f>
        <v>0</v>
      </c>
      <c r="L18" s="34">
        <f>SEP!L18+K18</f>
        <v>0</v>
      </c>
      <c r="M18" s="34">
        <f>Perdarahan!V87</f>
        <v>0</v>
      </c>
      <c r="N18" s="36">
        <f>SEP!N18+M18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Perdarahan!U12</f>
        <v>0</v>
      </c>
      <c r="D19" s="34">
        <f>SEP!D19+C19</f>
        <v>0</v>
      </c>
      <c r="E19" s="34">
        <f>Perdarahan!V12</f>
        <v>0</v>
      </c>
      <c r="F19" s="55">
        <f>SEP!F19+E19</f>
        <v>0</v>
      </c>
      <c r="G19" s="33">
        <f>Perdarahan!U50</f>
        <v>0</v>
      </c>
      <c r="H19" s="34">
        <f>SEP!H19+G19</f>
        <v>0</v>
      </c>
      <c r="I19" s="34">
        <f>Perdarahan!V50</f>
        <v>0</v>
      </c>
      <c r="J19" s="36">
        <f>SEP!J19+I19</f>
        <v>0</v>
      </c>
      <c r="K19" s="35">
        <f>Perdarahan!U88</f>
        <v>0</v>
      </c>
      <c r="L19" s="34">
        <f>SEP!L19+K19</f>
        <v>0</v>
      </c>
      <c r="M19" s="34">
        <f>Perdarahan!V88</f>
        <v>0</v>
      </c>
      <c r="N19" s="36">
        <f>SEP!N19+M19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Perdarahan!U13</f>
        <v>0</v>
      </c>
      <c r="D20" s="34">
        <f>SEP!D20+C20</f>
        <v>0</v>
      </c>
      <c r="E20" s="34">
        <f>Perdarahan!V13</f>
        <v>0</v>
      </c>
      <c r="F20" s="55">
        <f>SEP!F20+E20</f>
        <v>0</v>
      </c>
      <c r="G20" s="33">
        <f>Perdarahan!U51</f>
        <v>0</v>
      </c>
      <c r="H20" s="34">
        <f>SEP!H20+G20</f>
        <v>0</v>
      </c>
      <c r="I20" s="34">
        <f>Perdarahan!V51</f>
        <v>0</v>
      </c>
      <c r="J20" s="36">
        <f>SEP!J20+I20</f>
        <v>0</v>
      </c>
      <c r="K20" s="35">
        <f>Perdarahan!U89</f>
        <v>0</v>
      </c>
      <c r="L20" s="34">
        <f>SEP!L20+K20</f>
        <v>0</v>
      </c>
      <c r="M20" s="34">
        <f>Perdarahan!V89</f>
        <v>0</v>
      </c>
      <c r="N20" s="36">
        <f>SEP!N20+M20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Perdarahan!U14</f>
        <v>0</v>
      </c>
      <c r="D21" s="34">
        <f>SEP!D21+C21</f>
        <v>0</v>
      </c>
      <c r="E21" s="34">
        <f>Perdarahan!V14</f>
        <v>0</v>
      </c>
      <c r="F21" s="55">
        <f>SEP!F21+E21</f>
        <v>0</v>
      </c>
      <c r="G21" s="33">
        <f>Perdarahan!U52</f>
        <v>0</v>
      </c>
      <c r="H21" s="34">
        <f>SEP!H21+G21</f>
        <v>0</v>
      </c>
      <c r="I21" s="34">
        <f>Perdarahan!V52</f>
        <v>0</v>
      </c>
      <c r="J21" s="36">
        <f>SEP!J21+I21</f>
        <v>0</v>
      </c>
      <c r="K21" s="35">
        <f>Perdarahan!U90</f>
        <v>0</v>
      </c>
      <c r="L21" s="34">
        <f>SEP!L21+K21</f>
        <v>0</v>
      </c>
      <c r="M21" s="34">
        <f>Perdarahan!V90</f>
        <v>0</v>
      </c>
      <c r="N21" s="36">
        <f>SEP!N21+M21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Perdarahan!U15</f>
        <v>0</v>
      </c>
      <c r="D22" s="34">
        <f>SEP!D22+C22</f>
        <v>0</v>
      </c>
      <c r="E22" s="34">
        <f>Perdarahan!V15</f>
        <v>0</v>
      </c>
      <c r="F22" s="55">
        <f>SEP!F22+E22</f>
        <v>0</v>
      </c>
      <c r="G22" s="33">
        <f>Perdarahan!U53</f>
        <v>0</v>
      </c>
      <c r="H22" s="34">
        <f>SEP!H22+G22</f>
        <v>0</v>
      </c>
      <c r="I22" s="34">
        <f>Perdarahan!V53</f>
        <v>0</v>
      </c>
      <c r="J22" s="36">
        <f>SEP!J22+I22</f>
        <v>0</v>
      </c>
      <c r="K22" s="35">
        <f>Perdarahan!U91</f>
        <v>0</v>
      </c>
      <c r="L22" s="34">
        <f>SEP!L22+K22</f>
        <v>0</v>
      </c>
      <c r="M22" s="34">
        <f>Perdarahan!V91</f>
        <v>0</v>
      </c>
      <c r="N22" s="36">
        <f>SEP!N22+M22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Perdarahan!U16</f>
        <v>0</v>
      </c>
      <c r="D23" s="34">
        <f>SEP!D23+C23</f>
        <v>0</v>
      </c>
      <c r="E23" s="34">
        <f>Perdarahan!V16</f>
        <v>0</v>
      </c>
      <c r="F23" s="55">
        <f>SEP!F23+E23</f>
        <v>0</v>
      </c>
      <c r="G23" s="33">
        <f>Perdarahan!U54</f>
        <v>0</v>
      </c>
      <c r="H23" s="34">
        <f>SEP!H23+G23</f>
        <v>0</v>
      </c>
      <c r="I23" s="34">
        <f>Perdarahan!V54</f>
        <v>0</v>
      </c>
      <c r="J23" s="36">
        <f>SEP!J23+I23</f>
        <v>0</v>
      </c>
      <c r="K23" s="35">
        <f>Perdarahan!U92</f>
        <v>0</v>
      </c>
      <c r="L23" s="34">
        <f>SEP!L23+K23</f>
        <v>0</v>
      </c>
      <c r="M23" s="34">
        <f>Perdarahan!V92</f>
        <v>0</v>
      </c>
      <c r="N23" s="36">
        <f>SEP!N23+M23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Perdarahan!U17</f>
        <v>0</v>
      </c>
      <c r="D24" s="34">
        <f>SEP!D24+C24</f>
        <v>0</v>
      </c>
      <c r="E24" s="34">
        <f>Perdarahan!V17</f>
        <v>0</v>
      </c>
      <c r="F24" s="55">
        <f>SEP!F24+E24</f>
        <v>0</v>
      </c>
      <c r="G24" s="33">
        <f>Perdarahan!U55</f>
        <v>0</v>
      </c>
      <c r="H24" s="34">
        <f>SEP!H24+G24</f>
        <v>0</v>
      </c>
      <c r="I24" s="34">
        <f>Perdarahan!V55</f>
        <v>0</v>
      </c>
      <c r="J24" s="36">
        <f>SEP!J24+I24</f>
        <v>0</v>
      </c>
      <c r="K24" s="35">
        <f>Perdarahan!U93</f>
        <v>0</v>
      </c>
      <c r="L24" s="34">
        <f>SEP!L24+K24</f>
        <v>0</v>
      </c>
      <c r="M24" s="34">
        <f>Perdarahan!V93</f>
        <v>0</v>
      </c>
      <c r="N24" s="36">
        <f>SEP!N24+M24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Perdarahan!U18</f>
        <v>0</v>
      </c>
      <c r="D25" s="34">
        <f>SEP!D25+C25</f>
        <v>0</v>
      </c>
      <c r="E25" s="34">
        <f>Perdarahan!V18</f>
        <v>0</v>
      </c>
      <c r="F25" s="55">
        <f>SEP!F25+E25</f>
        <v>0</v>
      </c>
      <c r="G25" s="33">
        <f>Perdarahan!U56</f>
        <v>0</v>
      </c>
      <c r="H25" s="34">
        <f>SEP!H25+G25</f>
        <v>0</v>
      </c>
      <c r="I25" s="34">
        <f>Perdarahan!V56</f>
        <v>0</v>
      </c>
      <c r="J25" s="36">
        <f>SEP!J25+I25</f>
        <v>0</v>
      </c>
      <c r="K25" s="35">
        <f>Perdarahan!U94</f>
        <v>0</v>
      </c>
      <c r="L25" s="34">
        <f>SEP!L25+K25</f>
        <v>0</v>
      </c>
      <c r="M25" s="34">
        <f>Perdarahan!V94</f>
        <v>0</v>
      </c>
      <c r="N25" s="36">
        <f>SEP!N25+M25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Perdarahan!U19</f>
        <v>0</v>
      </c>
      <c r="D26" s="34">
        <f>SEP!D26+C26</f>
        <v>0</v>
      </c>
      <c r="E26" s="34">
        <f>Perdarahan!V19</f>
        <v>0</v>
      </c>
      <c r="F26" s="55">
        <f>SEP!F26+E26</f>
        <v>0</v>
      </c>
      <c r="G26" s="33">
        <f>Perdarahan!U57</f>
        <v>0</v>
      </c>
      <c r="H26" s="34">
        <f>SEP!H26+G26</f>
        <v>0</v>
      </c>
      <c r="I26" s="34">
        <f>Perdarahan!V57</f>
        <v>0</v>
      </c>
      <c r="J26" s="36">
        <f>SEP!J26+I26</f>
        <v>0</v>
      </c>
      <c r="K26" s="35">
        <f>Perdarahan!U95</f>
        <v>0</v>
      </c>
      <c r="L26" s="34">
        <f>SEP!L26+K26</f>
        <v>0</v>
      </c>
      <c r="M26" s="34">
        <f>Perdarahan!V95</f>
        <v>0</v>
      </c>
      <c r="N26" s="36">
        <f>SEP!N26+M26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Perdarahan!U20</f>
        <v>0</v>
      </c>
      <c r="D27" s="34">
        <f>SEP!D27+C27</f>
        <v>0</v>
      </c>
      <c r="E27" s="34">
        <f>Perdarahan!V20</f>
        <v>0</v>
      </c>
      <c r="F27" s="55">
        <f>SEP!F27+E27</f>
        <v>0</v>
      </c>
      <c r="G27" s="33">
        <f>Perdarahan!U58</f>
        <v>0</v>
      </c>
      <c r="H27" s="34">
        <f>SEP!H27+G27</f>
        <v>0</v>
      </c>
      <c r="I27" s="34">
        <f>Perdarahan!V58</f>
        <v>0</v>
      </c>
      <c r="J27" s="36">
        <f>SEP!J27+I27</f>
        <v>0</v>
      </c>
      <c r="K27" s="35">
        <f>Perdarahan!U96</f>
        <v>0</v>
      </c>
      <c r="L27" s="34">
        <f>SEP!L27+K27</f>
        <v>0</v>
      </c>
      <c r="M27" s="34">
        <f>Perdarahan!V96</f>
        <v>0</v>
      </c>
      <c r="N27" s="36">
        <f>SEP!N27+M27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Perdarahan!U21</f>
        <v>0</v>
      </c>
      <c r="D28" s="34">
        <f>SEP!D28+C28</f>
        <v>0</v>
      </c>
      <c r="E28" s="34">
        <f>Perdarahan!V21</f>
        <v>0</v>
      </c>
      <c r="F28" s="55">
        <f>SEP!F28+E28</f>
        <v>0</v>
      </c>
      <c r="G28" s="33">
        <f>Perdarahan!U59</f>
        <v>0</v>
      </c>
      <c r="H28" s="34">
        <f>SEP!H28+G28</f>
        <v>0</v>
      </c>
      <c r="I28" s="34">
        <f>Perdarahan!V59</f>
        <v>0</v>
      </c>
      <c r="J28" s="36">
        <f>SEP!J28+I28</f>
        <v>0</v>
      </c>
      <c r="K28" s="35">
        <f>Perdarahan!U97</f>
        <v>0</v>
      </c>
      <c r="L28" s="34">
        <f>SEP!L28+K28</f>
        <v>0</v>
      </c>
      <c r="M28" s="34">
        <f>Perdarahan!V97</f>
        <v>0</v>
      </c>
      <c r="N28" s="36">
        <f>SEP!N28+M28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Perdarahan!U22</f>
        <v>0</v>
      </c>
      <c r="D29" s="34">
        <f>SEP!D29+C29</f>
        <v>0</v>
      </c>
      <c r="E29" s="34">
        <f>Perdarahan!V22</f>
        <v>0</v>
      </c>
      <c r="F29" s="55">
        <f>SEP!F29+E29</f>
        <v>0</v>
      </c>
      <c r="G29" s="33">
        <f>Perdarahan!U60</f>
        <v>0</v>
      </c>
      <c r="H29" s="34">
        <f>SEP!H29+G29</f>
        <v>0</v>
      </c>
      <c r="I29" s="34">
        <f>Perdarahan!V60</f>
        <v>0</v>
      </c>
      <c r="J29" s="36">
        <f>SEP!J29+I29</f>
        <v>0</v>
      </c>
      <c r="K29" s="35">
        <f>Perdarahan!U98</f>
        <v>0</v>
      </c>
      <c r="L29" s="34">
        <f>SEP!L29+K29</f>
        <v>0</v>
      </c>
      <c r="M29" s="34">
        <f>Perdarahan!V98</f>
        <v>0</v>
      </c>
      <c r="N29" s="36">
        <f>SEP!N29+M29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Perdarahan!U23</f>
        <v>0</v>
      </c>
      <c r="D30" s="34">
        <f>SEP!D30+C30</f>
        <v>0</v>
      </c>
      <c r="E30" s="34">
        <f>Perdarahan!V23</f>
        <v>0</v>
      </c>
      <c r="F30" s="55">
        <f>SEP!F30+E30</f>
        <v>0</v>
      </c>
      <c r="G30" s="33">
        <f>Perdarahan!U61</f>
        <v>0</v>
      </c>
      <c r="H30" s="34">
        <f>SEP!H30+G30</f>
        <v>0</v>
      </c>
      <c r="I30" s="34">
        <f>Perdarahan!V61</f>
        <v>0</v>
      </c>
      <c r="J30" s="36">
        <f>SEP!J30+I30</f>
        <v>0</v>
      </c>
      <c r="K30" s="35">
        <f>Perdarahan!U99</f>
        <v>0</v>
      </c>
      <c r="L30" s="34">
        <f>SEP!L30+K30</f>
        <v>0</v>
      </c>
      <c r="M30" s="34">
        <f>Perdarahan!V99</f>
        <v>0</v>
      </c>
      <c r="N30" s="36">
        <f>SEP!N30+M30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Perdarahan!U24</f>
        <v>0</v>
      </c>
      <c r="D31" s="34">
        <f>SEP!D31+C31</f>
        <v>0</v>
      </c>
      <c r="E31" s="34">
        <f>Perdarahan!V24</f>
        <v>0</v>
      </c>
      <c r="F31" s="55">
        <f>SEP!F31+E31</f>
        <v>0</v>
      </c>
      <c r="G31" s="33">
        <f>Perdarahan!U62</f>
        <v>0</v>
      </c>
      <c r="H31" s="34">
        <f>SEP!H31+G31</f>
        <v>0</v>
      </c>
      <c r="I31" s="34">
        <f>Perdarahan!V62</f>
        <v>0</v>
      </c>
      <c r="J31" s="36">
        <f>SEP!J31+I31</f>
        <v>0</v>
      </c>
      <c r="K31" s="35">
        <f>Perdarahan!U100</f>
        <v>0</v>
      </c>
      <c r="L31" s="34">
        <f>SEP!L31+K31</f>
        <v>0</v>
      </c>
      <c r="M31" s="34">
        <f>Perdarahan!V100</f>
        <v>0</v>
      </c>
      <c r="N31" s="36">
        <f>SEP!N31+M31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Perdarahan!U25</f>
        <v>0</v>
      </c>
      <c r="D32" s="34">
        <f>SEP!D32+C32</f>
        <v>0</v>
      </c>
      <c r="E32" s="34">
        <f>Perdarahan!V25</f>
        <v>0</v>
      </c>
      <c r="F32" s="55">
        <f>SEP!F32+E32</f>
        <v>0</v>
      </c>
      <c r="G32" s="33">
        <f>Perdarahan!U63</f>
        <v>0</v>
      </c>
      <c r="H32" s="34">
        <f>SEP!H32+G32</f>
        <v>0</v>
      </c>
      <c r="I32" s="34">
        <f>Perdarahan!V63</f>
        <v>0</v>
      </c>
      <c r="J32" s="36">
        <f>SEP!J32+I32</f>
        <v>0</v>
      </c>
      <c r="K32" s="35">
        <f>Perdarahan!U101</f>
        <v>0</v>
      </c>
      <c r="L32" s="34">
        <f>SEP!L32+K32</f>
        <v>0</v>
      </c>
      <c r="M32" s="34">
        <f>Perdarahan!V101</f>
        <v>0</v>
      </c>
      <c r="N32" s="36">
        <f>SEP!N32+M32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Perdarahan!U26</f>
        <v>0</v>
      </c>
      <c r="D33" s="34">
        <f>SEP!D33+C33</f>
        <v>0</v>
      </c>
      <c r="E33" s="34">
        <f>Perdarahan!V26</f>
        <v>0</v>
      </c>
      <c r="F33" s="55">
        <f>SEP!F33+E33</f>
        <v>0</v>
      </c>
      <c r="G33" s="33">
        <f>Perdarahan!U64</f>
        <v>0</v>
      </c>
      <c r="H33" s="34">
        <f>SEP!H33+G33</f>
        <v>0</v>
      </c>
      <c r="I33" s="34">
        <f>Perdarahan!V64</f>
        <v>0</v>
      </c>
      <c r="J33" s="36">
        <f>SEP!J33+I33</f>
        <v>0</v>
      </c>
      <c r="K33" s="35">
        <f>Perdarahan!U102</f>
        <v>0</v>
      </c>
      <c r="L33" s="34">
        <f>SEP!L33+K33</f>
        <v>0</v>
      </c>
      <c r="M33" s="34">
        <f>Perdarahan!V102</f>
        <v>0</v>
      </c>
      <c r="N33" s="36">
        <f>SEP!N33+M33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Perdarahan!U27</f>
        <v>0</v>
      </c>
      <c r="D34" s="34">
        <f>SEP!D34+C34</f>
        <v>0</v>
      </c>
      <c r="E34" s="34">
        <f>Perdarahan!V27</f>
        <v>0</v>
      </c>
      <c r="F34" s="55">
        <f>SEP!F34+E34</f>
        <v>0</v>
      </c>
      <c r="G34" s="33">
        <f>Perdarahan!U65</f>
        <v>0</v>
      </c>
      <c r="H34" s="34">
        <f>SEP!H34+G34</f>
        <v>0</v>
      </c>
      <c r="I34" s="34">
        <f>Perdarahan!V65</f>
        <v>0</v>
      </c>
      <c r="J34" s="36">
        <f>SEP!J34+I34</f>
        <v>0</v>
      </c>
      <c r="K34" s="35">
        <f>Perdarahan!U103</f>
        <v>0</v>
      </c>
      <c r="L34" s="34">
        <f>SEP!L34+K34</f>
        <v>0</v>
      </c>
      <c r="M34" s="34">
        <f>Perdarahan!V103</f>
        <v>0</v>
      </c>
      <c r="N34" s="36">
        <f>SEP!N34+M34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Perdarahan!U28</f>
        <v>0</v>
      </c>
      <c r="D35" s="34">
        <f>SEP!D35+C35</f>
        <v>0</v>
      </c>
      <c r="E35" s="34">
        <f>Perdarahan!V28</f>
        <v>0</v>
      </c>
      <c r="F35" s="55">
        <f>SEP!F35+E35</f>
        <v>0</v>
      </c>
      <c r="G35" s="33">
        <f>Perdarahan!U66</f>
        <v>0</v>
      </c>
      <c r="H35" s="34">
        <f>SEP!H35+G35</f>
        <v>0</v>
      </c>
      <c r="I35" s="34">
        <f>Perdarahan!V66</f>
        <v>0</v>
      </c>
      <c r="J35" s="36">
        <f>SEP!J35+I35</f>
        <v>0</v>
      </c>
      <c r="K35" s="35">
        <f>Perdarahan!U104</f>
        <v>0</v>
      </c>
      <c r="L35" s="34">
        <f>SEP!L35+K35</f>
        <v>0</v>
      </c>
      <c r="M35" s="34">
        <f>Perdarahan!V104</f>
        <v>0</v>
      </c>
      <c r="N35" s="36">
        <f>SEP!N35+M35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Perdarahan!U29</f>
        <v>0</v>
      </c>
      <c r="D36" s="34">
        <f>SEP!D36+C36</f>
        <v>0</v>
      </c>
      <c r="E36" s="34">
        <f>Perdarahan!V29</f>
        <v>0</v>
      </c>
      <c r="F36" s="55">
        <f>SEP!F36+E36</f>
        <v>0</v>
      </c>
      <c r="G36" s="33">
        <f>Perdarahan!U67</f>
        <v>0</v>
      </c>
      <c r="H36" s="34">
        <f>SEP!H36+G36</f>
        <v>0</v>
      </c>
      <c r="I36" s="34">
        <f>Perdarahan!V67</f>
        <v>0</v>
      </c>
      <c r="J36" s="36">
        <f>SEP!J36+I36</f>
        <v>0</v>
      </c>
      <c r="K36" s="35">
        <f>Perdarahan!U105</f>
        <v>0</v>
      </c>
      <c r="L36" s="34">
        <f>SEP!L36+K36</f>
        <v>0</v>
      </c>
      <c r="M36" s="34">
        <f>Perdarahan!V105</f>
        <v>0</v>
      </c>
      <c r="N36" s="36">
        <f>SEP!N36+M36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Perdarahan!U30</f>
        <v>0</v>
      </c>
      <c r="D37" s="34">
        <f>SEP!D37+C37</f>
        <v>0</v>
      </c>
      <c r="E37" s="34">
        <f>Perdarahan!V30</f>
        <v>0</v>
      </c>
      <c r="F37" s="55">
        <f>SEP!F37+E37</f>
        <v>0</v>
      </c>
      <c r="G37" s="33">
        <f>Perdarahan!U68</f>
        <v>0</v>
      </c>
      <c r="H37" s="34">
        <f>SEP!H37+G37</f>
        <v>0</v>
      </c>
      <c r="I37" s="34">
        <f>Perdarahan!V68</f>
        <v>0</v>
      </c>
      <c r="J37" s="36">
        <f>SEP!J37+I37</f>
        <v>0</v>
      </c>
      <c r="K37" s="35">
        <f>Perdarahan!U106</f>
        <v>0</v>
      </c>
      <c r="L37" s="34">
        <f>SEP!L37+K37</f>
        <v>0</v>
      </c>
      <c r="M37" s="34">
        <f>Perdarahan!V106</f>
        <v>0</v>
      </c>
      <c r="N37" s="36">
        <f>SEP!N37+M37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Perdarahan!U31</f>
        <v>0</v>
      </c>
      <c r="D38" s="34">
        <f>SEP!D38+C38</f>
        <v>0</v>
      </c>
      <c r="E38" s="34">
        <f>Perdarahan!V31</f>
        <v>0</v>
      </c>
      <c r="F38" s="55">
        <f>SEP!F38+E38</f>
        <v>0</v>
      </c>
      <c r="G38" s="33">
        <f>Perdarahan!U69</f>
        <v>0</v>
      </c>
      <c r="H38" s="34">
        <f>SEP!H38+G38</f>
        <v>0</v>
      </c>
      <c r="I38" s="34">
        <f>Perdarahan!V69</f>
        <v>0</v>
      </c>
      <c r="J38" s="36">
        <f>SEP!J38+I38</f>
        <v>0</v>
      </c>
      <c r="K38" s="35">
        <f>Perdarahan!U107</f>
        <v>0</v>
      </c>
      <c r="L38" s="34">
        <f>SEP!L38+K38</f>
        <v>0</v>
      </c>
      <c r="M38" s="34">
        <f>Perdarahan!V107</f>
        <v>0</v>
      </c>
      <c r="N38" s="36">
        <f>SEP!N38+M38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Perdarahan!U32</f>
        <v>0</v>
      </c>
      <c r="D39" s="34">
        <f>SEP!D39+C39</f>
        <v>0</v>
      </c>
      <c r="E39" s="34">
        <f>Perdarahan!V32</f>
        <v>0</v>
      </c>
      <c r="F39" s="55">
        <f>SEP!F39+E39</f>
        <v>0</v>
      </c>
      <c r="G39" s="33">
        <f>Perdarahan!U70</f>
        <v>0</v>
      </c>
      <c r="H39" s="34">
        <f>SEP!H39+G39</f>
        <v>0</v>
      </c>
      <c r="I39" s="34">
        <f>Perdarahan!V70</f>
        <v>0</v>
      </c>
      <c r="J39" s="36">
        <f>SEP!J39+I39</f>
        <v>0</v>
      </c>
      <c r="K39" s="35">
        <f>Perdarahan!U108</f>
        <v>0</v>
      </c>
      <c r="L39" s="34">
        <f>SEP!L39+K39</f>
        <v>0</v>
      </c>
      <c r="M39" s="34">
        <f>Perdarahan!V108</f>
        <v>0</v>
      </c>
      <c r="N39" s="36">
        <f>SEP!N39+M39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Perdarahan!U33</f>
        <v>0</v>
      </c>
      <c r="D40" s="34">
        <f>SEP!D40+C40</f>
        <v>0</v>
      </c>
      <c r="E40" s="34">
        <f>Perdarahan!V33</f>
        <v>0</v>
      </c>
      <c r="F40" s="55">
        <f>SEP!F40+E40</f>
        <v>0</v>
      </c>
      <c r="G40" s="33">
        <f>Perdarahan!U71</f>
        <v>0</v>
      </c>
      <c r="H40" s="34">
        <f>SEP!H40+G40</f>
        <v>0</v>
      </c>
      <c r="I40" s="34">
        <f>Perdarahan!V71</f>
        <v>0</v>
      </c>
      <c r="J40" s="36">
        <f>SEP!J40+I40</f>
        <v>0</v>
      </c>
      <c r="K40" s="35">
        <f>Perdarahan!U109</f>
        <v>0</v>
      </c>
      <c r="L40" s="34">
        <f>SEP!L40+K40</f>
        <v>0</v>
      </c>
      <c r="M40" s="34">
        <f>Perdarahan!V109</f>
        <v>0</v>
      </c>
      <c r="N40" s="36">
        <f>SEP!N40+M40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Perdarahan!U34</f>
        <v>0</v>
      </c>
      <c r="D41" s="34">
        <f>SEP!D41+C41</f>
        <v>0</v>
      </c>
      <c r="E41" s="34">
        <f>Perdarahan!V34</f>
        <v>0</v>
      </c>
      <c r="F41" s="55">
        <f>SEP!F41+E41</f>
        <v>0</v>
      </c>
      <c r="G41" s="33">
        <f>Perdarahan!U72</f>
        <v>0</v>
      </c>
      <c r="H41" s="34">
        <f>SEP!H41+G41</f>
        <v>0</v>
      </c>
      <c r="I41" s="34">
        <f>Perdarahan!V72</f>
        <v>0</v>
      </c>
      <c r="J41" s="36">
        <f>SEP!J41+I41</f>
        <v>0</v>
      </c>
      <c r="K41" s="35">
        <f>Perdarahan!U110</f>
        <v>0</v>
      </c>
      <c r="L41" s="34">
        <f>SEP!L41+K41</f>
        <v>0</v>
      </c>
      <c r="M41" s="34">
        <f>Perdarahan!V110</f>
        <v>0</v>
      </c>
      <c r="N41" s="36">
        <f>SEP!N41+M41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Perdarahan!U35</f>
        <v>0</v>
      </c>
      <c r="D42" s="34">
        <f>SEP!D42+C42</f>
        <v>0</v>
      </c>
      <c r="E42" s="34">
        <f>Perdarahan!V35</f>
        <v>0</v>
      </c>
      <c r="F42" s="55">
        <f>SEP!F42+E42</f>
        <v>0</v>
      </c>
      <c r="G42" s="33">
        <f>Perdarahan!U73</f>
        <v>0</v>
      </c>
      <c r="H42" s="34">
        <f>SEP!H42+G42</f>
        <v>0</v>
      </c>
      <c r="I42" s="34">
        <f>Perdarahan!V73</f>
        <v>0</v>
      </c>
      <c r="J42" s="36">
        <f>SEP!J42+I42</f>
        <v>0</v>
      </c>
      <c r="K42" s="35">
        <f>Perdarahan!U111</f>
        <v>0</v>
      </c>
      <c r="L42" s="34">
        <f>SEP!L42+K42</f>
        <v>0</v>
      </c>
      <c r="M42" s="34">
        <f>Perdarahan!V111</f>
        <v>0</v>
      </c>
      <c r="N42" s="36">
        <f>SEP!N42+M42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Perdarahan!U36</f>
        <v>0</v>
      </c>
      <c r="D43" s="34">
        <f>SEP!D43+C43</f>
        <v>0</v>
      </c>
      <c r="E43" s="34">
        <f>Perdarahan!V36</f>
        <v>0</v>
      </c>
      <c r="F43" s="55">
        <f>SEP!F43+E43</f>
        <v>0</v>
      </c>
      <c r="G43" s="33">
        <f>Perdarahan!U74</f>
        <v>0</v>
      </c>
      <c r="H43" s="34">
        <f>SEP!H43+G43</f>
        <v>0</v>
      </c>
      <c r="I43" s="34">
        <f>Perdarahan!V74</f>
        <v>0</v>
      </c>
      <c r="J43" s="36">
        <f>SEP!J43+I43</f>
        <v>0</v>
      </c>
      <c r="K43" s="35">
        <f>Perdarahan!U112</f>
        <v>0</v>
      </c>
      <c r="L43" s="34">
        <f>SEP!L43+K43</f>
        <v>0</v>
      </c>
      <c r="M43" s="34">
        <f>Perdarahan!V112</f>
        <v>0</v>
      </c>
      <c r="N43" s="36">
        <f>SEP!N43+M43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Perdarahan!U37</f>
        <v>0</v>
      </c>
      <c r="D44" s="34">
        <f>SEP!D44+C44</f>
        <v>0</v>
      </c>
      <c r="E44" s="34">
        <f>Perdarahan!V37</f>
        <v>0</v>
      </c>
      <c r="F44" s="55">
        <f>SEP!F44+E44</f>
        <v>0</v>
      </c>
      <c r="G44" s="33">
        <f>Perdarahan!U75</f>
        <v>0</v>
      </c>
      <c r="H44" s="34">
        <f>SEP!H44+G44</f>
        <v>0</v>
      </c>
      <c r="I44" s="34">
        <f>Perdarahan!V75</f>
        <v>0</v>
      </c>
      <c r="J44" s="36">
        <f>SEP!J44+I44</f>
        <v>0</v>
      </c>
      <c r="K44" s="35">
        <f>Perdarahan!U113</f>
        <v>0</v>
      </c>
      <c r="L44" s="34">
        <f>SEP!L44+K44</f>
        <v>0</v>
      </c>
      <c r="M44" s="34">
        <f>Perdarahan!V113</f>
        <v>0</v>
      </c>
      <c r="N44" s="36">
        <f>SEP!N44+M44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Infeksi!U7</f>
        <v>0</v>
      </c>
      <c r="D55" s="34">
        <f>SEP!D55+C55</f>
        <v>0</v>
      </c>
      <c r="E55" s="34">
        <f>Infeksi!V7</f>
        <v>0</v>
      </c>
      <c r="F55" s="55">
        <f>SEP!F55+E55</f>
        <v>0</v>
      </c>
      <c r="G55" s="33">
        <f>Infeksi!U44</f>
        <v>0</v>
      </c>
      <c r="H55" s="34">
        <f>SEP!H55+G55</f>
        <v>0</v>
      </c>
      <c r="I55" s="34">
        <f>Infeksi!V44</f>
        <v>0</v>
      </c>
      <c r="J55" s="36">
        <f>SEP!J55+I55</f>
        <v>0</v>
      </c>
      <c r="K55" s="35">
        <f>Infeksi!U81</f>
        <v>0</v>
      </c>
      <c r="L55" s="34">
        <f>SEP!L55+K55</f>
        <v>0</v>
      </c>
      <c r="M55" s="34">
        <f>Infeksi!V81</f>
        <v>0</v>
      </c>
      <c r="N55" s="36">
        <f>SEP!N55+M55</f>
        <v>0</v>
      </c>
      <c r="O55" s="35">
        <f>Infeksi!U118</f>
        <v>0</v>
      </c>
      <c r="P55" s="34">
        <f>SEP!P55+O55</f>
        <v>0</v>
      </c>
      <c r="Q55" s="34">
        <f>Infeksi!V118</f>
        <v>0</v>
      </c>
      <c r="R55" s="36">
        <f>SEP!R55+Q55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Infeksi!U8</f>
        <v>0</v>
      </c>
      <c r="D56" s="34">
        <f>SEP!D56+C56</f>
        <v>0</v>
      </c>
      <c r="E56" s="34">
        <f>Infeksi!V8</f>
        <v>0</v>
      </c>
      <c r="F56" s="55">
        <f>SEP!F56+E56</f>
        <v>0</v>
      </c>
      <c r="G56" s="33">
        <f>Infeksi!U45</f>
        <v>0</v>
      </c>
      <c r="H56" s="34">
        <f>SEP!H56+G56</f>
        <v>0</v>
      </c>
      <c r="I56" s="34">
        <f>Infeksi!V45</f>
        <v>0</v>
      </c>
      <c r="J56" s="36">
        <f>SEP!J56+I56</f>
        <v>0</v>
      </c>
      <c r="K56" s="35">
        <f>Infeksi!U82</f>
        <v>0</v>
      </c>
      <c r="L56" s="34">
        <f>SEP!L56+K56</f>
        <v>0</v>
      </c>
      <c r="M56" s="34">
        <f>Infeksi!V82</f>
        <v>0</v>
      </c>
      <c r="N56" s="36">
        <f>SEP!N56+M56</f>
        <v>0</v>
      </c>
      <c r="O56" s="35">
        <f>Infeksi!U119</f>
        <v>0</v>
      </c>
      <c r="P56" s="34">
        <f>SEP!P56+O56</f>
        <v>0</v>
      </c>
      <c r="Q56" s="34">
        <f>Infeksi!V119</f>
        <v>0</v>
      </c>
      <c r="R56" s="36">
        <f>SEP!R56+Q56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Infeksi!U9</f>
        <v>0</v>
      </c>
      <c r="D57" s="34">
        <f>SEP!D57+C57</f>
        <v>0</v>
      </c>
      <c r="E57" s="34">
        <f>Infeksi!V9</f>
        <v>0</v>
      </c>
      <c r="F57" s="55">
        <f>SEP!F57+E57</f>
        <v>0</v>
      </c>
      <c r="G57" s="33">
        <f>Infeksi!U46</f>
        <v>0</v>
      </c>
      <c r="H57" s="34">
        <f>SEP!H57+G57</f>
        <v>0</v>
      </c>
      <c r="I57" s="34">
        <f>Infeksi!V46</f>
        <v>0</v>
      </c>
      <c r="J57" s="36">
        <f>SEP!J57+I57</f>
        <v>0</v>
      </c>
      <c r="K57" s="35">
        <f>Infeksi!U83</f>
        <v>0</v>
      </c>
      <c r="L57" s="34">
        <f>SEP!L57+K57</f>
        <v>0</v>
      </c>
      <c r="M57" s="34">
        <f>Infeksi!V83</f>
        <v>0</v>
      </c>
      <c r="N57" s="36">
        <f>SEP!N57+M57</f>
        <v>0</v>
      </c>
      <c r="O57" s="35">
        <f>Infeksi!U120</f>
        <v>0</v>
      </c>
      <c r="P57" s="34">
        <f>SEP!P57+O57</f>
        <v>0</v>
      </c>
      <c r="Q57" s="34">
        <f>Infeksi!V120</f>
        <v>0</v>
      </c>
      <c r="R57" s="36">
        <f>SEP!R57+Q57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Infeksi!U10</f>
        <v>0</v>
      </c>
      <c r="D58" s="34">
        <f>SEP!D58+C58</f>
        <v>0</v>
      </c>
      <c r="E58" s="34">
        <f>Infeksi!V10</f>
        <v>0</v>
      </c>
      <c r="F58" s="55">
        <f>SEP!F58+E58</f>
        <v>0</v>
      </c>
      <c r="G58" s="33">
        <f>Infeksi!U47</f>
        <v>0</v>
      </c>
      <c r="H58" s="34">
        <f>SEP!H58+G58</f>
        <v>0</v>
      </c>
      <c r="I58" s="34">
        <f>Infeksi!V47</f>
        <v>0</v>
      </c>
      <c r="J58" s="36">
        <f>SEP!J58+I58</f>
        <v>0</v>
      </c>
      <c r="K58" s="35">
        <f>Infeksi!U84</f>
        <v>0</v>
      </c>
      <c r="L58" s="34">
        <f>SEP!L58+K58</f>
        <v>0</v>
      </c>
      <c r="M58" s="34">
        <f>Infeksi!V84</f>
        <v>0</v>
      </c>
      <c r="N58" s="36">
        <f>SEP!N58+M58</f>
        <v>0</v>
      </c>
      <c r="O58" s="35">
        <f>Infeksi!U121</f>
        <v>0</v>
      </c>
      <c r="P58" s="34">
        <f>SEP!P58+O58</f>
        <v>0</v>
      </c>
      <c r="Q58" s="34">
        <f>Infeksi!V121</f>
        <v>0</v>
      </c>
      <c r="R58" s="36">
        <f>SEP!R58+Q58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Infeksi!U11</f>
        <v>0</v>
      </c>
      <c r="D59" s="34">
        <f>SEP!D59+C59</f>
        <v>0</v>
      </c>
      <c r="E59" s="34">
        <f>Infeksi!V11</f>
        <v>0</v>
      </c>
      <c r="F59" s="55">
        <f>SEP!F59+E59</f>
        <v>0</v>
      </c>
      <c r="G59" s="33">
        <f>Infeksi!U48</f>
        <v>0</v>
      </c>
      <c r="H59" s="34">
        <f>SEP!H59+G59</f>
        <v>0</v>
      </c>
      <c r="I59" s="34">
        <f>Infeksi!V48</f>
        <v>0</v>
      </c>
      <c r="J59" s="36">
        <f>SEP!J59+I59</f>
        <v>0</v>
      </c>
      <c r="K59" s="35">
        <f>Infeksi!U85</f>
        <v>0</v>
      </c>
      <c r="L59" s="34">
        <f>SEP!L59+K59</f>
        <v>0</v>
      </c>
      <c r="M59" s="34">
        <f>Infeksi!V85</f>
        <v>0</v>
      </c>
      <c r="N59" s="36">
        <f>SEP!N59+M59</f>
        <v>0</v>
      </c>
      <c r="O59" s="35">
        <f>Infeksi!U122</f>
        <v>0</v>
      </c>
      <c r="P59" s="34">
        <f>SEP!P59+O59</f>
        <v>0</v>
      </c>
      <c r="Q59" s="34">
        <f>Infeksi!V122</f>
        <v>0</v>
      </c>
      <c r="R59" s="36">
        <f>SEP!R59+Q59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Infeksi!U12</f>
        <v>0</v>
      </c>
      <c r="D60" s="34">
        <f>SEP!D60+C60</f>
        <v>0</v>
      </c>
      <c r="E60" s="34">
        <f>Infeksi!V12</f>
        <v>0</v>
      </c>
      <c r="F60" s="55">
        <f>SEP!F60+E60</f>
        <v>0</v>
      </c>
      <c r="G60" s="33">
        <f>Infeksi!U49</f>
        <v>0</v>
      </c>
      <c r="H60" s="34">
        <f>SEP!H60+G60</f>
        <v>0</v>
      </c>
      <c r="I60" s="34">
        <f>Infeksi!V49</f>
        <v>0</v>
      </c>
      <c r="J60" s="36">
        <f>SEP!J60+I60</f>
        <v>0</v>
      </c>
      <c r="K60" s="35">
        <f>Infeksi!U86</f>
        <v>0</v>
      </c>
      <c r="L60" s="34">
        <f>SEP!L60+K60</f>
        <v>0</v>
      </c>
      <c r="M60" s="34">
        <f>Infeksi!V86</f>
        <v>0</v>
      </c>
      <c r="N60" s="36">
        <f>SEP!N60+M60</f>
        <v>0</v>
      </c>
      <c r="O60" s="35">
        <f>Infeksi!U123</f>
        <v>0</v>
      </c>
      <c r="P60" s="34">
        <f>SEP!P60+O60</f>
        <v>0</v>
      </c>
      <c r="Q60" s="34">
        <f>Infeksi!V123</f>
        <v>0</v>
      </c>
      <c r="R60" s="36">
        <f>SEP!R60+Q60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Infeksi!U13</f>
        <v>0</v>
      </c>
      <c r="D61" s="34">
        <f>SEP!D61+C61</f>
        <v>0</v>
      </c>
      <c r="E61" s="34">
        <f>Infeksi!V13</f>
        <v>0</v>
      </c>
      <c r="F61" s="55">
        <f>SEP!F61+E61</f>
        <v>0</v>
      </c>
      <c r="G61" s="33">
        <f>Infeksi!U50</f>
        <v>0</v>
      </c>
      <c r="H61" s="34">
        <f>SEP!H61+G61</f>
        <v>0</v>
      </c>
      <c r="I61" s="34">
        <f>Infeksi!V50</f>
        <v>0</v>
      </c>
      <c r="J61" s="36">
        <f>SEP!J61+I61</f>
        <v>0</v>
      </c>
      <c r="K61" s="35">
        <f>Infeksi!U87</f>
        <v>0</v>
      </c>
      <c r="L61" s="34">
        <f>SEP!L61+K61</f>
        <v>0</v>
      </c>
      <c r="M61" s="34">
        <f>Infeksi!V87</f>
        <v>0</v>
      </c>
      <c r="N61" s="36">
        <f>SEP!N61+M61</f>
        <v>0</v>
      </c>
      <c r="O61" s="35">
        <f>Infeksi!U124</f>
        <v>0</v>
      </c>
      <c r="P61" s="34">
        <f>SEP!P61+O61</f>
        <v>0</v>
      </c>
      <c r="Q61" s="34">
        <f>Infeksi!V124</f>
        <v>0</v>
      </c>
      <c r="R61" s="36">
        <f>SEP!R61+Q61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Infeksi!U14</f>
        <v>0</v>
      </c>
      <c r="D62" s="34">
        <f>SEP!D62+C62</f>
        <v>0</v>
      </c>
      <c r="E62" s="34">
        <f>Infeksi!V14</f>
        <v>0</v>
      </c>
      <c r="F62" s="55">
        <f>SEP!F62+E62</f>
        <v>0</v>
      </c>
      <c r="G62" s="33">
        <f>Infeksi!U51</f>
        <v>0</v>
      </c>
      <c r="H62" s="34">
        <f>SEP!H62+G62</f>
        <v>0</v>
      </c>
      <c r="I62" s="34">
        <f>Infeksi!V51</f>
        <v>0</v>
      </c>
      <c r="J62" s="36">
        <f>SEP!J62+I62</f>
        <v>0</v>
      </c>
      <c r="K62" s="35">
        <f>Infeksi!U88</f>
        <v>0</v>
      </c>
      <c r="L62" s="34">
        <f>SEP!L62+K62</f>
        <v>0</v>
      </c>
      <c r="M62" s="34">
        <f>Infeksi!V88</f>
        <v>0</v>
      </c>
      <c r="N62" s="36">
        <f>SEP!N62+M62</f>
        <v>0</v>
      </c>
      <c r="O62" s="35">
        <f>Infeksi!U125</f>
        <v>0</v>
      </c>
      <c r="P62" s="34">
        <f>SEP!P62+O62</f>
        <v>0</v>
      </c>
      <c r="Q62" s="34">
        <f>Infeksi!V125</f>
        <v>0</v>
      </c>
      <c r="R62" s="36">
        <f>SEP!R62+Q62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Infeksi!U15</f>
        <v>0</v>
      </c>
      <c r="D63" s="34">
        <f>SEP!D63+C63</f>
        <v>0</v>
      </c>
      <c r="E63" s="34">
        <f>Infeksi!V15</f>
        <v>0</v>
      </c>
      <c r="F63" s="55">
        <f>SEP!F63+E63</f>
        <v>0</v>
      </c>
      <c r="G63" s="33">
        <f>Infeksi!U52</f>
        <v>0</v>
      </c>
      <c r="H63" s="34">
        <f>SEP!H63+G63</f>
        <v>0</v>
      </c>
      <c r="I63" s="34">
        <f>Infeksi!V52</f>
        <v>0</v>
      </c>
      <c r="J63" s="36">
        <f>SEP!J63+I63</f>
        <v>0</v>
      </c>
      <c r="K63" s="35">
        <f>Infeksi!U89</f>
        <v>0</v>
      </c>
      <c r="L63" s="34">
        <f>SEP!L63+K63</f>
        <v>0</v>
      </c>
      <c r="M63" s="34">
        <f>Infeksi!V89</f>
        <v>0</v>
      </c>
      <c r="N63" s="36">
        <f>SEP!N63+M63</f>
        <v>0</v>
      </c>
      <c r="O63" s="35">
        <f>Infeksi!U126</f>
        <v>0</v>
      </c>
      <c r="P63" s="34">
        <f>SEP!P63+O63</f>
        <v>0</v>
      </c>
      <c r="Q63" s="34">
        <f>Infeksi!V126</f>
        <v>0</v>
      </c>
      <c r="R63" s="36">
        <f>SEP!R63+Q63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Infeksi!U16</f>
        <v>0</v>
      </c>
      <c r="D64" s="34">
        <f>SEP!D64+C64</f>
        <v>0</v>
      </c>
      <c r="E64" s="34">
        <f>Infeksi!V16</f>
        <v>0</v>
      </c>
      <c r="F64" s="55">
        <f>SEP!F64+E64</f>
        <v>0</v>
      </c>
      <c r="G64" s="33">
        <f>Infeksi!U53</f>
        <v>0</v>
      </c>
      <c r="H64" s="34">
        <f>SEP!H64+G64</f>
        <v>0</v>
      </c>
      <c r="I64" s="34">
        <f>Infeksi!V53</f>
        <v>0</v>
      </c>
      <c r="J64" s="36">
        <f>SEP!J64+I64</f>
        <v>0</v>
      </c>
      <c r="K64" s="35">
        <f>Infeksi!U90</f>
        <v>0</v>
      </c>
      <c r="L64" s="34">
        <f>SEP!L64+K64</f>
        <v>0</v>
      </c>
      <c r="M64" s="34">
        <f>Infeksi!V90</f>
        <v>0</v>
      </c>
      <c r="N64" s="36">
        <f>SEP!N64+M64</f>
        <v>0</v>
      </c>
      <c r="O64" s="35">
        <f>Infeksi!U127</f>
        <v>0</v>
      </c>
      <c r="P64" s="34">
        <f>SEP!P64+O64</f>
        <v>0</v>
      </c>
      <c r="Q64" s="34">
        <f>Infeksi!V127</f>
        <v>0</v>
      </c>
      <c r="R64" s="36">
        <f>SEP!R64+Q64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Infeksi!U17</f>
        <v>0</v>
      </c>
      <c r="D65" s="34">
        <f>SEP!D65+C65</f>
        <v>0</v>
      </c>
      <c r="E65" s="34">
        <f>Infeksi!V17</f>
        <v>0</v>
      </c>
      <c r="F65" s="55">
        <f>SEP!F65+E65</f>
        <v>0</v>
      </c>
      <c r="G65" s="33">
        <f>Infeksi!U54</f>
        <v>0</v>
      </c>
      <c r="H65" s="34">
        <f>SEP!H65+G65</f>
        <v>0</v>
      </c>
      <c r="I65" s="34">
        <f>Infeksi!V54</f>
        <v>0</v>
      </c>
      <c r="J65" s="36">
        <f>SEP!J65+I65</f>
        <v>0</v>
      </c>
      <c r="K65" s="35">
        <f>Infeksi!U91</f>
        <v>0</v>
      </c>
      <c r="L65" s="34">
        <f>SEP!L65+K65</f>
        <v>0</v>
      </c>
      <c r="M65" s="34">
        <f>Infeksi!V91</f>
        <v>0</v>
      </c>
      <c r="N65" s="36">
        <f>SEP!N65+M65</f>
        <v>0</v>
      </c>
      <c r="O65" s="35">
        <f>Infeksi!U128</f>
        <v>0</v>
      </c>
      <c r="P65" s="34">
        <f>SEP!P65+O65</f>
        <v>0</v>
      </c>
      <c r="Q65" s="34">
        <f>Infeksi!V128</f>
        <v>0</v>
      </c>
      <c r="R65" s="36">
        <f>SEP!R65+Q65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Infeksi!U18</f>
        <v>0</v>
      </c>
      <c r="D66" s="34">
        <f>SEP!D66+C66</f>
        <v>0</v>
      </c>
      <c r="E66" s="34">
        <f>Infeksi!V18</f>
        <v>0</v>
      </c>
      <c r="F66" s="55">
        <f>SEP!F66+E66</f>
        <v>0</v>
      </c>
      <c r="G66" s="33">
        <f>Infeksi!U55</f>
        <v>0</v>
      </c>
      <c r="H66" s="34">
        <f>SEP!H66+G66</f>
        <v>0</v>
      </c>
      <c r="I66" s="34">
        <f>Infeksi!V55</f>
        <v>0</v>
      </c>
      <c r="J66" s="36">
        <f>SEP!J66+I66</f>
        <v>0</v>
      </c>
      <c r="K66" s="35">
        <f>Infeksi!U92</f>
        <v>0</v>
      </c>
      <c r="L66" s="34">
        <f>SEP!L66+K66</f>
        <v>0</v>
      </c>
      <c r="M66" s="34">
        <f>Infeksi!V92</f>
        <v>0</v>
      </c>
      <c r="N66" s="36">
        <f>SEP!N66+M66</f>
        <v>0</v>
      </c>
      <c r="O66" s="35">
        <f>Infeksi!U129</f>
        <v>0</v>
      </c>
      <c r="P66" s="34">
        <f>SEP!P66+O66</f>
        <v>0</v>
      </c>
      <c r="Q66" s="34">
        <f>Infeksi!V129</f>
        <v>0</v>
      </c>
      <c r="R66" s="36">
        <f>SEP!R66+Q66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Infeksi!U19</f>
        <v>0</v>
      </c>
      <c r="D67" s="34">
        <f>SEP!D67+C67</f>
        <v>0</v>
      </c>
      <c r="E67" s="34">
        <f>Infeksi!V19</f>
        <v>0</v>
      </c>
      <c r="F67" s="55">
        <f>SEP!F67+E67</f>
        <v>0</v>
      </c>
      <c r="G67" s="33">
        <f>Infeksi!U56</f>
        <v>0</v>
      </c>
      <c r="H67" s="34">
        <f>SEP!H67+G67</f>
        <v>0</v>
      </c>
      <c r="I67" s="34">
        <f>Infeksi!V56</f>
        <v>0</v>
      </c>
      <c r="J67" s="36">
        <f>SEP!J67+I67</f>
        <v>0</v>
      </c>
      <c r="K67" s="35">
        <f>Infeksi!U93</f>
        <v>0</v>
      </c>
      <c r="L67" s="34">
        <f>SEP!L67+K67</f>
        <v>0</v>
      </c>
      <c r="M67" s="34">
        <f>Infeksi!V93</f>
        <v>0</v>
      </c>
      <c r="N67" s="36">
        <f>SEP!N67+M67</f>
        <v>0</v>
      </c>
      <c r="O67" s="35">
        <f>Infeksi!U130</f>
        <v>0</v>
      </c>
      <c r="P67" s="34">
        <f>SEP!P67+O67</f>
        <v>0</v>
      </c>
      <c r="Q67" s="34">
        <f>Infeksi!V130</f>
        <v>0</v>
      </c>
      <c r="R67" s="36">
        <f>SEP!R67+Q67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Infeksi!U20</f>
        <v>0</v>
      </c>
      <c r="D68" s="34">
        <f>SEP!D68+C68</f>
        <v>0</v>
      </c>
      <c r="E68" s="34">
        <f>Infeksi!V20</f>
        <v>0</v>
      </c>
      <c r="F68" s="55">
        <f>SEP!F68+E68</f>
        <v>0</v>
      </c>
      <c r="G68" s="33">
        <f>Infeksi!U57</f>
        <v>0</v>
      </c>
      <c r="H68" s="34">
        <f>SEP!H68+G68</f>
        <v>0</v>
      </c>
      <c r="I68" s="34">
        <f>Infeksi!V57</f>
        <v>0</v>
      </c>
      <c r="J68" s="36">
        <f>SEP!J68+I68</f>
        <v>0</v>
      </c>
      <c r="K68" s="35">
        <f>Infeksi!U94</f>
        <v>0</v>
      </c>
      <c r="L68" s="34">
        <f>SEP!L68+K68</f>
        <v>0</v>
      </c>
      <c r="M68" s="34">
        <f>Infeksi!V94</f>
        <v>0</v>
      </c>
      <c r="N68" s="36">
        <f>SEP!N68+M68</f>
        <v>0</v>
      </c>
      <c r="O68" s="35">
        <f>Infeksi!U131</f>
        <v>0</v>
      </c>
      <c r="P68" s="34">
        <f>SEP!P68+O68</f>
        <v>0</v>
      </c>
      <c r="Q68" s="34">
        <f>Infeksi!V131</f>
        <v>0</v>
      </c>
      <c r="R68" s="36">
        <f>SEP!R68+Q68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Infeksi!U21</f>
        <v>0</v>
      </c>
      <c r="D69" s="34">
        <f>SEP!D69+C69</f>
        <v>0</v>
      </c>
      <c r="E69" s="34">
        <f>Infeksi!V21</f>
        <v>0</v>
      </c>
      <c r="F69" s="55">
        <f>SEP!F69+E69</f>
        <v>0</v>
      </c>
      <c r="G69" s="33">
        <f>Infeksi!U58</f>
        <v>0</v>
      </c>
      <c r="H69" s="34">
        <f>SEP!H69+G69</f>
        <v>0</v>
      </c>
      <c r="I69" s="34">
        <f>Infeksi!V58</f>
        <v>0</v>
      </c>
      <c r="J69" s="36">
        <f>SEP!J69+I69</f>
        <v>0</v>
      </c>
      <c r="K69" s="35">
        <f>Infeksi!U95</f>
        <v>0</v>
      </c>
      <c r="L69" s="34">
        <f>SEP!L69+K69</f>
        <v>0</v>
      </c>
      <c r="M69" s="34">
        <f>Infeksi!V95</f>
        <v>0</v>
      </c>
      <c r="N69" s="36">
        <f>SEP!N69+M69</f>
        <v>0</v>
      </c>
      <c r="O69" s="35">
        <f>Infeksi!U132</f>
        <v>0</v>
      </c>
      <c r="P69" s="34">
        <f>SEP!P69+O69</f>
        <v>0</v>
      </c>
      <c r="Q69" s="34">
        <f>Infeksi!V132</f>
        <v>0</v>
      </c>
      <c r="R69" s="36">
        <f>SEP!R69+Q69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Infeksi!U22</f>
        <v>0</v>
      </c>
      <c r="D70" s="34">
        <f>SEP!D70+C70</f>
        <v>0</v>
      </c>
      <c r="E70" s="34">
        <f>Infeksi!V22</f>
        <v>0</v>
      </c>
      <c r="F70" s="55">
        <f>SEP!F70+E70</f>
        <v>0</v>
      </c>
      <c r="G70" s="33">
        <f>Infeksi!U59</f>
        <v>0</v>
      </c>
      <c r="H70" s="34">
        <f>SEP!H70+G70</f>
        <v>0</v>
      </c>
      <c r="I70" s="34">
        <f>Infeksi!V59</f>
        <v>0</v>
      </c>
      <c r="J70" s="36">
        <f>SEP!J70+I70</f>
        <v>0</v>
      </c>
      <c r="K70" s="35">
        <f>Infeksi!U96</f>
        <v>0</v>
      </c>
      <c r="L70" s="34">
        <f>SEP!L70+K70</f>
        <v>0</v>
      </c>
      <c r="M70" s="34">
        <f>Infeksi!V96</f>
        <v>0</v>
      </c>
      <c r="N70" s="36">
        <f>SEP!N70+M70</f>
        <v>0</v>
      </c>
      <c r="O70" s="35">
        <f>Infeksi!U133</f>
        <v>0</v>
      </c>
      <c r="P70" s="34">
        <f>SEP!P70+O70</f>
        <v>0</v>
      </c>
      <c r="Q70" s="34">
        <f>Infeksi!V133</f>
        <v>0</v>
      </c>
      <c r="R70" s="36">
        <f>SEP!R70+Q70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Infeksi!U23</f>
        <v>0</v>
      </c>
      <c r="D71" s="34">
        <f>SEP!D71+C71</f>
        <v>0</v>
      </c>
      <c r="E71" s="34">
        <f>Infeksi!V23</f>
        <v>0</v>
      </c>
      <c r="F71" s="55">
        <f>SEP!F71+E71</f>
        <v>0</v>
      </c>
      <c r="G71" s="33">
        <f>Infeksi!U60</f>
        <v>0</v>
      </c>
      <c r="H71" s="34">
        <f>SEP!H71+G71</f>
        <v>0</v>
      </c>
      <c r="I71" s="34">
        <f>Infeksi!V60</f>
        <v>0</v>
      </c>
      <c r="J71" s="36">
        <f>SEP!J71+I71</f>
        <v>0</v>
      </c>
      <c r="K71" s="35">
        <f>Infeksi!U97</f>
        <v>0</v>
      </c>
      <c r="L71" s="34">
        <f>SEP!L71+K71</f>
        <v>0</v>
      </c>
      <c r="M71" s="34">
        <f>Infeksi!V97</f>
        <v>0</v>
      </c>
      <c r="N71" s="36">
        <f>SEP!N71+M71</f>
        <v>0</v>
      </c>
      <c r="O71" s="35">
        <f>Infeksi!U134</f>
        <v>0</v>
      </c>
      <c r="P71" s="34">
        <f>SEP!P71+O71</f>
        <v>0</v>
      </c>
      <c r="Q71" s="34">
        <f>Infeksi!V134</f>
        <v>0</v>
      </c>
      <c r="R71" s="36">
        <f>SEP!R71+Q71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Infeksi!U24</f>
        <v>0</v>
      </c>
      <c r="D72" s="34">
        <f>SEP!D72+C72</f>
        <v>0</v>
      </c>
      <c r="E72" s="34">
        <f>Infeksi!V24</f>
        <v>0</v>
      </c>
      <c r="F72" s="55">
        <f>SEP!F72+E72</f>
        <v>0</v>
      </c>
      <c r="G72" s="33">
        <f>Infeksi!U61</f>
        <v>0</v>
      </c>
      <c r="H72" s="34">
        <f>SEP!H72+G72</f>
        <v>0</v>
      </c>
      <c r="I72" s="34">
        <f>Infeksi!V61</f>
        <v>0</v>
      </c>
      <c r="J72" s="36">
        <f>SEP!J72+I72</f>
        <v>0</v>
      </c>
      <c r="K72" s="35">
        <f>Infeksi!U98</f>
        <v>0</v>
      </c>
      <c r="L72" s="34">
        <f>SEP!L72+K72</f>
        <v>0</v>
      </c>
      <c r="M72" s="34">
        <f>Infeksi!V98</f>
        <v>0</v>
      </c>
      <c r="N72" s="36">
        <f>SEP!N72+M72</f>
        <v>0</v>
      </c>
      <c r="O72" s="35">
        <f>Infeksi!U135</f>
        <v>0</v>
      </c>
      <c r="P72" s="34">
        <f>SEP!P72+O72</f>
        <v>0</v>
      </c>
      <c r="Q72" s="34">
        <f>Infeksi!V135</f>
        <v>0</v>
      </c>
      <c r="R72" s="36">
        <f>SEP!R72+Q72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Infeksi!U25</f>
        <v>0</v>
      </c>
      <c r="D73" s="34">
        <f>SEP!D73+C73</f>
        <v>0</v>
      </c>
      <c r="E73" s="34">
        <f>Infeksi!V25</f>
        <v>0</v>
      </c>
      <c r="F73" s="55">
        <f>SEP!F73+E73</f>
        <v>0</v>
      </c>
      <c r="G73" s="33">
        <f>Infeksi!U62</f>
        <v>0</v>
      </c>
      <c r="H73" s="34">
        <f>SEP!H73+G73</f>
        <v>0</v>
      </c>
      <c r="I73" s="34">
        <f>Infeksi!V62</f>
        <v>0</v>
      </c>
      <c r="J73" s="36">
        <f>SEP!J73+I73</f>
        <v>0</v>
      </c>
      <c r="K73" s="35">
        <f>Infeksi!U99</f>
        <v>0</v>
      </c>
      <c r="L73" s="34">
        <f>SEP!L73+K73</f>
        <v>0</v>
      </c>
      <c r="M73" s="34">
        <f>Infeksi!V99</f>
        <v>0</v>
      </c>
      <c r="N73" s="36">
        <f>SEP!N73+M73</f>
        <v>0</v>
      </c>
      <c r="O73" s="35">
        <f>Infeksi!U136</f>
        <v>0</v>
      </c>
      <c r="P73" s="34">
        <f>SEP!P73+O73</f>
        <v>0</v>
      </c>
      <c r="Q73" s="34">
        <f>Infeksi!V136</f>
        <v>0</v>
      </c>
      <c r="R73" s="36">
        <f>SEP!R73+Q73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Infeksi!U26</f>
        <v>0</v>
      </c>
      <c r="D74" s="34">
        <f>SEP!D74+C74</f>
        <v>0</v>
      </c>
      <c r="E74" s="34">
        <f>Infeksi!V26</f>
        <v>0</v>
      </c>
      <c r="F74" s="55">
        <f>SEP!F74+E74</f>
        <v>0</v>
      </c>
      <c r="G74" s="33">
        <f>Infeksi!U63</f>
        <v>0</v>
      </c>
      <c r="H74" s="34">
        <f>SEP!H74+G74</f>
        <v>0</v>
      </c>
      <c r="I74" s="34">
        <f>Infeksi!V63</f>
        <v>0</v>
      </c>
      <c r="J74" s="36">
        <f>SEP!J74+I74</f>
        <v>0</v>
      </c>
      <c r="K74" s="35">
        <f>Infeksi!U100</f>
        <v>0</v>
      </c>
      <c r="L74" s="34">
        <f>SEP!L74+K74</f>
        <v>0</v>
      </c>
      <c r="M74" s="34">
        <f>Infeksi!V100</f>
        <v>0</v>
      </c>
      <c r="N74" s="36">
        <f>SEP!N74+M74</f>
        <v>0</v>
      </c>
      <c r="O74" s="35">
        <f>Infeksi!U137</f>
        <v>0</v>
      </c>
      <c r="P74" s="34">
        <f>SEP!P74+O74</f>
        <v>0</v>
      </c>
      <c r="Q74" s="34">
        <f>Infeksi!V137</f>
        <v>0</v>
      </c>
      <c r="R74" s="36">
        <f>SEP!R74+Q74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Infeksi!U27</f>
        <v>0</v>
      </c>
      <c r="D75" s="34">
        <f>SEP!D75+C75</f>
        <v>0</v>
      </c>
      <c r="E75" s="34">
        <f>Infeksi!V27</f>
        <v>0</v>
      </c>
      <c r="F75" s="55">
        <f>SEP!F75+E75</f>
        <v>0</v>
      </c>
      <c r="G75" s="33">
        <f>Infeksi!U64</f>
        <v>0</v>
      </c>
      <c r="H75" s="34">
        <f>SEP!H75+G75</f>
        <v>0</v>
      </c>
      <c r="I75" s="34">
        <f>Infeksi!V64</f>
        <v>0</v>
      </c>
      <c r="J75" s="36">
        <f>SEP!J75+I75</f>
        <v>0</v>
      </c>
      <c r="K75" s="35">
        <f>Infeksi!U101</f>
        <v>0</v>
      </c>
      <c r="L75" s="34">
        <f>SEP!L75+K75</f>
        <v>0</v>
      </c>
      <c r="M75" s="34">
        <f>Infeksi!V101</f>
        <v>0</v>
      </c>
      <c r="N75" s="36">
        <f>SEP!N75+M75</f>
        <v>0</v>
      </c>
      <c r="O75" s="35">
        <f>Infeksi!U138</f>
        <v>0</v>
      </c>
      <c r="P75" s="34">
        <f>SEP!P75+O75</f>
        <v>0</v>
      </c>
      <c r="Q75" s="34">
        <f>Infeksi!V138</f>
        <v>0</v>
      </c>
      <c r="R75" s="36">
        <f>SEP!R75+Q75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Infeksi!U28</f>
        <v>0</v>
      </c>
      <c r="D76" s="34">
        <f>SEP!D76+C76</f>
        <v>0</v>
      </c>
      <c r="E76" s="34">
        <f>Infeksi!V28</f>
        <v>0</v>
      </c>
      <c r="F76" s="55">
        <f>SEP!F76+E76</f>
        <v>0</v>
      </c>
      <c r="G76" s="33">
        <f>Infeksi!U65</f>
        <v>0</v>
      </c>
      <c r="H76" s="34">
        <f>SEP!H76+G76</f>
        <v>0</v>
      </c>
      <c r="I76" s="34">
        <f>Infeksi!V65</f>
        <v>0</v>
      </c>
      <c r="J76" s="36">
        <f>SEP!J76+I76</f>
        <v>0</v>
      </c>
      <c r="K76" s="35">
        <f>Infeksi!U102</f>
        <v>0</v>
      </c>
      <c r="L76" s="34">
        <f>SEP!L76+K76</f>
        <v>0</v>
      </c>
      <c r="M76" s="34">
        <f>Infeksi!V102</f>
        <v>0</v>
      </c>
      <c r="N76" s="36">
        <f>SEP!N76+M76</f>
        <v>0</v>
      </c>
      <c r="O76" s="35">
        <f>Infeksi!U139</f>
        <v>0</v>
      </c>
      <c r="P76" s="34">
        <f>SEP!P76+O76</f>
        <v>0</v>
      </c>
      <c r="Q76" s="34">
        <f>Infeksi!V139</f>
        <v>0</v>
      </c>
      <c r="R76" s="36">
        <f>SEP!R76+Q76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Infeksi!U29</f>
        <v>0</v>
      </c>
      <c r="D77" s="34">
        <f>SEP!D77+C77</f>
        <v>0</v>
      </c>
      <c r="E77" s="34">
        <f>Infeksi!V29</f>
        <v>0</v>
      </c>
      <c r="F77" s="55">
        <f>SEP!F77+E77</f>
        <v>0</v>
      </c>
      <c r="G77" s="33">
        <f>Infeksi!U66</f>
        <v>0</v>
      </c>
      <c r="H77" s="34">
        <f>SEP!H77+G77</f>
        <v>0</v>
      </c>
      <c r="I77" s="34">
        <f>Infeksi!V66</f>
        <v>0</v>
      </c>
      <c r="J77" s="36">
        <f>SEP!J77+I77</f>
        <v>0</v>
      </c>
      <c r="K77" s="35">
        <f>Infeksi!U103</f>
        <v>0</v>
      </c>
      <c r="L77" s="34">
        <f>SEP!L77+K77</f>
        <v>0</v>
      </c>
      <c r="M77" s="34">
        <f>Infeksi!V103</f>
        <v>0</v>
      </c>
      <c r="N77" s="36">
        <f>SEP!N77+M77</f>
        <v>0</v>
      </c>
      <c r="O77" s="35">
        <f>Infeksi!U140</f>
        <v>0</v>
      </c>
      <c r="P77" s="34">
        <f>SEP!P77+O77</f>
        <v>0</v>
      </c>
      <c r="Q77" s="34">
        <f>Infeksi!V140</f>
        <v>0</v>
      </c>
      <c r="R77" s="36">
        <f>SEP!R77+Q77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Infeksi!U30</f>
        <v>0</v>
      </c>
      <c r="D78" s="34">
        <f>SEP!D78+C78</f>
        <v>0</v>
      </c>
      <c r="E78" s="34">
        <f>Infeksi!V30</f>
        <v>0</v>
      </c>
      <c r="F78" s="55">
        <f>SEP!F78+E78</f>
        <v>0</v>
      </c>
      <c r="G78" s="33">
        <f>Infeksi!U67</f>
        <v>0</v>
      </c>
      <c r="H78" s="34">
        <f>SEP!H78+G78</f>
        <v>0</v>
      </c>
      <c r="I78" s="34">
        <f>Infeksi!V67</f>
        <v>0</v>
      </c>
      <c r="J78" s="36">
        <f>SEP!J78+I78</f>
        <v>0</v>
      </c>
      <c r="K78" s="35">
        <f>Infeksi!U104</f>
        <v>0</v>
      </c>
      <c r="L78" s="34">
        <f>SEP!L78+K78</f>
        <v>0</v>
      </c>
      <c r="M78" s="34">
        <f>Infeksi!V104</f>
        <v>0</v>
      </c>
      <c r="N78" s="36">
        <f>SEP!N78+M78</f>
        <v>0</v>
      </c>
      <c r="O78" s="35">
        <f>Infeksi!U141</f>
        <v>0</v>
      </c>
      <c r="P78" s="34">
        <f>SEP!P78+O78</f>
        <v>0</v>
      </c>
      <c r="Q78" s="34">
        <f>Infeksi!V141</f>
        <v>0</v>
      </c>
      <c r="R78" s="36">
        <f>SEP!R78+Q78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Infeksi!U31</f>
        <v>0</v>
      </c>
      <c r="D79" s="34">
        <f>SEP!D79+C79</f>
        <v>0</v>
      </c>
      <c r="E79" s="34">
        <f>Infeksi!V31</f>
        <v>0</v>
      </c>
      <c r="F79" s="55">
        <f>SEP!F79+E79</f>
        <v>0</v>
      </c>
      <c r="G79" s="33">
        <f>Infeksi!U68</f>
        <v>0</v>
      </c>
      <c r="H79" s="34">
        <f>SEP!H79+G79</f>
        <v>0</v>
      </c>
      <c r="I79" s="34">
        <f>Infeksi!V68</f>
        <v>0</v>
      </c>
      <c r="J79" s="36">
        <f>SEP!J79+I79</f>
        <v>0</v>
      </c>
      <c r="K79" s="35">
        <f>Infeksi!U105</f>
        <v>0</v>
      </c>
      <c r="L79" s="34">
        <f>SEP!L79+K79</f>
        <v>0</v>
      </c>
      <c r="M79" s="34">
        <f>Infeksi!V105</f>
        <v>0</v>
      </c>
      <c r="N79" s="36">
        <f>SEP!N79+M79</f>
        <v>0</v>
      </c>
      <c r="O79" s="35">
        <f>Infeksi!U142</f>
        <v>0</v>
      </c>
      <c r="P79" s="34">
        <f>SEP!P79+O79</f>
        <v>0</v>
      </c>
      <c r="Q79" s="34">
        <f>Infeksi!V142</f>
        <v>0</v>
      </c>
      <c r="R79" s="36">
        <f>SEP!R79+Q79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Infeksi!U32</f>
        <v>0</v>
      </c>
      <c r="D80" s="34">
        <f>SEP!D80+C80</f>
        <v>0</v>
      </c>
      <c r="E80" s="34">
        <f>Infeksi!V32</f>
        <v>0</v>
      </c>
      <c r="F80" s="55">
        <f>SEP!F80+E80</f>
        <v>0</v>
      </c>
      <c r="G80" s="33">
        <f>Infeksi!U69</f>
        <v>0</v>
      </c>
      <c r="H80" s="34">
        <f>SEP!H80+G80</f>
        <v>0</v>
      </c>
      <c r="I80" s="34">
        <f>Infeksi!V69</f>
        <v>0</v>
      </c>
      <c r="J80" s="36">
        <f>SEP!J80+I80</f>
        <v>0</v>
      </c>
      <c r="K80" s="35">
        <f>Infeksi!U106</f>
        <v>0</v>
      </c>
      <c r="L80" s="34">
        <f>SEP!L80+K80</f>
        <v>0</v>
      </c>
      <c r="M80" s="34">
        <f>Infeksi!V106</f>
        <v>0</v>
      </c>
      <c r="N80" s="36">
        <f>SEP!N80+M80</f>
        <v>0</v>
      </c>
      <c r="O80" s="35">
        <f>Infeksi!U143</f>
        <v>0</v>
      </c>
      <c r="P80" s="34">
        <f>SEP!P80+O80</f>
        <v>0</v>
      </c>
      <c r="Q80" s="34">
        <f>Infeksi!V143</f>
        <v>0</v>
      </c>
      <c r="R80" s="36">
        <f>SEP!R80+Q80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Infeksi!U33</f>
        <v>0</v>
      </c>
      <c r="D81" s="34">
        <f>SEP!D81+C81</f>
        <v>0</v>
      </c>
      <c r="E81" s="34">
        <f>Infeksi!V33</f>
        <v>0</v>
      </c>
      <c r="F81" s="55">
        <f>SEP!F81+E81</f>
        <v>0</v>
      </c>
      <c r="G81" s="33">
        <f>Infeksi!U70</f>
        <v>0</v>
      </c>
      <c r="H81" s="34">
        <f>SEP!H81+G81</f>
        <v>0</v>
      </c>
      <c r="I81" s="34">
        <f>Infeksi!V70</f>
        <v>0</v>
      </c>
      <c r="J81" s="36">
        <f>SEP!J81+I81</f>
        <v>0</v>
      </c>
      <c r="K81" s="35">
        <f>Infeksi!U107</f>
        <v>0</v>
      </c>
      <c r="L81" s="34">
        <f>SEP!L81+K81</f>
        <v>0</v>
      </c>
      <c r="M81" s="34">
        <f>Infeksi!V107</f>
        <v>0</v>
      </c>
      <c r="N81" s="36">
        <f>SEP!N81+M81</f>
        <v>0</v>
      </c>
      <c r="O81" s="35">
        <f>Infeksi!U144</f>
        <v>0</v>
      </c>
      <c r="P81" s="34">
        <f>SEP!P81+O81</f>
        <v>0</v>
      </c>
      <c r="Q81" s="34">
        <f>Infeksi!V144</f>
        <v>0</v>
      </c>
      <c r="R81" s="36">
        <f>SEP!R81+Q81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Infeksi!U34</f>
        <v>0</v>
      </c>
      <c r="D82" s="34">
        <f>SEP!D82+C82</f>
        <v>0</v>
      </c>
      <c r="E82" s="34">
        <f>Infeksi!V34</f>
        <v>0</v>
      </c>
      <c r="F82" s="55">
        <f>SEP!F82+E82</f>
        <v>0</v>
      </c>
      <c r="G82" s="33">
        <f>Infeksi!U71</f>
        <v>0</v>
      </c>
      <c r="H82" s="34">
        <f>SEP!H82+G82</f>
        <v>0</v>
      </c>
      <c r="I82" s="34">
        <f>Infeksi!V71</f>
        <v>0</v>
      </c>
      <c r="J82" s="36">
        <f>SEP!J82+I82</f>
        <v>0</v>
      </c>
      <c r="K82" s="35">
        <f>Infeksi!U108</f>
        <v>0</v>
      </c>
      <c r="L82" s="34">
        <f>SEP!L82+K82</f>
        <v>0</v>
      </c>
      <c r="M82" s="34">
        <f>Infeksi!V108</f>
        <v>0</v>
      </c>
      <c r="N82" s="36">
        <f>SEP!N82+M82</f>
        <v>0</v>
      </c>
      <c r="O82" s="35">
        <f>Infeksi!U145</f>
        <v>0</v>
      </c>
      <c r="P82" s="34">
        <f>SEP!P82+O82</f>
        <v>0</v>
      </c>
      <c r="Q82" s="34">
        <f>Infeksi!V145</f>
        <v>0</v>
      </c>
      <c r="R82" s="36">
        <f>SEP!R82+Q82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Infeksi!U35</f>
        <v>0</v>
      </c>
      <c r="D83" s="34">
        <f>SEP!D83+C83</f>
        <v>0</v>
      </c>
      <c r="E83" s="34">
        <f>Infeksi!V35</f>
        <v>0</v>
      </c>
      <c r="F83" s="55">
        <f>SEP!F83+E83</f>
        <v>0</v>
      </c>
      <c r="G83" s="33">
        <f>Infeksi!U72</f>
        <v>0</v>
      </c>
      <c r="H83" s="34">
        <f>SEP!H83+G83</f>
        <v>0</v>
      </c>
      <c r="I83" s="34">
        <f>Infeksi!V72</f>
        <v>0</v>
      </c>
      <c r="J83" s="36">
        <f>SEP!J83+I83</f>
        <v>0</v>
      </c>
      <c r="K83" s="35">
        <f>Infeksi!U109</f>
        <v>0</v>
      </c>
      <c r="L83" s="34">
        <f>SEP!L83+K83</f>
        <v>0</v>
      </c>
      <c r="M83" s="34">
        <f>Infeksi!V109</f>
        <v>0</v>
      </c>
      <c r="N83" s="36">
        <f>SEP!N83+M83</f>
        <v>0</v>
      </c>
      <c r="O83" s="35">
        <f>Infeksi!U146</f>
        <v>0</v>
      </c>
      <c r="P83" s="34">
        <f>SEP!P83+O83</f>
        <v>0</v>
      </c>
      <c r="Q83" s="34">
        <f>Infeksi!V146</f>
        <v>0</v>
      </c>
      <c r="R83" s="36">
        <f>SEP!R83+Q83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Infeksi!U36</f>
        <v>0</v>
      </c>
      <c r="D84" s="34">
        <f>SEP!D84+C84</f>
        <v>0</v>
      </c>
      <c r="E84" s="34">
        <f>Infeksi!V36</f>
        <v>0</v>
      </c>
      <c r="F84" s="55">
        <f>SEP!F84+E84</f>
        <v>0</v>
      </c>
      <c r="G84" s="33">
        <f>Infeksi!U73</f>
        <v>0</v>
      </c>
      <c r="H84" s="34">
        <f>SEP!H84+G84</f>
        <v>0</v>
      </c>
      <c r="I84" s="34">
        <f>Infeksi!V73</f>
        <v>0</v>
      </c>
      <c r="J84" s="36">
        <f>SEP!J84+I84</f>
        <v>0</v>
      </c>
      <c r="K84" s="35">
        <f>Infeksi!U110</f>
        <v>0</v>
      </c>
      <c r="L84" s="34">
        <f>SEP!L84+K84</f>
        <v>0</v>
      </c>
      <c r="M84" s="34">
        <f>Infeksi!V110</f>
        <v>0</v>
      </c>
      <c r="N84" s="36">
        <f>SEP!N84+M84</f>
        <v>0</v>
      </c>
      <c r="O84" s="35">
        <f>Infeksi!U147</f>
        <v>0</v>
      </c>
      <c r="P84" s="34">
        <f>SEP!P84+O84</f>
        <v>0</v>
      </c>
      <c r="Q84" s="34">
        <f>Infeksi!V147</f>
        <v>0</v>
      </c>
      <c r="R84" s="36">
        <f>SEP!R84+Q84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Infeksi!U37</f>
        <v>0</v>
      </c>
      <c r="D85" s="34">
        <f>SEP!D85+C85</f>
        <v>0</v>
      </c>
      <c r="E85" s="34">
        <f>Infeksi!V37</f>
        <v>0</v>
      </c>
      <c r="F85" s="55">
        <f>SEP!F85+E85</f>
        <v>0</v>
      </c>
      <c r="G85" s="33">
        <f>Infeksi!U74</f>
        <v>0</v>
      </c>
      <c r="H85" s="34">
        <f>SEP!H85+G85</f>
        <v>0</v>
      </c>
      <c r="I85" s="34">
        <f>Infeksi!V74</f>
        <v>0</v>
      </c>
      <c r="J85" s="36">
        <f>SEP!J85+I85</f>
        <v>0</v>
      </c>
      <c r="K85" s="35">
        <f>Infeksi!U111</f>
        <v>0</v>
      </c>
      <c r="L85" s="34">
        <f>SEP!L85+K85</f>
        <v>0</v>
      </c>
      <c r="M85" s="34">
        <f>Infeksi!V111</f>
        <v>0</v>
      </c>
      <c r="N85" s="36">
        <f>SEP!N85+M85</f>
        <v>0</v>
      </c>
      <c r="O85" s="35">
        <f>Infeksi!U148</f>
        <v>0</v>
      </c>
      <c r="P85" s="34">
        <f>SEP!P85+O85</f>
        <v>0</v>
      </c>
      <c r="Q85" s="34">
        <f>Infeksi!V148</f>
        <v>0</v>
      </c>
      <c r="R85" s="36">
        <f>SEP!R85+Q85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HDK!U7</f>
        <v>0</v>
      </c>
      <c r="D96" s="34">
        <f>SEP!D96+C96</f>
        <v>0</v>
      </c>
      <c r="E96" s="34">
        <f>HDK!V7</f>
        <v>0</v>
      </c>
      <c r="F96" s="55">
        <f>SEP!F96+E96</f>
        <v>0</v>
      </c>
      <c r="G96" s="33">
        <f>HDK!U44</f>
        <v>0</v>
      </c>
      <c r="H96" s="34">
        <f>SEP!H96+G96</f>
        <v>0</v>
      </c>
      <c r="I96" s="34">
        <f>HDK!V44</f>
        <v>0</v>
      </c>
      <c r="J96" s="36">
        <f>SEP!J96+I96</f>
        <v>0</v>
      </c>
      <c r="K96" s="35">
        <f>HDK!U81</f>
        <v>0</v>
      </c>
      <c r="L96" s="34">
        <f>SEP!L96+K96</f>
        <v>0</v>
      </c>
      <c r="M96" s="34">
        <f>HDK!V81</f>
        <v>0</v>
      </c>
      <c r="N96" s="36">
        <f>SEP!N96+M96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HDK!U8</f>
        <v>0</v>
      </c>
      <c r="D97" s="34">
        <f>SEP!D97+C97</f>
        <v>0</v>
      </c>
      <c r="E97" s="34">
        <f>HDK!V8</f>
        <v>0</v>
      </c>
      <c r="F97" s="55">
        <f>SEP!F97+E97</f>
        <v>0</v>
      </c>
      <c r="G97" s="33">
        <f>HDK!U45</f>
        <v>0</v>
      </c>
      <c r="H97" s="34">
        <f>SEP!H97+G97</f>
        <v>0</v>
      </c>
      <c r="I97" s="34">
        <f>HDK!V45</f>
        <v>0</v>
      </c>
      <c r="J97" s="36">
        <f>SEP!J97+I97</f>
        <v>0</v>
      </c>
      <c r="K97" s="35">
        <f>HDK!U82</f>
        <v>0</v>
      </c>
      <c r="L97" s="34">
        <f>SEP!L97+K97</f>
        <v>0</v>
      </c>
      <c r="M97" s="34">
        <f>HDK!V82</f>
        <v>0</v>
      </c>
      <c r="N97" s="36">
        <f>SEP!N97+M97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HDK!U9</f>
        <v>0</v>
      </c>
      <c r="D98" s="34">
        <f>SEP!D98+C98</f>
        <v>0</v>
      </c>
      <c r="E98" s="34">
        <f>HDK!V9</f>
        <v>0</v>
      </c>
      <c r="F98" s="55">
        <f>SEP!F98+E98</f>
        <v>0</v>
      </c>
      <c r="G98" s="33">
        <f>HDK!U46</f>
        <v>0</v>
      </c>
      <c r="H98" s="34">
        <f>SEP!H98+G98</f>
        <v>0</v>
      </c>
      <c r="I98" s="34">
        <f>HDK!V46</f>
        <v>0</v>
      </c>
      <c r="J98" s="36">
        <f>SEP!J98+I98</f>
        <v>0</v>
      </c>
      <c r="K98" s="35">
        <f>HDK!U83</f>
        <v>0</v>
      </c>
      <c r="L98" s="34">
        <f>SEP!L98+K98</f>
        <v>0</v>
      </c>
      <c r="M98" s="34">
        <f>HDK!V83</f>
        <v>0</v>
      </c>
      <c r="N98" s="36">
        <f>SEP!N98+M98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HDK!U10</f>
        <v>0</v>
      </c>
      <c r="D99" s="34">
        <f>SEP!D99+C99</f>
        <v>0</v>
      </c>
      <c r="E99" s="34">
        <f>HDK!V10</f>
        <v>0</v>
      </c>
      <c r="F99" s="55">
        <f>SEP!F99+E99</f>
        <v>0</v>
      </c>
      <c r="G99" s="33">
        <f>HDK!U47</f>
        <v>0</v>
      </c>
      <c r="H99" s="34">
        <f>SEP!H99+G99</f>
        <v>0</v>
      </c>
      <c r="I99" s="34">
        <f>HDK!V47</f>
        <v>0</v>
      </c>
      <c r="J99" s="36">
        <f>SEP!J99+I99</f>
        <v>0</v>
      </c>
      <c r="K99" s="35">
        <f>HDK!U84</f>
        <v>0</v>
      </c>
      <c r="L99" s="34">
        <f>SEP!L99+K99</f>
        <v>0</v>
      </c>
      <c r="M99" s="34">
        <f>HDK!V84</f>
        <v>0</v>
      </c>
      <c r="N99" s="36">
        <f>SEP!N99+M99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HDK!U11</f>
        <v>0</v>
      </c>
      <c r="D100" s="34">
        <f>SEP!D100+C100</f>
        <v>0</v>
      </c>
      <c r="E100" s="34">
        <f>HDK!V11</f>
        <v>0</v>
      </c>
      <c r="F100" s="55">
        <f>SEP!F100+E100</f>
        <v>0</v>
      </c>
      <c r="G100" s="33">
        <f>HDK!U48</f>
        <v>0</v>
      </c>
      <c r="H100" s="34">
        <f>SEP!H100+G100</f>
        <v>0</v>
      </c>
      <c r="I100" s="34">
        <f>HDK!V48</f>
        <v>0</v>
      </c>
      <c r="J100" s="36">
        <f>SEP!J100+I100</f>
        <v>0</v>
      </c>
      <c r="K100" s="35">
        <f>HDK!U85</f>
        <v>0</v>
      </c>
      <c r="L100" s="34">
        <f>SEP!L100+K100</f>
        <v>0</v>
      </c>
      <c r="M100" s="34">
        <f>HDK!V85</f>
        <v>0</v>
      </c>
      <c r="N100" s="36">
        <f>SEP!N100+M100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HDK!U12</f>
        <v>0</v>
      </c>
      <c r="D101" s="34">
        <f>SEP!D101+C101</f>
        <v>0</v>
      </c>
      <c r="E101" s="34">
        <f>HDK!V12</f>
        <v>0</v>
      </c>
      <c r="F101" s="55">
        <f>SEP!F101+E101</f>
        <v>0</v>
      </c>
      <c r="G101" s="33">
        <f>HDK!U49</f>
        <v>0</v>
      </c>
      <c r="H101" s="34">
        <f>SEP!H101+G101</f>
        <v>0</v>
      </c>
      <c r="I101" s="34">
        <f>HDK!V49</f>
        <v>0</v>
      </c>
      <c r="J101" s="36">
        <f>SEP!J101+I101</f>
        <v>0</v>
      </c>
      <c r="K101" s="35">
        <f>HDK!U86</f>
        <v>0</v>
      </c>
      <c r="L101" s="34">
        <f>SEP!L101+K101</f>
        <v>0</v>
      </c>
      <c r="M101" s="34">
        <f>HDK!V86</f>
        <v>0</v>
      </c>
      <c r="N101" s="36">
        <f>SEP!N101+M101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HDK!U13</f>
        <v>0</v>
      </c>
      <c r="D102" s="34">
        <f>SEP!D102+C102</f>
        <v>0</v>
      </c>
      <c r="E102" s="34">
        <f>HDK!V13</f>
        <v>0</v>
      </c>
      <c r="F102" s="55">
        <f>SEP!F102+E102</f>
        <v>0</v>
      </c>
      <c r="G102" s="33">
        <f>HDK!U50</f>
        <v>0</v>
      </c>
      <c r="H102" s="34">
        <f>SEP!H102+G102</f>
        <v>0</v>
      </c>
      <c r="I102" s="34">
        <f>HDK!V50</f>
        <v>0</v>
      </c>
      <c r="J102" s="36">
        <f>SEP!J102+I102</f>
        <v>0</v>
      </c>
      <c r="K102" s="35">
        <f>HDK!U87</f>
        <v>0</v>
      </c>
      <c r="L102" s="34">
        <f>SEP!L102+K102</f>
        <v>0</v>
      </c>
      <c r="M102" s="34">
        <f>HDK!V87</f>
        <v>0</v>
      </c>
      <c r="N102" s="36">
        <f>SEP!N102+M102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HDK!U14</f>
        <v>0</v>
      </c>
      <c r="D103" s="34">
        <f>SEP!D103+C103</f>
        <v>0</v>
      </c>
      <c r="E103" s="34">
        <f>HDK!V14</f>
        <v>0</v>
      </c>
      <c r="F103" s="55">
        <f>SEP!F103+E103</f>
        <v>0</v>
      </c>
      <c r="G103" s="33">
        <f>HDK!U51</f>
        <v>0</v>
      </c>
      <c r="H103" s="34">
        <f>SEP!H103+G103</f>
        <v>0</v>
      </c>
      <c r="I103" s="34">
        <f>HDK!V51</f>
        <v>0</v>
      </c>
      <c r="J103" s="36">
        <f>SEP!J103+I103</f>
        <v>0</v>
      </c>
      <c r="K103" s="35">
        <f>HDK!U88</f>
        <v>0</v>
      </c>
      <c r="L103" s="34">
        <f>SEP!L103+K103</f>
        <v>0</v>
      </c>
      <c r="M103" s="34">
        <f>HDK!V88</f>
        <v>0</v>
      </c>
      <c r="N103" s="36">
        <f>SEP!N103+M103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HDK!U15</f>
        <v>0</v>
      </c>
      <c r="D104" s="34">
        <f>SEP!D104+C104</f>
        <v>0</v>
      </c>
      <c r="E104" s="34">
        <f>HDK!V15</f>
        <v>0</v>
      </c>
      <c r="F104" s="55">
        <f>SEP!F104+E104</f>
        <v>0</v>
      </c>
      <c r="G104" s="33">
        <f>HDK!U52</f>
        <v>0</v>
      </c>
      <c r="H104" s="34">
        <f>SEP!H104+G104</f>
        <v>0</v>
      </c>
      <c r="I104" s="34">
        <f>HDK!V52</f>
        <v>0</v>
      </c>
      <c r="J104" s="36">
        <f>SEP!J104+I104</f>
        <v>0</v>
      </c>
      <c r="K104" s="35">
        <f>HDK!U89</f>
        <v>0</v>
      </c>
      <c r="L104" s="34">
        <f>SEP!L104+K104</f>
        <v>0</v>
      </c>
      <c r="M104" s="34">
        <f>HDK!V89</f>
        <v>0</v>
      </c>
      <c r="N104" s="36">
        <f>SEP!N104+M104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HDK!U16</f>
        <v>0</v>
      </c>
      <c r="D105" s="34">
        <f>SEP!D105+C105</f>
        <v>0</v>
      </c>
      <c r="E105" s="34">
        <f>HDK!V16</f>
        <v>0</v>
      </c>
      <c r="F105" s="55">
        <f>SEP!F105+E105</f>
        <v>0</v>
      </c>
      <c r="G105" s="33">
        <f>HDK!U53</f>
        <v>0</v>
      </c>
      <c r="H105" s="34">
        <f>SEP!H105+G105</f>
        <v>0</v>
      </c>
      <c r="I105" s="34">
        <f>HDK!V53</f>
        <v>0</v>
      </c>
      <c r="J105" s="36">
        <f>SEP!J105+I105</f>
        <v>0</v>
      </c>
      <c r="K105" s="35">
        <f>HDK!U90</f>
        <v>0</v>
      </c>
      <c r="L105" s="34">
        <f>SEP!L105+K105</f>
        <v>0</v>
      </c>
      <c r="M105" s="34">
        <f>HDK!V90</f>
        <v>0</v>
      </c>
      <c r="N105" s="36">
        <f>SEP!N105+M105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HDK!U17</f>
        <v>0</v>
      </c>
      <c r="D106" s="34">
        <f>SEP!D106+C106</f>
        <v>0</v>
      </c>
      <c r="E106" s="34">
        <f>HDK!V17</f>
        <v>0</v>
      </c>
      <c r="F106" s="55">
        <f>SEP!F106+E106</f>
        <v>0</v>
      </c>
      <c r="G106" s="33">
        <f>HDK!U54</f>
        <v>0</v>
      </c>
      <c r="H106" s="34">
        <f>SEP!H106+G106</f>
        <v>0</v>
      </c>
      <c r="I106" s="34">
        <f>HDK!V54</f>
        <v>0</v>
      </c>
      <c r="J106" s="36">
        <f>SEP!J106+I106</f>
        <v>0</v>
      </c>
      <c r="K106" s="35">
        <f>HDK!U91</f>
        <v>0</v>
      </c>
      <c r="L106" s="34">
        <f>SEP!L106+K106</f>
        <v>0</v>
      </c>
      <c r="M106" s="34">
        <f>HDK!V91</f>
        <v>0</v>
      </c>
      <c r="N106" s="36">
        <f>SEP!N106+M106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HDK!U18</f>
        <v>0</v>
      </c>
      <c r="D107" s="34">
        <f>SEP!D107+C107</f>
        <v>0</v>
      </c>
      <c r="E107" s="34">
        <f>HDK!V18</f>
        <v>0</v>
      </c>
      <c r="F107" s="55">
        <f>SEP!F107+E107</f>
        <v>0</v>
      </c>
      <c r="G107" s="33">
        <f>HDK!U55</f>
        <v>0</v>
      </c>
      <c r="H107" s="34">
        <f>SEP!H107+G107</f>
        <v>0</v>
      </c>
      <c r="I107" s="34">
        <f>HDK!V55</f>
        <v>0</v>
      </c>
      <c r="J107" s="36">
        <f>SEP!J107+I107</f>
        <v>0</v>
      </c>
      <c r="K107" s="35">
        <f>HDK!U92</f>
        <v>0</v>
      </c>
      <c r="L107" s="34">
        <f>SEP!L107+K107</f>
        <v>0</v>
      </c>
      <c r="M107" s="34">
        <f>HDK!V92</f>
        <v>0</v>
      </c>
      <c r="N107" s="36">
        <f>SEP!N107+M107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HDK!U19</f>
        <v>0</v>
      </c>
      <c r="D108" s="34">
        <f>SEP!D108+C108</f>
        <v>0</v>
      </c>
      <c r="E108" s="34">
        <f>HDK!V19</f>
        <v>0</v>
      </c>
      <c r="F108" s="55">
        <f>SEP!F108+E108</f>
        <v>0</v>
      </c>
      <c r="G108" s="33">
        <f>HDK!U56</f>
        <v>0</v>
      </c>
      <c r="H108" s="34">
        <f>SEP!H108+G108</f>
        <v>0</v>
      </c>
      <c r="I108" s="34">
        <f>HDK!V56</f>
        <v>0</v>
      </c>
      <c r="J108" s="36">
        <f>SEP!J108+I108</f>
        <v>0</v>
      </c>
      <c r="K108" s="35">
        <f>HDK!U93</f>
        <v>0</v>
      </c>
      <c r="L108" s="34">
        <f>SEP!L108+K108</f>
        <v>0</v>
      </c>
      <c r="M108" s="34">
        <f>HDK!V93</f>
        <v>0</v>
      </c>
      <c r="N108" s="36">
        <f>SEP!N108+M108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HDK!U20</f>
        <v>0</v>
      </c>
      <c r="D109" s="34">
        <f>SEP!D109+C109</f>
        <v>0</v>
      </c>
      <c r="E109" s="34">
        <f>HDK!V20</f>
        <v>0</v>
      </c>
      <c r="F109" s="55">
        <f>SEP!F109+E109</f>
        <v>0</v>
      </c>
      <c r="G109" s="33">
        <f>HDK!U57</f>
        <v>0</v>
      </c>
      <c r="H109" s="34">
        <f>SEP!H109+G109</f>
        <v>0</v>
      </c>
      <c r="I109" s="34">
        <f>HDK!V57</f>
        <v>0</v>
      </c>
      <c r="J109" s="36">
        <f>SEP!J109+I109</f>
        <v>0</v>
      </c>
      <c r="K109" s="35">
        <f>HDK!U94</f>
        <v>0</v>
      </c>
      <c r="L109" s="34">
        <f>SEP!L109+K109</f>
        <v>0</v>
      </c>
      <c r="M109" s="34">
        <f>HDK!V94</f>
        <v>0</v>
      </c>
      <c r="N109" s="36">
        <f>SEP!N109+M109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HDK!U21</f>
        <v>0</v>
      </c>
      <c r="D110" s="34">
        <f>SEP!D110+C110</f>
        <v>0</v>
      </c>
      <c r="E110" s="34">
        <f>HDK!V21</f>
        <v>0</v>
      </c>
      <c r="F110" s="55">
        <f>SEP!F110+E110</f>
        <v>0</v>
      </c>
      <c r="G110" s="33">
        <f>HDK!U58</f>
        <v>0</v>
      </c>
      <c r="H110" s="34">
        <f>SEP!H110+G110</f>
        <v>0</v>
      </c>
      <c r="I110" s="34">
        <f>HDK!V58</f>
        <v>0</v>
      </c>
      <c r="J110" s="36">
        <f>SEP!J110+I110</f>
        <v>0</v>
      </c>
      <c r="K110" s="35">
        <f>HDK!U95</f>
        <v>0</v>
      </c>
      <c r="L110" s="34">
        <f>SEP!L110+K110</f>
        <v>0</v>
      </c>
      <c r="M110" s="34">
        <f>HDK!V95</f>
        <v>0</v>
      </c>
      <c r="N110" s="36">
        <f>SEP!N110+M110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HDK!U22</f>
        <v>0</v>
      </c>
      <c r="D111" s="34">
        <f>SEP!D111+C111</f>
        <v>0</v>
      </c>
      <c r="E111" s="34">
        <f>HDK!V22</f>
        <v>0</v>
      </c>
      <c r="F111" s="55">
        <f>SEP!F111+E111</f>
        <v>0</v>
      </c>
      <c r="G111" s="33">
        <f>HDK!U59</f>
        <v>0</v>
      </c>
      <c r="H111" s="34">
        <f>SEP!H111+G111</f>
        <v>0</v>
      </c>
      <c r="I111" s="34">
        <f>HDK!V59</f>
        <v>0</v>
      </c>
      <c r="J111" s="36">
        <f>SEP!J111+I111</f>
        <v>0</v>
      </c>
      <c r="K111" s="35">
        <f>HDK!U96</f>
        <v>0</v>
      </c>
      <c r="L111" s="34">
        <f>SEP!L111+K111</f>
        <v>0</v>
      </c>
      <c r="M111" s="34">
        <f>HDK!V96</f>
        <v>0</v>
      </c>
      <c r="N111" s="36">
        <f>SEP!N111+M111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HDK!U23</f>
        <v>0</v>
      </c>
      <c r="D112" s="34">
        <f>SEP!D112+C112</f>
        <v>0</v>
      </c>
      <c r="E112" s="34">
        <f>HDK!V23</f>
        <v>0</v>
      </c>
      <c r="F112" s="55">
        <f>SEP!F112+E112</f>
        <v>0</v>
      </c>
      <c r="G112" s="33">
        <f>HDK!U60</f>
        <v>0</v>
      </c>
      <c r="H112" s="34">
        <f>SEP!H112+G112</f>
        <v>0</v>
      </c>
      <c r="I112" s="34">
        <f>HDK!V60</f>
        <v>0</v>
      </c>
      <c r="J112" s="36">
        <f>SEP!J112+I112</f>
        <v>0</v>
      </c>
      <c r="K112" s="35">
        <f>HDK!U97</f>
        <v>0</v>
      </c>
      <c r="L112" s="34">
        <f>SEP!L112+K112</f>
        <v>0</v>
      </c>
      <c r="M112" s="34">
        <f>HDK!V97</f>
        <v>0</v>
      </c>
      <c r="N112" s="36">
        <f>SEP!N112+M112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HDK!U24</f>
        <v>0</v>
      </c>
      <c r="D113" s="34">
        <f>SEP!D113+C113</f>
        <v>0</v>
      </c>
      <c r="E113" s="34">
        <f>HDK!V24</f>
        <v>0</v>
      </c>
      <c r="F113" s="55">
        <f>SEP!F113+E113</f>
        <v>0</v>
      </c>
      <c r="G113" s="33">
        <f>HDK!U61</f>
        <v>0</v>
      </c>
      <c r="H113" s="34">
        <f>SEP!H113+G113</f>
        <v>0</v>
      </c>
      <c r="I113" s="34">
        <f>HDK!V61</f>
        <v>0</v>
      </c>
      <c r="J113" s="36">
        <f>SEP!J113+I113</f>
        <v>0</v>
      </c>
      <c r="K113" s="35">
        <f>HDK!U98</f>
        <v>0</v>
      </c>
      <c r="L113" s="34">
        <f>SEP!L113+K113</f>
        <v>0</v>
      </c>
      <c r="M113" s="34">
        <f>HDK!V98</f>
        <v>0</v>
      </c>
      <c r="N113" s="36">
        <f>SEP!N113+M113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HDK!U25</f>
        <v>0</v>
      </c>
      <c r="D114" s="34">
        <f>SEP!D114+C114</f>
        <v>0</v>
      </c>
      <c r="E114" s="34">
        <f>HDK!V25</f>
        <v>0</v>
      </c>
      <c r="F114" s="55">
        <f>SEP!F114+E114</f>
        <v>0</v>
      </c>
      <c r="G114" s="33">
        <f>HDK!U62</f>
        <v>0</v>
      </c>
      <c r="H114" s="34">
        <f>SEP!H114+G114</f>
        <v>0</v>
      </c>
      <c r="I114" s="34">
        <f>HDK!V62</f>
        <v>0</v>
      </c>
      <c r="J114" s="36">
        <f>SEP!J114+I114</f>
        <v>0</v>
      </c>
      <c r="K114" s="35">
        <f>HDK!U99</f>
        <v>0</v>
      </c>
      <c r="L114" s="34">
        <f>SEP!L114+K114</f>
        <v>0</v>
      </c>
      <c r="M114" s="34">
        <f>HDK!V99</f>
        <v>0</v>
      </c>
      <c r="N114" s="36">
        <f>SEP!N114+M114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HDK!U26</f>
        <v>0</v>
      </c>
      <c r="D115" s="34">
        <f>SEP!D115+C115</f>
        <v>0</v>
      </c>
      <c r="E115" s="34">
        <f>HDK!V26</f>
        <v>0</v>
      </c>
      <c r="F115" s="55">
        <f>SEP!F115+E115</f>
        <v>0</v>
      </c>
      <c r="G115" s="33">
        <f>HDK!U63</f>
        <v>0</v>
      </c>
      <c r="H115" s="34">
        <f>SEP!H115+G115</f>
        <v>0</v>
      </c>
      <c r="I115" s="34">
        <f>HDK!V63</f>
        <v>0</v>
      </c>
      <c r="J115" s="36">
        <f>SEP!J115+I115</f>
        <v>0</v>
      </c>
      <c r="K115" s="35">
        <f>HDK!U100</f>
        <v>0</v>
      </c>
      <c r="L115" s="34">
        <f>SEP!L115+K115</f>
        <v>0</v>
      </c>
      <c r="M115" s="34">
        <f>HDK!V100</f>
        <v>0</v>
      </c>
      <c r="N115" s="36">
        <f>SEP!N115+M115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HDK!U27</f>
        <v>0</v>
      </c>
      <c r="D116" s="34">
        <f>SEP!D116+C116</f>
        <v>0</v>
      </c>
      <c r="E116" s="34">
        <f>HDK!V27</f>
        <v>0</v>
      </c>
      <c r="F116" s="55">
        <f>SEP!F116+E116</f>
        <v>0</v>
      </c>
      <c r="G116" s="33">
        <f>HDK!U64</f>
        <v>0</v>
      </c>
      <c r="H116" s="34">
        <f>SEP!H116+G116</f>
        <v>0</v>
      </c>
      <c r="I116" s="34">
        <f>HDK!V64</f>
        <v>0</v>
      </c>
      <c r="J116" s="36">
        <f>SEP!J116+I116</f>
        <v>0</v>
      </c>
      <c r="K116" s="35">
        <f>HDK!U101</f>
        <v>0</v>
      </c>
      <c r="L116" s="34">
        <f>SEP!L116+K116</f>
        <v>0</v>
      </c>
      <c r="M116" s="34">
        <f>HDK!V101</f>
        <v>0</v>
      </c>
      <c r="N116" s="36">
        <f>SEP!N116+M116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HDK!U28</f>
        <v>0</v>
      </c>
      <c r="D117" s="34">
        <f>SEP!D117+C117</f>
        <v>0</v>
      </c>
      <c r="E117" s="34">
        <f>HDK!V28</f>
        <v>0</v>
      </c>
      <c r="F117" s="55">
        <f>SEP!F117+E117</f>
        <v>0</v>
      </c>
      <c r="G117" s="33">
        <f>HDK!U65</f>
        <v>0</v>
      </c>
      <c r="H117" s="34">
        <f>SEP!H117+G117</f>
        <v>0</v>
      </c>
      <c r="I117" s="34">
        <f>HDK!V65</f>
        <v>0</v>
      </c>
      <c r="J117" s="36">
        <f>SEP!J117+I117</f>
        <v>0</v>
      </c>
      <c r="K117" s="35">
        <f>HDK!U102</f>
        <v>0</v>
      </c>
      <c r="L117" s="34">
        <f>SEP!L117+K117</f>
        <v>0</v>
      </c>
      <c r="M117" s="34">
        <f>HDK!V102</f>
        <v>0</v>
      </c>
      <c r="N117" s="36">
        <f>SEP!N117+M117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HDK!U29</f>
        <v>0</v>
      </c>
      <c r="D118" s="34">
        <f>SEP!D118+C118</f>
        <v>0</v>
      </c>
      <c r="E118" s="34">
        <f>HDK!V29</f>
        <v>0</v>
      </c>
      <c r="F118" s="55">
        <f>SEP!F118+E118</f>
        <v>0</v>
      </c>
      <c r="G118" s="33">
        <f>HDK!U66</f>
        <v>0</v>
      </c>
      <c r="H118" s="34">
        <f>SEP!H118+G118</f>
        <v>0</v>
      </c>
      <c r="I118" s="34">
        <f>HDK!V66</f>
        <v>0</v>
      </c>
      <c r="J118" s="36">
        <f>SEP!J118+I118</f>
        <v>0</v>
      </c>
      <c r="K118" s="35">
        <f>HDK!U103</f>
        <v>0</v>
      </c>
      <c r="L118" s="34">
        <f>SEP!L118+K118</f>
        <v>0</v>
      </c>
      <c r="M118" s="34">
        <f>HDK!V103</f>
        <v>0</v>
      </c>
      <c r="N118" s="36">
        <f>SEP!N118+M118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HDK!U30</f>
        <v>0</v>
      </c>
      <c r="D119" s="34">
        <f>SEP!D119+C119</f>
        <v>0</v>
      </c>
      <c r="E119" s="34">
        <f>HDK!V30</f>
        <v>0</v>
      </c>
      <c r="F119" s="55">
        <f>SEP!F119+E119</f>
        <v>0</v>
      </c>
      <c r="G119" s="33">
        <f>HDK!U67</f>
        <v>0</v>
      </c>
      <c r="H119" s="34">
        <f>SEP!H119+G119</f>
        <v>0</v>
      </c>
      <c r="I119" s="34">
        <f>HDK!V67</f>
        <v>0</v>
      </c>
      <c r="J119" s="36">
        <f>SEP!J119+I119</f>
        <v>0</v>
      </c>
      <c r="K119" s="35">
        <f>HDK!U104</f>
        <v>0</v>
      </c>
      <c r="L119" s="34">
        <f>SEP!L119+K119</f>
        <v>0</v>
      </c>
      <c r="M119" s="34">
        <f>HDK!V104</f>
        <v>0</v>
      </c>
      <c r="N119" s="36">
        <f>SEP!N119+M119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HDK!U31</f>
        <v>0</v>
      </c>
      <c r="D120" s="34">
        <f>SEP!D120+C120</f>
        <v>0</v>
      </c>
      <c r="E120" s="34">
        <f>HDK!V31</f>
        <v>0</v>
      </c>
      <c r="F120" s="55">
        <f>SEP!F120+E120</f>
        <v>0</v>
      </c>
      <c r="G120" s="33">
        <f>HDK!U68</f>
        <v>0</v>
      </c>
      <c r="H120" s="34">
        <f>SEP!H120+G120</f>
        <v>0</v>
      </c>
      <c r="I120" s="34">
        <f>HDK!V68</f>
        <v>0</v>
      </c>
      <c r="J120" s="36">
        <f>SEP!J120+I120</f>
        <v>0</v>
      </c>
      <c r="K120" s="35">
        <f>HDK!U105</f>
        <v>0</v>
      </c>
      <c r="L120" s="34">
        <f>SEP!L120+K120</f>
        <v>0</v>
      </c>
      <c r="M120" s="34">
        <f>HDK!V105</f>
        <v>0</v>
      </c>
      <c r="N120" s="36">
        <f>SEP!N120+M120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HDK!U32</f>
        <v>0</v>
      </c>
      <c r="D121" s="34">
        <f>SEP!D121+C121</f>
        <v>0</v>
      </c>
      <c r="E121" s="34">
        <f>HDK!V32</f>
        <v>0</v>
      </c>
      <c r="F121" s="55">
        <f>SEP!F121+E121</f>
        <v>0</v>
      </c>
      <c r="G121" s="33">
        <f>HDK!U69</f>
        <v>0</v>
      </c>
      <c r="H121" s="34">
        <f>SEP!H121+G121</f>
        <v>0</v>
      </c>
      <c r="I121" s="34">
        <f>HDK!V69</f>
        <v>0</v>
      </c>
      <c r="J121" s="36">
        <f>SEP!J121+I121</f>
        <v>0</v>
      </c>
      <c r="K121" s="35">
        <f>HDK!U106</f>
        <v>0</v>
      </c>
      <c r="L121" s="34">
        <f>SEP!L121+K121</f>
        <v>0</v>
      </c>
      <c r="M121" s="34">
        <f>HDK!V106</f>
        <v>0</v>
      </c>
      <c r="N121" s="36">
        <f>SEP!N121+M121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HDK!U33</f>
        <v>0</v>
      </c>
      <c r="D122" s="34">
        <f>SEP!D122+C122</f>
        <v>0</v>
      </c>
      <c r="E122" s="34">
        <f>HDK!V33</f>
        <v>0</v>
      </c>
      <c r="F122" s="55">
        <f>SEP!F122+E122</f>
        <v>0</v>
      </c>
      <c r="G122" s="33">
        <f>HDK!U70</f>
        <v>0</v>
      </c>
      <c r="H122" s="34">
        <f>SEP!H122+G122</f>
        <v>0</v>
      </c>
      <c r="I122" s="34">
        <f>HDK!V70</f>
        <v>0</v>
      </c>
      <c r="J122" s="36">
        <f>SEP!J122+I122</f>
        <v>0</v>
      </c>
      <c r="K122" s="35">
        <f>HDK!U107</f>
        <v>0</v>
      </c>
      <c r="L122" s="34">
        <f>SEP!L122+K122</f>
        <v>0</v>
      </c>
      <c r="M122" s="34">
        <f>HDK!V107</f>
        <v>0</v>
      </c>
      <c r="N122" s="36">
        <f>SEP!N122+M122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HDK!U34</f>
        <v>0</v>
      </c>
      <c r="D123" s="34">
        <f>SEP!D123+C123</f>
        <v>0</v>
      </c>
      <c r="E123" s="34">
        <f>HDK!V34</f>
        <v>0</v>
      </c>
      <c r="F123" s="55">
        <f>SEP!F123+E123</f>
        <v>0</v>
      </c>
      <c r="G123" s="33">
        <f>HDK!U71</f>
        <v>0</v>
      </c>
      <c r="H123" s="34">
        <f>SEP!H123+G123</f>
        <v>0</v>
      </c>
      <c r="I123" s="34">
        <f>HDK!V71</f>
        <v>0</v>
      </c>
      <c r="J123" s="36">
        <f>SEP!J123+I123</f>
        <v>0</v>
      </c>
      <c r="K123" s="35">
        <f>HDK!U108</f>
        <v>0</v>
      </c>
      <c r="L123" s="34">
        <f>SEP!L123+K123</f>
        <v>0</v>
      </c>
      <c r="M123" s="34">
        <f>HDK!V108</f>
        <v>0</v>
      </c>
      <c r="N123" s="36">
        <f>SEP!N123+M123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HDK!U35</f>
        <v>0</v>
      </c>
      <c r="D124" s="34">
        <f>SEP!D124+C124</f>
        <v>0</v>
      </c>
      <c r="E124" s="34">
        <f>HDK!V35</f>
        <v>0</v>
      </c>
      <c r="F124" s="55">
        <f>SEP!F124+E124</f>
        <v>0</v>
      </c>
      <c r="G124" s="33">
        <f>HDK!U72</f>
        <v>0</v>
      </c>
      <c r="H124" s="34">
        <f>SEP!H124+G124</f>
        <v>0</v>
      </c>
      <c r="I124" s="34">
        <f>HDK!V72</f>
        <v>0</v>
      </c>
      <c r="J124" s="36">
        <f>SEP!J124+I124</f>
        <v>0</v>
      </c>
      <c r="K124" s="35">
        <f>HDK!U109</f>
        <v>0</v>
      </c>
      <c r="L124" s="34">
        <f>SEP!L124+K124</f>
        <v>0</v>
      </c>
      <c r="M124" s="34">
        <f>HDK!V109</f>
        <v>0</v>
      </c>
      <c r="N124" s="36">
        <f>SEP!N124+M124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HDK!U36</f>
        <v>0</v>
      </c>
      <c r="D125" s="34">
        <f>SEP!D125+C125</f>
        <v>0</v>
      </c>
      <c r="E125" s="34">
        <f>HDK!V36</f>
        <v>0</v>
      </c>
      <c r="F125" s="55">
        <f>SEP!F125+E125</f>
        <v>0</v>
      </c>
      <c r="G125" s="33">
        <f>HDK!U73</f>
        <v>0</v>
      </c>
      <c r="H125" s="34">
        <f>SEP!H125+G125</f>
        <v>0</v>
      </c>
      <c r="I125" s="34">
        <f>HDK!V73</f>
        <v>0</v>
      </c>
      <c r="J125" s="36">
        <f>SEP!J125+I125</f>
        <v>0</v>
      </c>
      <c r="K125" s="35">
        <f>HDK!U110</f>
        <v>0</v>
      </c>
      <c r="L125" s="34">
        <f>SEP!L125+K125</f>
        <v>0</v>
      </c>
      <c r="M125" s="34">
        <f>HDK!V110</f>
        <v>0</v>
      </c>
      <c r="N125" s="36">
        <f>SEP!N125+M125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HDK!U37</f>
        <v>0</v>
      </c>
      <c r="D126" s="34">
        <f>SEP!D126+C126</f>
        <v>0</v>
      </c>
      <c r="E126" s="34">
        <f>HDK!V37</f>
        <v>0</v>
      </c>
      <c r="F126" s="55">
        <f>SEP!F126+E126</f>
        <v>0</v>
      </c>
      <c r="G126" s="33">
        <f>HDK!U74</f>
        <v>0</v>
      </c>
      <c r="H126" s="34">
        <f>SEP!H126+G126</f>
        <v>0</v>
      </c>
      <c r="I126" s="34">
        <f>HDK!V74</f>
        <v>0</v>
      </c>
      <c r="J126" s="36">
        <f>SEP!J126+I126</f>
        <v>0</v>
      </c>
      <c r="K126" s="35">
        <f>HDK!U111</f>
        <v>0</v>
      </c>
      <c r="L126" s="34">
        <f>SEP!L126+K126</f>
        <v>0</v>
      </c>
      <c r="M126" s="34">
        <f>HDK!V111</f>
        <v>0</v>
      </c>
      <c r="N126" s="36">
        <f>SEP!N126+M126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'PM-PTM'!U7</f>
        <v>0</v>
      </c>
      <c r="D137" s="34">
        <f>SEP!D137+C137</f>
        <v>0</v>
      </c>
      <c r="E137" s="34">
        <f>'PM-PTM'!V7</f>
        <v>0</v>
      </c>
      <c r="F137" s="55">
        <f>SEP!F137+E137</f>
        <v>0</v>
      </c>
      <c r="G137" s="33">
        <f>'PM-PTM'!U44</f>
        <v>0</v>
      </c>
      <c r="H137" s="34">
        <f>SEP!H137+G137</f>
        <v>0</v>
      </c>
      <c r="I137" s="34">
        <f>'PM-PTM'!V44</f>
        <v>0</v>
      </c>
      <c r="J137" s="36">
        <f>SEP!J137+I137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'PM-PTM'!U8</f>
        <v>0</v>
      </c>
      <c r="D138" s="34">
        <f>SEP!D138+C138</f>
        <v>0</v>
      </c>
      <c r="E138" s="34">
        <f>'PM-PTM'!V8</f>
        <v>0</v>
      </c>
      <c r="F138" s="55">
        <f>SEP!F138+E138</f>
        <v>0</v>
      </c>
      <c r="G138" s="33">
        <f>'PM-PTM'!U45</f>
        <v>0</v>
      </c>
      <c r="H138" s="34">
        <f>SEP!H138+G138</f>
        <v>0</v>
      </c>
      <c r="I138" s="34">
        <f>'PM-PTM'!V45</f>
        <v>0</v>
      </c>
      <c r="J138" s="36">
        <f>SEP!J138+I138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'PM-PTM'!U9</f>
        <v>0</v>
      </c>
      <c r="D139" s="34">
        <f>SEP!D139+C139</f>
        <v>0</v>
      </c>
      <c r="E139" s="34">
        <f>'PM-PTM'!V9</f>
        <v>0</v>
      </c>
      <c r="F139" s="55">
        <f>SEP!F139+E139</f>
        <v>0</v>
      </c>
      <c r="G139" s="33">
        <f>'PM-PTM'!U46</f>
        <v>0</v>
      </c>
      <c r="H139" s="34">
        <f>SEP!H139+G139</f>
        <v>0</v>
      </c>
      <c r="I139" s="34">
        <f>'PM-PTM'!V46</f>
        <v>0</v>
      </c>
      <c r="J139" s="36">
        <f>SEP!J139+I139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'PM-PTM'!U10</f>
        <v>0</v>
      </c>
      <c r="D140" s="34">
        <f>SEP!D140+C140</f>
        <v>0</v>
      </c>
      <c r="E140" s="34">
        <f>'PM-PTM'!V10</f>
        <v>0</v>
      </c>
      <c r="F140" s="55">
        <f>SEP!F140+E140</f>
        <v>0</v>
      </c>
      <c r="G140" s="33">
        <f>'PM-PTM'!U47</f>
        <v>0</v>
      </c>
      <c r="H140" s="34">
        <f>SEP!H140+G140</f>
        <v>0</v>
      </c>
      <c r="I140" s="34">
        <f>'PM-PTM'!V47</f>
        <v>0</v>
      </c>
      <c r="J140" s="36">
        <f>SEP!J140+I140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'PM-PTM'!U11</f>
        <v>0</v>
      </c>
      <c r="D141" s="34">
        <f>SEP!D141+C141</f>
        <v>0</v>
      </c>
      <c r="E141" s="34">
        <f>'PM-PTM'!V11</f>
        <v>0</v>
      </c>
      <c r="F141" s="55">
        <f>SEP!F141+E141</f>
        <v>0</v>
      </c>
      <c r="G141" s="33">
        <f>'PM-PTM'!U48</f>
        <v>0</v>
      </c>
      <c r="H141" s="34">
        <f>SEP!H141+G141</f>
        <v>0</v>
      </c>
      <c r="I141" s="34">
        <f>'PM-PTM'!V48</f>
        <v>0</v>
      </c>
      <c r="J141" s="36">
        <f>SEP!J141+I141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'PM-PTM'!U12</f>
        <v>0</v>
      </c>
      <c r="D142" s="34">
        <f>SEP!D142+C142</f>
        <v>0</v>
      </c>
      <c r="E142" s="34">
        <f>'PM-PTM'!V12</f>
        <v>0</v>
      </c>
      <c r="F142" s="55">
        <f>SEP!F142+E142</f>
        <v>0</v>
      </c>
      <c r="G142" s="33">
        <f>'PM-PTM'!U49</f>
        <v>0</v>
      </c>
      <c r="H142" s="34">
        <f>SEP!H142+G142</f>
        <v>0</v>
      </c>
      <c r="I142" s="34">
        <f>'PM-PTM'!V49</f>
        <v>0</v>
      </c>
      <c r="J142" s="36">
        <f>SEP!J142+I142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'PM-PTM'!U13</f>
        <v>0</v>
      </c>
      <c r="D143" s="34">
        <f>SEP!D143+C143</f>
        <v>0</v>
      </c>
      <c r="E143" s="34">
        <f>'PM-PTM'!V13</f>
        <v>0</v>
      </c>
      <c r="F143" s="55">
        <f>SEP!F143+E143</f>
        <v>0</v>
      </c>
      <c r="G143" s="33">
        <f>'PM-PTM'!U50</f>
        <v>0</v>
      </c>
      <c r="H143" s="34">
        <f>SEP!H143+G143</f>
        <v>0</v>
      </c>
      <c r="I143" s="34">
        <f>'PM-PTM'!V50</f>
        <v>0</v>
      </c>
      <c r="J143" s="36">
        <f>SEP!J143+I143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'PM-PTM'!U14</f>
        <v>0</v>
      </c>
      <c r="D144" s="34">
        <f>SEP!D144+C144</f>
        <v>0</v>
      </c>
      <c r="E144" s="34">
        <f>'PM-PTM'!V14</f>
        <v>0</v>
      </c>
      <c r="F144" s="55">
        <f>SEP!F144+E144</f>
        <v>0</v>
      </c>
      <c r="G144" s="33">
        <f>'PM-PTM'!U51</f>
        <v>0</v>
      </c>
      <c r="H144" s="34">
        <f>SEP!H144+G144</f>
        <v>0</v>
      </c>
      <c r="I144" s="34">
        <f>'PM-PTM'!V51</f>
        <v>0</v>
      </c>
      <c r="J144" s="36">
        <f>SEP!J144+I144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'PM-PTM'!U15</f>
        <v>0</v>
      </c>
      <c r="D145" s="34">
        <f>SEP!D145+C145</f>
        <v>0</v>
      </c>
      <c r="E145" s="34">
        <f>'PM-PTM'!V15</f>
        <v>0</v>
      </c>
      <c r="F145" s="55">
        <f>SEP!F145+E145</f>
        <v>0</v>
      </c>
      <c r="G145" s="33">
        <f>'PM-PTM'!U52</f>
        <v>0</v>
      </c>
      <c r="H145" s="34">
        <f>SEP!H145+G145</f>
        <v>0</v>
      </c>
      <c r="I145" s="34">
        <f>'PM-PTM'!V52</f>
        <v>0</v>
      </c>
      <c r="J145" s="36">
        <f>SEP!J145+I145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'PM-PTM'!U16</f>
        <v>0</v>
      </c>
      <c r="D146" s="34">
        <f>SEP!D146+C146</f>
        <v>0</v>
      </c>
      <c r="E146" s="34">
        <f>'PM-PTM'!V16</f>
        <v>0</v>
      </c>
      <c r="F146" s="55">
        <f>SEP!F146+E146</f>
        <v>0</v>
      </c>
      <c r="G146" s="33">
        <f>'PM-PTM'!U53</f>
        <v>0</v>
      </c>
      <c r="H146" s="34">
        <f>SEP!H146+G146</f>
        <v>0</v>
      </c>
      <c r="I146" s="34">
        <f>'PM-PTM'!V53</f>
        <v>0</v>
      </c>
      <c r="J146" s="36">
        <f>SEP!J146+I146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'PM-PTM'!U17</f>
        <v>0</v>
      </c>
      <c r="D147" s="34">
        <f>SEP!D147+C147</f>
        <v>0</v>
      </c>
      <c r="E147" s="34">
        <f>'PM-PTM'!V17</f>
        <v>0</v>
      </c>
      <c r="F147" s="55">
        <f>SEP!F147+E147</f>
        <v>0</v>
      </c>
      <c r="G147" s="33">
        <f>'PM-PTM'!U54</f>
        <v>0</v>
      </c>
      <c r="H147" s="34">
        <f>SEP!H147+G147</f>
        <v>0</v>
      </c>
      <c r="I147" s="34">
        <f>'PM-PTM'!V54</f>
        <v>0</v>
      </c>
      <c r="J147" s="36">
        <f>SEP!J147+I147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'PM-PTM'!U18</f>
        <v>0</v>
      </c>
      <c r="D148" s="34">
        <f>SEP!D148+C148</f>
        <v>0</v>
      </c>
      <c r="E148" s="34">
        <f>'PM-PTM'!V18</f>
        <v>0</v>
      </c>
      <c r="F148" s="55">
        <f>SEP!F148+E148</f>
        <v>0</v>
      </c>
      <c r="G148" s="33">
        <f>'PM-PTM'!U55</f>
        <v>0</v>
      </c>
      <c r="H148" s="34">
        <f>SEP!H148+G148</f>
        <v>0</v>
      </c>
      <c r="I148" s="34">
        <f>'PM-PTM'!V55</f>
        <v>0</v>
      </c>
      <c r="J148" s="36">
        <f>SEP!J148+I148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'PM-PTM'!U19</f>
        <v>0</v>
      </c>
      <c r="D149" s="34">
        <f>SEP!D149+C149</f>
        <v>0</v>
      </c>
      <c r="E149" s="34">
        <f>'PM-PTM'!V19</f>
        <v>0</v>
      </c>
      <c r="F149" s="55">
        <f>SEP!F149+E149</f>
        <v>0</v>
      </c>
      <c r="G149" s="33">
        <f>'PM-PTM'!U56</f>
        <v>0</v>
      </c>
      <c r="H149" s="34">
        <f>SEP!H149+G149</f>
        <v>0</v>
      </c>
      <c r="I149" s="34">
        <f>'PM-PTM'!V56</f>
        <v>0</v>
      </c>
      <c r="J149" s="36">
        <f>SEP!J149+I149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'PM-PTM'!U20</f>
        <v>0</v>
      </c>
      <c r="D150" s="34">
        <f>SEP!D150+C150</f>
        <v>0</v>
      </c>
      <c r="E150" s="34">
        <f>'PM-PTM'!V20</f>
        <v>0</v>
      </c>
      <c r="F150" s="55">
        <f>SEP!F150+E150</f>
        <v>0</v>
      </c>
      <c r="G150" s="33">
        <f>'PM-PTM'!U57</f>
        <v>0</v>
      </c>
      <c r="H150" s="34">
        <f>SEP!H150+G150</f>
        <v>0</v>
      </c>
      <c r="I150" s="34">
        <f>'PM-PTM'!V57</f>
        <v>0</v>
      </c>
      <c r="J150" s="36">
        <f>SEP!J150+I150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'PM-PTM'!U21</f>
        <v>0</v>
      </c>
      <c r="D151" s="34">
        <f>SEP!D151+C151</f>
        <v>0</v>
      </c>
      <c r="E151" s="34">
        <f>'PM-PTM'!V21</f>
        <v>0</v>
      </c>
      <c r="F151" s="55">
        <f>SEP!F151+E151</f>
        <v>0</v>
      </c>
      <c r="G151" s="33">
        <f>'PM-PTM'!U58</f>
        <v>0</v>
      </c>
      <c r="H151" s="34">
        <f>SEP!H151+G151</f>
        <v>0</v>
      </c>
      <c r="I151" s="34">
        <f>'PM-PTM'!V58</f>
        <v>0</v>
      </c>
      <c r="J151" s="36">
        <f>SEP!J151+I151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'PM-PTM'!U22</f>
        <v>0</v>
      </c>
      <c r="D152" s="34">
        <f>SEP!D152+C152</f>
        <v>0</v>
      </c>
      <c r="E152" s="34">
        <f>'PM-PTM'!V22</f>
        <v>0</v>
      </c>
      <c r="F152" s="55">
        <f>SEP!F152+E152</f>
        <v>0</v>
      </c>
      <c r="G152" s="33">
        <f>'PM-PTM'!U59</f>
        <v>0</v>
      </c>
      <c r="H152" s="34">
        <f>SEP!H152+G152</f>
        <v>0</v>
      </c>
      <c r="I152" s="34">
        <f>'PM-PTM'!V59</f>
        <v>0</v>
      </c>
      <c r="J152" s="36">
        <f>SEP!J152+I152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'PM-PTM'!U23</f>
        <v>0</v>
      </c>
      <c r="D153" s="34">
        <f>SEP!D153+C153</f>
        <v>0</v>
      </c>
      <c r="E153" s="34">
        <f>'PM-PTM'!V23</f>
        <v>0</v>
      </c>
      <c r="F153" s="55">
        <f>SEP!F153+E153</f>
        <v>0</v>
      </c>
      <c r="G153" s="33">
        <f>'PM-PTM'!U60</f>
        <v>0</v>
      </c>
      <c r="H153" s="34">
        <f>SEP!H153+G153</f>
        <v>0</v>
      </c>
      <c r="I153" s="34">
        <f>'PM-PTM'!V60</f>
        <v>0</v>
      </c>
      <c r="J153" s="36">
        <f>SEP!J153+I153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'PM-PTM'!U24</f>
        <v>0</v>
      </c>
      <c r="D154" s="34">
        <f>SEP!D154+C154</f>
        <v>0</v>
      </c>
      <c r="E154" s="34">
        <f>'PM-PTM'!V24</f>
        <v>0</v>
      </c>
      <c r="F154" s="55">
        <f>SEP!F154+E154</f>
        <v>0</v>
      </c>
      <c r="G154" s="33">
        <f>'PM-PTM'!U61</f>
        <v>0</v>
      </c>
      <c r="H154" s="34">
        <f>SEP!H154+G154</f>
        <v>0</v>
      </c>
      <c r="I154" s="34">
        <f>'PM-PTM'!V61</f>
        <v>0</v>
      </c>
      <c r="J154" s="36">
        <f>SEP!J154+I154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'PM-PTM'!U25</f>
        <v>0</v>
      </c>
      <c r="D155" s="34">
        <f>SEP!D155+C155</f>
        <v>0</v>
      </c>
      <c r="E155" s="34">
        <f>'PM-PTM'!V25</f>
        <v>0</v>
      </c>
      <c r="F155" s="55">
        <f>SEP!F155+E155</f>
        <v>0</v>
      </c>
      <c r="G155" s="33">
        <f>'PM-PTM'!U62</f>
        <v>0</v>
      </c>
      <c r="H155" s="34">
        <f>SEP!H155+G155</f>
        <v>0</v>
      </c>
      <c r="I155" s="34">
        <f>'PM-PTM'!V62</f>
        <v>0</v>
      </c>
      <c r="J155" s="36">
        <f>SEP!J155+I155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'PM-PTM'!U26</f>
        <v>0</v>
      </c>
      <c r="D156" s="34">
        <f>SEP!D156+C156</f>
        <v>0</v>
      </c>
      <c r="E156" s="34">
        <f>'PM-PTM'!V26</f>
        <v>0</v>
      </c>
      <c r="F156" s="55">
        <f>SEP!F156+E156</f>
        <v>0</v>
      </c>
      <c r="G156" s="33">
        <f>'PM-PTM'!U63</f>
        <v>0</v>
      </c>
      <c r="H156" s="34">
        <f>SEP!H156+G156</f>
        <v>0</v>
      </c>
      <c r="I156" s="34">
        <f>'PM-PTM'!V63</f>
        <v>0</v>
      </c>
      <c r="J156" s="36">
        <f>SEP!J156+I156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'PM-PTM'!U27</f>
        <v>0</v>
      </c>
      <c r="D157" s="34">
        <f>SEP!D157+C157</f>
        <v>0</v>
      </c>
      <c r="E157" s="34">
        <f>'PM-PTM'!V27</f>
        <v>0</v>
      </c>
      <c r="F157" s="55">
        <f>SEP!F157+E157</f>
        <v>0</v>
      </c>
      <c r="G157" s="33">
        <f>'PM-PTM'!U64</f>
        <v>0</v>
      </c>
      <c r="H157" s="34">
        <f>SEP!H157+G157</f>
        <v>0</v>
      </c>
      <c r="I157" s="34">
        <f>'PM-PTM'!V64</f>
        <v>0</v>
      </c>
      <c r="J157" s="36">
        <f>SEP!J157+I157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'PM-PTM'!U28</f>
        <v>0</v>
      </c>
      <c r="D158" s="34">
        <f>SEP!D158+C158</f>
        <v>0</v>
      </c>
      <c r="E158" s="34">
        <f>'PM-PTM'!V28</f>
        <v>0</v>
      </c>
      <c r="F158" s="55">
        <f>SEP!F158+E158</f>
        <v>0</v>
      </c>
      <c r="G158" s="33">
        <f>'PM-PTM'!U65</f>
        <v>0</v>
      </c>
      <c r="H158" s="34">
        <f>SEP!H158+G158</f>
        <v>0</v>
      </c>
      <c r="I158" s="34">
        <f>'PM-PTM'!V65</f>
        <v>0</v>
      </c>
      <c r="J158" s="36">
        <f>SEP!J158+I158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'PM-PTM'!U29</f>
        <v>0</v>
      </c>
      <c r="D159" s="34">
        <f>SEP!D159+C159</f>
        <v>0</v>
      </c>
      <c r="E159" s="34">
        <f>'PM-PTM'!V29</f>
        <v>0</v>
      </c>
      <c r="F159" s="55">
        <f>SEP!F159+E159</f>
        <v>0</v>
      </c>
      <c r="G159" s="33">
        <f>'PM-PTM'!U66</f>
        <v>0</v>
      </c>
      <c r="H159" s="34">
        <f>SEP!H159+G159</f>
        <v>0</v>
      </c>
      <c r="I159" s="34">
        <f>'PM-PTM'!V66</f>
        <v>0</v>
      </c>
      <c r="J159" s="36">
        <f>SEP!J159+I159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'PM-PTM'!U30</f>
        <v>0</v>
      </c>
      <c r="D160" s="34">
        <f>SEP!D160+C160</f>
        <v>0</v>
      </c>
      <c r="E160" s="34">
        <f>'PM-PTM'!V30</f>
        <v>0</v>
      </c>
      <c r="F160" s="55">
        <f>SEP!F160+E160</f>
        <v>0</v>
      </c>
      <c r="G160" s="33">
        <f>'PM-PTM'!U67</f>
        <v>0</v>
      </c>
      <c r="H160" s="34">
        <f>SEP!H160+G160</f>
        <v>0</v>
      </c>
      <c r="I160" s="34">
        <f>'PM-PTM'!V67</f>
        <v>0</v>
      </c>
      <c r="J160" s="36">
        <f>SEP!J160+I160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'PM-PTM'!U31</f>
        <v>0</v>
      </c>
      <c r="D161" s="34">
        <f>SEP!D161+C161</f>
        <v>0</v>
      </c>
      <c r="E161" s="34">
        <f>'PM-PTM'!V31</f>
        <v>0</v>
      </c>
      <c r="F161" s="55">
        <f>SEP!F161+E161</f>
        <v>0</v>
      </c>
      <c r="G161" s="33">
        <f>'PM-PTM'!U68</f>
        <v>0</v>
      </c>
      <c r="H161" s="34">
        <f>SEP!H161+G161</f>
        <v>0</v>
      </c>
      <c r="I161" s="34">
        <f>'PM-PTM'!V68</f>
        <v>0</v>
      </c>
      <c r="J161" s="36">
        <f>SEP!J161+I161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'PM-PTM'!U32</f>
        <v>0</v>
      </c>
      <c r="D162" s="34">
        <f>SEP!D162+C162</f>
        <v>0</v>
      </c>
      <c r="E162" s="34">
        <f>'PM-PTM'!V32</f>
        <v>0</v>
      </c>
      <c r="F162" s="55">
        <f>SEP!F162+E162</f>
        <v>0</v>
      </c>
      <c r="G162" s="33">
        <f>'PM-PTM'!U69</f>
        <v>0</v>
      </c>
      <c r="H162" s="34">
        <f>SEP!H162+G162</f>
        <v>0</v>
      </c>
      <c r="I162" s="34">
        <f>'PM-PTM'!V69</f>
        <v>0</v>
      </c>
      <c r="J162" s="36">
        <f>SEP!J162+I162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'PM-PTM'!U33</f>
        <v>0</v>
      </c>
      <c r="D163" s="34">
        <f>SEP!D163+C163</f>
        <v>0</v>
      </c>
      <c r="E163" s="34">
        <f>'PM-PTM'!V33</f>
        <v>0</v>
      </c>
      <c r="F163" s="55">
        <f>SEP!F163+E163</f>
        <v>0</v>
      </c>
      <c r="G163" s="33">
        <f>'PM-PTM'!U70</f>
        <v>0</v>
      </c>
      <c r="H163" s="34">
        <f>SEP!H163+G163</f>
        <v>0</v>
      </c>
      <c r="I163" s="34">
        <f>'PM-PTM'!V70</f>
        <v>0</v>
      </c>
      <c r="J163" s="36">
        <f>SEP!J163+I163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'PM-PTM'!U34</f>
        <v>0</v>
      </c>
      <c r="D164" s="34">
        <f>SEP!D164+C164</f>
        <v>0</v>
      </c>
      <c r="E164" s="34">
        <f>'PM-PTM'!V34</f>
        <v>0</v>
      </c>
      <c r="F164" s="55">
        <f>SEP!F164+E164</f>
        <v>0</v>
      </c>
      <c r="G164" s="33">
        <f>'PM-PTM'!U71</f>
        <v>0</v>
      </c>
      <c r="H164" s="34">
        <f>SEP!H164+G164</f>
        <v>0</v>
      </c>
      <c r="I164" s="34">
        <f>'PM-PTM'!V71</f>
        <v>0</v>
      </c>
      <c r="J164" s="36">
        <f>SEP!J164+I164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'PM-PTM'!U35</f>
        <v>0</v>
      </c>
      <c r="D165" s="34">
        <f>SEP!D165+C165</f>
        <v>0</v>
      </c>
      <c r="E165" s="34">
        <f>'PM-PTM'!V35</f>
        <v>0</v>
      </c>
      <c r="F165" s="55">
        <f>SEP!F165+E165</f>
        <v>0</v>
      </c>
      <c r="G165" s="33">
        <f>'PM-PTM'!U72</f>
        <v>0</v>
      </c>
      <c r="H165" s="34">
        <f>SEP!H165+G165</f>
        <v>0</v>
      </c>
      <c r="I165" s="34">
        <f>'PM-PTM'!V72</f>
        <v>0</v>
      </c>
      <c r="J165" s="36">
        <f>SEP!J165+I165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'PM-PTM'!U36</f>
        <v>0</v>
      </c>
      <c r="D166" s="34">
        <f>SEP!D166+C166</f>
        <v>0</v>
      </c>
      <c r="E166" s="34">
        <f>'PM-PTM'!V36</f>
        <v>0</v>
      </c>
      <c r="F166" s="55">
        <f>SEP!F166+E166</f>
        <v>0</v>
      </c>
      <c r="G166" s="33">
        <f>'PM-PTM'!U73</f>
        <v>0</v>
      </c>
      <c r="H166" s="34">
        <f>SEP!H166+G166</f>
        <v>0</v>
      </c>
      <c r="I166" s="34">
        <f>'PM-PTM'!V73</f>
        <v>0</v>
      </c>
      <c r="J166" s="36">
        <f>SEP!J166+I166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'PM-PTM'!U37</f>
        <v>0</v>
      </c>
      <c r="D167" s="34">
        <f>SEP!D167+C167</f>
        <v>0</v>
      </c>
      <c r="E167" s="34">
        <f>'PM-PTM'!V37</f>
        <v>0</v>
      </c>
      <c r="F167" s="55">
        <f>SEP!F167+E167</f>
        <v>0</v>
      </c>
      <c r="G167" s="33">
        <f>'PM-PTM'!U74</f>
        <v>0</v>
      </c>
      <c r="H167" s="34">
        <f>SEP!H167+G167</f>
        <v>0</v>
      </c>
      <c r="I167" s="34">
        <f>'PM-PTM'!V74</f>
        <v>0</v>
      </c>
      <c r="J167" s="36">
        <f>SEP!J167+I167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75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'Lain-lain'!U7</f>
        <v>0</v>
      </c>
      <c r="D178" s="34">
        <f>SEP!D178+C178</f>
        <v>0</v>
      </c>
      <c r="E178" s="34">
        <f>'Lain-lain'!V7</f>
        <v>0</v>
      </c>
      <c r="F178" s="55">
        <f>SEP!F178+E178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'Lain-lain'!U8</f>
        <v>0</v>
      </c>
      <c r="D179" s="34">
        <f>SEP!D179+C179</f>
        <v>0</v>
      </c>
      <c r="E179" s="34">
        <f>'Lain-lain'!V8</f>
        <v>0</v>
      </c>
      <c r="F179" s="55">
        <f>SEP!F179+E179</f>
        <v>0</v>
      </c>
      <c r="G179" s="93">
        <f t="shared" ref="G179:G209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'Lain-lain'!U9</f>
        <v>0</v>
      </c>
      <c r="D180" s="34">
        <f>SEP!D180+C180</f>
        <v>0</v>
      </c>
      <c r="E180" s="34">
        <f>'Lain-lain'!V9</f>
        <v>0</v>
      </c>
      <c r="F180" s="55">
        <f>SEP!F180+E180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'Lain-lain'!U10</f>
        <v>0</v>
      </c>
      <c r="D181" s="34">
        <f>SEP!D181+C181</f>
        <v>0</v>
      </c>
      <c r="E181" s="34">
        <f>'Lain-lain'!V10</f>
        <v>0</v>
      </c>
      <c r="F181" s="55">
        <f>SEP!F181+E181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'Lain-lain'!U11</f>
        <v>0</v>
      </c>
      <c r="D182" s="34">
        <f>SEP!D182+C182</f>
        <v>0</v>
      </c>
      <c r="E182" s="34">
        <f>'Lain-lain'!V11</f>
        <v>0</v>
      </c>
      <c r="F182" s="55">
        <f>SEP!F182+E182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'Lain-lain'!U12</f>
        <v>0</v>
      </c>
      <c r="D183" s="34">
        <f>SEP!D183+C183</f>
        <v>0</v>
      </c>
      <c r="E183" s="34">
        <f>'Lain-lain'!V12</f>
        <v>0</v>
      </c>
      <c r="F183" s="55">
        <f>SEP!F183+E183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'Lain-lain'!U13</f>
        <v>0</v>
      </c>
      <c r="D184" s="34">
        <f>SEP!D184+C184</f>
        <v>0</v>
      </c>
      <c r="E184" s="34">
        <f>'Lain-lain'!V13</f>
        <v>0</v>
      </c>
      <c r="F184" s="55">
        <f>SEP!F184+E184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'Lain-lain'!U14</f>
        <v>0</v>
      </c>
      <c r="D185" s="34">
        <f>SEP!D185+C185</f>
        <v>0</v>
      </c>
      <c r="E185" s="34">
        <f>'Lain-lain'!V14</f>
        <v>0</v>
      </c>
      <c r="F185" s="55">
        <f>SEP!F185+E185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'Lain-lain'!U15</f>
        <v>0</v>
      </c>
      <c r="D186" s="34">
        <f>SEP!D186+C186</f>
        <v>0</v>
      </c>
      <c r="E186" s="34">
        <f>'Lain-lain'!V15</f>
        <v>0</v>
      </c>
      <c r="F186" s="55">
        <f>SEP!F186+E186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'Lain-lain'!U16</f>
        <v>0</v>
      </c>
      <c r="D187" s="34">
        <f>SEP!D187+C187</f>
        <v>0</v>
      </c>
      <c r="E187" s="34">
        <f>'Lain-lain'!V16</f>
        <v>0</v>
      </c>
      <c r="F187" s="55">
        <f>SEP!F187+E187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'Lain-lain'!U17</f>
        <v>0</v>
      </c>
      <c r="D188" s="34">
        <f>SEP!D188+C188</f>
        <v>0</v>
      </c>
      <c r="E188" s="34">
        <f>'Lain-lain'!V17</f>
        <v>0</v>
      </c>
      <c r="F188" s="55">
        <f>SEP!F188+E188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'Lain-lain'!U18</f>
        <v>0</v>
      </c>
      <c r="D189" s="34">
        <f>SEP!D189+C189</f>
        <v>0</v>
      </c>
      <c r="E189" s="34">
        <f>'Lain-lain'!V18</f>
        <v>0</v>
      </c>
      <c r="F189" s="55">
        <f>SEP!F189+E189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'Lain-lain'!U19</f>
        <v>0</v>
      </c>
      <c r="D190" s="34">
        <f>SEP!D190+C190</f>
        <v>0</v>
      </c>
      <c r="E190" s="34">
        <f>'Lain-lain'!V19</f>
        <v>0</v>
      </c>
      <c r="F190" s="55">
        <f>SEP!F190+E190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'Lain-lain'!U20</f>
        <v>0</v>
      </c>
      <c r="D191" s="34">
        <f>SEP!D191+C191</f>
        <v>0</v>
      </c>
      <c r="E191" s="34">
        <f>'Lain-lain'!V20</f>
        <v>0</v>
      </c>
      <c r="F191" s="55">
        <f>SEP!F191+E191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'Lain-lain'!U21</f>
        <v>0</v>
      </c>
      <c r="D192" s="34">
        <f>SEP!D192+C192</f>
        <v>0</v>
      </c>
      <c r="E192" s="34">
        <f>'Lain-lain'!V21</f>
        <v>0</v>
      </c>
      <c r="F192" s="55">
        <f>SEP!F192+E192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'Lain-lain'!U22</f>
        <v>0</v>
      </c>
      <c r="D193" s="34">
        <f>SEP!D193+C193</f>
        <v>0</v>
      </c>
      <c r="E193" s="34">
        <f>'Lain-lain'!V22</f>
        <v>0</v>
      </c>
      <c r="F193" s="55">
        <f>SEP!F193+E193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'Lain-lain'!U23</f>
        <v>0</v>
      </c>
      <c r="D194" s="34">
        <f>SEP!D194+C194</f>
        <v>0</v>
      </c>
      <c r="E194" s="34">
        <f>'Lain-lain'!V23</f>
        <v>0</v>
      </c>
      <c r="F194" s="55">
        <f>SEP!F194+E194</f>
        <v>0</v>
      </c>
      <c r="G194" s="93">
        <f t="shared" si="20"/>
        <v>0</v>
      </c>
      <c r="H194" s="94">
        <f t="shared" ref="H194:H209" si="21">P30+D194+T71+L153+P112</f>
        <v>0</v>
      </c>
      <c r="I194" s="94">
        <f t="shared" ref="I194:I209" si="22">Q30+E194+U71+M153+Q112</f>
        <v>0</v>
      </c>
      <c r="J194" s="95">
        <f t="shared" ref="J194:J209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'Lain-lain'!U24</f>
        <v>0</v>
      </c>
      <c r="D195" s="34">
        <f>SEP!D195+C195</f>
        <v>0</v>
      </c>
      <c r="E195" s="34">
        <f>'Lain-lain'!V24</f>
        <v>0</v>
      </c>
      <c r="F195" s="55">
        <f>SEP!F195+E195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'Lain-lain'!U25</f>
        <v>0</v>
      </c>
      <c r="D196" s="34">
        <f>SEP!D196+C196</f>
        <v>0</v>
      </c>
      <c r="E196" s="34">
        <f>'Lain-lain'!V25</f>
        <v>0</v>
      </c>
      <c r="F196" s="55">
        <f>SEP!F196+E196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'Lain-lain'!U26</f>
        <v>0</v>
      </c>
      <c r="D197" s="34">
        <f>SEP!D197+C197</f>
        <v>0</v>
      </c>
      <c r="E197" s="34">
        <f>'Lain-lain'!V26</f>
        <v>0</v>
      </c>
      <c r="F197" s="55">
        <f>SEP!F197+E197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'Lain-lain'!U27</f>
        <v>0</v>
      </c>
      <c r="D198" s="34">
        <f>SEP!D198+C198</f>
        <v>0</v>
      </c>
      <c r="E198" s="34">
        <f>'Lain-lain'!V27</f>
        <v>0</v>
      </c>
      <c r="F198" s="55">
        <f>SEP!F198+E198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'Lain-lain'!U28</f>
        <v>0</v>
      </c>
      <c r="D199" s="34">
        <f>SEP!D199+C199</f>
        <v>0</v>
      </c>
      <c r="E199" s="34">
        <f>'Lain-lain'!V28</f>
        <v>0</v>
      </c>
      <c r="F199" s="55">
        <f>SEP!F199+E199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'Lain-lain'!U29</f>
        <v>0</v>
      </c>
      <c r="D200" s="34">
        <f>SEP!D200+C200</f>
        <v>0</v>
      </c>
      <c r="E200" s="34">
        <f>'Lain-lain'!V29</f>
        <v>0</v>
      </c>
      <c r="F200" s="55">
        <f>SEP!F200+E200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'Lain-lain'!U30</f>
        <v>0</v>
      </c>
      <c r="D201" s="34">
        <f>SEP!D201+C201</f>
        <v>0</v>
      </c>
      <c r="E201" s="34">
        <f>'Lain-lain'!V30</f>
        <v>0</v>
      </c>
      <c r="F201" s="55">
        <f>SEP!F201+E201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'Lain-lain'!U31</f>
        <v>0</v>
      </c>
      <c r="D202" s="34">
        <f>SEP!D202+C202</f>
        <v>0</v>
      </c>
      <c r="E202" s="34">
        <f>'Lain-lain'!V31</f>
        <v>0</v>
      </c>
      <c r="F202" s="55">
        <f>SEP!F202+E202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'Lain-lain'!U32</f>
        <v>0</v>
      </c>
      <c r="D203" s="34">
        <f>SEP!D203+C203</f>
        <v>0</v>
      </c>
      <c r="E203" s="34">
        <f>'Lain-lain'!V32</f>
        <v>0</v>
      </c>
      <c r="F203" s="55">
        <f>SEP!F203+E203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'Lain-lain'!U33</f>
        <v>0</v>
      </c>
      <c r="D204" s="34">
        <f>SEP!D204+C204</f>
        <v>0</v>
      </c>
      <c r="E204" s="34">
        <f>'Lain-lain'!V33</f>
        <v>0</v>
      </c>
      <c r="F204" s="55">
        <f>SEP!F204+E204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'Lain-lain'!U34</f>
        <v>0</v>
      </c>
      <c r="D205" s="34">
        <f>SEP!D205+C205</f>
        <v>0</v>
      </c>
      <c r="E205" s="34">
        <f>'Lain-lain'!V34</f>
        <v>0</v>
      </c>
      <c r="F205" s="55">
        <f>SEP!F205+E205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'Lain-lain'!U35</f>
        <v>0</v>
      </c>
      <c r="D206" s="34">
        <f>SEP!D206+C206</f>
        <v>0</v>
      </c>
      <c r="E206" s="34">
        <f>'Lain-lain'!V35</f>
        <v>0</v>
      </c>
      <c r="F206" s="55">
        <f>SEP!F206+E206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'Lain-lain'!U36</f>
        <v>0</v>
      </c>
      <c r="D207" s="34">
        <f>SEP!D207+C207</f>
        <v>0</v>
      </c>
      <c r="E207" s="34">
        <f>'Lain-lain'!V36</f>
        <v>0</v>
      </c>
      <c r="F207" s="55">
        <f>SEP!F207+E207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'Lain-lain'!U37</f>
        <v>0</v>
      </c>
      <c r="D208" s="34">
        <f>SEP!D208+C208</f>
        <v>0</v>
      </c>
      <c r="E208" s="34">
        <f>'Lain-lain'!V37</f>
        <v>0</v>
      </c>
      <c r="F208" s="55">
        <f>SEP!F208+E208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si="20"/>
        <v>0</v>
      </c>
      <c r="H209" s="134">
        <f t="shared" si="21"/>
        <v>0</v>
      </c>
      <c r="I209" s="134">
        <f t="shared" si="22"/>
        <v>0</v>
      </c>
      <c r="J209" s="135">
        <f t="shared" si="23"/>
        <v>0</v>
      </c>
      <c r="K209" s="47"/>
      <c r="L209" s="47"/>
      <c r="M209" s="47"/>
      <c r="N209" s="47"/>
    </row>
  </sheetData>
  <mergeCells count="107">
    <mergeCell ref="I173:J173"/>
    <mergeCell ref="K173:L173"/>
    <mergeCell ref="M173:N173"/>
    <mergeCell ref="C92:D92"/>
    <mergeCell ref="E92:F92"/>
    <mergeCell ref="G92:H92"/>
    <mergeCell ref="I92:J92"/>
    <mergeCell ref="K92:L92"/>
    <mergeCell ref="M92:N92"/>
    <mergeCell ref="K132:L132"/>
    <mergeCell ref="M132:N132"/>
    <mergeCell ref="K174:L174"/>
    <mergeCell ref="M174:N174"/>
    <mergeCell ref="C171:F172"/>
    <mergeCell ref="A89:A94"/>
    <mergeCell ref="B89:B94"/>
    <mergeCell ref="A171:A176"/>
    <mergeCell ref="B171:B176"/>
    <mergeCell ref="C90:F90"/>
    <mergeCell ref="G90:J90"/>
    <mergeCell ref="K90:N90"/>
    <mergeCell ref="K172:N172"/>
    <mergeCell ref="C91:D91"/>
    <mergeCell ref="E91:F91"/>
    <mergeCell ref="G91:H91"/>
    <mergeCell ref="I91:J91"/>
    <mergeCell ref="K91:L91"/>
    <mergeCell ref="M91:N91"/>
    <mergeCell ref="C173:D173"/>
    <mergeCell ref="E173:F173"/>
    <mergeCell ref="G174:H174"/>
    <mergeCell ref="I174:J174"/>
    <mergeCell ref="G171:J171"/>
    <mergeCell ref="G172:J172"/>
    <mergeCell ref="G173:H173"/>
    <mergeCell ref="C51:D51"/>
    <mergeCell ref="E51:F51"/>
    <mergeCell ref="G51:H51"/>
    <mergeCell ref="I51:J51"/>
    <mergeCell ref="K51:L51"/>
    <mergeCell ref="M51:N51"/>
    <mergeCell ref="S51:T51"/>
    <mergeCell ref="U51:V51"/>
    <mergeCell ref="K133:L133"/>
    <mergeCell ref="M133:N133"/>
    <mergeCell ref="O92:P92"/>
    <mergeCell ref="Q92:R92"/>
    <mergeCell ref="O90:R90"/>
    <mergeCell ref="O91:P91"/>
    <mergeCell ref="Q91:R91"/>
    <mergeCell ref="A48:A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I50:J50"/>
    <mergeCell ref="K50:L50"/>
    <mergeCell ref="M50:N50"/>
    <mergeCell ref="S50:T50"/>
    <mergeCell ref="U50:V50"/>
    <mergeCell ref="C132:D132"/>
    <mergeCell ref="E132:F132"/>
    <mergeCell ref="G132:H132"/>
    <mergeCell ref="I132:J132"/>
    <mergeCell ref="O10:P10"/>
    <mergeCell ref="Q10:R10"/>
    <mergeCell ref="E9:F9"/>
    <mergeCell ref="G9:H9"/>
    <mergeCell ref="I9:J9"/>
    <mergeCell ref="K9:L9"/>
    <mergeCell ref="M9:N9"/>
    <mergeCell ref="O9:P9"/>
    <mergeCell ref="Q9:R9"/>
    <mergeCell ref="O49:R49"/>
    <mergeCell ref="O50:P50"/>
    <mergeCell ref="Q50:R50"/>
    <mergeCell ref="O51:P51"/>
    <mergeCell ref="Q51:R51"/>
    <mergeCell ref="C89:R89"/>
    <mergeCell ref="C7:R7"/>
    <mergeCell ref="B48:B53"/>
    <mergeCell ref="A2:V2"/>
    <mergeCell ref="A3:V3"/>
    <mergeCell ref="A4:V4"/>
    <mergeCell ref="A7:A12"/>
    <mergeCell ref="B7:B12"/>
    <mergeCell ref="C8:F8"/>
    <mergeCell ref="G8:J8"/>
    <mergeCell ref="K8:N8"/>
    <mergeCell ref="O8:R8"/>
    <mergeCell ref="C9:D9"/>
    <mergeCell ref="C10:D10"/>
    <mergeCell ref="E10:F10"/>
    <mergeCell ref="G10:H10"/>
    <mergeCell ref="I10:J10"/>
    <mergeCell ref="K10:L10"/>
    <mergeCell ref="M10:N10"/>
  </mergeCells>
  <phoneticPr fontId="5" type="noConversion"/>
  <pageMargins left="0.75" right="0.75" top="1" bottom="1" header="0.5" footer="0.5"/>
  <pageSetup paperSize="5" scale="70" orientation="portrait" horizontalDpi="4294967293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V209"/>
  <sheetViews>
    <sheetView zoomScale="70" zoomScaleNormal="70" workbookViewId="0">
      <pane xSplit="2" ySplit="5" topLeftCell="C112" activePane="bottomRight" state="frozen"/>
      <selection activeCell="V26" sqref="V26"/>
      <selection pane="topRight" activeCell="V26" sqref="V26"/>
      <selection pane="bottomLeft" activeCell="V26" sqref="V26"/>
      <selection pane="bottomRight" activeCell="C130" sqref="C130:N131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15" customHeight="1" x14ac:dyDescent="0.25">
      <c r="A4" s="231" t="s">
        <v>54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Perdarahan!W7</f>
        <v>0</v>
      </c>
      <c r="D14" s="34">
        <f>OKT!D14+C14</f>
        <v>0</v>
      </c>
      <c r="E14" s="34">
        <f>Perdarahan!X7</f>
        <v>0</v>
      </c>
      <c r="F14" s="55">
        <f>OKT!F14+E14</f>
        <v>0</v>
      </c>
      <c r="G14" s="33">
        <f>Perdarahan!W45</f>
        <v>0</v>
      </c>
      <c r="H14" s="34">
        <f>OKT!H14+G14</f>
        <v>0</v>
      </c>
      <c r="I14" s="34">
        <f>Perdarahan!X45</f>
        <v>0</v>
      </c>
      <c r="J14" s="36">
        <f>OKT!J14+I14</f>
        <v>0</v>
      </c>
      <c r="K14" s="35">
        <f>Perdarahan!W83</f>
        <v>0</v>
      </c>
      <c r="L14" s="34">
        <f>OKT!L14+K14</f>
        <v>0</v>
      </c>
      <c r="M14" s="34">
        <f>Perdarahan!X83</f>
        <v>0</v>
      </c>
      <c r="N14" s="36">
        <f>OKT!N14+M14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Perdarahan!W8</f>
        <v>0</v>
      </c>
      <c r="D15" s="34">
        <f>OKT!D15+C15</f>
        <v>0</v>
      </c>
      <c r="E15" s="34">
        <f>Perdarahan!X8</f>
        <v>0</v>
      </c>
      <c r="F15" s="55">
        <f>OKT!F15+E15</f>
        <v>0</v>
      </c>
      <c r="G15" s="33">
        <f>Perdarahan!W46</f>
        <v>0</v>
      </c>
      <c r="H15" s="34">
        <f>OKT!H15+G15</f>
        <v>0</v>
      </c>
      <c r="I15" s="34">
        <f>Perdarahan!X46</f>
        <v>0</v>
      </c>
      <c r="J15" s="36">
        <f>OKT!J15+I15</f>
        <v>0</v>
      </c>
      <c r="K15" s="35">
        <f>Perdarahan!W84</f>
        <v>0</v>
      </c>
      <c r="L15" s="34">
        <f>OKT!L15+K15</f>
        <v>0</v>
      </c>
      <c r="M15" s="34">
        <f>Perdarahan!X84</f>
        <v>0</v>
      </c>
      <c r="N15" s="36">
        <f>OKT!N15+M15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Perdarahan!W9</f>
        <v>0</v>
      </c>
      <c r="D16" s="34">
        <f>OKT!D16+C16</f>
        <v>0</v>
      </c>
      <c r="E16" s="34">
        <f>Perdarahan!X9</f>
        <v>0</v>
      </c>
      <c r="F16" s="55">
        <f>OKT!F16+E16</f>
        <v>0</v>
      </c>
      <c r="G16" s="33">
        <f>Perdarahan!W47</f>
        <v>0</v>
      </c>
      <c r="H16" s="34">
        <f>OKT!H16+G16</f>
        <v>0</v>
      </c>
      <c r="I16" s="34">
        <f>Perdarahan!X47</f>
        <v>0</v>
      </c>
      <c r="J16" s="36">
        <f>OKT!J16+I16</f>
        <v>0</v>
      </c>
      <c r="K16" s="35">
        <f>Perdarahan!W85</f>
        <v>0</v>
      </c>
      <c r="L16" s="34">
        <f>OKT!L16+K16</f>
        <v>0</v>
      </c>
      <c r="M16" s="34">
        <f>Perdarahan!X85</f>
        <v>0</v>
      </c>
      <c r="N16" s="36">
        <f>OKT!N16+M16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Perdarahan!W10</f>
        <v>0</v>
      </c>
      <c r="D17" s="34">
        <f>OKT!D17+C17</f>
        <v>0</v>
      </c>
      <c r="E17" s="34">
        <f>Perdarahan!X10</f>
        <v>0</v>
      </c>
      <c r="F17" s="55">
        <f>OKT!F17+E17</f>
        <v>0</v>
      </c>
      <c r="G17" s="33">
        <f>Perdarahan!W48</f>
        <v>0</v>
      </c>
      <c r="H17" s="34">
        <f>OKT!H17+G17</f>
        <v>0</v>
      </c>
      <c r="I17" s="34">
        <f>Perdarahan!X48</f>
        <v>0</v>
      </c>
      <c r="J17" s="36">
        <f>OKT!J17+I17</f>
        <v>0</v>
      </c>
      <c r="K17" s="35">
        <f>Perdarahan!W86</f>
        <v>0</v>
      </c>
      <c r="L17" s="34">
        <f>OKT!L17+K17</f>
        <v>0</v>
      </c>
      <c r="M17" s="34">
        <f>Perdarahan!X86</f>
        <v>0</v>
      </c>
      <c r="N17" s="36">
        <f>OKT!N17+M17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Perdarahan!W11</f>
        <v>0</v>
      </c>
      <c r="D18" s="34">
        <f>OKT!D18+C18</f>
        <v>0</v>
      </c>
      <c r="E18" s="34">
        <f>Perdarahan!X11</f>
        <v>0</v>
      </c>
      <c r="F18" s="55">
        <f>OKT!F18+E18</f>
        <v>0</v>
      </c>
      <c r="G18" s="33">
        <f>Perdarahan!W49</f>
        <v>0</v>
      </c>
      <c r="H18" s="34">
        <f>OKT!H18+G18</f>
        <v>0</v>
      </c>
      <c r="I18" s="34">
        <f>Perdarahan!X49</f>
        <v>0</v>
      </c>
      <c r="J18" s="36">
        <f>OKT!J18+I18</f>
        <v>0</v>
      </c>
      <c r="K18" s="35">
        <f>Perdarahan!W87</f>
        <v>0</v>
      </c>
      <c r="L18" s="34">
        <f>OKT!L18+K18</f>
        <v>0</v>
      </c>
      <c r="M18" s="34">
        <f>Perdarahan!X87</f>
        <v>0</v>
      </c>
      <c r="N18" s="36">
        <f>OKT!N18+M18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Perdarahan!W12</f>
        <v>0</v>
      </c>
      <c r="D19" s="34">
        <f>OKT!D19+C19</f>
        <v>0</v>
      </c>
      <c r="E19" s="34">
        <f>Perdarahan!X12</f>
        <v>0</v>
      </c>
      <c r="F19" s="55">
        <f>OKT!F19+E19</f>
        <v>0</v>
      </c>
      <c r="G19" s="33">
        <f>Perdarahan!W50</f>
        <v>0</v>
      </c>
      <c r="H19" s="34">
        <f>OKT!H19+G19</f>
        <v>0</v>
      </c>
      <c r="I19" s="34">
        <f>Perdarahan!X50</f>
        <v>0</v>
      </c>
      <c r="J19" s="36">
        <f>OKT!J19+I19</f>
        <v>0</v>
      </c>
      <c r="K19" s="35">
        <f>Perdarahan!W88</f>
        <v>0</v>
      </c>
      <c r="L19" s="34">
        <f>OKT!L19+K19</f>
        <v>0</v>
      </c>
      <c r="M19" s="34">
        <f>Perdarahan!X88</f>
        <v>0</v>
      </c>
      <c r="N19" s="36">
        <f>OKT!N19+M19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Perdarahan!W13</f>
        <v>0</v>
      </c>
      <c r="D20" s="34">
        <f>OKT!D20+C20</f>
        <v>0</v>
      </c>
      <c r="E20" s="34">
        <f>Perdarahan!X13</f>
        <v>0</v>
      </c>
      <c r="F20" s="55">
        <f>OKT!F20+E20</f>
        <v>0</v>
      </c>
      <c r="G20" s="33">
        <f>Perdarahan!W51</f>
        <v>0</v>
      </c>
      <c r="H20" s="34">
        <f>OKT!H20+G20</f>
        <v>0</v>
      </c>
      <c r="I20" s="34">
        <f>Perdarahan!X51</f>
        <v>0</v>
      </c>
      <c r="J20" s="36">
        <f>OKT!J20+I20</f>
        <v>0</v>
      </c>
      <c r="K20" s="35">
        <f>Perdarahan!W89</f>
        <v>0</v>
      </c>
      <c r="L20" s="34">
        <f>OKT!L20+K20</f>
        <v>0</v>
      </c>
      <c r="M20" s="34">
        <f>Perdarahan!X89</f>
        <v>0</v>
      </c>
      <c r="N20" s="36">
        <f>OKT!N20+M20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Perdarahan!W14</f>
        <v>0</v>
      </c>
      <c r="D21" s="34">
        <f>OKT!D21+C21</f>
        <v>0</v>
      </c>
      <c r="E21" s="34">
        <f>Perdarahan!X14</f>
        <v>0</v>
      </c>
      <c r="F21" s="55">
        <f>OKT!F21+E21</f>
        <v>0</v>
      </c>
      <c r="G21" s="33">
        <f>Perdarahan!W52</f>
        <v>0</v>
      </c>
      <c r="H21" s="34">
        <f>OKT!H21+G21</f>
        <v>0</v>
      </c>
      <c r="I21" s="34">
        <f>Perdarahan!X52</f>
        <v>0</v>
      </c>
      <c r="J21" s="36">
        <f>OKT!J21+I21</f>
        <v>0</v>
      </c>
      <c r="K21" s="35">
        <f>Perdarahan!W90</f>
        <v>0</v>
      </c>
      <c r="L21" s="34">
        <f>OKT!L21+K21</f>
        <v>0</v>
      </c>
      <c r="M21" s="34">
        <f>Perdarahan!X90</f>
        <v>0</v>
      </c>
      <c r="N21" s="36">
        <f>OKT!N21+M21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Perdarahan!W15</f>
        <v>0</v>
      </c>
      <c r="D22" s="34">
        <f>OKT!D22+C22</f>
        <v>0</v>
      </c>
      <c r="E22" s="34">
        <f>Perdarahan!X15</f>
        <v>0</v>
      </c>
      <c r="F22" s="55">
        <f>OKT!F22+E22</f>
        <v>0</v>
      </c>
      <c r="G22" s="33">
        <f>Perdarahan!W53</f>
        <v>0</v>
      </c>
      <c r="H22" s="34">
        <f>OKT!H22+G22</f>
        <v>0</v>
      </c>
      <c r="I22" s="34">
        <f>Perdarahan!X53</f>
        <v>0</v>
      </c>
      <c r="J22" s="36">
        <f>OKT!J22+I22</f>
        <v>0</v>
      </c>
      <c r="K22" s="35">
        <f>Perdarahan!W91</f>
        <v>0</v>
      </c>
      <c r="L22" s="34">
        <f>OKT!L22+K22</f>
        <v>0</v>
      </c>
      <c r="M22" s="34">
        <f>Perdarahan!X91</f>
        <v>0</v>
      </c>
      <c r="N22" s="36">
        <f>OKT!N22+M22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Perdarahan!W16</f>
        <v>0</v>
      </c>
      <c r="D23" s="34">
        <f>OKT!D23+C23</f>
        <v>0</v>
      </c>
      <c r="E23" s="34">
        <f>Perdarahan!X16</f>
        <v>0</v>
      </c>
      <c r="F23" s="55">
        <f>OKT!F23+E23</f>
        <v>0</v>
      </c>
      <c r="G23" s="33">
        <f>Perdarahan!W54</f>
        <v>0</v>
      </c>
      <c r="H23" s="34">
        <f>OKT!H23+G23</f>
        <v>0</v>
      </c>
      <c r="I23" s="34">
        <f>Perdarahan!X54</f>
        <v>0</v>
      </c>
      <c r="J23" s="36">
        <f>OKT!J23+I23</f>
        <v>0</v>
      </c>
      <c r="K23" s="35">
        <f>Perdarahan!W92</f>
        <v>0</v>
      </c>
      <c r="L23" s="34">
        <f>OKT!L23+K23</f>
        <v>0</v>
      </c>
      <c r="M23" s="34">
        <f>Perdarahan!X92</f>
        <v>0</v>
      </c>
      <c r="N23" s="36">
        <f>OKT!N23+M23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Perdarahan!W17</f>
        <v>0</v>
      </c>
      <c r="D24" s="34">
        <f>OKT!D24+C24</f>
        <v>0</v>
      </c>
      <c r="E24" s="34">
        <f>Perdarahan!X17</f>
        <v>0</v>
      </c>
      <c r="F24" s="55">
        <f>OKT!F24+E24</f>
        <v>0</v>
      </c>
      <c r="G24" s="33">
        <f>Perdarahan!W55</f>
        <v>0</v>
      </c>
      <c r="H24" s="34">
        <f>OKT!H24+G24</f>
        <v>0</v>
      </c>
      <c r="I24" s="34">
        <f>Perdarahan!X55</f>
        <v>0</v>
      </c>
      <c r="J24" s="36">
        <f>OKT!J24+I24</f>
        <v>0</v>
      </c>
      <c r="K24" s="35">
        <f>Perdarahan!W93</f>
        <v>0</v>
      </c>
      <c r="L24" s="34">
        <f>OKT!L24+K24</f>
        <v>0</v>
      </c>
      <c r="M24" s="34">
        <f>Perdarahan!X93</f>
        <v>0</v>
      </c>
      <c r="N24" s="36">
        <f>OKT!N24+M24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Perdarahan!W18</f>
        <v>0</v>
      </c>
      <c r="D25" s="34">
        <f>OKT!D25+C25</f>
        <v>0</v>
      </c>
      <c r="E25" s="34">
        <f>Perdarahan!X18</f>
        <v>0</v>
      </c>
      <c r="F25" s="55">
        <f>OKT!F25+E25</f>
        <v>0</v>
      </c>
      <c r="G25" s="33">
        <f>Perdarahan!W56</f>
        <v>0</v>
      </c>
      <c r="H25" s="34">
        <f>OKT!H25+G25</f>
        <v>0</v>
      </c>
      <c r="I25" s="34">
        <f>Perdarahan!X56</f>
        <v>0</v>
      </c>
      <c r="J25" s="36">
        <f>OKT!J25+I25</f>
        <v>0</v>
      </c>
      <c r="K25" s="35">
        <f>Perdarahan!W94</f>
        <v>0</v>
      </c>
      <c r="L25" s="34">
        <f>OKT!L25+K25</f>
        <v>0</v>
      </c>
      <c r="M25" s="34">
        <f>Perdarahan!X94</f>
        <v>0</v>
      </c>
      <c r="N25" s="36">
        <f>OKT!N25+M25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Perdarahan!W19</f>
        <v>0</v>
      </c>
      <c r="D26" s="34">
        <f>OKT!D26+C26</f>
        <v>0</v>
      </c>
      <c r="E26" s="34">
        <f>Perdarahan!X19</f>
        <v>0</v>
      </c>
      <c r="F26" s="55">
        <f>OKT!F26+E26</f>
        <v>0</v>
      </c>
      <c r="G26" s="33">
        <f>Perdarahan!W57</f>
        <v>0</v>
      </c>
      <c r="H26" s="34">
        <f>OKT!H26+G26</f>
        <v>0</v>
      </c>
      <c r="I26" s="34">
        <f>Perdarahan!X57</f>
        <v>0</v>
      </c>
      <c r="J26" s="36">
        <f>OKT!J26+I26</f>
        <v>0</v>
      </c>
      <c r="K26" s="35">
        <f>Perdarahan!W95</f>
        <v>0</v>
      </c>
      <c r="L26" s="34">
        <f>OKT!L26+K26</f>
        <v>0</v>
      </c>
      <c r="M26" s="34">
        <f>Perdarahan!X95</f>
        <v>0</v>
      </c>
      <c r="N26" s="36">
        <f>OKT!N26+M26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Perdarahan!W20</f>
        <v>0</v>
      </c>
      <c r="D27" s="34">
        <f>OKT!D27+C27</f>
        <v>0</v>
      </c>
      <c r="E27" s="34">
        <f>Perdarahan!X20</f>
        <v>0</v>
      </c>
      <c r="F27" s="55">
        <f>OKT!F27+E27</f>
        <v>0</v>
      </c>
      <c r="G27" s="33">
        <f>Perdarahan!W58</f>
        <v>0</v>
      </c>
      <c r="H27" s="34">
        <f>OKT!H27+G27</f>
        <v>0</v>
      </c>
      <c r="I27" s="34">
        <f>Perdarahan!X58</f>
        <v>0</v>
      </c>
      <c r="J27" s="36">
        <f>OKT!J27+I27</f>
        <v>0</v>
      </c>
      <c r="K27" s="35">
        <f>Perdarahan!W96</f>
        <v>0</v>
      </c>
      <c r="L27" s="34">
        <f>OKT!L27+K27</f>
        <v>0</v>
      </c>
      <c r="M27" s="34">
        <f>Perdarahan!X96</f>
        <v>0</v>
      </c>
      <c r="N27" s="36">
        <f>OKT!N27+M27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Perdarahan!W21</f>
        <v>0</v>
      </c>
      <c r="D28" s="34">
        <f>OKT!D28+C28</f>
        <v>0</v>
      </c>
      <c r="E28" s="34">
        <f>Perdarahan!X21</f>
        <v>0</v>
      </c>
      <c r="F28" s="55">
        <f>OKT!F28+E28</f>
        <v>0</v>
      </c>
      <c r="G28" s="33">
        <f>Perdarahan!W59</f>
        <v>0</v>
      </c>
      <c r="H28" s="34">
        <f>OKT!H28+G28</f>
        <v>0</v>
      </c>
      <c r="I28" s="34">
        <f>Perdarahan!X59</f>
        <v>0</v>
      </c>
      <c r="J28" s="36">
        <f>OKT!J28+I28</f>
        <v>0</v>
      </c>
      <c r="K28" s="35">
        <f>Perdarahan!W97</f>
        <v>0</v>
      </c>
      <c r="L28" s="34">
        <f>OKT!L28+K28</f>
        <v>0</v>
      </c>
      <c r="M28" s="34">
        <f>Perdarahan!X97</f>
        <v>0</v>
      </c>
      <c r="N28" s="36">
        <f>OKT!N28+M28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Perdarahan!W22</f>
        <v>0</v>
      </c>
      <c r="D29" s="34">
        <f>OKT!D29+C29</f>
        <v>0</v>
      </c>
      <c r="E29" s="34">
        <f>Perdarahan!X22</f>
        <v>0</v>
      </c>
      <c r="F29" s="55">
        <f>OKT!F29+E29</f>
        <v>0</v>
      </c>
      <c r="G29" s="33">
        <f>Perdarahan!W60</f>
        <v>0</v>
      </c>
      <c r="H29" s="34">
        <f>OKT!H29+G29</f>
        <v>0</v>
      </c>
      <c r="I29" s="34">
        <f>Perdarahan!X60</f>
        <v>0</v>
      </c>
      <c r="J29" s="36">
        <f>OKT!J29+I29</f>
        <v>0</v>
      </c>
      <c r="K29" s="35">
        <f>Perdarahan!W98</f>
        <v>0</v>
      </c>
      <c r="L29" s="34">
        <f>OKT!L29+K29</f>
        <v>0</v>
      </c>
      <c r="M29" s="34">
        <f>Perdarahan!X98</f>
        <v>0</v>
      </c>
      <c r="N29" s="36">
        <f>OKT!N29+M29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Perdarahan!W23</f>
        <v>0</v>
      </c>
      <c r="D30" s="34">
        <f>OKT!D30+C30</f>
        <v>0</v>
      </c>
      <c r="E30" s="34">
        <f>Perdarahan!X23</f>
        <v>0</v>
      </c>
      <c r="F30" s="55">
        <f>OKT!F30+E30</f>
        <v>0</v>
      </c>
      <c r="G30" s="33">
        <f>Perdarahan!W61</f>
        <v>0</v>
      </c>
      <c r="H30" s="34">
        <f>OKT!H30+G30</f>
        <v>0</v>
      </c>
      <c r="I30" s="34">
        <f>Perdarahan!X61</f>
        <v>0</v>
      </c>
      <c r="J30" s="36">
        <f>OKT!J30+I30</f>
        <v>0</v>
      </c>
      <c r="K30" s="35">
        <f>Perdarahan!W99</f>
        <v>0</v>
      </c>
      <c r="L30" s="34">
        <f>OKT!L30+K30</f>
        <v>0</v>
      </c>
      <c r="M30" s="34">
        <f>Perdarahan!X99</f>
        <v>0</v>
      </c>
      <c r="N30" s="36">
        <f>OKT!N30+M30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Perdarahan!W24</f>
        <v>0</v>
      </c>
      <c r="D31" s="34">
        <f>OKT!D31+C31</f>
        <v>0</v>
      </c>
      <c r="E31" s="34">
        <f>Perdarahan!X24</f>
        <v>0</v>
      </c>
      <c r="F31" s="55">
        <f>OKT!F31+E31</f>
        <v>0</v>
      </c>
      <c r="G31" s="33">
        <f>Perdarahan!W62</f>
        <v>0</v>
      </c>
      <c r="H31" s="34">
        <f>OKT!H31+G31</f>
        <v>0</v>
      </c>
      <c r="I31" s="34">
        <f>Perdarahan!X62</f>
        <v>0</v>
      </c>
      <c r="J31" s="36">
        <f>OKT!J31+I31</f>
        <v>0</v>
      </c>
      <c r="K31" s="35">
        <f>Perdarahan!W100</f>
        <v>0</v>
      </c>
      <c r="L31" s="34">
        <f>OKT!L31+K31</f>
        <v>0</v>
      </c>
      <c r="M31" s="34">
        <f>Perdarahan!X100</f>
        <v>0</v>
      </c>
      <c r="N31" s="36">
        <f>OKT!N31+M31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Perdarahan!W25</f>
        <v>0</v>
      </c>
      <c r="D32" s="34">
        <f>OKT!D32+C32</f>
        <v>0</v>
      </c>
      <c r="E32" s="34">
        <f>Perdarahan!X25</f>
        <v>0</v>
      </c>
      <c r="F32" s="55">
        <f>OKT!F32+E32</f>
        <v>0</v>
      </c>
      <c r="G32" s="33">
        <f>Perdarahan!W63</f>
        <v>0</v>
      </c>
      <c r="H32" s="34">
        <f>OKT!H32+G32</f>
        <v>0</v>
      </c>
      <c r="I32" s="34">
        <f>Perdarahan!X63</f>
        <v>0</v>
      </c>
      <c r="J32" s="36">
        <f>OKT!J32+I32</f>
        <v>0</v>
      </c>
      <c r="K32" s="35">
        <f>Perdarahan!W101</f>
        <v>0</v>
      </c>
      <c r="L32" s="34">
        <f>OKT!L32+K32</f>
        <v>0</v>
      </c>
      <c r="M32" s="34">
        <f>Perdarahan!X101</f>
        <v>0</v>
      </c>
      <c r="N32" s="36">
        <f>OKT!N32+M32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Perdarahan!W26</f>
        <v>0</v>
      </c>
      <c r="D33" s="34">
        <f>OKT!D33+C33</f>
        <v>0</v>
      </c>
      <c r="E33" s="34">
        <f>Perdarahan!X26</f>
        <v>0</v>
      </c>
      <c r="F33" s="55">
        <f>OKT!F33+E33</f>
        <v>0</v>
      </c>
      <c r="G33" s="33">
        <f>Perdarahan!W64</f>
        <v>0</v>
      </c>
      <c r="H33" s="34">
        <f>OKT!H33+G33</f>
        <v>0</v>
      </c>
      <c r="I33" s="34">
        <f>Perdarahan!X64</f>
        <v>0</v>
      </c>
      <c r="J33" s="36">
        <f>OKT!J33+I33</f>
        <v>0</v>
      </c>
      <c r="K33" s="35">
        <f>Perdarahan!W102</f>
        <v>0</v>
      </c>
      <c r="L33" s="34">
        <f>OKT!L33+K33</f>
        <v>0</v>
      </c>
      <c r="M33" s="34">
        <f>Perdarahan!X102</f>
        <v>0</v>
      </c>
      <c r="N33" s="36">
        <f>OKT!N33+M33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Perdarahan!W27</f>
        <v>0</v>
      </c>
      <c r="D34" s="34">
        <f>OKT!D34+C34</f>
        <v>0</v>
      </c>
      <c r="E34" s="34">
        <f>Perdarahan!X27</f>
        <v>0</v>
      </c>
      <c r="F34" s="55">
        <f>OKT!F34+E34</f>
        <v>0</v>
      </c>
      <c r="G34" s="33">
        <f>Perdarahan!W65</f>
        <v>0</v>
      </c>
      <c r="H34" s="34">
        <f>OKT!H34+G34</f>
        <v>0</v>
      </c>
      <c r="I34" s="34">
        <f>Perdarahan!X65</f>
        <v>0</v>
      </c>
      <c r="J34" s="36">
        <f>OKT!J34+I34</f>
        <v>0</v>
      </c>
      <c r="K34" s="35">
        <f>Perdarahan!W103</f>
        <v>0</v>
      </c>
      <c r="L34" s="34">
        <f>OKT!L34+K34</f>
        <v>0</v>
      </c>
      <c r="M34" s="34">
        <f>Perdarahan!X103</f>
        <v>0</v>
      </c>
      <c r="N34" s="36">
        <f>OKT!N34+M34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Perdarahan!W28</f>
        <v>0</v>
      </c>
      <c r="D35" s="34">
        <f>OKT!D35+C35</f>
        <v>0</v>
      </c>
      <c r="E35" s="34">
        <f>Perdarahan!X28</f>
        <v>0</v>
      </c>
      <c r="F35" s="55">
        <f>OKT!F35+E35</f>
        <v>0</v>
      </c>
      <c r="G35" s="33">
        <f>Perdarahan!W66</f>
        <v>0</v>
      </c>
      <c r="H35" s="34">
        <f>OKT!H35+G35</f>
        <v>0</v>
      </c>
      <c r="I35" s="34">
        <f>Perdarahan!X66</f>
        <v>0</v>
      </c>
      <c r="J35" s="36">
        <f>OKT!J35+I35</f>
        <v>0</v>
      </c>
      <c r="K35" s="35">
        <f>Perdarahan!W104</f>
        <v>0</v>
      </c>
      <c r="L35" s="34">
        <f>OKT!L35+K35</f>
        <v>0</v>
      </c>
      <c r="M35" s="34">
        <f>Perdarahan!X104</f>
        <v>0</v>
      </c>
      <c r="N35" s="36">
        <f>OKT!N35+M35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Perdarahan!W29</f>
        <v>0</v>
      </c>
      <c r="D36" s="34">
        <f>OKT!D36+C36</f>
        <v>0</v>
      </c>
      <c r="E36" s="34">
        <f>Perdarahan!X29</f>
        <v>0</v>
      </c>
      <c r="F36" s="55">
        <f>OKT!F36+E36</f>
        <v>0</v>
      </c>
      <c r="G36" s="33">
        <f>Perdarahan!W67</f>
        <v>0</v>
      </c>
      <c r="H36" s="34">
        <f>OKT!H36+G36</f>
        <v>0</v>
      </c>
      <c r="I36" s="34">
        <f>Perdarahan!X67</f>
        <v>0</v>
      </c>
      <c r="J36" s="36">
        <f>OKT!J36+I36</f>
        <v>0</v>
      </c>
      <c r="K36" s="35">
        <f>Perdarahan!W105</f>
        <v>0</v>
      </c>
      <c r="L36" s="34">
        <f>OKT!L36+K36</f>
        <v>0</v>
      </c>
      <c r="M36" s="34">
        <f>Perdarahan!X105</f>
        <v>0</v>
      </c>
      <c r="N36" s="36">
        <f>OKT!N36+M36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Perdarahan!W30</f>
        <v>0</v>
      </c>
      <c r="D37" s="34">
        <f>OKT!D37+C37</f>
        <v>0</v>
      </c>
      <c r="E37" s="34">
        <f>Perdarahan!X30</f>
        <v>0</v>
      </c>
      <c r="F37" s="55">
        <f>OKT!F37+E37</f>
        <v>0</v>
      </c>
      <c r="G37" s="33">
        <f>Perdarahan!W68</f>
        <v>0</v>
      </c>
      <c r="H37" s="34">
        <f>OKT!H37+G37</f>
        <v>0</v>
      </c>
      <c r="I37" s="34">
        <f>Perdarahan!X68</f>
        <v>0</v>
      </c>
      <c r="J37" s="36">
        <f>OKT!J37+I37</f>
        <v>0</v>
      </c>
      <c r="K37" s="35">
        <f>Perdarahan!W106</f>
        <v>0</v>
      </c>
      <c r="L37" s="34">
        <f>OKT!L37+K37</f>
        <v>0</v>
      </c>
      <c r="M37" s="34">
        <f>Perdarahan!X106</f>
        <v>0</v>
      </c>
      <c r="N37" s="36">
        <f>OKT!N37+M37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Perdarahan!W31</f>
        <v>0</v>
      </c>
      <c r="D38" s="34">
        <f>OKT!D38+C38</f>
        <v>0</v>
      </c>
      <c r="E38" s="34">
        <f>Perdarahan!X31</f>
        <v>0</v>
      </c>
      <c r="F38" s="55">
        <f>OKT!F38+E38</f>
        <v>0</v>
      </c>
      <c r="G38" s="33">
        <f>Perdarahan!W69</f>
        <v>0</v>
      </c>
      <c r="H38" s="34">
        <f>OKT!H38+G38</f>
        <v>0</v>
      </c>
      <c r="I38" s="34">
        <f>Perdarahan!X69</f>
        <v>0</v>
      </c>
      <c r="J38" s="36">
        <f>OKT!J38+I38</f>
        <v>0</v>
      </c>
      <c r="K38" s="35">
        <f>Perdarahan!W107</f>
        <v>0</v>
      </c>
      <c r="L38" s="34">
        <f>OKT!L38+K38</f>
        <v>0</v>
      </c>
      <c r="M38" s="34">
        <f>Perdarahan!X107</f>
        <v>0</v>
      </c>
      <c r="N38" s="36">
        <f>OKT!N38+M38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Perdarahan!W32</f>
        <v>0</v>
      </c>
      <c r="D39" s="34">
        <f>OKT!D39+C39</f>
        <v>0</v>
      </c>
      <c r="E39" s="34">
        <f>Perdarahan!X32</f>
        <v>0</v>
      </c>
      <c r="F39" s="55">
        <f>OKT!F39+E39</f>
        <v>0</v>
      </c>
      <c r="G39" s="33">
        <f>Perdarahan!W70</f>
        <v>0</v>
      </c>
      <c r="H39" s="34">
        <f>OKT!H39+G39</f>
        <v>0</v>
      </c>
      <c r="I39" s="34">
        <f>Perdarahan!X70</f>
        <v>0</v>
      </c>
      <c r="J39" s="36">
        <f>OKT!J39+I39</f>
        <v>0</v>
      </c>
      <c r="K39" s="35">
        <f>Perdarahan!W108</f>
        <v>0</v>
      </c>
      <c r="L39" s="34">
        <f>OKT!L39+K39</f>
        <v>0</v>
      </c>
      <c r="M39" s="34">
        <f>Perdarahan!X108</f>
        <v>0</v>
      </c>
      <c r="N39" s="36">
        <f>OKT!N39+M39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Perdarahan!W33</f>
        <v>0</v>
      </c>
      <c r="D40" s="34">
        <f>OKT!D40+C40</f>
        <v>0</v>
      </c>
      <c r="E40" s="34">
        <f>Perdarahan!X33</f>
        <v>0</v>
      </c>
      <c r="F40" s="55">
        <f>OKT!F40+E40</f>
        <v>0</v>
      </c>
      <c r="G40" s="33">
        <f>Perdarahan!W71</f>
        <v>0</v>
      </c>
      <c r="H40" s="34">
        <f>OKT!H40+G40</f>
        <v>0</v>
      </c>
      <c r="I40" s="34">
        <f>Perdarahan!X71</f>
        <v>0</v>
      </c>
      <c r="J40" s="36">
        <f>OKT!J40+I40</f>
        <v>0</v>
      </c>
      <c r="K40" s="35">
        <f>Perdarahan!W109</f>
        <v>0</v>
      </c>
      <c r="L40" s="34">
        <f>OKT!L40+K40</f>
        <v>0</v>
      </c>
      <c r="M40" s="34">
        <f>Perdarahan!X109</f>
        <v>0</v>
      </c>
      <c r="N40" s="36">
        <f>OKT!N40+M40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Perdarahan!W34</f>
        <v>0</v>
      </c>
      <c r="D41" s="34">
        <f>OKT!D41+C41</f>
        <v>0</v>
      </c>
      <c r="E41" s="34">
        <f>Perdarahan!X34</f>
        <v>0</v>
      </c>
      <c r="F41" s="55">
        <f>OKT!F41+E41</f>
        <v>0</v>
      </c>
      <c r="G41" s="33">
        <f>Perdarahan!W72</f>
        <v>0</v>
      </c>
      <c r="H41" s="34">
        <f>OKT!H41+G41</f>
        <v>0</v>
      </c>
      <c r="I41" s="34">
        <f>Perdarahan!X72</f>
        <v>0</v>
      </c>
      <c r="J41" s="36">
        <f>OKT!J41+I41</f>
        <v>0</v>
      </c>
      <c r="K41" s="35">
        <f>Perdarahan!W110</f>
        <v>0</v>
      </c>
      <c r="L41" s="34">
        <f>OKT!L41+K41</f>
        <v>0</v>
      </c>
      <c r="M41" s="34">
        <f>Perdarahan!X110</f>
        <v>0</v>
      </c>
      <c r="N41" s="36">
        <f>OKT!N41+M41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Perdarahan!W35</f>
        <v>0</v>
      </c>
      <c r="D42" s="34">
        <f>OKT!D42+C42</f>
        <v>0</v>
      </c>
      <c r="E42" s="34">
        <f>Perdarahan!X35</f>
        <v>0</v>
      </c>
      <c r="F42" s="55">
        <f>OKT!F42+E42</f>
        <v>0</v>
      </c>
      <c r="G42" s="33">
        <f>Perdarahan!W73</f>
        <v>0</v>
      </c>
      <c r="H42" s="34">
        <f>OKT!H42+G42</f>
        <v>0</v>
      </c>
      <c r="I42" s="34">
        <f>Perdarahan!X73</f>
        <v>0</v>
      </c>
      <c r="J42" s="36">
        <f>OKT!J42+I42</f>
        <v>0</v>
      </c>
      <c r="K42" s="35">
        <f>Perdarahan!W111</f>
        <v>0</v>
      </c>
      <c r="L42" s="34">
        <f>OKT!L42+K42</f>
        <v>0</v>
      </c>
      <c r="M42" s="34">
        <f>Perdarahan!X111</f>
        <v>0</v>
      </c>
      <c r="N42" s="36">
        <f>OKT!N42+M42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Perdarahan!W36</f>
        <v>0</v>
      </c>
      <c r="D43" s="34">
        <f>OKT!D43+C43</f>
        <v>0</v>
      </c>
      <c r="E43" s="34">
        <f>Perdarahan!X36</f>
        <v>0</v>
      </c>
      <c r="F43" s="55">
        <f>OKT!F43+E43</f>
        <v>0</v>
      </c>
      <c r="G43" s="33">
        <f>Perdarahan!W74</f>
        <v>0</v>
      </c>
      <c r="H43" s="34">
        <f>OKT!H43+G43</f>
        <v>0</v>
      </c>
      <c r="I43" s="34">
        <f>Perdarahan!X74</f>
        <v>0</v>
      </c>
      <c r="J43" s="36">
        <f>OKT!J43+I43</f>
        <v>0</v>
      </c>
      <c r="K43" s="35">
        <f>Perdarahan!W112</f>
        <v>0</v>
      </c>
      <c r="L43" s="34">
        <f>OKT!L43+K43</f>
        <v>0</v>
      </c>
      <c r="M43" s="34">
        <f>Perdarahan!X112</f>
        <v>0</v>
      </c>
      <c r="N43" s="36">
        <f>OKT!N43+M43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Perdarahan!W37</f>
        <v>0</v>
      </c>
      <c r="D44" s="34">
        <f>OKT!D44+C44</f>
        <v>0</v>
      </c>
      <c r="E44" s="34">
        <f>Perdarahan!X37</f>
        <v>0</v>
      </c>
      <c r="F44" s="55">
        <f>OKT!F44+E44</f>
        <v>0</v>
      </c>
      <c r="G44" s="33">
        <f>Perdarahan!W75</f>
        <v>0</v>
      </c>
      <c r="H44" s="34">
        <f>OKT!H44+G44</f>
        <v>0</v>
      </c>
      <c r="I44" s="34">
        <f>Perdarahan!X75</f>
        <v>0</v>
      </c>
      <c r="J44" s="36">
        <f>OKT!J44+I44</f>
        <v>0</v>
      </c>
      <c r="K44" s="35">
        <f>Perdarahan!W113</f>
        <v>0</v>
      </c>
      <c r="L44" s="34">
        <f>OKT!L44+K44</f>
        <v>0</v>
      </c>
      <c r="M44" s="34">
        <f>Perdarahan!X113</f>
        <v>0</v>
      </c>
      <c r="N44" s="36">
        <f>OKT!N44+M44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Infeksi!W7</f>
        <v>0</v>
      </c>
      <c r="D55" s="34">
        <f>OKT!D55+C55</f>
        <v>0</v>
      </c>
      <c r="E55" s="34">
        <f>Infeksi!X7</f>
        <v>0</v>
      </c>
      <c r="F55" s="55">
        <f>OKT!F55+E55</f>
        <v>0</v>
      </c>
      <c r="G55" s="33">
        <f>Infeksi!W44</f>
        <v>0</v>
      </c>
      <c r="H55" s="34">
        <f>OKT!H55+G55</f>
        <v>0</v>
      </c>
      <c r="I55" s="34">
        <f>Infeksi!X44</f>
        <v>0</v>
      </c>
      <c r="J55" s="36">
        <f>OKT!J55+I55</f>
        <v>0</v>
      </c>
      <c r="K55" s="35">
        <f>Infeksi!W81</f>
        <v>0</v>
      </c>
      <c r="L55" s="34">
        <f>OKT!L55+K55</f>
        <v>0</v>
      </c>
      <c r="M55" s="34">
        <f>Infeksi!X81</f>
        <v>0</v>
      </c>
      <c r="N55" s="36">
        <f>OKT!N55+M55</f>
        <v>0</v>
      </c>
      <c r="O55" s="35">
        <f>Infeksi!W118</f>
        <v>0</v>
      </c>
      <c r="P55" s="34">
        <f>OKT!P55+O55</f>
        <v>0</v>
      </c>
      <c r="Q55" s="34">
        <f>Infeksi!X118</f>
        <v>0</v>
      </c>
      <c r="R55" s="36">
        <f>OKT!R55+Q55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Infeksi!W8</f>
        <v>0</v>
      </c>
      <c r="D56" s="34">
        <f>OKT!D56+C56</f>
        <v>0</v>
      </c>
      <c r="E56" s="34">
        <f>Infeksi!X8</f>
        <v>0</v>
      </c>
      <c r="F56" s="55">
        <f>OKT!F56+E56</f>
        <v>0</v>
      </c>
      <c r="G56" s="33">
        <f>Infeksi!W45</f>
        <v>0</v>
      </c>
      <c r="H56" s="34">
        <f>OKT!H56+G56</f>
        <v>0</v>
      </c>
      <c r="I56" s="34">
        <f>Infeksi!X45</f>
        <v>0</v>
      </c>
      <c r="J56" s="36">
        <f>OKT!J56+I56</f>
        <v>0</v>
      </c>
      <c r="K56" s="35">
        <f>Infeksi!W82</f>
        <v>0</v>
      </c>
      <c r="L56" s="34">
        <f>OKT!L56+K56</f>
        <v>0</v>
      </c>
      <c r="M56" s="34">
        <f>Infeksi!X82</f>
        <v>0</v>
      </c>
      <c r="N56" s="36">
        <f>OKT!N56+M56</f>
        <v>0</v>
      </c>
      <c r="O56" s="35">
        <f>Infeksi!W119</f>
        <v>0</v>
      </c>
      <c r="P56" s="34">
        <f>OKT!P56+O56</f>
        <v>0</v>
      </c>
      <c r="Q56" s="34">
        <f>Infeksi!X119</f>
        <v>0</v>
      </c>
      <c r="R56" s="36">
        <f>OKT!R56+Q56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Infeksi!W9</f>
        <v>0</v>
      </c>
      <c r="D57" s="34">
        <f>OKT!D57+C57</f>
        <v>0</v>
      </c>
      <c r="E57" s="34">
        <f>Infeksi!X9</f>
        <v>0</v>
      </c>
      <c r="F57" s="55">
        <f>OKT!F57+E57</f>
        <v>0</v>
      </c>
      <c r="G57" s="33">
        <f>Infeksi!W46</f>
        <v>0</v>
      </c>
      <c r="H57" s="34">
        <f>OKT!H57+G57</f>
        <v>0</v>
      </c>
      <c r="I57" s="34">
        <f>Infeksi!X46</f>
        <v>0</v>
      </c>
      <c r="J57" s="36">
        <f>OKT!J57+I57</f>
        <v>0</v>
      </c>
      <c r="K57" s="35">
        <f>Infeksi!W83</f>
        <v>0</v>
      </c>
      <c r="L57" s="34">
        <f>OKT!L57+K57</f>
        <v>0</v>
      </c>
      <c r="M57" s="34">
        <f>Infeksi!X83</f>
        <v>0</v>
      </c>
      <c r="N57" s="36">
        <f>OKT!N57+M57</f>
        <v>0</v>
      </c>
      <c r="O57" s="35">
        <f>Infeksi!W120</f>
        <v>0</v>
      </c>
      <c r="P57" s="34">
        <f>OKT!P57+O57</f>
        <v>0</v>
      </c>
      <c r="Q57" s="34">
        <f>Infeksi!X120</f>
        <v>0</v>
      </c>
      <c r="R57" s="36">
        <f>OKT!R57+Q57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Infeksi!W10</f>
        <v>0</v>
      </c>
      <c r="D58" s="34">
        <f>OKT!D58+C58</f>
        <v>0</v>
      </c>
      <c r="E58" s="34">
        <f>Infeksi!X10</f>
        <v>0</v>
      </c>
      <c r="F58" s="55">
        <f>OKT!F58+E58</f>
        <v>0</v>
      </c>
      <c r="G58" s="33">
        <f>Infeksi!W47</f>
        <v>0</v>
      </c>
      <c r="H58" s="34">
        <f>OKT!H58+G58</f>
        <v>0</v>
      </c>
      <c r="I58" s="34">
        <f>Infeksi!X47</f>
        <v>0</v>
      </c>
      <c r="J58" s="36">
        <f>OKT!J58+I58</f>
        <v>0</v>
      </c>
      <c r="K58" s="35">
        <f>Infeksi!W84</f>
        <v>0</v>
      </c>
      <c r="L58" s="34">
        <f>OKT!L58+K58</f>
        <v>0</v>
      </c>
      <c r="M58" s="34">
        <f>Infeksi!X84</f>
        <v>0</v>
      </c>
      <c r="N58" s="36">
        <f>OKT!N58+M58</f>
        <v>0</v>
      </c>
      <c r="O58" s="35">
        <f>Infeksi!W121</f>
        <v>0</v>
      </c>
      <c r="P58" s="34">
        <f>OKT!P58+O58</f>
        <v>0</v>
      </c>
      <c r="Q58" s="34">
        <f>Infeksi!X121</f>
        <v>0</v>
      </c>
      <c r="R58" s="36">
        <f>OKT!R58+Q58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Infeksi!W11</f>
        <v>0</v>
      </c>
      <c r="D59" s="34">
        <f>OKT!D59+C59</f>
        <v>0</v>
      </c>
      <c r="E59" s="34">
        <f>Infeksi!X11</f>
        <v>0</v>
      </c>
      <c r="F59" s="55">
        <f>OKT!F59+E59</f>
        <v>0</v>
      </c>
      <c r="G59" s="33">
        <f>Infeksi!W48</f>
        <v>0</v>
      </c>
      <c r="H59" s="34">
        <f>OKT!H59+G59</f>
        <v>0</v>
      </c>
      <c r="I59" s="34">
        <f>Infeksi!X48</f>
        <v>0</v>
      </c>
      <c r="J59" s="36">
        <f>OKT!J59+I59</f>
        <v>0</v>
      </c>
      <c r="K59" s="35">
        <f>Infeksi!W85</f>
        <v>0</v>
      </c>
      <c r="L59" s="34">
        <f>OKT!L59+K59</f>
        <v>0</v>
      </c>
      <c r="M59" s="34">
        <f>Infeksi!X85</f>
        <v>0</v>
      </c>
      <c r="N59" s="36">
        <f>OKT!N59+M59</f>
        <v>0</v>
      </c>
      <c r="O59" s="35">
        <f>Infeksi!W122</f>
        <v>0</v>
      </c>
      <c r="P59" s="34">
        <f>OKT!P59+O59</f>
        <v>0</v>
      </c>
      <c r="Q59" s="34">
        <f>Infeksi!X122</f>
        <v>0</v>
      </c>
      <c r="R59" s="36">
        <f>OKT!R59+Q59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Infeksi!W12</f>
        <v>0</v>
      </c>
      <c r="D60" s="34">
        <f>OKT!D60+C60</f>
        <v>0</v>
      </c>
      <c r="E60" s="34">
        <f>Infeksi!X12</f>
        <v>0</v>
      </c>
      <c r="F60" s="55">
        <f>OKT!F60+E60</f>
        <v>0</v>
      </c>
      <c r="G60" s="33">
        <f>Infeksi!W49</f>
        <v>0</v>
      </c>
      <c r="H60" s="34">
        <f>OKT!H60+G60</f>
        <v>0</v>
      </c>
      <c r="I60" s="34">
        <f>Infeksi!X49</f>
        <v>0</v>
      </c>
      <c r="J60" s="36">
        <f>OKT!J60+I60</f>
        <v>0</v>
      </c>
      <c r="K60" s="35">
        <f>Infeksi!W86</f>
        <v>0</v>
      </c>
      <c r="L60" s="34">
        <f>OKT!L60+K60</f>
        <v>0</v>
      </c>
      <c r="M60" s="34">
        <f>Infeksi!X86</f>
        <v>0</v>
      </c>
      <c r="N60" s="36">
        <f>OKT!N60+M60</f>
        <v>0</v>
      </c>
      <c r="O60" s="35">
        <f>Infeksi!W123</f>
        <v>0</v>
      </c>
      <c r="P60" s="34">
        <f>OKT!P60+O60</f>
        <v>0</v>
      </c>
      <c r="Q60" s="34">
        <f>Infeksi!X123</f>
        <v>0</v>
      </c>
      <c r="R60" s="36">
        <f>OKT!R60+Q60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Infeksi!W13</f>
        <v>0</v>
      </c>
      <c r="D61" s="34">
        <f>OKT!D61+C61</f>
        <v>0</v>
      </c>
      <c r="E61" s="34">
        <f>Infeksi!X13</f>
        <v>0</v>
      </c>
      <c r="F61" s="55">
        <f>OKT!F61+E61</f>
        <v>0</v>
      </c>
      <c r="G61" s="33">
        <f>Infeksi!W50</f>
        <v>0</v>
      </c>
      <c r="H61" s="34">
        <f>OKT!H61+G61</f>
        <v>0</v>
      </c>
      <c r="I61" s="34">
        <f>Infeksi!X50</f>
        <v>0</v>
      </c>
      <c r="J61" s="36">
        <f>OKT!J61+I61</f>
        <v>0</v>
      </c>
      <c r="K61" s="35">
        <f>Infeksi!W87</f>
        <v>0</v>
      </c>
      <c r="L61" s="34">
        <f>OKT!L61+K61</f>
        <v>0</v>
      </c>
      <c r="M61" s="34">
        <f>Infeksi!X87</f>
        <v>0</v>
      </c>
      <c r="N61" s="36">
        <f>OKT!N61+M61</f>
        <v>0</v>
      </c>
      <c r="O61" s="35">
        <f>Infeksi!W124</f>
        <v>0</v>
      </c>
      <c r="P61" s="34">
        <f>OKT!P61+O61</f>
        <v>0</v>
      </c>
      <c r="Q61" s="34">
        <f>Infeksi!X124</f>
        <v>0</v>
      </c>
      <c r="R61" s="36">
        <f>OKT!R61+Q61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Infeksi!W14</f>
        <v>0</v>
      </c>
      <c r="D62" s="34">
        <f>OKT!D62+C62</f>
        <v>0</v>
      </c>
      <c r="E62" s="34">
        <f>Infeksi!X14</f>
        <v>0</v>
      </c>
      <c r="F62" s="55">
        <f>OKT!F62+E62</f>
        <v>0</v>
      </c>
      <c r="G62" s="33">
        <f>Infeksi!W51</f>
        <v>0</v>
      </c>
      <c r="H62" s="34">
        <f>OKT!H62+G62</f>
        <v>0</v>
      </c>
      <c r="I62" s="34">
        <f>Infeksi!X51</f>
        <v>0</v>
      </c>
      <c r="J62" s="36">
        <f>OKT!J62+I62</f>
        <v>0</v>
      </c>
      <c r="K62" s="35">
        <f>Infeksi!W88</f>
        <v>0</v>
      </c>
      <c r="L62" s="34">
        <f>OKT!L62+K62</f>
        <v>0</v>
      </c>
      <c r="M62" s="34">
        <f>Infeksi!X88</f>
        <v>0</v>
      </c>
      <c r="N62" s="36">
        <f>OKT!N62+M62</f>
        <v>0</v>
      </c>
      <c r="O62" s="35">
        <f>Infeksi!W125</f>
        <v>0</v>
      </c>
      <c r="P62" s="34">
        <f>OKT!P62+O62</f>
        <v>0</v>
      </c>
      <c r="Q62" s="34">
        <f>Infeksi!X125</f>
        <v>0</v>
      </c>
      <c r="R62" s="36">
        <f>OKT!R62+Q62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Infeksi!W15</f>
        <v>0</v>
      </c>
      <c r="D63" s="34">
        <f>OKT!D63+C63</f>
        <v>0</v>
      </c>
      <c r="E63" s="34">
        <f>Infeksi!X15</f>
        <v>0</v>
      </c>
      <c r="F63" s="55">
        <f>OKT!F63+E63</f>
        <v>0</v>
      </c>
      <c r="G63" s="33">
        <f>Infeksi!W52</f>
        <v>0</v>
      </c>
      <c r="H63" s="34">
        <f>OKT!H63+G63</f>
        <v>0</v>
      </c>
      <c r="I63" s="34">
        <f>Infeksi!X52</f>
        <v>0</v>
      </c>
      <c r="J63" s="36">
        <f>OKT!J63+I63</f>
        <v>0</v>
      </c>
      <c r="K63" s="35">
        <f>Infeksi!W89</f>
        <v>0</v>
      </c>
      <c r="L63" s="34">
        <f>OKT!L63+K63</f>
        <v>0</v>
      </c>
      <c r="M63" s="34">
        <f>Infeksi!X89</f>
        <v>0</v>
      </c>
      <c r="N63" s="36">
        <f>OKT!N63+M63</f>
        <v>0</v>
      </c>
      <c r="O63" s="35">
        <f>Infeksi!W126</f>
        <v>0</v>
      </c>
      <c r="P63" s="34">
        <f>OKT!P63+O63</f>
        <v>0</v>
      </c>
      <c r="Q63" s="34">
        <f>Infeksi!X126</f>
        <v>0</v>
      </c>
      <c r="R63" s="36">
        <f>OKT!R63+Q63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Infeksi!W16</f>
        <v>0</v>
      </c>
      <c r="D64" s="34">
        <f>OKT!D64+C64</f>
        <v>0</v>
      </c>
      <c r="E64" s="34">
        <f>Infeksi!X16</f>
        <v>0</v>
      </c>
      <c r="F64" s="55">
        <f>OKT!F64+E64</f>
        <v>0</v>
      </c>
      <c r="G64" s="33">
        <f>Infeksi!W53</f>
        <v>0</v>
      </c>
      <c r="H64" s="34">
        <f>OKT!H64+G64</f>
        <v>0</v>
      </c>
      <c r="I64" s="34">
        <f>Infeksi!X53</f>
        <v>0</v>
      </c>
      <c r="J64" s="36">
        <f>OKT!J64+I64</f>
        <v>0</v>
      </c>
      <c r="K64" s="35">
        <f>Infeksi!W90</f>
        <v>0</v>
      </c>
      <c r="L64" s="34">
        <f>OKT!L64+K64</f>
        <v>0</v>
      </c>
      <c r="M64" s="34">
        <f>Infeksi!X90</f>
        <v>0</v>
      </c>
      <c r="N64" s="36">
        <f>OKT!N64+M64</f>
        <v>0</v>
      </c>
      <c r="O64" s="35">
        <f>Infeksi!W127</f>
        <v>0</v>
      </c>
      <c r="P64" s="34">
        <f>OKT!P64+O64</f>
        <v>0</v>
      </c>
      <c r="Q64" s="34">
        <f>Infeksi!X127</f>
        <v>0</v>
      </c>
      <c r="R64" s="36">
        <f>OKT!R64+Q64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Infeksi!W17</f>
        <v>0</v>
      </c>
      <c r="D65" s="34">
        <f>OKT!D65+C65</f>
        <v>0</v>
      </c>
      <c r="E65" s="34">
        <f>Infeksi!X17</f>
        <v>0</v>
      </c>
      <c r="F65" s="55">
        <f>OKT!F65+E65</f>
        <v>0</v>
      </c>
      <c r="G65" s="33">
        <f>Infeksi!W54</f>
        <v>0</v>
      </c>
      <c r="H65" s="34">
        <f>OKT!H65+G65</f>
        <v>0</v>
      </c>
      <c r="I65" s="34">
        <f>Infeksi!X54</f>
        <v>0</v>
      </c>
      <c r="J65" s="36">
        <f>OKT!J65+I65</f>
        <v>0</v>
      </c>
      <c r="K65" s="35">
        <f>Infeksi!W91</f>
        <v>0</v>
      </c>
      <c r="L65" s="34">
        <f>OKT!L65+K65</f>
        <v>0</v>
      </c>
      <c r="M65" s="34">
        <f>Infeksi!X91</f>
        <v>0</v>
      </c>
      <c r="N65" s="36">
        <f>OKT!N65+M65</f>
        <v>0</v>
      </c>
      <c r="O65" s="35">
        <f>Infeksi!W128</f>
        <v>0</v>
      </c>
      <c r="P65" s="34">
        <f>OKT!P65+O65</f>
        <v>0</v>
      </c>
      <c r="Q65" s="34">
        <f>Infeksi!X128</f>
        <v>0</v>
      </c>
      <c r="R65" s="36">
        <f>OKT!R65+Q65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Infeksi!W18</f>
        <v>0</v>
      </c>
      <c r="D66" s="34">
        <f>OKT!D66+C66</f>
        <v>0</v>
      </c>
      <c r="E66" s="34">
        <f>Infeksi!X18</f>
        <v>0</v>
      </c>
      <c r="F66" s="55">
        <f>OKT!F66+E66</f>
        <v>0</v>
      </c>
      <c r="G66" s="33">
        <f>Infeksi!W55</f>
        <v>0</v>
      </c>
      <c r="H66" s="34">
        <f>OKT!H66+G66</f>
        <v>0</v>
      </c>
      <c r="I66" s="34">
        <f>Infeksi!X55</f>
        <v>0</v>
      </c>
      <c r="J66" s="36">
        <f>OKT!J66+I66</f>
        <v>0</v>
      </c>
      <c r="K66" s="35">
        <f>Infeksi!W92</f>
        <v>0</v>
      </c>
      <c r="L66" s="34">
        <f>OKT!L66+K66</f>
        <v>0</v>
      </c>
      <c r="M66" s="34">
        <f>Infeksi!X92</f>
        <v>0</v>
      </c>
      <c r="N66" s="36">
        <f>OKT!N66+M66</f>
        <v>0</v>
      </c>
      <c r="O66" s="35">
        <f>Infeksi!W129</f>
        <v>0</v>
      </c>
      <c r="P66" s="34">
        <f>OKT!P66+O66</f>
        <v>0</v>
      </c>
      <c r="Q66" s="34">
        <f>Infeksi!X129</f>
        <v>0</v>
      </c>
      <c r="R66" s="36">
        <f>OKT!R66+Q66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Infeksi!W19</f>
        <v>0</v>
      </c>
      <c r="D67" s="34">
        <f>OKT!D67+C67</f>
        <v>0</v>
      </c>
      <c r="E67" s="34">
        <f>Infeksi!X19</f>
        <v>0</v>
      </c>
      <c r="F67" s="55">
        <f>OKT!F67+E67</f>
        <v>0</v>
      </c>
      <c r="G67" s="33">
        <f>Infeksi!W56</f>
        <v>0</v>
      </c>
      <c r="H67" s="34">
        <f>OKT!H67+G67</f>
        <v>0</v>
      </c>
      <c r="I67" s="34">
        <f>Infeksi!X56</f>
        <v>0</v>
      </c>
      <c r="J67" s="36">
        <f>OKT!J67+I67</f>
        <v>0</v>
      </c>
      <c r="K67" s="35">
        <f>Infeksi!W93</f>
        <v>0</v>
      </c>
      <c r="L67" s="34">
        <f>OKT!L67+K67</f>
        <v>0</v>
      </c>
      <c r="M67" s="34">
        <f>Infeksi!X93</f>
        <v>0</v>
      </c>
      <c r="N67" s="36">
        <f>OKT!N67+M67</f>
        <v>0</v>
      </c>
      <c r="O67" s="35">
        <f>Infeksi!W130</f>
        <v>0</v>
      </c>
      <c r="P67" s="34">
        <f>OKT!P67+O67</f>
        <v>0</v>
      </c>
      <c r="Q67" s="34">
        <f>Infeksi!X130</f>
        <v>0</v>
      </c>
      <c r="R67" s="36">
        <f>OKT!R67+Q67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Infeksi!W20</f>
        <v>0</v>
      </c>
      <c r="D68" s="34">
        <f>OKT!D68+C68</f>
        <v>0</v>
      </c>
      <c r="E68" s="34">
        <f>Infeksi!X20</f>
        <v>0</v>
      </c>
      <c r="F68" s="55">
        <f>OKT!F68+E68</f>
        <v>0</v>
      </c>
      <c r="G68" s="33">
        <f>Infeksi!W57</f>
        <v>0</v>
      </c>
      <c r="H68" s="34">
        <f>OKT!H68+G68</f>
        <v>0</v>
      </c>
      <c r="I68" s="34">
        <f>Infeksi!X57</f>
        <v>0</v>
      </c>
      <c r="J68" s="36">
        <f>OKT!J68+I68</f>
        <v>0</v>
      </c>
      <c r="K68" s="35">
        <f>Infeksi!W94</f>
        <v>0</v>
      </c>
      <c r="L68" s="34">
        <f>OKT!L68+K68</f>
        <v>0</v>
      </c>
      <c r="M68" s="34">
        <f>Infeksi!X94</f>
        <v>0</v>
      </c>
      <c r="N68" s="36">
        <f>OKT!N68+M68</f>
        <v>0</v>
      </c>
      <c r="O68" s="35">
        <f>Infeksi!W131</f>
        <v>0</v>
      </c>
      <c r="P68" s="34">
        <f>OKT!P68+O68</f>
        <v>0</v>
      </c>
      <c r="Q68" s="34">
        <f>Infeksi!X131</f>
        <v>0</v>
      </c>
      <c r="R68" s="36">
        <f>OKT!R68+Q68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Infeksi!W21</f>
        <v>0</v>
      </c>
      <c r="D69" s="34">
        <f>OKT!D69+C69</f>
        <v>0</v>
      </c>
      <c r="E69" s="34">
        <f>Infeksi!X21</f>
        <v>0</v>
      </c>
      <c r="F69" s="55">
        <f>OKT!F69+E69</f>
        <v>0</v>
      </c>
      <c r="G69" s="33">
        <f>Infeksi!W58</f>
        <v>0</v>
      </c>
      <c r="H69" s="34">
        <f>OKT!H69+G69</f>
        <v>0</v>
      </c>
      <c r="I69" s="34">
        <f>Infeksi!X58</f>
        <v>0</v>
      </c>
      <c r="J69" s="36">
        <f>OKT!J69+I69</f>
        <v>0</v>
      </c>
      <c r="K69" s="35">
        <f>Infeksi!W95</f>
        <v>0</v>
      </c>
      <c r="L69" s="34">
        <f>OKT!L69+K69</f>
        <v>0</v>
      </c>
      <c r="M69" s="34">
        <f>Infeksi!X95</f>
        <v>0</v>
      </c>
      <c r="N69" s="36">
        <f>OKT!N69+M69</f>
        <v>0</v>
      </c>
      <c r="O69" s="35">
        <f>Infeksi!W132</f>
        <v>0</v>
      </c>
      <c r="P69" s="34">
        <f>OKT!P69+O69</f>
        <v>0</v>
      </c>
      <c r="Q69" s="34">
        <f>Infeksi!X132</f>
        <v>0</v>
      </c>
      <c r="R69" s="36">
        <f>OKT!R69+Q69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Infeksi!W22</f>
        <v>0</v>
      </c>
      <c r="D70" s="34">
        <f>OKT!D70+C70</f>
        <v>0</v>
      </c>
      <c r="E70" s="34">
        <f>Infeksi!X22</f>
        <v>0</v>
      </c>
      <c r="F70" s="55">
        <f>OKT!F70+E70</f>
        <v>0</v>
      </c>
      <c r="G70" s="33">
        <f>Infeksi!W59</f>
        <v>0</v>
      </c>
      <c r="H70" s="34">
        <f>OKT!H70+G70</f>
        <v>0</v>
      </c>
      <c r="I70" s="34">
        <f>Infeksi!X59</f>
        <v>0</v>
      </c>
      <c r="J70" s="36">
        <f>OKT!J70+I70</f>
        <v>0</v>
      </c>
      <c r="K70" s="35">
        <f>Infeksi!W96</f>
        <v>0</v>
      </c>
      <c r="L70" s="34">
        <f>OKT!L70+K70</f>
        <v>0</v>
      </c>
      <c r="M70" s="34">
        <f>Infeksi!X96</f>
        <v>0</v>
      </c>
      <c r="N70" s="36">
        <f>OKT!N70+M70</f>
        <v>0</v>
      </c>
      <c r="O70" s="35">
        <f>Infeksi!W133</f>
        <v>0</v>
      </c>
      <c r="P70" s="34">
        <f>OKT!P70+O70</f>
        <v>0</v>
      </c>
      <c r="Q70" s="34">
        <f>Infeksi!X133</f>
        <v>0</v>
      </c>
      <c r="R70" s="36">
        <f>OKT!R70+Q70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Infeksi!W23</f>
        <v>0</v>
      </c>
      <c r="D71" s="34">
        <f>OKT!D71+C71</f>
        <v>0</v>
      </c>
      <c r="E71" s="34">
        <f>Infeksi!X23</f>
        <v>0</v>
      </c>
      <c r="F71" s="55">
        <f>OKT!F71+E71</f>
        <v>0</v>
      </c>
      <c r="G71" s="33">
        <f>Infeksi!W60</f>
        <v>0</v>
      </c>
      <c r="H71" s="34">
        <f>OKT!H71+G71</f>
        <v>0</v>
      </c>
      <c r="I71" s="34">
        <f>Infeksi!X60</f>
        <v>0</v>
      </c>
      <c r="J71" s="36">
        <f>OKT!J71+I71</f>
        <v>0</v>
      </c>
      <c r="K71" s="35">
        <f>Infeksi!W97</f>
        <v>0</v>
      </c>
      <c r="L71" s="34">
        <f>OKT!L71+K71</f>
        <v>0</v>
      </c>
      <c r="M71" s="34">
        <f>Infeksi!X97</f>
        <v>0</v>
      </c>
      <c r="N71" s="36">
        <f>OKT!N71+M71</f>
        <v>0</v>
      </c>
      <c r="O71" s="35">
        <f>Infeksi!W134</f>
        <v>0</v>
      </c>
      <c r="P71" s="34">
        <f>OKT!P71+O71</f>
        <v>0</v>
      </c>
      <c r="Q71" s="34">
        <f>Infeksi!X134</f>
        <v>0</v>
      </c>
      <c r="R71" s="36">
        <f>OKT!R71+Q71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Infeksi!W24</f>
        <v>0</v>
      </c>
      <c r="D72" s="34">
        <f>OKT!D72+C72</f>
        <v>0</v>
      </c>
      <c r="E72" s="34">
        <f>Infeksi!X24</f>
        <v>0</v>
      </c>
      <c r="F72" s="55">
        <f>OKT!F72+E72</f>
        <v>0</v>
      </c>
      <c r="G72" s="33">
        <f>Infeksi!W61</f>
        <v>0</v>
      </c>
      <c r="H72" s="34">
        <f>OKT!H72+G72</f>
        <v>0</v>
      </c>
      <c r="I72" s="34">
        <f>Infeksi!X61</f>
        <v>0</v>
      </c>
      <c r="J72" s="36">
        <f>OKT!J72+I72</f>
        <v>0</v>
      </c>
      <c r="K72" s="35">
        <f>Infeksi!W98</f>
        <v>0</v>
      </c>
      <c r="L72" s="34">
        <f>OKT!L72+K72</f>
        <v>0</v>
      </c>
      <c r="M72" s="34">
        <f>Infeksi!X98</f>
        <v>0</v>
      </c>
      <c r="N72" s="36">
        <f>OKT!N72+M72</f>
        <v>0</v>
      </c>
      <c r="O72" s="35">
        <f>Infeksi!W135</f>
        <v>0</v>
      </c>
      <c r="P72" s="34">
        <f>OKT!P72+O72</f>
        <v>0</v>
      </c>
      <c r="Q72" s="34">
        <f>Infeksi!X135</f>
        <v>0</v>
      </c>
      <c r="R72" s="36">
        <f>OKT!R72+Q72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Infeksi!W25</f>
        <v>0</v>
      </c>
      <c r="D73" s="34">
        <f>OKT!D73+C73</f>
        <v>0</v>
      </c>
      <c r="E73" s="34">
        <f>Infeksi!X25</f>
        <v>0</v>
      </c>
      <c r="F73" s="55">
        <f>OKT!F73+E73</f>
        <v>0</v>
      </c>
      <c r="G73" s="33">
        <f>Infeksi!W62</f>
        <v>0</v>
      </c>
      <c r="H73" s="34">
        <f>OKT!H73+G73</f>
        <v>0</v>
      </c>
      <c r="I73" s="34">
        <f>Infeksi!X62</f>
        <v>0</v>
      </c>
      <c r="J73" s="36">
        <f>OKT!J73+I73</f>
        <v>0</v>
      </c>
      <c r="K73" s="35">
        <f>Infeksi!W99</f>
        <v>0</v>
      </c>
      <c r="L73" s="34">
        <f>OKT!L73+K73</f>
        <v>0</v>
      </c>
      <c r="M73" s="34">
        <f>Infeksi!X99</f>
        <v>0</v>
      </c>
      <c r="N73" s="36">
        <f>OKT!N73+M73</f>
        <v>0</v>
      </c>
      <c r="O73" s="35">
        <f>Infeksi!W136</f>
        <v>0</v>
      </c>
      <c r="P73" s="34">
        <f>OKT!P73+O73</f>
        <v>0</v>
      </c>
      <c r="Q73" s="34">
        <f>Infeksi!X136</f>
        <v>0</v>
      </c>
      <c r="R73" s="36">
        <f>OKT!R73+Q73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Infeksi!W26</f>
        <v>0</v>
      </c>
      <c r="D74" s="34">
        <f>OKT!D74+C74</f>
        <v>0</v>
      </c>
      <c r="E74" s="34">
        <f>Infeksi!X26</f>
        <v>0</v>
      </c>
      <c r="F74" s="55">
        <f>OKT!F74+E74</f>
        <v>0</v>
      </c>
      <c r="G74" s="33">
        <f>Infeksi!W63</f>
        <v>0</v>
      </c>
      <c r="H74" s="34">
        <f>OKT!H74+G74</f>
        <v>0</v>
      </c>
      <c r="I74" s="34">
        <f>Infeksi!X63</f>
        <v>0</v>
      </c>
      <c r="J74" s="36">
        <f>OKT!J74+I74</f>
        <v>0</v>
      </c>
      <c r="K74" s="35">
        <f>Infeksi!W100</f>
        <v>0</v>
      </c>
      <c r="L74" s="34">
        <f>OKT!L74+K74</f>
        <v>0</v>
      </c>
      <c r="M74" s="34">
        <f>Infeksi!X100</f>
        <v>0</v>
      </c>
      <c r="N74" s="36">
        <f>OKT!N74+M74</f>
        <v>0</v>
      </c>
      <c r="O74" s="35">
        <f>Infeksi!W137</f>
        <v>0</v>
      </c>
      <c r="P74" s="34">
        <f>OKT!P74+O74</f>
        <v>0</v>
      </c>
      <c r="Q74" s="34">
        <f>Infeksi!X137</f>
        <v>0</v>
      </c>
      <c r="R74" s="36">
        <f>OKT!R74+Q74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Infeksi!W27</f>
        <v>0</v>
      </c>
      <c r="D75" s="34">
        <f>OKT!D75+C75</f>
        <v>0</v>
      </c>
      <c r="E75" s="34">
        <f>Infeksi!X27</f>
        <v>0</v>
      </c>
      <c r="F75" s="55">
        <f>OKT!F75+E75</f>
        <v>0</v>
      </c>
      <c r="G75" s="33">
        <f>Infeksi!W64</f>
        <v>0</v>
      </c>
      <c r="H75" s="34">
        <f>OKT!H75+G75</f>
        <v>0</v>
      </c>
      <c r="I75" s="34">
        <f>Infeksi!X64</f>
        <v>0</v>
      </c>
      <c r="J75" s="36">
        <f>OKT!J75+I75</f>
        <v>0</v>
      </c>
      <c r="K75" s="35">
        <f>Infeksi!W101</f>
        <v>0</v>
      </c>
      <c r="L75" s="34">
        <f>OKT!L75+K75</f>
        <v>0</v>
      </c>
      <c r="M75" s="34">
        <f>Infeksi!X101</f>
        <v>0</v>
      </c>
      <c r="N75" s="36">
        <f>OKT!N75+M75</f>
        <v>0</v>
      </c>
      <c r="O75" s="35">
        <f>Infeksi!W138</f>
        <v>0</v>
      </c>
      <c r="P75" s="34">
        <f>OKT!P75+O75</f>
        <v>0</v>
      </c>
      <c r="Q75" s="34">
        <f>Infeksi!X138</f>
        <v>0</v>
      </c>
      <c r="R75" s="36">
        <f>OKT!R75+Q75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Infeksi!W28</f>
        <v>0</v>
      </c>
      <c r="D76" s="34">
        <f>OKT!D76+C76</f>
        <v>0</v>
      </c>
      <c r="E76" s="34">
        <f>Infeksi!X28</f>
        <v>0</v>
      </c>
      <c r="F76" s="55">
        <f>OKT!F76+E76</f>
        <v>0</v>
      </c>
      <c r="G76" s="33">
        <f>Infeksi!W65</f>
        <v>0</v>
      </c>
      <c r="H76" s="34">
        <f>OKT!H76+G76</f>
        <v>0</v>
      </c>
      <c r="I76" s="34">
        <f>Infeksi!X65</f>
        <v>0</v>
      </c>
      <c r="J76" s="36">
        <f>OKT!J76+I76</f>
        <v>0</v>
      </c>
      <c r="K76" s="35">
        <f>Infeksi!W102</f>
        <v>0</v>
      </c>
      <c r="L76" s="34">
        <f>OKT!L76+K76</f>
        <v>0</v>
      </c>
      <c r="M76" s="34">
        <f>Infeksi!X102</f>
        <v>0</v>
      </c>
      <c r="N76" s="36">
        <f>OKT!N76+M76</f>
        <v>0</v>
      </c>
      <c r="O76" s="35">
        <f>Infeksi!W139</f>
        <v>0</v>
      </c>
      <c r="P76" s="34">
        <f>OKT!P76+O76</f>
        <v>0</v>
      </c>
      <c r="Q76" s="34">
        <f>Infeksi!X139</f>
        <v>0</v>
      </c>
      <c r="R76" s="36">
        <f>OKT!R76+Q76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Infeksi!W29</f>
        <v>0</v>
      </c>
      <c r="D77" s="34">
        <f>OKT!D77+C77</f>
        <v>0</v>
      </c>
      <c r="E77" s="34">
        <f>Infeksi!X29</f>
        <v>0</v>
      </c>
      <c r="F77" s="55">
        <f>OKT!F77+E77</f>
        <v>0</v>
      </c>
      <c r="G77" s="33">
        <f>Infeksi!W66</f>
        <v>0</v>
      </c>
      <c r="H77" s="34">
        <f>OKT!H77+G77</f>
        <v>0</v>
      </c>
      <c r="I77" s="34">
        <f>Infeksi!X66</f>
        <v>0</v>
      </c>
      <c r="J77" s="36">
        <f>OKT!J77+I77</f>
        <v>0</v>
      </c>
      <c r="K77" s="35">
        <f>Infeksi!W103</f>
        <v>0</v>
      </c>
      <c r="L77" s="34">
        <f>OKT!L77+K77</f>
        <v>0</v>
      </c>
      <c r="M77" s="34">
        <f>Infeksi!X103</f>
        <v>0</v>
      </c>
      <c r="N77" s="36">
        <f>OKT!N77+M77</f>
        <v>0</v>
      </c>
      <c r="O77" s="35">
        <f>Infeksi!W140</f>
        <v>0</v>
      </c>
      <c r="P77" s="34">
        <f>OKT!P77+O77</f>
        <v>0</v>
      </c>
      <c r="Q77" s="34">
        <f>Infeksi!X140</f>
        <v>0</v>
      </c>
      <c r="R77" s="36">
        <f>OKT!R77+Q77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Infeksi!W30</f>
        <v>0</v>
      </c>
      <c r="D78" s="34">
        <f>OKT!D78+C78</f>
        <v>0</v>
      </c>
      <c r="E78" s="34">
        <f>Infeksi!X30</f>
        <v>0</v>
      </c>
      <c r="F78" s="55">
        <f>OKT!F78+E78</f>
        <v>0</v>
      </c>
      <c r="G78" s="33">
        <f>Infeksi!W67</f>
        <v>0</v>
      </c>
      <c r="H78" s="34">
        <f>OKT!H78+G78</f>
        <v>0</v>
      </c>
      <c r="I78" s="34">
        <f>Infeksi!X67</f>
        <v>0</v>
      </c>
      <c r="J78" s="36">
        <f>OKT!J78+I78</f>
        <v>0</v>
      </c>
      <c r="K78" s="35">
        <f>Infeksi!W104</f>
        <v>0</v>
      </c>
      <c r="L78" s="34">
        <f>OKT!L78+K78</f>
        <v>0</v>
      </c>
      <c r="M78" s="34">
        <f>Infeksi!X104</f>
        <v>0</v>
      </c>
      <c r="N78" s="36">
        <f>OKT!N78+M78</f>
        <v>0</v>
      </c>
      <c r="O78" s="35">
        <f>Infeksi!W141</f>
        <v>0</v>
      </c>
      <c r="P78" s="34">
        <f>OKT!P78+O78</f>
        <v>0</v>
      </c>
      <c r="Q78" s="34">
        <f>Infeksi!X141</f>
        <v>0</v>
      </c>
      <c r="R78" s="36">
        <f>OKT!R78+Q78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Infeksi!W31</f>
        <v>0</v>
      </c>
      <c r="D79" s="34">
        <f>OKT!D79+C79</f>
        <v>0</v>
      </c>
      <c r="E79" s="34">
        <f>Infeksi!X31</f>
        <v>0</v>
      </c>
      <c r="F79" s="55">
        <f>OKT!F79+E79</f>
        <v>0</v>
      </c>
      <c r="G79" s="33">
        <f>Infeksi!W68</f>
        <v>0</v>
      </c>
      <c r="H79" s="34">
        <f>OKT!H79+G79</f>
        <v>0</v>
      </c>
      <c r="I79" s="34">
        <f>Infeksi!X68</f>
        <v>0</v>
      </c>
      <c r="J79" s="36">
        <f>OKT!J79+I79</f>
        <v>0</v>
      </c>
      <c r="K79" s="35">
        <f>Infeksi!W105</f>
        <v>0</v>
      </c>
      <c r="L79" s="34">
        <f>OKT!L79+K79</f>
        <v>0</v>
      </c>
      <c r="M79" s="34">
        <f>Infeksi!X105</f>
        <v>0</v>
      </c>
      <c r="N79" s="36">
        <f>OKT!N79+M79</f>
        <v>0</v>
      </c>
      <c r="O79" s="35">
        <f>Infeksi!W142</f>
        <v>0</v>
      </c>
      <c r="P79" s="34">
        <f>OKT!P79+O79</f>
        <v>0</v>
      </c>
      <c r="Q79" s="34">
        <f>Infeksi!X142</f>
        <v>0</v>
      </c>
      <c r="R79" s="36">
        <f>OKT!R79+Q79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Infeksi!W32</f>
        <v>0</v>
      </c>
      <c r="D80" s="34">
        <f>OKT!D80+C80</f>
        <v>0</v>
      </c>
      <c r="E80" s="34">
        <f>Infeksi!X32</f>
        <v>0</v>
      </c>
      <c r="F80" s="55">
        <f>OKT!F80+E80</f>
        <v>0</v>
      </c>
      <c r="G80" s="33">
        <f>Infeksi!W69</f>
        <v>0</v>
      </c>
      <c r="H80" s="34">
        <f>OKT!H80+G80</f>
        <v>0</v>
      </c>
      <c r="I80" s="34">
        <f>Infeksi!X69</f>
        <v>0</v>
      </c>
      <c r="J80" s="36">
        <f>OKT!J80+I80</f>
        <v>0</v>
      </c>
      <c r="K80" s="35">
        <f>Infeksi!W106</f>
        <v>0</v>
      </c>
      <c r="L80" s="34">
        <f>OKT!L80+K80</f>
        <v>0</v>
      </c>
      <c r="M80" s="34">
        <f>Infeksi!X106</f>
        <v>0</v>
      </c>
      <c r="N80" s="36">
        <f>OKT!N80+M80</f>
        <v>0</v>
      </c>
      <c r="O80" s="35">
        <f>Infeksi!W143</f>
        <v>0</v>
      </c>
      <c r="P80" s="34">
        <f>OKT!P80+O80</f>
        <v>0</v>
      </c>
      <c r="Q80" s="34">
        <f>Infeksi!X143</f>
        <v>0</v>
      </c>
      <c r="R80" s="36">
        <f>OKT!R80+Q80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Infeksi!W33</f>
        <v>0</v>
      </c>
      <c r="D81" s="34">
        <f>OKT!D81+C81</f>
        <v>0</v>
      </c>
      <c r="E81" s="34">
        <f>Infeksi!X33</f>
        <v>0</v>
      </c>
      <c r="F81" s="55">
        <f>OKT!F81+E81</f>
        <v>0</v>
      </c>
      <c r="G81" s="33">
        <f>Infeksi!W70</f>
        <v>0</v>
      </c>
      <c r="H81" s="34">
        <f>OKT!H81+G81</f>
        <v>0</v>
      </c>
      <c r="I81" s="34">
        <f>Infeksi!X70</f>
        <v>0</v>
      </c>
      <c r="J81" s="36">
        <f>OKT!J81+I81</f>
        <v>0</v>
      </c>
      <c r="K81" s="35">
        <f>Infeksi!W107</f>
        <v>0</v>
      </c>
      <c r="L81" s="34">
        <f>OKT!L81+K81</f>
        <v>0</v>
      </c>
      <c r="M81" s="34">
        <f>Infeksi!X107</f>
        <v>0</v>
      </c>
      <c r="N81" s="36">
        <f>OKT!N81+M81</f>
        <v>0</v>
      </c>
      <c r="O81" s="35">
        <f>Infeksi!W144</f>
        <v>0</v>
      </c>
      <c r="P81" s="34">
        <f>OKT!P81+O81</f>
        <v>0</v>
      </c>
      <c r="Q81" s="34">
        <f>Infeksi!X144</f>
        <v>0</v>
      </c>
      <c r="R81" s="36">
        <f>OKT!R81+Q81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Infeksi!W34</f>
        <v>0</v>
      </c>
      <c r="D82" s="34">
        <f>OKT!D82+C82</f>
        <v>0</v>
      </c>
      <c r="E82" s="34">
        <f>Infeksi!X34</f>
        <v>0</v>
      </c>
      <c r="F82" s="55">
        <f>OKT!F82+E82</f>
        <v>0</v>
      </c>
      <c r="G82" s="33">
        <f>Infeksi!W71</f>
        <v>0</v>
      </c>
      <c r="H82" s="34">
        <f>OKT!H82+G82</f>
        <v>0</v>
      </c>
      <c r="I82" s="34">
        <f>Infeksi!X71</f>
        <v>0</v>
      </c>
      <c r="J82" s="36">
        <f>OKT!J82+I82</f>
        <v>0</v>
      </c>
      <c r="K82" s="35">
        <f>Infeksi!W108</f>
        <v>0</v>
      </c>
      <c r="L82" s="34">
        <f>OKT!L82+K82</f>
        <v>0</v>
      </c>
      <c r="M82" s="34">
        <f>Infeksi!X108</f>
        <v>0</v>
      </c>
      <c r="N82" s="36">
        <f>OKT!N82+M82</f>
        <v>0</v>
      </c>
      <c r="O82" s="35">
        <f>Infeksi!W145</f>
        <v>0</v>
      </c>
      <c r="P82" s="34">
        <f>OKT!P82+O82</f>
        <v>0</v>
      </c>
      <c r="Q82" s="34">
        <f>Infeksi!X145</f>
        <v>0</v>
      </c>
      <c r="R82" s="36">
        <f>OKT!R82+Q82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Infeksi!W35</f>
        <v>0</v>
      </c>
      <c r="D83" s="34">
        <f>OKT!D83+C83</f>
        <v>0</v>
      </c>
      <c r="E83" s="34">
        <f>Infeksi!X35</f>
        <v>0</v>
      </c>
      <c r="F83" s="55">
        <f>OKT!F83+E83</f>
        <v>0</v>
      </c>
      <c r="G83" s="33">
        <f>Infeksi!W72</f>
        <v>0</v>
      </c>
      <c r="H83" s="34">
        <f>OKT!H83+G83</f>
        <v>0</v>
      </c>
      <c r="I83" s="34">
        <f>Infeksi!X72</f>
        <v>0</v>
      </c>
      <c r="J83" s="36">
        <f>OKT!J83+I83</f>
        <v>0</v>
      </c>
      <c r="K83" s="35">
        <f>Infeksi!W109</f>
        <v>0</v>
      </c>
      <c r="L83" s="34">
        <f>OKT!L83+K83</f>
        <v>0</v>
      </c>
      <c r="M83" s="34">
        <f>Infeksi!X109</f>
        <v>0</v>
      </c>
      <c r="N83" s="36">
        <f>OKT!N83+M83</f>
        <v>0</v>
      </c>
      <c r="O83" s="35">
        <f>Infeksi!W146</f>
        <v>0</v>
      </c>
      <c r="P83" s="34">
        <f>OKT!P83+O83</f>
        <v>0</v>
      </c>
      <c r="Q83" s="34">
        <f>Infeksi!X146</f>
        <v>0</v>
      </c>
      <c r="R83" s="36">
        <f>OKT!R83+Q83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Infeksi!W36</f>
        <v>0</v>
      </c>
      <c r="D84" s="34">
        <f>OKT!D84+C84</f>
        <v>0</v>
      </c>
      <c r="E84" s="34">
        <f>Infeksi!X36</f>
        <v>0</v>
      </c>
      <c r="F84" s="55">
        <f>OKT!F84+E84</f>
        <v>0</v>
      </c>
      <c r="G84" s="33">
        <f>Infeksi!W73</f>
        <v>0</v>
      </c>
      <c r="H84" s="34">
        <f>OKT!H84+G84</f>
        <v>0</v>
      </c>
      <c r="I84" s="34">
        <f>Infeksi!X73</f>
        <v>0</v>
      </c>
      <c r="J84" s="36">
        <f>OKT!J84+I84</f>
        <v>0</v>
      </c>
      <c r="K84" s="35">
        <f>Infeksi!W110</f>
        <v>0</v>
      </c>
      <c r="L84" s="34">
        <f>OKT!L84+K84</f>
        <v>0</v>
      </c>
      <c r="M84" s="34">
        <f>Infeksi!X110</f>
        <v>0</v>
      </c>
      <c r="N84" s="36">
        <f>OKT!N84+M84</f>
        <v>0</v>
      </c>
      <c r="O84" s="35">
        <f>Infeksi!W147</f>
        <v>0</v>
      </c>
      <c r="P84" s="34">
        <f>OKT!P84+O84</f>
        <v>0</v>
      </c>
      <c r="Q84" s="34">
        <f>Infeksi!X147</f>
        <v>0</v>
      </c>
      <c r="R84" s="36">
        <f>OKT!R84+Q84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Infeksi!W37</f>
        <v>0</v>
      </c>
      <c r="D85" s="34">
        <f>OKT!D85+C85</f>
        <v>0</v>
      </c>
      <c r="E85" s="34">
        <f>Infeksi!X37</f>
        <v>0</v>
      </c>
      <c r="F85" s="55">
        <f>OKT!F85+E85</f>
        <v>0</v>
      </c>
      <c r="G85" s="33">
        <f>Infeksi!W74</f>
        <v>0</v>
      </c>
      <c r="H85" s="34">
        <f>OKT!H85+G85</f>
        <v>0</v>
      </c>
      <c r="I85" s="34">
        <f>Infeksi!X74</f>
        <v>0</v>
      </c>
      <c r="J85" s="36">
        <f>OKT!J85+I85</f>
        <v>0</v>
      </c>
      <c r="K85" s="35">
        <f>Infeksi!W111</f>
        <v>0</v>
      </c>
      <c r="L85" s="34">
        <f>OKT!L85+K85</f>
        <v>0</v>
      </c>
      <c r="M85" s="34">
        <f>Infeksi!X111</f>
        <v>0</v>
      </c>
      <c r="N85" s="36">
        <f>OKT!N85+M85</f>
        <v>0</v>
      </c>
      <c r="O85" s="35">
        <f>Infeksi!W148</f>
        <v>0</v>
      </c>
      <c r="P85" s="34">
        <f>OKT!P85+O85</f>
        <v>0</v>
      </c>
      <c r="Q85" s="34">
        <f>Infeksi!X148</f>
        <v>0</v>
      </c>
      <c r="R85" s="36">
        <f>OKT!R85+Q85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HDK!W7</f>
        <v>0</v>
      </c>
      <c r="D96" s="34">
        <f>OKT!D96+C96</f>
        <v>0</v>
      </c>
      <c r="E96" s="34">
        <f>HDK!X7</f>
        <v>0</v>
      </c>
      <c r="F96" s="55">
        <f>OKT!F96+E96</f>
        <v>0</v>
      </c>
      <c r="G96" s="33">
        <f>HDK!W44</f>
        <v>0</v>
      </c>
      <c r="H96" s="34">
        <f>OKT!H96+G96</f>
        <v>0</v>
      </c>
      <c r="I96" s="34">
        <f>HDK!X44</f>
        <v>0</v>
      </c>
      <c r="J96" s="36">
        <f>OKT!J96+I96</f>
        <v>0</v>
      </c>
      <c r="K96" s="35">
        <f>HDK!W81</f>
        <v>0</v>
      </c>
      <c r="L96" s="34">
        <f>OKT!L96+K96</f>
        <v>0</v>
      </c>
      <c r="M96" s="34">
        <f>HDK!X81</f>
        <v>0</v>
      </c>
      <c r="N96" s="36">
        <f>OKT!N96+M96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HDK!W8</f>
        <v>0</v>
      </c>
      <c r="D97" s="34">
        <f>OKT!D97+C97</f>
        <v>0</v>
      </c>
      <c r="E97" s="34">
        <f>HDK!X8</f>
        <v>0</v>
      </c>
      <c r="F97" s="55">
        <f>OKT!F97+E97</f>
        <v>0</v>
      </c>
      <c r="G97" s="33">
        <f>HDK!W45</f>
        <v>0</v>
      </c>
      <c r="H97" s="34">
        <f>OKT!H97+G97</f>
        <v>0</v>
      </c>
      <c r="I97" s="34">
        <f>HDK!X45</f>
        <v>0</v>
      </c>
      <c r="J97" s="36">
        <f>OKT!J97+I97</f>
        <v>0</v>
      </c>
      <c r="K97" s="35">
        <f>HDK!W82</f>
        <v>0</v>
      </c>
      <c r="L97" s="34">
        <f>OKT!L97+K97</f>
        <v>0</v>
      </c>
      <c r="M97" s="34">
        <f>HDK!X82</f>
        <v>0</v>
      </c>
      <c r="N97" s="36">
        <f>OKT!N97+M97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HDK!W9</f>
        <v>0</v>
      </c>
      <c r="D98" s="34">
        <f>OKT!D98+C98</f>
        <v>0</v>
      </c>
      <c r="E98" s="34">
        <f>HDK!X9</f>
        <v>0</v>
      </c>
      <c r="F98" s="55">
        <f>OKT!F98+E98</f>
        <v>0</v>
      </c>
      <c r="G98" s="33">
        <f>HDK!W46</f>
        <v>0</v>
      </c>
      <c r="H98" s="34">
        <f>OKT!H98+G98</f>
        <v>0</v>
      </c>
      <c r="I98" s="34">
        <f>HDK!X46</f>
        <v>0</v>
      </c>
      <c r="J98" s="36">
        <f>OKT!J98+I98</f>
        <v>0</v>
      </c>
      <c r="K98" s="35">
        <f>HDK!W83</f>
        <v>0</v>
      </c>
      <c r="L98" s="34">
        <f>OKT!L98+K98</f>
        <v>0</v>
      </c>
      <c r="M98" s="34">
        <f>HDK!X83</f>
        <v>0</v>
      </c>
      <c r="N98" s="36">
        <f>OKT!N98+M98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HDK!W10</f>
        <v>0</v>
      </c>
      <c r="D99" s="34">
        <f>OKT!D99+C99</f>
        <v>0</v>
      </c>
      <c r="E99" s="34">
        <f>HDK!X10</f>
        <v>0</v>
      </c>
      <c r="F99" s="55">
        <f>OKT!F99+E99</f>
        <v>0</v>
      </c>
      <c r="G99" s="33">
        <f>HDK!W47</f>
        <v>0</v>
      </c>
      <c r="H99" s="34">
        <f>OKT!H99+G99</f>
        <v>0</v>
      </c>
      <c r="I99" s="34">
        <f>HDK!X47</f>
        <v>0</v>
      </c>
      <c r="J99" s="36">
        <f>OKT!J99+I99</f>
        <v>0</v>
      </c>
      <c r="K99" s="35">
        <f>HDK!W84</f>
        <v>0</v>
      </c>
      <c r="L99" s="34">
        <f>OKT!L99+K99</f>
        <v>0</v>
      </c>
      <c r="M99" s="34">
        <f>HDK!X84</f>
        <v>0</v>
      </c>
      <c r="N99" s="36">
        <f>OKT!N99+M99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HDK!W11</f>
        <v>0</v>
      </c>
      <c r="D100" s="34">
        <f>OKT!D100+C100</f>
        <v>0</v>
      </c>
      <c r="E100" s="34">
        <f>HDK!X11</f>
        <v>0</v>
      </c>
      <c r="F100" s="55">
        <f>OKT!F100+E100</f>
        <v>0</v>
      </c>
      <c r="G100" s="33">
        <f>HDK!W48</f>
        <v>0</v>
      </c>
      <c r="H100" s="34">
        <f>OKT!H100+G100</f>
        <v>0</v>
      </c>
      <c r="I100" s="34">
        <f>HDK!X48</f>
        <v>0</v>
      </c>
      <c r="J100" s="36">
        <f>OKT!J100+I100</f>
        <v>0</v>
      </c>
      <c r="K100" s="35">
        <f>HDK!W85</f>
        <v>0</v>
      </c>
      <c r="L100" s="34">
        <f>OKT!L100+K100</f>
        <v>0</v>
      </c>
      <c r="M100" s="34">
        <f>HDK!X85</f>
        <v>0</v>
      </c>
      <c r="N100" s="36">
        <f>OKT!N100+M100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HDK!W12</f>
        <v>0</v>
      </c>
      <c r="D101" s="34">
        <f>OKT!D101+C101</f>
        <v>0</v>
      </c>
      <c r="E101" s="34">
        <f>HDK!X12</f>
        <v>0</v>
      </c>
      <c r="F101" s="55">
        <f>OKT!F101+E101</f>
        <v>0</v>
      </c>
      <c r="G101" s="33">
        <f>HDK!W49</f>
        <v>0</v>
      </c>
      <c r="H101" s="34">
        <f>OKT!H101+G101</f>
        <v>0</v>
      </c>
      <c r="I101" s="34">
        <f>HDK!X49</f>
        <v>0</v>
      </c>
      <c r="J101" s="36">
        <f>OKT!J101+I101</f>
        <v>0</v>
      </c>
      <c r="K101" s="35">
        <f>HDK!W86</f>
        <v>0</v>
      </c>
      <c r="L101" s="34">
        <f>OKT!L101+K101</f>
        <v>0</v>
      </c>
      <c r="M101" s="34">
        <f>HDK!X86</f>
        <v>0</v>
      </c>
      <c r="N101" s="36">
        <f>OKT!N101+M101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HDK!W13</f>
        <v>0</v>
      </c>
      <c r="D102" s="34">
        <f>OKT!D102+C102</f>
        <v>0</v>
      </c>
      <c r="E102" s="34">
        <f>HDK!X13</f>
        <v>0</v>
      </c>
      <c r="F102" s="55">
        <f>OKT!F102+E102</f>
        <v>0</v>
      </c>
      <c r="G102" s="33">
        <f>HDK!W50</f>
        <v>0</v>
      </c>
      <c r="H102" s="34">
        <f>OKT!H102+G102</f>
        <v>0</v>
      </c>
      <c r="I102" s="34">
        <f>HDK!X50</f>
        <v>0</v>
      </c>
      <c r="J102" s="36">
        <f>OKT!J102+I102</f>
        <v>0</v>
      </c>
      <c r="K102" s="35">
        <f>HDK!W87</f>
        <v>0</v>
      </c>
      <c r="L102" s="34">
        <f>OKT!L102+K102</f>
        <v>0</v>
      </c>
      <c r="M102" s="34">
        <f>HDK!X87</f>
        <v>0</v>
      </c>
      <c r="N102" s="36">
        <f>OKT!N102+M102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HDK!W14</f>
        <v>0</v>
      </c>
      <c r="D103" s="34">
        <f>OKT!D103+C103</f>
        <v>0</v>
      </c>
      <c r="E103" s="34">
        <f>HDK!X14</f>
        <v>0</v>
      </c>
      <c r="F103" s="55">
        <f>OKT!F103+E103</f>
        <v>0</v>
      </c>
      <c r="G103" s="33">
        <f>HDK!W51</f>
        <v>0</v>
      </c>
      <c r="H103" s="34">
        <f>OKT!H103+G103</f>
        <v>0</v>
      </c>
      <c r="I103" s="34">
        <f>HDK!X51</f>
        <v>0</v>
      </c>
      <c r="J103" s="36">
        <f>OKT!J103+I103</f>
        <v>0</v>
      </c>
      <c r="K103" s="35">
        <f>HDK!W88</f>
        <v>0</v>
      </c>
      <c r="L103" s="34">
        <f>OKT!L103+K103</f>
        <v>0</v>
      </c>
      <c r="M103" s="34">
        <f>HDK!X88</f>
        <v>0</v>
      </c>
      <c r="N103" s="36">
        <f>OKT!N103+M103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HDK!W15</f>
        <v>0</v>
      </c>
      <c r="D104" s="34">
        <f>OKT!D104+C104</f>
        <v>0</v>
      </c>
      <c r="E104" s="34">
        <f>HDK!X15</f>
        <v>0</v>
      </c>
      <c r="F104" s="55">
        <f>OKT!F104+E104</f>
        <v>0</v>
      </c>
      <c r="G104" s="33">
        <f>HDK!W52</f>
        <v>0</v>
      </c>
      <c r="H104" s="34">
        <f>OKT!H104+G104</f>
        <v>0</v>
      </c>
      <c r="I104" s="34">
        <f>HDK!X52</f>
        <v>0</v>
      </c>
      <c r="J104" s="36">
        <f>OKT!J104+I104</f>
        <v>0</v>
      </c>
      <c r="K104" s="35">
        <f>HDK!W89</f>
        <v>0</v>
      </c>
      <c r="L104" s="34">
        <f>OKT!L104+K104</f>
        <v>0</v>
      </c>
      <c r="M104" s="34">
        <f>HDK!X89</f>
        <v>0</v>
      </c>
      <c r="N104" s="36">
        <f>OKT!N104+M104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HDK!W16</f>
        <v>0</v>
      </c>
      <c r="D105" s="34">
        <f>OKT!D105+C105</f>
        <v>0</v>
      </c>
      <c r="E105" s="34">
        <f>HDK!X16</f>
        <v>0</v>
      </c>
      <c r="F105" s="55">
        <f>OKT!F105+E105</f>
        <v>0</v>
      </c>
      <c r="G105" s="33">
        <f>HDK!W53</f>
        <v>0</v>
      </c>
      <c r="H105" s="34">
        <f>OKT!H105+G105</f>
        <v>0</v>
      </c>
      <c r="I105" s="34">
        <f>HDK!X53</f>
        <v>0</v>
      </c>
      <c r="J105" s="36">
        <f>OKT!J105+I105</f>
        <v>0</v>
      </c>
      <c r="K105" s="35">
        <f>HDK!W90</f>
        <v>0</v>
      </c>
      <c r="L105" s="34">
        <f>OKT!L105+K105</f>
        <v>0</v>
      </c>
      <c r="M105" s="34">
        <f>HDK!X90</f>
        <v>0</v>
      </c>
      <c r="N105" s="36">
        <f>OKT!N105+M105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HDK!W17</f>
        <v>0</v>
      </c>
      <c r="D106" s="34">
        <f>OKT!D106+C106</f>
        <v>0</v>
      </c>
      <c r="E106" s="34">
        <f>HDK!X17</f>
        <v>0</v>
      </c>
      <c r="F106" s="55">
        <f>OKT!F106+E106</f>
        <v>0</v>
      </c>
      <c r="G106" s="33">
        <f>HDK!W54</f>
        <v>0</v>
      </c>
      <c r="H106" s="34">
        <f>OKT!H106+G106</f>
        <v>0</v>
      </c>
      <c r="I106" s="34">
        <f>HDK!X54</f>
        <v>0</v>
      </c>
      <c r="J106" s="36">
        <f>OKT!J106+I106</f>
        <v>0</v>
      </c>
      <c r="K106" s="35">
        <f>HDK!W91</f>
        <v>0</v>
      </c>
      <c r="L106" s="34">
        <f>OKT!L106+K106</f>
        <v>0</v>
      </c>
      <c r="M106" s="34">
        <f>HDK!X91</f>
        <v>0</v>
      </c>
      <c r="N106" s="36">
        <f>OKT!N106+M106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HDK!W18</f>
        <v>0</v>
      </c>
      <c r="D107" s="34">
        <f>OKT!D107+C107</f>
        <v>0</v>
      </c>
      <c r="E107" s="34">
        <f>HDK!X18</f>
        <v>0</v>
      </c>
      <c r="F107" s="55">
        <f>OKT!F107+E107</f>
        <v>0</v>
      </c>
      <c r="G107" s="33">
        <f>HDK!W55</f>
        <v>0</v>
      </c>
      <c r="H107" s="34">
        <f>OKT!H107+G107</f>
        <v>0</v>
      </c>
      <c r="I107" s="34">
        <f>HDK!X55</f>
        <v>0</v>
      </c>
      <c r="J107" s="36">
        <f>OKT!J107+I107</f>
        <v>0</v>
      </c>
      <c r="K107" s="35">
        <f>HDK!W92</f>
        <v>0</v>
      </c>
      <c r="L107" s="34">
        <f>OKT!L107+K107</f>
        <v>0</v>
      </c>
      <c r="M107" s="34">
        <f>HDK!X92</f>
        <v>0</v>
      </c>
      <c r="N107" s="36">
        <f>OKT!N107+M107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HDK!W19</f>
        <v>0</v>
      </c>
      <c r="D108" s="34">
        <f>OKT!D108+C108</f>
        <v>0</v>
      </c>
      <c r="E108" s="34">
        <f>HDK!X19</f>
        <v>0</v>
      </c>
      <c r="F108" s="55">
        <f>OKT!F108+E108</f>
        <v>0</v>
      </c>
      <c r="G108" s="33">
        <f>HDK!W56</f>
        <v>0</v>
      </c>
      <c r="H108" s="34">
        <f>OKT!H108+G108</f>
        <v>0</v>
      </c>
      <c r="I108" s="34">
        <f>HDK!X56</f>
        <v>0</v>
      </c>
      <c r="J108" s="36">
        <f>OKT!J108+I108</f>
        <v>0</v>
      </c>
      <c r="K108" s="35">
        <f>HDK!W93</f>
        <v>0</v>
      </c>
      <c r="L108" s="34">
        <f>OKT!L108+K108</f>
        <v>0</v>
      </c>
      <c r="M108" s="34">
        <f>HDK!X93</f>
        <v>0</v>
      </c>
      <c r="N108" s="36">
        <f>OKT!N108+M108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HDK!W20</f>
        <v>0</v>
      </c>
      <c r="D109" s="34">
        <f>OKT!D109+C109</f>
        <v>0</v>
      </c>
      <c r="E109" s="34">
        <f>HDK!X20</f>
        <v>0</v>
      </c>
      <c r="F109" s="55">
        <f>OKT!F109+E109</f>
        <v>0</v>
      </c>
      <c r="G109" s="33">
        <f>HDK!W57</f>
        <v>0</v>
      </c>
      <c r="H109" s="34">
        <f>OKT!H109+G109</f>
        <v>0</v>
      </c>
      <c r="I109" s="34">
        <f>HDK!X57</f>
        <v>0</v>
      </c>
      <c r="J109" s="36">
        <f>OKT!J109+I109</f>
        <v>0</v>
      </c>
      <c r="K109" s="35">
        <f>HDK!W94</f>
        <v>0</v>
      </c>
      <c r="L109" s="34">
        <f>OKT!L109+K109</f>
        <v>0</v>
      </c>
      <c r="M109" s="34">
        <f>HDK!X94</f>
        <v>0</v>
      </c>
      <c r="N109" s="36">
        <f>OKT!N109+M109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HDK!W21</f>
        <v>0</v>
      </c>
      <c r="D110" s="34">
        <f>OKT!D110+C110</f>
        <v>0</v>
      </c>
      <c r="E110" s="34">
        <f>HDK!X21</f>
        <v>0</v>
      </c>
      <c r="F110" s="55">
        <f>OKT!F110+E110</f>
        <v>0</v>
      </c>
      <c r="G110" s="33">
        <f>HDK!W58</f>
        <v>0</v>
      </c>
      <c r="H110" s="34">
        <f>OKT!H110+G110</f>
        <v>0</v>
      </c>
      <c r="I110" s="34">
        <f>HDK!X58</f>
        <v>0</v>
      </c>
      <c r="J110" s="36">
        <f>OKT!J110+I110</f>
        <v>0</v>
      </c>
      <c r="K110" s="35">
        <f>HDK!W95</f>
        <v>0</v>
      </c>
      <c r="L110" s="34">
        <f>OKT!L110+K110</f>
        <v>0</v>
      </c>
      <c r="M110" s="34">
        <f>HDK!X95</f>
        <v>0</v>
      </c>
      <c r="N110" s="36">
        <f>OKT!N110+M110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HDK!W22</f>
        <v>0</v>
      </c>
      <c r="D111" s="34">
        <f>OKT!D111+C111</f>
        <v>0</v>
      </c>
      <c r="E111" s="34">
        <f>HDK!X22</f>
        <v>0</v>
      </c>
      <c r="F111" s="55">
        <f>OKT!F111+E111</f>
        <v>0</v>
      </c>
      <c r="G111" s="33">
        <f>HDK!W59</f>
        <v>0</v>
      </c>
      <c r="H111" s="34">
        <f>OKT!H111+G111</f>
        <v>0</v>
      </c>
      <c r="I111" s="34">
        <f>HDK!X59</f>
        <v>0</v>
      </c>
      <c r="J111" s="36">
        <f>OKT!J111+I111</f>
        <v>0</v>
      </c>
      <c r="K111" s="35">
        <f>HDK!W96</f>
        <v>0</v>
      </c>
      <c r="L111" s="34">
        <f>OKT!L111+K111</f>
        <v>0</v>
      </c>
      <c r="M111" s="34">
        <f>HDK!X96</f>
        <v>0</v>
      </c>
      <c r="N111" s="36">
        <f>OKT!N111+M111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HDK!W23</f>
        <v>0</v>
      </c>
      <c r="D112" s="34">
        <f>OKT!D112+C112</f>
        <v>0</v>
      </c>
      <c r="E112" s="34">
        <f>HDK!X23</f>
        <v>0</v>
      </c>
      <c r="F112" s="55">
        <f>OKT!F112+E112</f>
        <v>0</v>
      </c>
      <c r="G112" s="33">
        <f>HDK!W60</f>
        <v>0</v>
      </c>
      <c r="H112" s="34">
        <f>OKT!H112+G112</f>
        <v>0</v>
      </c>
      <c r="I112" s="34">
        <f>HDK!X60</f>
        <v>0</v>
      </c>
      <c r="J112" s="36">
        <f>OKT!J112+I112</f>
        <v>0</v>
      </c>
      <c r="K112" s="35">
        <f>HDK!W97</f>
        <v>0</v>
      </c>
      <c r="L112" s="34">
        <f>OKT!L112+K112</f>
        <v>0</v>
      </c>
      <c r="M112" s="34">
        <f>HDK!X97</f>
        <v>0</v>
      </c>
      <c r="N112" s="36">
        <f>OKT!N112+M112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HDK!W24</f>
        <v>0</v>
      </c>
      <c r="D113" s="34">
        <f>OKT!D113+C113</f>
        <v>0</v>
      </c>
      <c r="E113" s="34">
        <f>HDK!X24</f>
        <v>0</v>
      </c>
      <c r="F113" s="55">
        <f>OKT!F113+E113</f>
        <v>0</v>
      </c>
      <c r="G113" s="33">
        <f>HDK!W61</f>
        <v>0</v>
      </c>
      <c r="H113" s="34">
        <f>OKT!H113+G113</f>
        <v>0</v>
      </c>
      <c r="I113" s="34">
        <f>HDK!X61</f>
        <v>0</v>
      </c>
      <c r="J113" s="36">
        <f>OKT!J113+I113</f>
        <v>0</v>
      </c>
      <c r="K113" s="35">
        <f>HDK!W98</f>
        <v>0</v>
      </c>
      <c r="L113" s="34">
        <f>OKT!L113+K113</f>
        <v>0</v>
      </c>
      <c r="M113" s="34">
        <f>HDK!X98</f>
        <v>0</v>
      </c>
      <c r="N113" s="36">
        <f>OKT!N113+M113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HDK!W25</f>
        <v>0</v>
      </c>
      <c r="D114" s="34">
        <f>OKT!D114+C114</f>
        <v>0</v>
      </c>
      <c r="E114" s="34">
        <f>HDK!X25</f>
        <v>0</v>
      </c>
      <c r="F114" s="55">
        <f>OKT!F114+E114</f>
        <v>0</v>
      </c>
      <c r="G114" s="33">
        <f>HDK!W62</f>
        <v>0</v>
      </c>
      <c r="H114" s="34">
        <f>OKT!H114+G114</f>
        <v>0</v>
      </c>
      <c r="I114" s="34">
        <f>HDK!X62</f>
        <v>0</v>
      </c>
      <c r="J114" s="36">
        <f>OKT!J114+I114</f>
        <v>0</v>
      </c>
      <c r="K114" s="35">
        <f>HDK!W99</f>
        <v>0</v>
      </c>
      <c r="L114" s="34">
        <f>OKT!L114+K114</f>
        <v>0</v>
      </c>
      <c r="M114" s="34">
        <f>HDK!X99</f>
        <v>0</v>
      </c>
      <c r="N114" s="36">
        <f>OKT!N114+M114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HDK!W26</f>
        <v>0</v>
      </c>
      <c r="D115" s="34">
        <f>OKT!D115+C115</f>
        <v>0</v>
      </c>
      <c r="E115" s="34">
        <f>HDK!X26</f>
        <v>0</v>
      </c>
      <c r="F115" s="55">
        <f>OKT!F115+E115</f>
        <v>0</v>
      </c>
      <c r="G115" s="33">
        <f>HDK!W63</f>
        <v>0</v>
      </c>
      <c r="H115" s="34">
        <f>OKT!H115+G115</f>
        <v>0</v>
      </c>
      <c r="I115" s="34">
        <f>HDK!X63</f>
        <v>0</v>
      </c>
      <c r="J115" s="36">
        <f>OKT!J115+I115</f>
        <v>0</v>
      </c>
      <c r="K115" s="35">
        <f>HDK!W100</f>
        <v>0</v>
      </c>
      <c r="L115" s="34">
        <f>OKT!L115+K115</f>
        <v>0</v>
      </c>
      <c r="M115" s="34">
        <f>HDK!X100</f>
        <v>0</v>
      </c>
      <c r="N115" s="36">
        <f>OKT!N115+M115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HDK!W27</f>
        <v>0</v>
      </c>
      <c r="D116" s="34">
        <f>OKT!D116+C116</f>
        <v>0</v>
      </c>
      <c r="E116" s="34">
        <f>HDK!X27</f>
        <v>0</v>
      </c>
      <c r="F116" s="55">
        <f>OKT!F116+E116</f>
        <v>0</v>
      </c>
      <c r="G116" s="33">
        <f>HDK!W64</f>
        <v>0</v>
      </c>
      <c r="H116" s="34">
        <f>OKT!H116+G116</f>
        <v>0</v>
      </c>
      <c r="I116" s="34">
        <f>HDK!X64</f>
        <v>0</v>
      </c>
      <c r="J116" s="36">
        <f>OKT!J116+I116</f>
        <v>0</v>
      </c>
      <c r="K116" s="35">
        <f>HDK!W101</f>
        <v>0</v>
      </c>
      <c r="L116" s="34">
        <f>OKT!L116+K116</f>
        <v>0</v>
      </c>
      <c r="M116" s="34">
        <f>HDK!X101</f>
        <v>0</v>
      </c>
      <c r="N116" s="36">
        <f>OKT!N116+M116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HDK!W28</f>
        <v>0</v>
      </c>
      <c r="D117" s="34">
        <f>OKT!D117+C117</f>
        <v>0</v>
      </c>
      <c r="E117" s="34">
        <f>HDK!X28</f>
        <v>0</v>
      </c>
      <c r="F117" s="55">
        <f>OKT!F117+E117</f>
        <v>0</v>
      </c>
      <c r="G117" s="33">
        <f>HDK!W65</f>
        <v>0</v>
      </c>
      <c r="H117" s="34">
        <f>OKT!H117+G117</f>
        <v>0</v>
      </c>
      <c r="I117" s="34">
        <f>HDK!X65</f>
        <v>0</v>
      </c>
      <c r="J117" s="36">
        <f>OKT!J117+I117</f>
        <v>0</v>
      </c>
      <c r="K117" s="35">
        <f>HDK!W102</f>
        <v>0</v>
      </c>
      <c r="L117" s="34">
        <f>OKT!L117+K117</f>
        <v>0</v>
      </c>
      <c r="M117" s="34">
        <f>HDK!X102</f>
        <v>0</v>
      </c>
      <c r="N117" s="36">
        <f>OKT!N117+M117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HDK!W29</f>
        <v>0</v>
      </c>
      <c r="D118" s="34">
        <f>OKT!D118+C118</f>
        <v>0</v>
      </c>
      <c r="E118" s="34">
        <f>HDK!X29</f>
        <v>0</v>
      </c>
      <c r="F118" s="55">
        <f>OKT!F118+E118</f>
        <v>0</v>
      </c>
      <c r="G118" s="33">
        <f>HDK!W66</f>
        <v>0</v>
      </c>
      <c r="H118" s="34">
        <f>OKT!H118+G118</f>
        <v>0</v>
      </c>
      <c r="I118" s="34">
        <f>HDK!X66</f>
        <v>0</v>
      </c>
      <c r="J118" s="36">
        <f>OKT!J118+I118</f>
        <v>0</v>
      </c>
      <c r="K118" s="35">
        <f>HDK!W103</f>
        <v>0</v>
      </c>
      <c r="L118" s="34">
        <f>OKT!L118+K118</f>
        <v>0</v>
      </c>
      <c r="M118" s="34">
        <f>HDK!X103</f>
        <v>0</v>
      </c>
      <c r="N118" s="36">
        <f>OKT!N118+M118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HDK!W30</f>
        <v>0</v>
      </c>
      <c r="D119" s="34">
        <f>OKT!D119+C119</f>
        <v>0</v>
      </c>
      <c r="E119" s="34">
        <f>HDK!X30</f>
        <v>0</v>
      </c>
      <c r="F119" s="55">
        <f>OKT!F119+E119</f>
        <v>0</v>
      </c>
      <c r="G119" s="33">
        <f>HDK!W67</f>
        <v>0</v>
      </c>
      <c r="H119" s="34">
        <f>OKT!H119+G119</f>
        <v>0</v>
      </c>
      <c r="I119" s="34">
        <f>HDK!X67</f>
        <v>0</v>
      </c>
      <c r="J119" s="36">
        <f>OKT!J119+I119</f>
        <v>0</v>
      </c>
      <c r="K119" s="35">
        <f>HDK!W104</f>
        <v>0</v>
      </c>
      <c r="L119" s="34">
        <f>OKT!L119+K119</f>
        <v>0</v>
      </c>
      <c r="M119" s="34">
        <f>HDK!X104</f>
        <v>0</v>
      </c>
      <c r="N119" s="36">
        <f>OKT!N119+M119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HDK!W31</f>
        <v>0</v>
      </c>
      <c r="D120" s="34">
        <f>OKT!D120+C120</f>
        <v>0</v>
      </c>
      <c r="E120" s="34">
        <f>HDK!X31</f>
        <v>0</v>
      </c>
      <c r="F120" s="55">
        <f>OKT!F120+E120</f>
        <v>0</v>
      </c>
      <c r="G120" s="33">
        <f>HDK!W68</f>
        <v>0</v>
      </c>
      <c r="H120" s="34">
        <f>OKT!H120+G120</f>
        <v>0</v>
      </c>
      <c r="I120" s="34">
        <f>HDK!X68</f>
        <v>0</v>
      </c>
      <c r="J120" s="36">
        <f>OKT!J120+I120</f>
        <v>0</v>
      </c>
      <c r="K120" s="35">
        <f>HDK!W105</f>
        <v>0</v>
      </c>
      <c r="L120" s="34">
        <f>OKT!L120+K120</f>
        <v>0</v>
      </c>
      <c r="M120" s="34">
        <f>HDK!X105</f>
        <v>0</v>
      </c>
      <c r="N120" s="36">
        <f>OKT!N120+M120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HDK!W32</f>
        <v>0</v>
      </c>
      <c r="D121" s="34">
        <f>OKT!D121+C121</f>
        <v>0</v>
      </c>
      <c r="E121" s="34">
        <f>HDK!X32</f>
        <v>0</v>
      </c>
      <c r="F121" s="55">
        <f>OKT!F121+E121</f>
        <v>0</v>
      </c>
      <c r="G121" s="33">
        <f>HDK!W69</f>
        <v>0</v>
      </c>
      <c r="H121" s="34">
        <f>OKT!H121+G121</f>
        <v>0</v>
      </c>
      <c r="I121" s="34">
        <f>HDK!X69</f>
        <v>0</v>
      </c>
      <c r="J121" s="36">
        <f>OKT!J121+I121</f>
        <v>0</v>
      </c>
      <c r="K121" s="35">
        <f>HDK!W106</f>
        <v>0</v>
      </c>
      <c r="L121" s="34">
        <f>OKT!L121+K121</f>
        <v>0</v>
      </c>
      <c r="M121" s="34">
        <f>HDK!X106</f>
        <v>0</v>
      </c>
      <c r="N121" s="36">
        <f>OKT!N121+M121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HDK!W33</f>
        <v>0</v>
      </c>
      <c r="D122" s="34">
        <f>OKT!D122+C122</f>
        <v>0</v>
      </c>
      <c r="E122" s="34">
        <f>HDK!X33</f>
        <v>0</v>
      </c>
      <c r="F122" s="55">
        <f>OKT!F122+E122</f>
        <v>0</v>
      </c>
      <c r="G122" s="33">
        <f>HDK!W70</f>
        <v>0</v>
      </c>
      <c r="H122" s="34">
        <f>OKT!H122+G122</f>
        <v>0</v>
      </c>
      <c r="I122" s="34">
        <f>HDK!X70</f>
        <v>0</v>
      </c>
      <c r="J122" s="36">
        <f>OKT!J122+I122</f>
        <v>0</v>
      </c>
      <c r="K122" s="35">
        <f>HDK!W107</f>
        <v>0</v>
      </c>
      <c r="L122" s="34">
        <f>OKT!L122+K122</f>
        <v>0</v>
      </c>
      <c r="M122" s="34">
        <f>HDK!X107</f>
        <v>0</v>
      </c>
      <c r="N122" s="36">
        <f>OKT!N122+M122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HDK!W34</f>
        <v>0</v>
      </c>
      <c r="D123" s="34">
        <f>OKT!D123+C123</f>
        <v>0</v>
      </c>
      <c r="E123" s="34">
        <f>HDK!X34</f>
        <v>0</v>
      </c>
      <c r="F123" s="55">
        <f>OKT!F123+E123</f>
        <v>0</v>
      </c>
      <c r="G123" s="33">
        <f>HDK!W71</f>
        <v>0</v>
      </c>
      <c r="H123" s="34">
        <f>OKT!H123+G123</f>
        <v>0</v>
      </c>
      <c r="I123" s="34">
        <f>HDK!X71</f>
        <v>0</v>
      </c>
      <c r="J123" s="36">
        <f>OKT!J123+I123</f>
        <v>0</v>
      </c>
      <c r="K123" s="35">
        <f>HDK!W108</f>
        <v>0</v>
      </c>
      <c r="L123" s="34">
        <f>OKT!L123+K123</f>
        <v>0</v>
      </c>
      <c r="M123" s="34">
        <f>HDK!X108</f>
        <v>0</v>
      </c>
      <c r="N123" s="36">
        <f>OKT!N123+M123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HDK!W35</f>
        <v>0</v>
      </c>
      <c r="D124" s="34">
        <f>OKT!D124+C124</f>
        <v>0</v>
      </c>
      <c r="E124" s="34">
        <f>HDK!X35</f>
        <v>0</v>
      </c>
      <c r="F124" s="55">
        <f>OKT!F124+E124</f>
        <v>0</v>
      </c>
      <c r="G124" s="33">
        <f>HDK!W72</f>
        <v>0</v>
      </c>
      <c r="H124" s="34">
        <f>OKT!H124+G124</f>
        <v>0</v>
      </c>
      <c r="I124" s="34">
        <f>HDK!X72</f>
        <v>0</v>
      </c>
      <c r="J124" s="36">
        <f>OKT!J124+I124</f>
        <v>0</v>
      </c>
      <c r="K124" s="35">
        <f>HDK!W109</f>
        <v>0</v>
      </c>
      <c r="L124" s="34">
        <f>OKT!L124+K124</f>
        <v>0</v>
      </c>
      <c r="M124" s="34">
        <f>HDK!X109</f>
        <v>0</v>
      </c>
      <c r="N124" s="36">
        <f>OKT!N124+M124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HDK!W36</f>
        <v>0</v>
      </c>
      <c r="D125" s="34">
        <f>OKT!D125+C125</f>
        <v>0</v>
      </c>
      <c r="E125" s="34">
        <f>HDK!X36</f>
        <v>0</v>
      </c>
      <c r="F125" s="55">
        <f>OKT!F125+E125</f>
        <v>0</v>
      </c>
      <c r="G125" s="33">
        <f>HDK!W73</f>
        <v>0</v>
      </c>
      <c r="H125" s="34">
        <f>OKT!H125+G125</f>
        <v>0</v>
      </c>
      <c r="I125" s="34">
        <f>HDK!X73</f>
        <v>0</v>
      </c>
      <c r="J125" s="36">
        <f>OKT!J125+I125</f>
        <v>0</v>
      </c>
      <c r="K125" s="35">
        <f>HDK!W110</f>
        <v>0</v>
      </c>
      <c r="L125" s="34">
        <f>OKT!L125+K125</f>
        <v>0</v>
      </c>
      <c r="M125" s="34">
        <f>HDK!X110</f>
        <v>0</v>
      </c>
      <c r="N125" s="36">
        <f>OKT!N125+M125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HDK!W37</f>
        <v>0</v>
      </c>
      <c r="D126" s="34">
        <f>OKT!D126+C126</f>
        <v>0</v>
      </c>
      <c r="E126" s="34">
        <f>HDK!X37</f>
        <v>0</v>
      </c>
      <c r="F126" s="55">
        <f>OKT!F126+E126</f>
        <v>0</v>
      </c>
      <c r="G126" s="33">
        <f>HDK!W74</f>
        <v>0</v>
      </c>
      <c r="H126" s="34">
        <f>OKT!H126+G126</f>
        <v>0</v>
      </c>
      <c r="I126" s="34">
        <f>HDK!X74</f>
        <v>0</v>
      </c>
      <c r="J126" s="36">
        <f>OKT!J126+I126</f>
        <v>0</v>
      </c>
      <c r="K126" s="35">
        <f>HDK!W111</f>
        <v>0</v>
      </c>
      <c r="L126" s="34">
        <f>OKT!L126+K126</f>
        <v>0</v>
      </c>
      <c r="M126" s="34">
        <f>HDK!X111</f>
        <v>0</v>
      </c>
      <c r="N126" s="36">
        <f>OKT!N126+M126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1.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'PM-PTM'!W7</f>
        <v>0</v>
      </c>
      <c r="D137" s="34">
        <f>OKT!D137+C137</f>
        <v>0</v>
      </c>
      <c r="E137" s="34">
        <f>'PM-PTM'!X7</f>
        <v>0</v>
      </c>
      <c r="F137" s="55">
        <f>OKT!F137+E137</f>
        <v>0</v>
      </c>
      <c r="G137" s="33">
        <f>'PM-PTM'!W44</f>
        <v>0</v>
      </c>
      <c r="H137" s="34">
        <f>OKT!H137+G137</f>
        <v>0</v>
      </c>
      <c r="I137" s="34">
        <f>'PM-PTM'!X44</f>
        <v>0</v>
      </c>
      <c r="J137" s="36">
        <f>OKT!J137+I137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'PM-PTM'!W8</f>
        <v>0</v>
      </c>
      <c r="D138" s="34">
        <f>OKT!D138+C138</f>
        <v>0</v>
      </c>
      <c r="E138" s="34">
        <f>'PM-PTM'!X8</f>
        <v>0</v>
      </c>
      <c r="F138" s="55">
        <f>OKT!F138+E138</f>
        <v>0</v>
      </c>
      <c r="G138" s="33">
        <f>'PM-PTM'!W45</f>
        <v>0</v>
      </c>
      <c r="H138" s="34">
        <f>OKT!H138+G138</f>
        <v>0</v>
      </c>
      <c r="I138" s="34">
        <f>'PM-PTM'!X45</f>
        <v>0</v>
      </c>
      <c r="J138" s="36">
        <f>OKT!J138+I138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'PM-PTM'!W9</f>
        <v>0</v>
      </c>
      <c r="D139" s="34">
        <f>OKT!D139+C139</f>
        <v>0</v>
      </c>
      <c r="E139" s="34">
        <f>'PM-PTM'!X9</f>
        <v>0</v>
      </c>
      <c r="F139" s="55">
        <f>OKT!F139+E139</f>
        <v>0</v>
      </c>
      <c r="G139" s="33">
        <f>'PM-PTM'!W46</f>
        <v>0</v>
      </c>
      <c r="H139" s="34">
        <f>OKT!H139+G139</f>
        <v>0</v>
      </c>
      <c r="I139" s="34">
        <f>'PM-PTM'!X46</f>
        <v>0</v>
      </c>
      <c r="J139" s="36">
        <f>OKT!J139+I139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'PM-PTM'!W10</f>
        <v>0</v>
      </c>
      <c r="D140" s="34">
        <f>OKT!D140+C140</f>
        <v>0</v>
      </c>
      <c r="E140" s="34">
        <f>'PM-PTM'!X10</f>
        <v>0</v>
      </c>
      <c r="F140" s="55">
        <f>OKT!F140+E140</f>
        <v>0</v>
      </c>
      <c r="G140" s="33">
        <f>'PM-PTM'!W47</f>
        <v>0</v>
      </c>
      <c r="H140" s="34">
        <f>OKT!H140+G140</f>
        <v>0</v>
      </c>
      <c r="I140" s="34">
        <f>'PM-PTM'!X47</f>
        <v>0</v>
      </c>
      <c r="J140" s="36">
        <f>OKT!J140+I140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'PM-PTM'!W11</f>
        <v>0</v>
      </c>
      <c r="D141" s="34">
        <f>OKT!D141+C141</f>
        <v>0</v>
      </c>
      <c r="E141" s="34">
        <f>'PM-PTM'!X11</f>
        <v>0</v>
      </c>
      <c r="F141" s="55">
        <f>OKT!F141+E141</f>
        <v>0</v>
      </c>
      <c r="G141" s="33">
        <f>'PM-PTM'!W48</f>
        <v>0</v>
      </c>
      <c r="H141" s="34">
        <f>OKT!H141+G141</f>
        <v>0</v>
      </c>
      <c r="I141" s="34">
        <f>'PM-PTM'!X48</f>
        <v>0</v>
      </c>
      <c r="J141" s="36">
        <f>OKT!J141+I141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'PM-PTM'!W12</f>
        <v>0</v>
      </c>
      <c r="D142" s="34">
        <f>OKT!D142+C142</f>
        <v>0</v>
      </c>
      <c r="E142" s="34">
        <f>'PM-PTM'!X12</f>
        <v>0</v>
      </c>
      <c r="F142" s="55">
        <f>OKT!F142+E142</f>
        <v>0</v>
      </c>
      <c r="G142" s="33">
        <f>'PM-PTM'!W49</f>
        <v>0</v>
      </c>
      <c r="H142" s="34">
        <f>OKT!H142+G142</f>
        <v>0</v>
      </c>
      <c r="I142" s="34">
        <f>'PM-PTM'!X49</f>
        <v>0</v>
      </c>
      <c r="J142" s="36">
        <f>OKT!J142+I142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'PM-PTM'!W13</f>
        <v>0</v>
      </c>
      <c r="D143" s="34">
        <f>OKT!D143+C143</f>
        <v>0</v>
      </c>
      <c r="E143" s="34">
        <f>'PM-PTM'!X13</f>
        <v>0</v>
      </c>
      <c r="F143" s="55">
        <f>OKT!F143+E143</f>
        <v>0</v>
      </c>
      <c r="G143" s="33">
        <f>'PM-PTM'!W50</f>
        <v>0</v>
      </c>
      <c r="H143" s="34">
        <f>OKT!H143+G143</f>
        <v>0</v>
      </c>
      <c r="I143" s="34">
        <f>'PM-PTM'!X50</f>
        <v>0</v>
      </c>
      <c r="J143" s="36">
        <f>OKT!J143+I143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'PM-PTM'!W14</f>
        <v>0</v>
      </c>
      <c r="D144" s="34">
        <f>OKT!D144+C144</f>
        <v>0</v>
      </c>
      <c r="E144" s="34">
        <f>'PM-PTM'!X14</f>
        <v>0</v>
      </c>
      <c r="F144" s="55">
        <f>OKT!F144+E144</f>
        <v>0</v>
      </c>
      <c r="G144" s="33">
        <f>'PM-PTM'!W51</f>
        <v>0</v>
      </c>
      <c r="H144" s="34">
        <f>OKT!H144+G144</f>
        <v>0</v>
      </c>
      <c r="I144" s="34">
        <f>'PM-PTM'!X51</f>
        <v>0</v>
      </c>
      <c r="J144" s="36">
        <f>OKT!J144+I144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'PM-PTM'!W15</f>
        <v>0</v>
      </c>
      <c r="D145" s="34">
        <f>OKT!D145+C145</f>
        <v>0</v>
      </c>
      <c r="E145" s="34">
        <f>'PM-PTM'!X15</f>
        <v>0</v>
      </c>
      <c r="F145" s="55">
        <f>OKT!F145+E145</f>
        <v>0</v>
      </c>
      <c r="G145" s="33">
        <f>'PM-PTM'!W52</f>
        <v>0</v>
      </c>
      <c r="H145" s="34">
        <f>OKT!H145+G145</f>
        <v>0</v>
      </c>
      <c r="I145" s="34">
        <f>'PM-PTM'!X52</f>
        <v>0</v>
      </c>
      <c r="J145" s="36">
        <f>OKT!J145+I145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'PM-PTM'!W16</f>
        <v>0</v>
      </c>
      <c r="D146" s="34">
        <f>OKT!D146+C146</f>
        <v>0</v>
      </c>
      <c r="E146" s="34">
        <f>'PM-PTM'!X16</f>
        <v>0</v>
      </c>
      <c r="F146" s="55">
        <f>OKT!F146+E146</f>
        <v>0</v>
      </c>
      <c r="G146" s="33">
        <f>'PM-PTM'!W53</f>
        <v>0</v>
      </c>
      <c r="H146" s="34">
        <f>OKT!H146+G146</f>
        <v>0</v>
      </c>
      <c r="I146" s="34">
        <f>'PM-PTM'!X53</f>
        <v>0</v>
      </c>
      <c r="J146" s="36">
        <f>OKT!J146+I146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'PM-PTM'!W17</f>
        <v>0</v>
      </c>
      <c r="D147" s="34">
        <f>OKT!D147+C147</f>
        <v>0</v>
      </c>
      <c r="E147" s="34">
        <f>'PM-PTM'!X17</f>
        <v>0</v>
      </c>
      <c r="F147" s="55">
        <f>OKT!F147+E147</f>
        <v>0</v>
      </c>
      <c r="G147" s="33">
        <f>'PM-PTM'!W54</f>
        <v>0</v>
      </c>
      <c r="H147" s="34">
        <f>OKT!H147+G147</f>
        <v>0</v>
      </c>
      <c r="I147" s="34">
        <f>'PM-PTM'!X54</f>
        <v>0</v>
      </c>
      <c r="J147" s="36">
        <f>OKT!J147+I147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'PM-PTM'!W18</f>
        <v>0</v>
      </c>
      <c r="D148" s="34">
        <f>OKT!D148+C148</f>
        <v>0</v>
      </c>
      <c r="E148" s="34">
        <f>'PM-PTM'!X18</f>
        <v>0</v>
      </c>
      <c r="F148" s="55">
        <f>OKT!F148+E148</f>
        <v>0</v>
      </c>
      <c r="G148" s="33">
        <f>'PM-PTM'!W55</f>
        <v>0</v>
      </c>
      <c r="H148" s="34">
        <f>OKT!H148+G148</f>
        <v>0</v>
      </c>
      <c r="I148" s="34">
        <f>'PM-PTM'!X55</f>
        <v>0</v>
      </c>
      <c r="J148" s="36">
        <f>OKT!J148+I148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'PM-PTM'!W19</f>
        <v>0</v>
      </c>
      <c r="D149" s="34">
        <f>OKT!D149+C149</f>
        <v>0</v>
      </c>
      <c r="E149" s="34">
        <f>'PM-PTM'!X19</f>
        <v>0</v>
      </c>
      <c r="F149" s="55">
        <f>OKT!F149+E149</f>
        <v>0</v>
      </c>
      <c r="G149" s="33">
        <f>'PM-PTM'!W56</f>
        <v>0</v>
      </c>
      <c r="H149" s="34">
        <f>OKT!H149+G149</f>
        <v>0</v>
      </c>
      <c r="I149" s="34">
        <f>'PM-PTM'!X56</f>
        <v>0</v>
      </c>
      <c r="J149" s="36">
        <f>OKT!J149+I149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'PM-PTM'!W20</f>
        <v>0</v>
      </c>
      <c r="D150" s="34">
        <f>OKT!D150+C150</f>
        <v>0</v>
      </c>
      <c r="E150" s="34">
        <f>'PM-PTM'!X20</f>
        <v>0</v>
      </c>
      <c r="F150" s="55">
        <f>OKT!F150+E150</f>
        <v>0</v>
      </c>
      <c r="G150" s="33">
        <f>'PM-PTM'!W57</f>
        <v>0</v>
      </c>
      <c r="H150" s="34">
        <f>OKT!H150+G150</f>
        <v>0</v>
      </c>
      <c r="I150" s="34">
        <f>'PM-PTM'!X57</f>
        <v>0</v>
      </c>
      <c r="J150" s="36">
        <f>OKT!J150+I150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'PM-PTM'!W21</f>
        <v>0</v>
      </c>
      <c r="D151" s="34">
        <f>OKT!D151+C151</f>
        <v>0</v>
      </c>
      <c r="E151" s="34">
        <f>'PM-PTM'!X21</f>
        <v>0</v>
      </c>
      <c r="F151" s="55">
        <f>OKT!F151+E151</f>
        <v>0</v>
      </c>
      <c r="G151" s="33">
        <f>'PM-PTM'!W58</f>
        <v>0</v>
      </c>
      <c r="H151" s="34">
        <f>OKT!H151+G151</f>
        <v>0</v>
      </c>
      <c r="I151" s="34">
        <f>'PM-PTM'!X58</f>
        <v>0</v>
      </c>
      <c r="J151" s="36">
        <f>OKT!J151+I151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'PM-PTM'!W22</f>
        <v>0</v>
      </c>
      <c r="D152" s="34">
        <f>OKT!D152+C152</f>
        <v>0</v>
      </c>
      <c r="E152" s="34">
        <f>'PM-PTM'!X22</f>
        <v>0</v>
      </c>
      <c r="F152" s="55">
        <f>OKT!F152+E152</f>
        <v>0</v>
      </c>
      <c r="G152" s="33">
        <f>'PM-PTM'!W59</f>
        <v>0</v>
      </c>
      <c r="H152" s="34">
        <f>OKT!H152+G152</f>
        <v>0</v>
      </c>
      <c r="I152" s="34">
        <f>'PM-PTM'!X59</f>
        <v>0</v>
      </c>
      <c r="J152" s="36">
        <f>OKT!J152+I152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'PM-PTM'!W23</f>
        <v>0</v>
      </c>
      <c r="D153" s="34">
        <f>OKT!D153+C153</f>
        <v>0</v>
      </c>
      <c r="E153" s="34">
        <f>'PM-PTM'!X23</f>
        <v>0</v>
      </c>
      <c r="F153" s="55">
        <f>OKT!F153+E153</f>
        <v>0</v>
      </c>
      <c r="G153" s="33">
        <f>'PM-PTM'!W60</f>
        <v>0</v>
      </c>
      <c r="H153" s="34">
        <f>OKT!H153+G153</f>
        <v>0</v>
      </c>
      <c r="I153" s="34">
        <f>'PM-PTM'!X60</f>
        <v>0</v>
      </c>
      <c r="J153" s="36">
        <f>OKT!J153+I153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'PM-PTM'!W24</f>
        <v>0</v>
      </c>
      <c r="D154" s="34">
        <f>OKT!D154+C154</f>
        <v>0</v>
      </c>
      <c r="E154" s="34">
        <f>'PM-PTM'!X24</f>
        <v>0</v>
      </c>
      <c r="F154" s="55">
        <f>OKT!F154+E154</f>
        <v>0</v>
      </c>
      <c r="G154" s="33">
        <f>'PM-PTM'!W61</f>
        <v>0</v>
      </c>
      <c r="H154" s="34">
        <f>OKT!H154+G154</f>
        <v>0</v>
      </c>
      <c r="I154" s="34">
        <f>'PM-PTM'!X61</f>
        <v>0</v>
      </c>
      <c r="J154" s="36">
        <f>OKT!J154+I154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'PM-PTM'!W25</f>
        <v>0</v>
      </c>
      <c r="D155" s="34">
        <f>OKT!D155+C155</f>
        <v>0</v>
      </c>
      <c r="E155" s="34">
        <f>'PM-PTM'!X25</f>
        <v>0</v>
      </c>
      <c r="F155" s="55">
        <f>OKT!F155+E155</f>
        <v>0</v>
      </c>
      <c r="G155" s="33">
        <f>'PM-PTM'!W62</f>
        <v>0</v>
      </c>
      <c r="H155" s="34">
        <f>OKT!H155+G155</f>
        <v>0</v>
      </c>
      <c r="I155" s="34">
        <f>'PM-PTM'!X62</f>
        <v>0</v>
      </c>
      <c r="J155" s="36">
        <f>OKT!J155+I155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'PM-PTM'!W26</f>
        <v>0</v>
      </c>
      <c r="D156" s="34">
        <f>OKT!D156+C156</f>
        <v>0</v>
      </c>
      <c r="E156" s="34">
        <f>'PM-PTM'!X26</f>
        <v>0</v>
      </c>
      <c r="F156" s="55">
        <f>OKT!F156+E156</f>
        <v>0</v>
      </c>
      <c r="G156" s="33">
        <f>'PM-PTM'!W63</f>
        <v>0</v>
      </c>
      <c r="H156" s="34">
        <f>OKT!H156+G156</f>
        <v>0</v>
      </c>
      <c r="I156" s="34">
        <f>'PM-PTM'!X63</f>
        <v>0</v>
      </c>
      <c r="J156" s="36">
        <f>OKT!J156+I156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'PM-PTM'!W27</f>
        <v>0</v>
      </c>
      <c r="D157" s="34">
        <f>OKT!D157+C157</f>
        <v>0</v>
      </c>
      <c r="E157" s="34">
        <f>'PM-PTM'!X27</f>
        <v>0</v>
      </c>
      <c r="F157" s="55">
        <f>OKT!F157+E157</f>
        <v>0</v>
      </c>
      <c r="G157" s="33">
        <f>'PM-PTM'!W64</f>
        <v>0</v>
      </c>
      <c r="H157" s="34">
        <f>OKT!H157+G157</f>
        <v>0</v>
      </c>
      <c r="I157" s="34">
        <f>'PM-PTM'!X64</f>
        <v>0</v>
      </c>
      <c r="J157" s="36">
        <f>OKT!J157+I157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'PM-PTM'!W28</f>
        <v>0</v>
      </c>
      <c r="D158" s="34">
        <f>OKT!D158+C158</f>
        <v>0</v>
      </c>
      <c r="E158" s="34">
        <f>'PM-PTM'!X28</f>
        <v>0</v>
      </c>
      <c r="F158" s="55">
        <f>OKT!F158+E158</f>
        <v>0</v>
      </c>
      <c r="G158" s="33">
        <f>'PM-PTM'!W65</f>
        <v>0</v>
      </c>
      <c r="H158" s="34">
        <f>OKT!H158+G158</f>
        <v>0</v>
      </c>
      <c r="I158" s="34">
        <f>'PM-PTM'!X65</f>
        <v>0</v>
      </c>
      <c r="J158" s="36">
        <f>OKT!J158+I158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'PM-PTM'!W29</f>
        <v>0</v>
      </c>
      <c r="D159" s="34">
        <f>OKT!D159+C159</f>
        <v>0</v>
      </c>
      <c r="E159" s="34">
        <f>'PM-PTM'!X29</f>
        <v>0</v>
      </c>
      <c r="F159" s="55">
        <f>OKT!F159+E159</f>
        <v>0</v>
      </c>
      <c r="G159" s="33">
        <f>'PM-PTM'!W66</f>
        <v>0</v>
      </c>
      <c r="H159" s="34">
        <f>OKT!H159+G159</f>
        <v>0</v>
      </c>
      <c r="I159" s="34">
        <f>'PM-PTM'!X66</f>
        <v>0</v>
      </c>
      <c r="J159" s="36">
        <f>OKT!J159+I159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'PM-PTM'!W30</f>
        <v>0</v>
      </c>
      <c r="D160" s="34">
        <f>OKT!D160+C160</f>
        <v>0</v>
      </c>
      <c r="E160" s="34">
        <f>'PM-PTM'!X30</f>
        <v>0</v>
      </c>
      <c r="F160" s="55">
        <f>OKT!F160+E160</f>
        <v>0</v>
      </c>
      <c r="G160" s="33">
        <f>'PM-PTM'!W67</f>
        <v>0</v>
      </c>
      <c r="H160" s="34">
        <f>OKT!H160+G160</f>
        <v>0</v>
      </c>
      <c r="I160" s="34">
        <f>'PM-PTM'!X67</f>
        <v>0</v>
      </c>
      <c r="J160" s="36">
        <f>OKT!J160+I160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'PM-PTM'!W31</f>
        <v>0</v>
      </c>
      <c r="D161" s="34">
        <f>OKT!D161+C161</f>
        <v>0</v>
      </c>
      <c r="E161" s="34">
        <f>'PM-PTM'!X31</f>
        <v>0</v>
      </c>
      <c r="F161" s="55">
        <f>OKT!F161+E161</f>
        <v>0</v>
      </c>
      <c r="G161" s="33">
        <f>'PM-PTM'!W68</f>
        <v>0</v>
      </c>
      <c r="H161" s="34">
        <f>OKT!H161+G161</f>
        <v>0</v>
      </c>
      <c r="I161" s="34">
        <f>'PM-PTM'!X68</f>
        <v>0</v>
      </c>
      <c r="J161" s="36">
        <f>OKT!J161+I161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'PM-PTM'!W32</f>
        <v>0</v>
      </c>
      <c r="D162" s="34">
        <f>OKT!D162+C162</f>
        <v>0</v>
      </c>
      <c r="E162" s="34">
        <f>'PM-PTM'!X32</f>
        <v>0</v>
      </c>
      <c r="F162" s="55">
        <f>OKT!F162+E162</f>
        <v>0</v>
      </c>
      <c r="G162" s="33">
        <f>'PM-PTM'!W69</f>
        <v>0</v>
      </c>
      <c r="H162" s="34">
        <f>OKT!H162+G162</f>
        <v>0</v>
      </c>
      <c r="I162" s="34">
        <f>'PM-PTM'!X69</f>
        <v>0</v>
      </c>
      <c r="J162" s="36">
        <f>OKT!J162+I162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'PM-PTM'!W33</f>
        <v>0</v>
      </c>
      <c r="D163" s="34">
        <f>OKT!D163+C163</f>
        <v>0</v>
      </c>
      <c r="E163" s="34">
        <f>'PM-PTM'!X33</f>
        <v>0</v>
      </c>
      <c r="F163" s="55">
        <f>OKT!F163+E163</f>
        <v>0</v>
      </c>
      <c r="G163" s="33">
        <f>'PM-PTM'!W70</f>
        <v>0</v>
      </c>
      <c r="H163" s="34">
        <f>OKT!H163+G163</f>
        <v>0</v>
      </c>
      <c r="I163" s="34">
        <f>'PM-PTM'!X70</f>
        <v>0</v>
      </c>
      <c r="J163" s="36">
        <f>OKT!J163+I163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'PM-PTM'!W34</f>
        <v>0</v>
      </c>
      <c r="D164" s="34">
        <f>OKT!D164+C164</f>
        <v>0</v>
      </c>
      <c r="E164" s="34">
        <f>'PM-PTM'!X34</f>
        <v>0</v>
      </c>
      <c r="F164" s="55">
        <f>OKT!F164+E164</f>
        <v>0</v>
      </c>
      <c r="G164" s="33">
        <f>'PM-PTM'!W71</f>
        <v>0</v>
      </c>
      <c r="H164" s="34">
        <f>OKT!H164+G164</f>
        <v>0</v>
      </c>
      <c r="I164" s="34">
        <f>'PM-PTM'!X71</f>
        <v>0</v>
      </c>
      <c r="J164" s="36">
        <f>OKT!J164+I164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'PM-PTM'!W35</f>
        <v>0</v>
      </c>
      <c r="D165" s="34">
        <f>OKT!D165+C165</f>
        <v>0</v>
      </c>
      <c r="E165" s="34">
        <f>'PM-PTM'!X35</f>
        <v>0</v>
      </c>
      <c r="F165" s="55">
        <f>OKT!F165+E165</f>
        <v>0</v>
      </c>
      <c r="G165" s="33">
        <f>'PM-PTM'!W72</f>
        <v>0</v>
      </c>
      <c r="H165" s="34">
        <f>OKT!H165+G165</f>
        <v>0</v>
      </c>
      <c r="I165" s="34">
        <f>'PM-PTM'!X72</f>
        <v>0</v>
      </c>
      <c r="J165" s="36">
        <f>OKT!J165+I165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'PM-PTM'!W36</f>
        <v>0</v>
      </c>
      <c r="D166" s="34">
        <f>OKT!D166+C166</f>
        <v>0</v>
      </c>
      <c r="E166" s="34">
        <f>'PM-PTM'!X36</f>
        <v>0</v>
      </c>
      <c r="F166" s="55">
        <f>OKT!F166+E166</f>
        <v>0</v>
      </c>
      <c r="G166" s="33">
        <f>'PM-PTM'!W73</f>
        <v>0</v>
      </c>
      <c r="H166" s="34">
        <f>OKT!H166+G166</f>
        <v>0</v>
      </c>
      <c r="I166" s="34">
        <f>'PM-PTM'!X73</f>
        <v>0</v>
      </c>
      <c r="J166" s="36">
        <f>OKT!J166+I166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'PM-PTM'!W37</f>
        <v>0</v>
      </c>
      <c r="D167" s="34">
        <f>OKT!D167+C167</f>
        <v>0</v>
      </c>
      <c r="E167" s="34">
        <f>'PM-PTM'!X37</f>
        <v>0</v>
      </c>
      <c r="F167" s="55">
        <f>OKT!F167+E167</f>
        <v>0</v>
      </c>
      <c r="G167" s="33">
        <f>'PM-PTM'!W74</f>
        <v>0</v>
      </c>
      <c r="H167" s="34">
        <f>OKT!H167+G167</f>
        <v>0</v>
      </c>
      <c r="I167" s="34">
        <f>'PM-PTM'!X74</f>
        <v>0</v>
      </c>
      <c r="J167" s="36">
        <f>OKT!J167+I167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73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'Lain-lain'!W7</f>
        <v>0</v>
      </c>
      <c r="D178" s="34">
        <f>OKT!D178+C178</f>
        <v>0</v>
      </c>
      <c r="E178" s="34">
        <f>'Lain-lain'!X7</f>
        <v>0</v>
      </c>
      <c r="F178" s="55">
        <f>OKT!F178+E178</f>
        <v>0</v>
      </c>
      <c r="G178" s="93">
        <f>O14+C178+S55+K137+O96</f>
        <v>0</v>
      </c>
      <c r="H178" s="94">
        <f t="shared" ref="H178:J193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'Lain-lain'!W8</f>
        <v>0</v>
      </c>
      <c r="D179" s="34">
        <f>OKT!D179+C179</f>
        <v>0</v>
      </c>
      <c r="E179" s="34">
        <f>'Lain-lain'!X8</f>
        <v>0</v>
      </c>
      <c r="F179" s="55">
        <f>OKT!F179+E179</f>
        <v>0</v>
      </c>
      <c r="G179" s="93">
        <f t="shared" ref="G179:G208" si="20">O15+C179+S56+K138+O97</f>
        <v>0</v>
      </c>
      <c r="H179" s="94">
        <f t="shared" si="19"/>
        <v>0</v>
      </c>
      <c r="I179" s="94">
        <f t="shared" si="19"/>
        <v>0</v>
      </c>
      <c r="J179" s="95">
        <f t="shared" si="19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'Lain-lain'!W9</f>
        <v>0</v>
      </c>
      <c r="D180" s="34">
        <f>OKT!D180+C180</f>
        <v>0</v>
      </c>
      <c r="E180" s="34">
        <f>'Lain-lain'!X9</f>
        <v>0</v>
      </c>
      <c r="F180" s="55">
        <f>OKT!F180+E180</f>
        <v>0</v>
      </c>
      <c r="G180" s="93">
        <f t="shared" si="20"/>
        <v>0</v>
      </c>
      <c r="H180" s="94">
        <f t="shared" si="19"/>
        <v>0</v>
      </c>
      <c r="I180" s="94">
        <f t="shared" si="19"/>
        <v>0</v>
      </c>
      <c r="J180" s="95">
        <f t="shared" si="19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'Lain-lain'!W10</f>
        <v>0</v>
      </c>
      <c r="D181" s="34">
        <f>OKT!D181+C181</f>
        <v>0</v>
      </c>
      <c r="E181" s="34">
        <f>'Lain-lain'!X10</f>
        <v>0</v>
      </c>
      <c r="F181" s="55">
        <f>OKT!F181+E181</f>
        <v>0</v>
      </c>
      <c r="G181" s="93">
        <f t="shared" si="20"/>
        <v>0</v>
      </c>
      <c r="H181" s="94">
        <f t="shared" si="19"/>
        <v>0</v>
      </c>
      <c r="I181" s="94">
        <f t="shared" si="19"/>
        <v>0</v>
      </c>
      <c r="J181" s="95">
        <f t="shared" si="19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'Lain-lain'!W11</f>
        <v>0</v>
      </c>
      <c r="D182" s="34">
        <f>OKT!D182+C182</f>
        <v>0</v>
      </c>
      <c r="E182" s="34">
        <f>'Lain-lain'!X11</f>
        <v>0</v>
      </c>
      <c r="F182" s="55">
        <f>OKT!F182+E182</f>
        <v>0</v>
      </c>
      <c r="G182" s="93">
        <f t="shared" si="20"/>
        <v>0</v>
      </c>
      <c r="H182" s="94">
        <f t="shared" si="19"/>
        <v>0</v>
      </c>
      <c r="I182" s="94">
        <f t="shared" si="19"/>
        <v>0</v>
      </c>
      <c r="J182" s="95">
        <f t="shared" si="19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'Lain-lain'!W12</f>
        <v>0</v>
      </c>
      <c r="D183" s="34">
        <f>OKT!D183+C183</f>
        <v>0</v>
      </c>
      <c r="E183" s="34">
        <f>'Lain-lain'!X12</f>
        <v>0</v>
      </c>
      <c r="F183" s="55">
        <f>OKT!F183+E183</f>
        <v>0</v>
      </c>
      <c r="G183" s="93">
        <f t="shared" si="20"/>
        <v>0</v>
      </c>
      <c r="H183" s="94">
        <f t="shared" si="19"/>
        <v>0</v>
      </c>
      <c r="I183" s="94">
        <f t="shared" si="19"/>
        <v>0</v>
      </c>
      <c r="J183" s="95">
        <f t="shared" si="19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'Lain-lain'!W13</f>
        <v>0</v>
      </c>
      <c r="D184" s="34">
        <f>OKT!D184+C184</f>
        <v>0</v>
      </c>
      <c r="E184" s="34">
        <f>'Lain-lain'!X13</f>
        <v>0</v>
      </c>
      <c r="F184" s="55">
        <f>OKT!F184+E184</f>
        <v>0</v>
      </c>
      <c r="G184" s="93">
        <f t="shared" si="20"/>
        <v>0</v>
      </c>
      <c r="H184" s="94">
        <f t="shared" si="19"/>
        <v>0</v>
      </c>
      <c r="I184" s="94">
        <f t="shared" si="19"/>
        <v>0</v>
      </c>
      <c r="J184" s="95">
        <f t="shared" si="19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'Lain-lain'!W14</f>
        <v>0</v>
      </c>
      <c r="D185" s="34">
        <f>OKT!D185+C185</f>
        <v>0</v>
      </c>
      <c r="E185" s="34">
        <f>'Lain-lain'!X14</f>
        <v>0</v>
      </c>
      <c r="F185" s="55">
        <f>OKT!F185+E185</f>
        <v>0</v>
      </c>
      <c r="G185" s="93">
        <f t="shared" si="20"/>
        <v>0</v>
      </c>
      <c r="H185" s="94">
        <f t="shared" si="19"/>
        <v>0</v>
      </c>
      <c r="I185" s="94">
        <f t="shared" si="19"/>
        <v>0</v>
      </c>
      <c r="J185" s="95">
        <f t="shared" si="19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'Lain-lain'!W15</f>
        <v>0</v>
      </c>
      <c r="D186" s="34">
        <f>OKT!D186+C186</f>
        <v>0</v>
      </c>
      <c r="E186" s="34">
        <f>'Lain-lain'!X15</f>
        <v>0</v>
      </c>
      <c r="F186" s="55">
        <f>OKT!F186+E186</f>
        <v>0</v>
      </c>
      <c r="G186" s="93">
        <f t="shared" si="20"/>
        <v>0</v>
      </c>
      <c r="H186" s="94">
        <f t="shared" si="19"/>
        <v>0</v>
      </c>
      <c r="I186" s="94">
        <f t="shared" si="19"/>
        <v>0</v>
      </c>
      <c r="J186" s="95">
        <f t="shared" si="19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'Lain-lain'!W16</f>
        <v>0</v>
      </c>
      <c r="D187" s="34">
        <f>OKT!D187+C187</f>
        <v>0</v>
      </c>
      <c r="E187" s="34">
        <f>'Lain-lain'!X16</f>
        <v>0</v>
      </c>
      <c r="F187" s="55">
        <f>OKT!F187+E187</f>
        <v>0</v>
      </c>
      <c r="G187" s="93">
        <f t="shared" si="20"/>
        <v>0</v>
      </c>
      <c r="H187" s="94">
        <f t="shared" si="19"/>
        <v>0</v>
      </c>
      <c r="I187" s="94">
        <f t="shared" si="19"/>
        <v>0</v>
      </c>
      <c r="J187" s="95">
        <f t="shared" si="19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'Lain-lain'!W17</f>
        <v>0</v>
      </c>
      <c r="D188" s="34">
        <f>OKT!D188+C188</f>
        <v>0</v>
      </c>
      <c r="E188" s="34">
        <f>'Lain-lain'!X17</f>
        <v>0</v>
      </c>
      <c r="F188" s="55">
        <f>OKT!F188+E188</f>
        <v>0</v>
      </c>
      <c r="G188" s="93">
        <f t="shared" si="20"/>
        <v>0</v>
      </c>
      <c r="H188" s="94">
        <f t="shared" si="19"/>
        <v>0</v>
      </c>
      <c r="I188" s="94">
        <f t="shared" si="19"/>
        <v>0</v>
      </c>
      <c r="J188" s="95">
        <f t="shared" si="19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'Lain-lain'!W18</f>
        <v>0</v>
      </c>
      <c r="D189" s="34">
        <f>OKT!D189+C189</f>
        <v>0</v>
      </c>
      <c r="E189" s="34">
        <f>'Lain-lain'!X18</f>
        <v>0</v>
      </c>
      <c r="F189" s="55">
        <f>OKT!F189+E189</f>
        <v>0</v>
      </c>
      <c r="G189" s="93">
        <f t="shared" si="20"/>
        <v>0</v>
      </c>
      <c r="H189" s="94">
        <f t="shared" si="19"/>
        <v>0</v>
      </c>
      <c r="I189" s="94">
        <f t="shared" si="19"/>
        <v>0</v>
      </c>
      <c r="J189" s="95">
        <f t="shared" si="19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'Lain-lain'!W19</f>
        <v>0</v>
      </c>
      <c r="D190" s="34">
        <f>OKT!D190+C190</f>
        <v>0</v>
      </c>
      <c r="E190" s="34">
        <f>'Lain-lain'!X19</f>
        <v>0</v>
      </c>
      <c r="F190" s="55">
        <f>OKT!F190+E190</f>
        <v>0</v>
      </c>
      <c r="G190" s="93">
        <f t="shared" si="20"/>
        <v>0</v>
      </c>
      <c r="H190" s="94">
        <f t="shared" si="19"/>
        <v>0</v>
      </c>
      <c r="I190" s="94">
        <f t="shared" si="19"/>
        <v>0</v>
      </c>
      <c r="J190" s="95">
        <f t="shared" si="19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'Lain-lain'!W20</f>
        <v>0</v>
      </c>
      <c r="D191" s="34">
        <f>OKT!D191+C191</f>
        <v>0</v>
      </c>
      <c r="E191" s="34">
        <f>'Lain-lain'!X20</f>
        <v>0</v>
      </c>
      <c r="F191" s="55">
        <f>OKT!F191+E191</f>
        <v>0</v>
      </c>
      <c r="G191" s="93">
        <f t="shared" si="20"/>
        <v>0</v>
      </c>
      <c r="H191" s="94">
        <f t="shared" si="19"/>
        <v>0</v>
      </c>
      <c r="I191" s="94">
        <f t="shared" si="19"/>
        <v>0</v>
      </c>
      <c r="J191" s="95">
        <f t="shared" si="19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'Lain-lain'!W21</f>
        <v>0</v>
      </c>
      <c r="D192" s="34">
        <f>OKT!D192+C192</f>
        <v>0</v>
      </c>
      <c r="E192" s="34">
        <f>'Lain-lain'!X21</f>
        <v>0</v>
      </c>
      <c r="F192" s="55">
        <f>OKT!F192+E192</f>
        <v>0</v>
      </c>
      <c r="G192" s="93">
        <f t="shared" si="20"/>
        <v>0</v>
      </c>
      <c r="H192" s="94">
        <f t="shared" si="19"/>
        <v>0</v>
      </c>
      <c r="I192" s="94">
        <f t="shared" si="19"/>
        <v>0</v>
      </c>
      <c r="J192" s="95">
        <f t="shared" si="19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'Lain-lain'!W22</f>
        <v>0</v>
      </c>
      <c r="D193" s="34">
        <f>OKT!D193+C193</f>
        <v>0</v>
      </c>
      <c r="E193" s="34">
        <f>'Lain-lain'!X22</f>
        <v>0</v>
      </c>
      <c r="F193" s="55">
        <f>OKT!F193+E193</f>
        <v>0</v>
      </c>
      <c r="G193" s="93">
        <f t="shared" si="20"/>
        <v>0</v>
      </c>
      <c r="H193" s="94">
        <f t="shared" si="19"/>
        <v>0</v>
      </c>
      <c r="I193" s="94">
        <f t="shared" si="19"/>
        <v>0</v>
      </c>
      <c r="J193" s="95">
        <f t="shared" si="19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'Lain-lain'!W23</f>
        <v>0</v>
      </c>
      <c r="D194" s="34">
        <f>OKT!D194+C194</f>
        <v>0</v>
      </c>
      <c r="E194" s="34">
        <f>'Lain-lain'!X23</f>
        <v>0</v>
      </c>
      <c r="F194" s="55">
        <f>OKT!F194+E194</f>
        <v>0</v>
      </c>
      <c r="G194" s="93">
        <f t="shared" si="20"/>
        <v>0</v>
      </c>
      <c r="H194" s="94">
        <f t="shared" ref="H194:H208" si="21">P30+D194+T71+L153+P112</f>
        <v>0</v>
      </c>
      <c r="I194" s="94">
        <f t="shared" ref="I194:I208" si="22">Q30+E194+U71+M153+Q112</f>
        <v>0</v>
      </c>
      <c r="J194" s="95">
        <f t="shared" ref="J194:J208" si="23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'Lain-lain'!W24</f>
        <v>0</v>
      </c>
      <c r="D195" s="34">
        <f>OKT!D195+C195</f>
        <v>0</v>
      </c>
      <c r="E195" s="34">
        <f>'Lain-lain'!X24</f>
        <v>0</v>
      </c>
      <c r="F195" s="55">
        <f>OKT!F195+E195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'Lain-lain'!W25</f>
        <v>0</v>
      </c>
      <c r="D196" s="34">
        <f>OKT!D196+C196</f>
        <v>0</v>
      </c>
      <c r="E196" s="34">
        <f>'Lain-lain'!X25</f>
        <v>0</v>
      </c>
      <c r="F196" s="55">
        <f>OKT!F196+E196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'Lain-lain'!W26</f>
        <v>0</v>
      </c>
      <c r="D197" s="34">
        <f>OKT!D197+C197</f>
        <v>0</v>
      </c>
      <c r="E197" s="34">
        <f>'Lain-lain'!X26</f>
        <v>0</v>
      </c>
      <c r="F197" s="55">
        <f>OKT!F197+E197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'Lain-lain'!W27</f>
        <v>0</v>
      </c>
      <c r="D198" s="34">
        <f>OKT!D198+C198</f>
        <v>0</v>
      </c>
      <c r="E198" s="34">
        <f>'Lain-lain'!X27</f>
        <v>0</v>
      </c>
      <c r="F198" s="55">
        <f>OKT!F198+E198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'Lain-lain'!W28</f>
        <v>0</v>
      </c>
      <c r="D199" s="34">
        <f>OKT!D199+C199</f>
        <v>0</v>
      </c>
      <c r="E199" s="34">
        <f>'Lain-lain'!X28</f>
        <v>0</v>
      </c>
      <c r="F199" s="55">
        <f>OKT!F199+E199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'Lain-lain'!W29</f>
        <v>0</v>
      </c>
      <c r="D200" s="34">
        <f>OKT!D200+C200</f>
        <v>0</v>
      </c>
      <c r="E200" s="34">
        <f>'Lain-lain'!X29</f>
        <v>0</v>
      </c>
      <c r="F200" s="55">
        <f>OKT!F200+E200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'Lain-lain'!W30</f>
        <v>0</v>
      </c>
      <c r="D201" s="34">
        <f>OKT!D201+C201</f>
        <v>0</v>
      </c>
      <c r="E201" s="34">
        <f>'Lain-lain'!X30</f>
        <v>0</v>
      </c>
      <c r="F201" s="55">
        <f>OKT!F201+E201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'Lain-lain'!W31</f>
        <v>0</v>
      </c>
      <c r="D202" s="34">
        <f>OKT!D202+C202</f>
        <v>0</v>
      </c>
      <c r="E202" s="34">
        <f>'Lain-lain'!X31</f>
        <v>0</v>
      </c>
      <c r="F202" s="55">
        <f>OKT!F202+E202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'Lain-lain'!W32</f>
        <v>0</v>
      </c>
      <c r="D203" s="34">
        <f>OKT!D203+C203</f>
        <v>0</v>
      </c>
      <c r="E203" s="34">
        <f>'Lain-lain'!X32</f>
        <v>0</v>
      </c>
      <c r="F203" s="55">
        <f>OKT!F203+E203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'Lain-lain'!W33</f>
        <v>0</v>
      </c>
      <c r="D204" s="34">
        <f>OKT!D204+C204</f>
        <v>0</v>
      </c>
      <c r="E204" s="34">
        <f>'Lain-lain'!X33</f>
        <v>0</v>
      </c>
      <c r="F204" s="55">
        <f>OKT!F204+E204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'Lain-lain'!W34</f>
        <v>0</v>
      </c>
      <c r="D205" s="34">
        <f>OKT!D205+C205</f>
        <v>0</v>
      </c>
      <c r="E205" s="34">
        <f>'Lain-lain'!X34</f>
        <v>0</v>
      </c>
      <c r="F205" s="55">
        <f>OKT!F205+E205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'Lain-lain'!W35</f>
        <v>0</v>
      </c>
      <c r="D206" s="34">
        <f>OKT!D206+C206</f>
        <v>0</v>
      </c>
      <c r="E206" s="34">
        <f>'Lain-lain'!X35</f>
        <v>0</v>
      </c>
      <c r="F206" s="55">
        <f>OKT!F206+E206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'Lain-lain'!W36</f>
        <v>0</v>
      </c>
      <c r="D207" s="34">
        <f>OKT!D207+C207</f>
        <v>0</v>
      </c>
      <c r="E207" s="34">
        <f>'Lain-lain'!X36</f>
        <v>0</v>
      </c>
      <c r="F207" s="55">
        <f>OKT!F207+E207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'Lain-lain'!W37</f>
        <v>0</v>
      </c>
      <c r="D208" s="34">
        <f>OKT!D208+C208</f>
        <v>0</v>
      </c>
      <c r="E208" s="34">
        <f>'Lain-lain'!X37</f>
        <v>0</v>
      </c>
      <c r="F208" s="55">
        <f>OKT!F208+E208</f>
        <v>0</v>
      </c>
      <c r="G208" s="133">
        <f t="shared" si="20"/>
        <v>0</v>
      </c>
      <c r="H208" s="134">
        <f t="shared" si="21"/>
        <v>0</v>
      </c>
      <c r="I208" s="134">
        <f t="shared" si="22"/>
        <v>0</v>
      </c>
      <c r="J208" s="13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4">SUM(C178:C208)</f>
        <v>0</v>
      </c>
      <c r="D209" s="26">
        <f t="shared" si="24"/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  <mergeCell ref="C7:R7"/>
    <mergeCell ref="G8:J8"/>
    <mergeCell ref="K8:N8"/>
    <mergeCell ref="O8:R8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C171:F172"/>
    <mergeCell ref="G171:J171"/>
    <mergeCell ref="G172:J172"/>
    <mergeCell ref="G173:H173"/>
    <mergeCell ref="O92:P92"/>
    <mergeCell ref="Q92:R92"/>
    <mergeCell ref="G90:J90"/>
    <mergeCell ref="A89:A94"/>
    <mergeCell ref="B89:B94"/>
    <mergeCell ref="M91:N91"/>
    <mergeCell ref="C90:F90"/>
    <mergeCell ref="C92:D92"/>
    <mergeCell ref="E92:F92"/>
    <mergeCell ref="G92:H92"/>
    <mergeCell ref="I92:J92"/>
    <mergeCell ref="G174:H174"/>
    <mergeCell ref="I174:J174"/>
    <mergeCell ref="M92:N92"/>
    <mergeCell ref="C91:D91"/>
    <mergeCell ref="K92:L92"/>
    <mergeCell ref="C173:D173"/>
    <mergeCell ref="I173:J173"/>
    <mergeCell ref="E91:F91"/>
    <mergeCell ref="G91:H91"/>
    <mergeCell ref="I91:J91"/>
    <mergeCell ref="K91:L91"/>
    <mergeCell ref="A171:A176"/>
    <mergeCell ref="B171:B176"/>
    <mergeCell ref="K173:L173"/>
    <mergeCell ref="M173:N173"/>
    <mergeCell ref="M174:N174"/>
    <mergeCell ref="K90:N90"/>
    <mergeCell ref="O90:R90"/>
    <mergeCell ref="I50:J50"/>
    <mergeCell ref="C9:D9"/>
    <mergeCell ref="E9:F9"/>
    <mergeCell ref="G9:H9"/>
    <mergeCell ref="I9:J9"/>
    <mergeCell ref="O49:R49"/>
    <mergeCell ref="O50:P50"/>
    <mergeCell ref="Q50:R50"/>
    <mergeCell ref="O51:P51"/>
    <mergeCell ref="Q51:R51"/>
    <mergeCell ref="C89:R89"/>
    <mergeCell ref="O10:P10"/>
    <mergeCell ref="Q10:R10"/>
    <mergeCell ref="O9:P9"/>
    <mergeCell ref="Q9:R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showRowColHeaders="0" showZeros="0" showOutlineSymbols="0" topLeftCell="B1" zoomScaleNormal="69" zoomScaleSheetLayoutView="4" workbookViewId="0"/>
  </sheetViews>
  <sheetFormatPr defaultRowHeight="13.2" x14ac:dyDescent="0.25"/>
  <sheetData/>
  <phoneticPr fontId="5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V209"/>
  <sheetViews>
    <sheetView zoomScale="70" zoomScaleNormal="70" workbookViewId="0">
      <selection activeCell="A2" sqref="A2:V209"/>
    </sheetView>
  </sheetViews>
  <sheetFormatPr defaultRowHeight="13.2" x14ac:dyDescent="0.25"/>
  <cols>
    <col min="1" max="1" width="5.109375" customWidth="1"/>
    <col min="2" max="2" width="25.33203125" customWidth="1"/>
    <col min="3" max="3" width="6.6640625" customWidth="1"/>
    <col min="4" max="5" width="6.109375" customWidth="1"/>
    <col min="6" max="6" width="8.5546875" bestFit="1" customWidth="1"/>
    <col min="7" max="21" width="6.109375" customWidth="1"/>
    <col min="22" max="22" width="8.5546875" bestFit="1" customWidth="1"/>
  </cols>
  <sheetData>
    <row r="2" spans="1:22" ht="20.100000000000001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20.100000000000001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</row>
    <row r="4" spans="1:22" ht="20.100000000000001" customHeight="1" x14ac:dyDescent="0.25">
      <c r="A4" s="231" t="s">
        <v>72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</row>
    <row r="5" spans="1:22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2" ht="13.8" thickBot="1" x14ac:dyDescent="0.3"/>
    <row r="7" spans="1:22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2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2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2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2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2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2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2" x14ac:dyDescent="0.25">
      <c r="A14" s="31">
        <v>1</v>
      </c>
      <c r="B14" s="32">
        <f>Perdarahan!B7</f>
        <v>0</v>
      </c>
      <c r="C14" s="33">
        <f>Perdarahan!Y7</f>
        <v>0</v>
      </c>
      <c r="D14" s="34">
        <f>Nov!D14+C14</f>
        <v>0</v>
      </c>
      <c r="E14" s="34">
        <f>Perdarahan!Z7</f>
        <v>0</v>
      </c>
      <c r="F14" s="55">
        <f>Nov!F14+E14</f>
        <v>0</v>
      </c>
      <c r="G14" s="33">
        <f>Perdarahan!Y45</f>
        <v>0</v>
      </c>
      <c r="H14" s="34">
        <f>Nov!H14+G14</f>
        <v>0</v>
      </c>
      <c r="I14" s="34">
        <f>Perdarahan!Z45</f>
        <v>0</v>
      </c>
      <c r="J14" s="36">
        <f>Nov!J14+I14</f>
        <v>0</v>
      </c>
      <c r="K14" s="35">
        <f>Perdarahan!Y83</f>
        <v>0</v>
      </c>
      <c r="L14" s="34">
        <f>Nov!L14+K14</f>
        <v>0</v>
      </c>
      <c r="M14" s="34">
        <f>Perdarahan!Z83</f>
        <v>0</v>
      </c>
      <c r="N14" s="36">
        <f>Nov!N14+M14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2" x14ac:dyDescent="0.25">
      <c r="A15" s="54">
        <v>2</v>
      </c>
      <c r="B15" s="32">
        <f>Perdarahan!B8</f>
        <v>0</v>
      </c>
      <c r="C15" s="33">
        <f>Perdarahan!Y8</f>
        <v>0</v>
      </c>
      <c r="D15" s="34">
        <f>Nov!D15+C15</f>
        <v>0</v>
      </c>
      <c r="E15" s="34">
        <f>Perdarahan!Z8</f>
        <v>0</v>
      </c>
      <c r="F15" s="55">
        <f>Nov!F15+E15</f>
        <v>0</v>
      </c>
      <c r="G15" s="33">
        <f>Perdarahan!Y46</f>
        <v>0</v>
      </c>
      <c r="H15" s="34">
        <f>Nov!H15+G15</f>
        <v>0</v>
      </c>
      <c r="I15" s="34">
        <f>Perdarahan!Z46</f>
        <v>0</v>
      </c>
      <c r="J15" s="36">
        <f>Nov!J15+I15</f>
        <v>0</v>
      </c>
      <c r="K15" s="35">
        <f>Perdarahan!Y84</f>
        <v>0</v>
      </c>
      <c r="L15" s="34">
        <f>Nov!L15+K15</f>
        <v>0</v>
      </c>
      <c r="M15" s="34">
        <f>Perdarahan!Z84</f>
        <v>0</v>
      </c>
      <c r="N15" s="36">
        <f>Nov!N15+M15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2" x14ac:dyDescent="0.25">
      <c r="A16" s="31">
        <v>3</v>
      </c>
      <c r="B16" s="32">
        <f>Perdarahan!B9</f>
        <v>0</v>
      </c>
      <c r="C16" s="33">
        <f>Perdarahan!Y9</f>
        <v>0</v>
      </c>
      <c r="D16" s="34">
        <f>Nov!D16+C16</f>
        <v>0</v>
      </c>
      <c r="E16" s="34">
        <f>Perdarahan!Z9</f>
        <v>0</v>
      </c>
      <c r="F16" s="55">
        <f>Nov!F16+E16</f>
        <v>0</v>
      </c>
      <c r="G16" s="33">
        <f>Perdarahan!Y47</f>
        <v>0</v>
      </c>
      <c r="H16" s="34">
        <f>Nov!H16+G16</f>
        <v>0</v>
      </c>
      <c r="I16" s="34">
        <f>Perdarahan!Z47</f>
        <v>0</v>
      </c>
      <c r="J16" s="36">
        <f>Nov!J16+I16</f>
        <v>0</v>
      </c>
      <c r="K16" s="35">
        <f>Perdarahan!Y85</f>
        <v>0</v>
      </c>
      <c r="L16" s="34">
        <f>Nov!L16+K16</f>
        <v>0</v>
      </c>
      <c r="M16" s="34">
        <f>Perdarahan!Z85</f>
        <v>0</v>
      </c>
      <c r="N16" s="36">
        <f>Nov!N16+M16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Perdarahan!Y10</f>
        <v>0</v>
      </c>
      <c r="D17" s="34">
        <f>Nov!D17+C17</f>
        <v>0</v>
      </c>
      <c r="E17" s="34">
        <f>Perdarahan!Z10</f>
        <v>0</v>
      </c>
      <c r="F17" s="55">
        <f>Nov!F17+E17</f>
        <v>0</v>
      </c>
      <c r="G17" s="33">
        <f>Perdarahan!Y48</f>
        <v>0</v>
      </c>
      <c r="H17" s="34">
        <f>Nov!H17+G17</f>
        <v>0</v>
      </c>
      <c r="I17" s="34">
        <f>Perdarahan!Z48</f>
        <v>0</v>
      </c>
      <c r="J17" s="36">
        <f>Nov!J17+I17</f>
        <v>0</v>
      </c>
      <c r="K17" s="35">
        <f>Perdarahan!Y86</f>
        <v>0</v>
      </c>
      <c r="L17" s="34">
        <f>Nov!L17+K17</f>
        <v>0</v>
      </c>
      <c r="M17" s="34">
        <f>Perdarahan!Z86</f>
        <v>0</v>
      </c>
      <c r="N17" s="36">
        <f>Nov!N17+M17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Perdarahan!Y11</f>
        <v>0</v>
      </c>
      <c r="D18" s="34">
        <f>Nov!D18+C18</f>
        <v>0</v>
      </c>
      <c r="E18" s="34">
        <f>Perdarahan!Z11</f>
        <v>0</v>
      </c>
      <c r="F18" s="55">
        <f>Nov!F18+E18</f>
        <v>0</v>
      </c>
      <c r="G18" s="33">
        <f>Perdarahan!Y49</f>
        <v>0</v>
      </c>
      <c r="H18" s="34">
        <f>Nov!H18+G18</f>
        <v>0</v>
      </c>
      <c r="I18" s="34">
        <f>Perdarahan!Z49</f>
        <v>0</v>
      </c>
      <c r="J18" s="36">
        <f>Nov!J18+I18</f>
        <v>0</v>
      </c>
      <c r="K18" s="35">
        <f>Perdarahan!Y87</f>
        <v>0</v>
      </c>
      <c r="L18" s="34">
        <f>Nov!L18+K18</f>
        <v>0</v>
      </c>
      <c r="M18" s="34">
        <f>Perdarahan!Z87</f>
        <v>0</v>
      </c>
      <c r="N18" s="36">
        <f>Nov!N18+M18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Perdarahan!Y12</f>
        <v>0</v>
      </c>
      <c r="D19" s="34">
        <f>Nov!D19+C19</f>
        <v>0</v>
      </c>
      <c r="E19" s="34">
        <f>Perdarahan!Z12</f>
        <v>0</v>
      </c>
      <c r="F19" s="55">
        <f>Nov!F19+E19</f>
        <v>0</v>
      </c>
      <c r="G19" s="33">
        <f>Perdarahan!Y50</f>
        <v>0</v>
      </c>
      <c r="H19" s="34">
        <f>Nov!H19+G19</f>
        <v>0</v>
      </c>
      <c r="I19" s="34">
        <f>Perdarahan!Z50</f>
        <v>0</v>
      </c>
      <c r="J19" s="36">
        <f>Nov!J19+I19</f>
        <v>0</v>
      </c>
      <c r="K19" s="35">
        <f>Perdarahan!Y88</f>
        <v>0</v>
      </c>
      <c r="L19" s="34">
        <f>Nov!L19+K19</f>
        <v>0</v>
      </c>
      <c r="M19" s="34">
        <f>Perdarahan!Z88</f>
        <v>0</v>
      </c>
      <c r="N19" s="36">
        <f>Nov!N19+M19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Perdarahan!Y13</f>
        <v>0</v>
      </c>
      <c r="D20" s="34">
        <f>Nov!D20+C20</f>
        <v>0</v>
      </c>
      <c r="E20" s="34">
        <f>Perdarahan!Z13</f>
        <v>0</v>
      </c>
      <c r="F20" s="55">
        <f>Nov!F20+E20</f>
        <v>0</v>
      </c>
      <c r="G20" s="33">
        <f>Perdarahan!Y51</f>
        <v>0</v>
      </c>
      <c r="H20" s="34">
        <f>Nov!H20+G20</f>
        <v>0</v>
      </c>
      <c r="I20" s="34">
        <f>Perdarahan!Z51</f>
        <v>0</v>
      </c>
      <c r="J20" s="36">
        <f>Nov!J20+I20</f>
        <v>0</v>
      </c>
      <c r="K20" s="35">
        <f>Perdarahan!Y89</f>
        <v>0</v>
      </c>
      <c r="L20" s="34">
        <f>Nov!L20+K20</f>
        <v>0</v>
      </c>
      <c r="M20" s="34">
        <f>Perdarahan!Z89</f>
        <v>0</v>
      </c>
      <c r="N20" s="36">
        <f>Nov!N20+M20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Perdarahan!Y14</f>
        <v>0</v>
      </c>
      <c r="D21" s="34">
        <f>Nov!D21+C21</f>
        <v>0</v>
      </c>
      <c r="E21" s="34">
        <f>Perdarahan!Z14</f>
        <v>0</v>
      </c>
      <c r="F21" s="55">
        <f>Nov!F21+E21</f>
        <v>0</v>
      </c>
      <c r="G21" s="33">
        <f>Perdarahan!Y52</f>
        <v>0</v>
      </c>
      <c r="H21" s="34">
        <f>Nov!H21+G21</f>
        <v>0</v>
      </c>
      <c r="I21" s="34">
        <f>Perdarahan!Z52</f>
        <v>0</v>
      </c>
      <c r="J21" s="36">
        <f>Nov!J21+I21</f>
        <v>0</v>
      </c>
      <c r="K21" s="35">
        <f>Perdarahan!Y90</f>
        <v>0</v>
      </c>
      <c r="L21" s="34">
        <f>Nov!L21+K21</f>
        <v>0</v>
      </c>
      <c r="M21" s="34">
        <f>Perdarahan!Z90</f>
        <v>0</v>
      </c>
      <c r="N21" s="36">
        <f>Nov!N21+M21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Perdarahan!Y15</f>
        <v>0</v>
      </c>
      <c r="D22" s="34">
        <f>Nov!D22+C22</f>
        <v>0</v>
      </c>
      <c r="E22" s="34">
        <f>Perdarahan!Z15</f>
        <v>0</v>
      </c>
      <c r="F22" s="55">
        <f>Nov!F22+E22</f>
        <v>0</v>
      </c>
      <c r="G22" s="33">
        <f>Perdarahan!Y53</f>
        <v>0</v>
      </c>
      <c r="H22" s="34">
        <f>Nov!H22+G22</f>
        <v>0</v>
      </c>
      <c r="I22" s="34">
        <f>Perdarahan!Z53</f>
        <v>0</v>
      </c>
      <c r="J22" s="36">
        <f>Nov!J22+I22</f>
        <v>0</v>
      </c>
      <c r="K22" s="35">
        <f>Perdarahan!Y91</f>
        <v>0</v>
      </c>
      <c r="L22" s="34">
        <f>Nov!L22+K22</f>
        <v>0</v>
      </c>
      <c r="M22" s="34">
        <f>Perdarahan!Z91</f>
        <v>0</v>
      </c>
      <c r="N22" s="36">
        <f>Nov!N22+M22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Perdarahan!Y16</f>
        <v>0</v>
      </c>
      <c r="D23" s="34">
        <f>Nov!D23+C23</f>
        <v>0</v>
      </c>
      <c r="E23" s="34">
        <f>Perdarahan!Z16</f>
        <v>0</v>
      </c>
      <c r="F23" s="55">
        <f>Nov!F23+E23</f>
        <v>0</v>
      </c>
      <c r="G23" s="33">
        <f>Perdarahan!Y54</f>
        <v>0</v>
      </c>
      <c r="H23" s="34">
        <f>Nov!H23+G23</f>
        <v>0</v>
      </c>
      <c r="I23" s="34">
        <f>Perdarahan!Z54</f>
        <v>0</v>
      </c>
      <c r="J23" s="36">
        <f>Nov!J23+I23</f>
        <v>0</v>
      </c>
      <c r="K23" s="35">
        <f>Perdarahan!Y92</f>
        <v>0</v>
      </c>
      <c r="L23" s="34">
        <f>Nov!L23+K23</f>
        <v>0</v>
      </c>
      <c r="M23" s="34">
        <f>Perdarahan!Z92</f>
        <v>0</v>
      </c>
      <c r="N23" s="36">
        <f>Nov!N23+M23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Perdarahan!Y17</f>
        <v>0</v>
      </c>
      <c r="D24" s="34">
        <f>Nov!D24+C24</f>
        <v>0</v>
      </c>
      <c r="E24" s="34">
        <f>Perdarahan!Z17</f>
        <v>0</v>
      </c>
      <c r="F24" s="55">
        <f>Nov!F24+E24</f>
        <v>0</v>
      </c>
      <c r="G24" s="33">
        <f>Perdarahan!Y55</f>
        <v>0</v>
      </c>
      <c r="H24" s="34">
        <f>Nov!H24+G24</f>
        <v>0</v>
      </c>
      <c r="I24" s="34">
        <f>Perdarahan!Z55</f>
        <v>0</v>
      </c>
      <c r="J24" s="36">
        <f>Nov!J24+I24</f>
        <v>0</v>
      </c>
      <c r="K24" s="35">
        <f>Perdarahan!Y93</f>
        <v>0</v>
      </c>
      <c r="L24" s="34">
        <f>Nov!L24+K24</f>
        <v>0</v>
      </c>
      <c r="M24" s="34">
        <f>Perdarahan!Z93</f>
        <v>0</v>
      </c>
      <c r="N24" s="36">
        <f>Nov!N24+M24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Perdarahan!Y18</f>
        <v>0</v>
      </c>
      <c r="D25" s="34">
        <f>Nov!D25+C25</f>
        <v>0</v>
      </c>
      <c r="E25" s="34">
        <f>Perdarahan!Z18</f>
        <v>0</v>
      </c>
      <c r="F25" s="55">
        <f>Nov!F25+E25</f>
        <v>0</v>
      </c>
      <c r="G25" s="33">
        <f>Perdarahan!Y56</f>
        <v>0</v>
      </c>
      <c r="H25" s="34">
        <f>Nov!H25+G25</f>
        <v>0</v>
      </c>
      <c r="I25" s="34">
        <f>Perdarahan!Z56</f>
        <v>0</v>
      </c>
      <c r="J25" s="36">
        <f>Nov!J25+I25</f>
        <v>0</v>
      </c>
      <c r="K25" s="35">
        <f>Perdarahan!Y94</f>
        <v>0</v>
      </c>
      <c r="L25" s="34">
        <f>Nov!L25+K25</f>
        <v>0</v>
      </c>
      <c r="M25" s="34">
        <f>Perdarahan!Z94</f>
        <v>0</v>
      </c>
      <c r="N25" s="36">
        <f>Nov!N25+M25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Perdarahan!Y19</f>
        <v>0</v>
      </c>
      <c r="D26" s="34">
        <f>Nov!D26+C26</f>
        <v>0</v>
      </c>
      <c r="E26" s="34">
        <f>Perdarahan!Z19</f>
        <v>0</v>
      </c>
      <c r="F26" s="55">
        <f>Nov!F26+E26</f>
        <v>0</v>
      </c>
      <c r="G26" s="33">
        <f>Perdarahan!Y57</f>
        <v>0</v>
      </c>
      <c r="H26" s="34">
        <f>Nov!H26+G26</f>
        <v>0</v>
      </c>
      <c r="I26" s="34">
        <f>Perdarahan!Z57</f>
        <v>0</v>
      </c>
      <c r="J26" s="36">
        <f>Nov!J26+I26</f>
        <v>0</v>
      </c>
      <c r="K26" s="35">
        <f>Perdarahan!Y95</f>
        <v>0</v>
      </c>
      <c r="L26" s="34">
        <f>Nov!L26+K26</f>
        <v>0</v>
      </c>
      <c r="M26" s="34">
        <f>Perdarahan!Z95</f>
        <v>0</v>
      </c>
      <c r="N26" s="36">
        <f>Nov!N26+M26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Perdarahan!Y20</f>
        <v>0</v>
      </c>
      <c r="D27" s="34">
        <f>Nov!D27+C27</f>
        <v>0</v>
      </c>
      <c r="E27" s="34">
        <f>Perdarahan!Z20</f>
        <v>0</v>
      </c>
      <c r="F27" s="55">
        <f>Nov!F27+E27</f>
        <v>0</v>
      </c>
      <c r="G27" s="33">
        <f>Perdarahan!Y58</f>
        <v>0</v>
      </c>
      <c r="H27" s="34">
        <f>Nov!H27+G27</f>
        <v>0</v>
      </c>
      <c r="I27" s="34">
        <f>Perdarahan!Z58</f>
        <v>0</v>
      </c>
      <c r="J27" s="36">
        <f>Nov!J27+I27</f>
        <v>0</v>
      </c>
      <c r="K27" s="35">
        <f>Perdarahan!Y96</f>
        <v>0</v>
      </c>
      <c r="L27" s="34">
        <f>Nov!L27+K27</f>
        <v>0</v>
      </c>
      <c r="M27" s="34">
        <f>Perdarahan!Z96</f>
        <v>0</v>
      </c>
      <c r="N27" s="36">
        <f>Nov!N27+M27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Perdarahan!Y21</f>
        <v>0</v>
      </c>
      <c r="D28" s="34">
        <f>Nov!D28+C28</f>
        <v>0</v>
      </c>
      <c r="E28" s="34">
        <f>Perdarahan!Z21</f>
        <v>0</v>
      </c>
      <c r="F28" s="55">
        <f>Nov!F28+E28</f>
        <v>0</v>
      </c>
      <c r="G28" s="33">
        <f>Perdarahan!Y59</f>
        <v>0</v>
      </c>
      <c r="H28" s="34">
        <f>Nov!H28+G28</f>
        <v>0</v>
      </c>
      <c r="I28" s="34">
        <f>Perdarahan!Z59</f>
        <v>0</v>
      </c>
      <c r="J28" s="36">
        <f>Nov!J28+I28</f>
        <v>0</v>
      </c>
      <c r="K28" s="35">
        <f>Perdarahan!Y97</f>
        <v>0</v>
      </c>
      <c r="L28" s="34">
        <f>Nov!L28+K28</f>
        <v>0</v>
      </c>
      <c r="M28" s="34">
        <f>Perdarahan!Z97</f>
        <v>0</v>
      </c>
      <c r="N28" s="36">
        <f>Nov!N28+M28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Perdarahan!Y22</f>
        <v>0</v>
      </c>
      <c r="D29" s="34">
        <f>Nov!D29+C29</f>
        <v>0</v>
      </c>
      <c r="E29" s="34">
        <f>Perdarahan!Z22</f>
        <v>0</v>
      </c>
      <c r="F29" s="55">
        <f>Nov!F29+E29</f>
        <v>0</v>
      </c>
      <c r="G29" s="33">
        <f>Perdarahan!Y60</f>
        <v>0</v>
      </c>
      <c r="H29" s="34">
        <f>Nov!H29+G29</f>
        <v>0</v>
      </c>
      <c r="I29" s="34">
        <f>Perdarahan!Z60</f>
        <v>0</v>
      </c>
      <c r="J29" s="36">
        <f>Nov!J29+I29</f>
        <v>0</v>
      </c>
      <c r="K29" s="35">
        <f>Perdarahan!Y98</f>
        <v>0</v>
      </c>
      <c r="L29" s="34">
        <f>Nov!L29+K29</f>
        <v>0</v>
      </c>
      <c r="M29" s="34">
        <f>Perdarahan!Z98</f>
        <v>0</v>
      </c>
      <c r="N29" s="36">
        <f>Nov!N29+M29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Perdarahan!Y23</f>
        <v>0</v>
      </c>
      <c r="D30" s="34">
        <f>Nov!D30+C30</f>
        <v>0</v>
      </c>
      <c r="E30" s="34">
        <f>Perdarahan!Z23</f>
        <v>0</v>
      </c>
      <c r="F30" s="55">
        <f>Nov!F30+E30</f>
        <v>0</v>
      </c>
      <c r="G30" s="33">
        <f>Perdarahan!Y61</f>
        <v>0</v>
      </c>
      <c r="H30" s="34">
        <f>Nov!H30+G30</f>
        <v>0</v>
      </c>
      <c r="I30" s="34">
        <f>Perdarahan!Z61</f>
        <v>0</v>
      </c>
      <c r="J30" s="36">
        <f>Nov!J30+I30</f>
        <v>0</v>
      </c>
      <c r="K30" s="35">
        <f>Perdarahan!Y99</f>
        <v>0</v>
      </c>
      <c r="L30" s="34">
        <f>Nov!L30+K30</f>
        <v>0</v>
      </c>
      <c r="M30" s="34">
        <f>Perdarahan!Z99</f>
        <v>0</v>
      </c>
      <c r="N30" s="36">
        <f>Nov!N30+M30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Perdarahan!Y24</f>
        <v>0</v>
      </c>
      <c r="D31" s="34">
        <f>Nov!D31+C31</f>
        <v>0</v>
      </c>
      <c r="E31" s="34">
        <f>Perdarahan!Z24</f>
        <v>0</v>
      </c>
      <c r="F31" s="55">
        <f>Nov!F31+E31</f>
        <v>0</v>
      </c>
      <c r="G31" s="33">
        <f>Perdarahan!Y62</f>
        <v>0</v>
      </c>
      <c r="H31" s="34">
        <f>Nov!H31+G31</f>
        <v>0</v>
      </c>
      <c r="I31" s="34">
        <f>Perdarahan!Z62</f>
        <v>0</v>
      </c>
      <c r="J31" s="36">
        <f>Nov!J31+I31</f>
        <v>0</v>
      </c>
      <c r="K31" s="35">
        <f>Perdarahan!Y100</f>
        <v>0</v>
      </c>
      <c r="L31" s="34">
        <f>Nov!L31+K31</f>
        <v>0</v>
      </c>
      <c r="M31" s="34">
        <f>Perdarahan!Z100</f>
        <v>0</v>
      </c>
      <c r="N31" s="36">
        <f>Nov!N31+M31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Perdarahan!Y25</f>
        <v>0</v>
      </c>
      <c r="D32" s="34">
        <f>Nov!D32+C32</f>
        <v>0</v>
      </c>
      <c r="E32" s="34">
        <f>Perdarahan!Z25</f>
        <v>0</v>
      </c>
      <c r="F32" s="55">
        <f>Nov!F32+E32</f>
        <v>0</v>
      </c>
      <c r="G32" s="33">
        <f>Perdarahan!Y63</f>
        <v>0</v>
      </c>
      <c r="H32" s="34">
        <f>Nov!H32+G32</f>
        <v>0</v>
      </c>
      <c r="I32" s="34">
        <f>Perdarahan!Z63</f>
        <v>0</v>
      </c>
      <c r="J32" s="36">
        <f>Nov!J32+I32</f>
        <v>0</v>
      </c>
      <c r="K32" s="35">
        <f>Perdarahan!Y101</f>
        <v>0</v>
      </c>
      <c r="L32" s="34">
        <f>Nov!L32+K32</f>
        <v>0</v>
      </c>
      <c r="M32" s="34">
        <f>Perdarahan!Z101</f>
        <v>0</v>
      </c>
      <c r="N32" s="36">
        <f>Nov!N32+M32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Perdarahan!Y26</f>
        <v>0</v>
      </c>
      <c r="D33" s="34">
        <f>Nov!D33+C33</f>
        <v>0</v>
      </c>
      <c r="E33" s="34">
        <f>Perdarahan!Z26</f>
        <v>0</v>
      </c>
      <c r="F33" s="55">
        <f>Nov!F33+E33</f>
        <v>0</v>
      </c>
      <c r="G33" s="33">
        <f>Perdarahan!Y64</f>
        <v>0</v>
      </c>
      <c r="H33" s="34">
        <f>Nov!H33+G33</f>
        <v>0</v>
      </c>
      <c r="I33" s="34">
        <f>Perdarahan!Z64</f>
        <v>0</v>
      </c>
      <c r="J33" s="36">
        <f>Nov!J33+I33</f>
        <v>0</v>
      </c>
      <c r="K33" s="35">
        <f>Perdarahan!Y102</f>
        <v>0</v>
      </c>
      <c r="L33" s="34">
        <f>Nov!L33+K33</f>
        <v>0</v>
      </c>
      <c r="M33" s="34">
        <f>Perdarahan!Z102</f>
        <v>0</v>
      </c>
      <c r="N33" s="36">
        <f>Nov!N33+M33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Perdarahan!Y27</f>
        <v>0</v>
      </c>
      <c r="D34" s="34">
        <f>Nov!D34+C34</f>
        <v>0</v>
      </c>
      <c r="E34" s="34">
        <f>Perdarahan!Z27</f>
        <v>0</v>
      </c>
      <c r="F34" s="55">
        <f>Nov!F34+E34</f>
        <v>0</v>
      </c>
      <c r="G34" s="33">
        <f>Perdarahan!Y65</f>
        <v>0</v>
      </c>
      <c r="H34" s="34">
        <f>Nov!H34+G34</f>
        <v>0</v>
      </c>
      <c r="I34" s="34">
        <f>Perdarahan!Z65</f>
        <v>0</v>
      </c>
      <c r="J34" s="36">
        <f>Nov!J34+I34</f>
        <v>0</v>
      </c>
      <c r="K34" s="35">
        <f>Perdarahan!Y103</f>
        <v>0</v>
      </c>
      <c r="L34" s="34">
        <f>Nov!L34+K34</f>
        <v>0</v>
      </c>
      <c r="M34" s="34">
        <f>Perdarahan!Z103</f>
        <v>0</v>
      </c>
      <c r="N34" s="36">
        <f>Nov!N34+M34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Perdarahan!Y28</f>
        <v>0</v>
      </c>
      <c r="D35" s="34">
        <f>Nov!D35+C35</f>
        <v>0</v>
      </c>
      <c r="E35" s="34">
        <f>Perdarahan!Z28</f>
        <v>0</v>
      </c>
      <c r="F35" s="55">
        <f>Nov!F35+E35</f>
        <v>0</v>
      </c>
      <c r="G35" s="33">
        <f>Perdarahan!Y66</f>
        <v>0</v>
      </c>
      <c r="H35" s="34">
        <f>Nov!H35+G35</f>
        <v>0</v>
      </c>
      <c r="I35" s="34">
        <f>Perdarahan!Z66</f>
        <v>0</v>
      </c>
      <c r="J35" s="36">
        <f>Nov!J35+I35</f>
        <v>0</v>
      </c>
      <c r="K35" s="35">
        <f>Perdarahan!Y104</f>
        <v>0</v>
      </c>
      <c r="L35" s="34">
        <f>Nov!L35+K35</f>
        <v>0</v>
      </c>
      <c r="M35" s="34">
        <f>Perdarahan!Z104</f>
        <v>0</v>
      </c>
      <c r="N35" s="36">
        <f>Nov!N35+M35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Perdarahan!Y29</f>
        <v>0</v>
      </c>
      <c r="D36" s="34">
        <f>Nov!D36+C36</f>
        <v>0</v>
      </c>
      <c r="E36" s="34">
        <f>Perdarahan!Z29</f>
        <v>0</v>
      </c>
      <c r="F36" s="55">
        <f>Nov!F36+E36</f>
        <v>0</v>
      </c>
      <c r="G36" s="33">
        <f>Perdarahan!Y67</f>
        <v>0</v>
      </c>
      <c r="H36" s="34">
        <f>Nov!H36+G36</f>
        <v>0</v>
      </c>
      <c r="I36" s="34">
        <f>Perdarahan!Z67</f>
        <v>0</v>
      </c>
      <c r="J36" s="36">
        <f>Nov!J36+I36</f>
        <v>0</v>
      </c>
      <c r="K36" s="35">
        <f>Perdarahan!Y105</f>
        <v>0</v>
      </c>
      <c r="L36" s="34">
        <f>Nov!L36+K36</f>
        <v>0</v>
      </c>
      <c r="M36" s="34">
        <f>Perdarahan!Z105</f>
        <v>0</v>
      </c>
      <c r="N36" s="36">
        <f>Nov!N36+M36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Perdarahan!Y30</f>
        <v>0</v>
      </c>
      <c r="D37" s="34">
        <f>Nov!D37+C37</f>
        <v>0</v>
      </c>
      <c r="E37" s="34">
        <f>Perdarahan!Z30</f>
        <v>0</v>
      </c>
      <c r="F37" s="55">
        <f>Nov!F37+E37</f>
        <v>0</v>
      </c>
      <c r="G37" s="33">
        <f>Perdarahan!Y68</f>
        <v>0</v>
      </c>
      <c r="H37" s="34">
        <f>Nov!H37+G37</f>
        <v>0</v>
      </c>
      <c r="I37" s="34">
        <f>Perdarahan!Z68</f>
        <v>0</v>
      </c>
      <c r="J37" s="36">
        <f>Nov!J37+I37</f>
        <v>0</v>
      </c>
      <c r="K37" s="35">
        <f>Perdarahan!Y106</f>
        <v>0</v>
      </c>
      <c r="L37" s="34">
        <f>Nov!L37+K37</f>
        <v>0</v>
      </c>
      <c r="M37" s="34">
        <f>Perdarahan!Z106</f>
        <v>0</v>
      </c>
      <c r="N37" s="36">
        <f>Nov!N37+M37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Perdarahan!Y31</f>
        <v>0</v>
      </c>
      <c r="D38" s="34">
        <f>Nov!D38+C38</f>
        <v>0</v>
      </c>
      <c r="E38" s="34">
        <f>Perdarahan!Z31</f>
        <v>0</v>
      </c>
      <c r="F38" s="55">
        <f>Nov!F38+E38</f>
        <v>0</v>
      </c>
      <c r="G38" s="33">
        <f>Perdarahan!Y69</f>
        <v>0</v>
      </c>
      <c r="H38" s="34">
        <f>Nov!H38+G38</f>
        <v>0</v>
      </c>
      <c r="I38" s="34">
        <f>Perdarahan!Z69</f>
        <v>0</v>
      </c>
      <c r="J38" s="36">
        <f>Nov!J38+I38</f>
        <v>0</v>
      </c>
      <c r="K38" s="35">
        <f>Perdarahan!Y107</f>
        <v>0</v>
      </c>
      <c r="L38" s="34">
        <f>Nov!L38+K38</f>
        <v>0</v>
      </c>
      <c r="M38" s="34">
        <f>Perdarahan!Z107</f>
        <v>0</v>
      </c>
      <c r="N38" s="36">
        <f>Nov!N38+M38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Perdarahan!Y32</f>
        <v>0</v>
      </c>
      <c r="D39" s="34">
        <f>Nov!D39+C39</f>
        <v>0</v>
      </c>
      <c r="E39" s="34">
        <f>Perdarahan!Z32</f>
        <v>0</v>
      </c>
      <c r="F39" s="55">
        <f>Nov!F39+E39</f>
        <v>0</v>
      </c>
      <c r="G39" s="33">
        <f>Perdarahan!Y70</f>
        <v>0</v>
      </c>
      <c r="H39" s="34">
        <f>Nov!H39+G39</f>
        <v>0</v>
      </c>
      <c r="I39" s="34">
        <f>Perdarahan!Z70</f>
        <v>0</v>
      </c>
      <c r="J39" s="36">
        <f>Nov!J39+I39</f>
        <v>0</v>
      </c>
      <c r="K39" s="35">
        <f>Perdarahan!Y108</f>
        <v>0</v>
      </c>
      <c r="L39" s="34">
        <f>Nov!L39+K39</f>
        <v>0</v>
      </c>
      <c r="M39" s="34">
        <f>Perdarahan!Z108</f>
        <v>0</v>
      </c>
      <c r="N39" s="36">
        <f>Nov!N39+M39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Perdarahan!Y33</f>
        <v>0</v>
      </c>
      <c r="D40" s="34">
        <f>Nov!D40+C40</f>
        <v>0</v>
      </c>
      <c r="E40" s="34">
        <f>Perdarahan!Z33</f>
        <v>0</v>
      </c>
      <c r="F40" s="55">
        <f>Nov!F40+E40</f>
        <v>0</v>
      </c>
      <c r="G40" s="33">
        <f>Perdarahan!Y71</f>
        <v>0</v>
      </c>
      <c r="H40" s="34">
        <f>Nov!H40+G40</f>
        <v>0</v>
      </c>
      <c r="I40" s="34">
        <f>Perdarahan!Z71</f>
        <v>0</v>
      </c>
      <c r="J40" s="36">
        <f>Nov!J40+I40</f>
        <v>0</v>
      </c>
      <c r="K40" s="35">
        <f>Perdarahan!Y109</f>
        <v>0</v>
      </c>
      <c r="L40" s="34">
        <f>Nov!L40+K40</f>
        <v>0</v>
      </c>
      <c r="M40" s="34">
        <f>Perdarahan!Z109</f>
        <v>0</v>
      </c>
      <c r="N40" s="36">
        <f>Nov!N40+M40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Perdarahan!Y34</f>
        <v>0</v>
      </c>
      <c r="D41" s="34">
        <f>Nov!D41+C41</f>
        <v>0</v>
      </c>
      <c r="E41" s="34">
        <f>Perdarahan!Z34</f>
        <v>0</v>
      </c>
      <c r="F41" s="55">
        <f>Nov!F41+E41</f>
        <v>0</v>
      </c>
      <c r="G41" s="33">
        <f>Perdarahan!Y72</f>
        <v>0</v>
      </c>
      <c r="H41" s="34">
        <f>Nov!H41+G41</f>
        <v>0</v>
      </c>
      <c r="I41" s="34">
        <f>Perdarahan!Z72</f>
        <v>0</v>
      </c>
      <c r="J41" s="36">
        <f>Nov!J41+I41</f>
        <v>0</v>
      </c>
      <c r="K41" s="35">
        <f>Perdarahan!Y110</f>
        <v>0</v>
      </c>
      <c r="L41" s="34">
        <f>Nov!L41+K41</f>
        <v>0</v>
      </c>
      <c r="M41" s="34">
        <f>Perdarahan!Z110</f>
        <v>0</v>
      </c>
      <c r="N41" s="36">
        <f>Nov!N41+M41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Perdarahan!Y35</f>
        <v>0</v>
      </c>
      <c r="D42" s="34">
        <f>Nov!D42+C42</f>
        <v>0</v>
      </c>
      <c r="E42" s="34">
        <f>Perdarahan!Z35</f>
        <v>0</v>
      </c>
      <c r="F42" s="55">
        <f>Nov!F42+E42</f>
        <v>0</v>
      </c>
      <c r="G42" s="33">
        <f>Perdarahan!Y73</f>
        <v>0</v>
      </c>
      <c r="H42" s="34">
        <f>Nov!H42+G42</f>
        <v>0</v>
      </c>
      <c r="I42" s="34">
        <f>Perdarahan!Z73</f>
        <v>0</v>
      </c>
      <c r="J42" s="36">
        <f>Nov!J42+I42</f>
        <v>0</v>
      </c>
      <c r="K42" s="35">
        <f>Perdarahan!Y111</f>
        <v>0</v>
      </c>
      <c r="L42" s="34">
        <f>Nov!L42+K42</f>
        <v>0</v>
      </c>
      <c r="M42" s="34">
        <f>Perdarahan!Z111</f>
        <v>0</v>
      </c>
      <c r="N42" s="36">
        <f>Nov!N42+M42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Perdarahan!Y36</f>
        <v>0</v>
      </c>
      <c r="D43" s="34">
        <f>Nov!D43+C43</f>
        <v>0</v>
      </c>
      <c r="E43" s="34">
        <f>Perdarahan!Z36</f>
        <v>0</v>
      </c>
      <c r="F43" s="55">
        <f>Nov!F43+E43</f>
        <v>0</v>
      </c>
      <c r="G43" s="33">
        <f>Perdarahan!Y74</f>
        <v>0</v>
      </c>
      <c r="H43" s="34">
        <f>Nov!H43+G43</f>
        <v>0</v>
      </c>
      <c r="I43" s="34">
        <f>Perdarahan!Z74</f>
        <v>0</v>
      </c>
      <c r="J43" s="36">
        <f>Nov!J43+I43</f>
        <v>0</v>
      </c>
      <c r="K43" s="35">
        <f>Perdarahan!Y112</f>
        <v>0</v>
      </c>
      <c r="L43" s="34">
        <f>Nov!L43+K43</f>
        <v>0</v>
      </c>
      <c r="M43" s="34">
        <f>Perdarahan!Z112</f>
        <v>0</v>
      </c>
      <c r="N43" s="36">
        <f>Nov!N43+M43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Perdarahan!Y37</f>
        <v>0</v>
      </c>
      <c r="D44" s="34">
        <f>Nov!D44+C44</f>
        <v>0</v>
      </c>
      <c r="E44" s="34">
        <f>Perdarahan!Z37</f>
        <v>0</v>
      </c>
      <c r="F44" s="55">
        <f>Nov!F44+E44</f>
        <v>0</v>
      </c>
      <c r="G44" s="33">
        <f>Perdarahan!Y75</f>
        <v>0</v>
      </c>
      <c r="H44" s="34">
        <f>Nov!H44+G44</f>
        <v>0</v>
      </c>
      <c r="I44" s="34">
        <f>Perdarahan!Z75</f>
        <v>0</v>
      </c>
      <c r="J44" s="36">
        <f>Nov!J44+I44</f>
        <v>0</v>
      </c>
      <c r="K44" s="35">
        <f>Perdarahan!Y113</f>
        <v>0</v>
      </c>
      <c r="L44" s="34">
        <f>Nov!L44+K44</f>
        <v>0</v>
      </c>
      <c r="M44" s="34">
        <f>Perdarahan!Z113</f>
        <v>0</v>
      </c>
      <c r="N44" s="36">
        <f>Nov!N44+M44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Infeksi!Y7</f>
        <v>0</v>
      </c>
      <c r="D55" s="34">
        <f>Nov!D55+C55</f>
        <v>0</v>
      </c>
      <c r="E55" s="34">
        <f>Infeksi!Z7</f>
        <v>0</v>
      </c>
      <c r="F55" s="55">
        <f>Nov!F55+E55</f>
        <v>0</v>
      </c>
      <c r="G55" s="33">
        <f>Infeksi!Y44</f>
        <v>0</v>
      </c>
      <c r="H55" s="34">
        <f>Nov!H55+G55</f>
        <v>0</v>
      </c>
      <c r="I55" s="34">
        <f>Infeksi!Z44</f>
        <v>0</v>
      </c>
      <c r="J55" s="36">
        <f>Nov!J55+I55</f>
        <v>0</v>
      </c>
      <c r="K55" s="35">
        <f>Infeksi!Y81</f>
        <v>0</v>
      </c>
      <c r="L55" s="34">
        <f>Nov!L55+K55</f>
        <v>0</v>
      </c>
      <c r="M55" s="34">
        <f>Infeksi!Z81</f>
        <v>0</v>
      </c>
      <c r="N55" s="36">
        <f>Nov!N55+M55</f>
        <v>0</v>
      </c>
      <c r="O55" s="35">
        <f>Infeksi!Y118</f>
        <v>0</v>
      </c>
      <c r="P55" s="34">
        <f>Nov!P55+O55</f>
        <v>0</v>
      </c>
      <c r="Q55" s="34">
        <f>Infeksi!Z118</f>
        <v>0</v>
      </c>
      <c r="R55" s="36">
        <f>Nov!R55+Q55</f>
        <v>0</v>
      </c>
      <c r="S55" s="110">
        <f>C55+G55+K55+O55</f>
        <v>0</v>
      </c>
      <c r="T55" s="111">
        <f t="shared" ref="T55:V55" si="5">D55+H55+L55+P55</f>
        <v>0</v>
      </c>
      <c r="U55" s="111">
        <f t="shared" si="5"/>
        <v>0</v>
      </c>
      <c r="V55" s="112">
        <f t="shared" si="5"/>
        <v>0</v>
      </c>
    </row>
    <row r="56" spans="1:22" x14ac:dyDescent="0.25">
      <c r="A56" s="56">
        <v>2</v>
      </c>
      <c r="B56" s="32">
        <f>Infeksi!B8</f>
        <v>0</v>
      </c>
      <c r="C56" s="33">
        <f>Infeksi!Y8</f>
        <v>0</v>
      </c>
      <c r="D56" s="34">
        <f>Nov!D56+C56</f>
        <v>0</v>
      </c>
      <c r="E56" s="34">
        <f>Infeksi!Z8</f>
        <v>0</v>
      </c>
      <c r="F56" s="55">
        <f>Nov!F56+E56</f>
        <v>0</v>
      </c>
      <c r="G56" s="33">
        <f>Infeksi!Y45</f>
        <v>0</v>
      </c>
      <c r="H56" s="34">
        <f>Nov!H56+G56</f>
        <v>0</v>
      </c>
      <c r="I56" s="34">
        <f>Infeksi!Z45</f>
        <v>0</v>
      </c>
      <c r="J56" s="36">
        <f>Nov!J56+I56</f>
        <v>0</v>
      </c>
      <c r="K56" s="35">
        <f>Infeksi!Y82</f>
        <v>0</v>
      </c>
      <c r="L56" s="34">
        <f>Nov!L56+K56</f>
        <v>0</v>
      </c>
      <c r="M56" s="34">
        <f>Infeksi!Z82</f>
        <v>0</v>
      </c>
      <c r="N56" s="36">
        <f>Nov!N56+M56</f>
        <v>0</v>
      </c>
      <c r="O56" s="35">
        <f>Infeksi!Y119</f>
        <v>0</v>
      </c>
      <c r="P56" s="34">
        <f>Nov!P56+O56</f>
        <v>0</v>
      </c>
      <c r="Q56" s="34">
        <f>Infeksi!Z119</f>
        <v>0</v>
      </c>
      <c r="R56" s="36">
        <f>Nov!R56+Q56</f>
        <v>0</v>
      </c>
      <c r="S56" s="110">
        <f t="shared" ref="S56:S85" si="6">C56+G56+K56+O56</f>
        <v>0</v>
      </c>
      <c r="T56" s="111">
        <f t="shared" ref="T56:T85" si="7">D56+H56+L56+P56</f>
        <v>0</v>
      </c>
      <c r="U56" s="111">
        <f t="shared" ref="U56:U85" si="8">E56+I56+M56+Q56</f>
        <v>0</v>
      </c>
      <c r="V56" s="112">
        <f t="shared" ref="V56:V85" si="9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Infeksi!Y9</f>
        <v>0</v>
      </c>
      <c r="D57" s="34">
        <f>Nov!D57+C57</f>
        <v>0</v>
      </c>
      <c r="E57" s="34">
        <f>Infeksi!Z9</f>
        <v>0</v>
      </c>
      <c r="F57" s="55">
        <f>Nov!F57+E57</f>
        <v>0</v>
      </c>
      <c r="G57" s="33">
        <f>Infeksi!Y46</f>
        <v>0</v>
      </c>
      <c r="H57" s="34">
        <f>Nov!H57+G57</f>
        <v>0</v>
      </c>
      <c r="I57" s="34">
        <f>Infeksi!Z46</f>
        <v>0</v>
      </c>
      <c r="J57" s="36">
        <f>Nov!J57+I57</f>
        <v>0</v>
      </c>
      <c r="K57" s="35">
        <f>Infeksi!Y83</f>
        <v>0</v>
      </c>
      <c r="L57" s="34">
        <f>Nov!L57+K57</f>
        <v>0</v>
      </c>
      <c r="M57" s="34">
        <f>Infeksi!Z83</f>
        <v>0</v>
      </c>
      <c r="N57" s="36">
        <f>Nov!N57+M57</f>
        <v>0</v>
      </c>
      <c r="O57" s="35">
        <f>Infeksi!Y120</f>
        <v>0</v>
      </c>
      <c r="P57" s="34">
        <f>Nov!P57+O57</f>
        <v>0</v>
      </c>
      <c r="Q57" s="34">
        <f>Infeksi!Z120</f>
        <v>0</v>
      </c>
      <c r="R57" s="36">
        <f>Nov!R57+Q57</f>
        <v>0</v>
      </c>
      <c r="S57" s="110">
        <f t="shared" si="6"/>
        <v>0</v>
      </c>
      <c r="T57" s="111">
        <f t="shared" si="7"/>
        <v>0</v>
      </c>
      <c r="U57" s="111">
        <f t="shared" si="8"/>
        <v>0</v>
      </c>
      <c r="V57" s="112">
        <f t="shared" si="9"/>
        <v>0</v>
      </c>
    </row>
    <row r="58" spans="1:22" x14ac:dyDescent="0.25">
      <c r="A58" s="56">
        <v>4</v>
      </c>
      <c r="B58" s="32">
        <f>Infeksi!B10</f>
        <v>0</v>
      </c>
      <c r="C58" s="33">
        <f>Infeksi!Y10</f>
        <v>0</v>
      </c>
      <c r="D58" s="34">
        <f>Nov!D58+C58</f>
        <v>0</v>
      </c>
      <c r="E58" s="34">
        <f>Infeksi!Z10</f>
        <v>0</v>
      </c>
      <c r="F58" s="55">
        <f>Nov!F58+E58</f>
        <v>0</v>
      </c>
      <c r="G58" s="33">
        <f>Infeksi!Y47</f>
        <v>0</v>
      </c>
      <c r="H58" s="34">
        <f>Nov!H58+G58</f>
        <v>0</v>
      </c>
      <c r="I58" s="34">
        <f>Infeksi!Z47</f>
        <v>0</v>
      </c>
      <c r="J58" s="36">
        <f>Nov!J58+I58</f>
        <v>0</v>
      </c>
      <c r="K58" s="35">
        <f>Infeksi!Y84</f>
        <v>0</v>
      </c>
      <c r="L58" s="34">
        <f>Nov!L58+K58</f>
        <v>0</v>
      </c>
      <c r="M58" s="34">
        <f>Infeksi!Z84</f>
        <v>0</v>
      </c>
      <c r="N58" s="36">
        <f>Nov!N58+M58</f>
        <v>0</v>
      </c>
      <c r="O58" s="35">
        <f>Infeksi!Y121</f>
        <v>0</v>
      </c>
      <c r="P58" s="34">
        <f>Nov!P58+O58</f>
        <v>0</v>
      </c>
      <c r="Q58" s="34">
        <f>Infeksi!Z121</f>
        <v>0</v>
      </c>
      <c r="R58" s="36">
        <f>Nov!R58+Q58</f>
        <v>0</v>
      </c>
      <c r="S58" s="110">
        <f t="shared" si="6"/>
        <v>0</v>
      </c>
      <c r="T58" s="111">
        <f t="shared" si="7"/>
        <v>0</v>
      </c>
      <c r="U58" s="111">
        <f t="shared" si="8"/>
        <v>0</v>
      </c>
      <c r="V58" s="112">
        <f t="shared" si="9"/>
        <v>0</v>
      </c>
    </row>
    <row r="59" spans="1:22" x14ac:dyDescent="0.25">
      <c r="A59" s="56">
        <v>5</v>
      </c>
      <c r="B59" s="32">
        <f>Infeksi!B11</f>
        <v>0</v>
      </c>
      <c r="C59" s="33">
        <f>Infeksi!Y11</f>
        <v>0</v>
      </c>
      <c r="D59" s="34">
        <f>Nov!D59+C59</f>
        <v>0</v>
      </c>
      <c r="E59" s="34">
        <f>Infeksi!Z11</f>
        <v>0</v>
      </c>
      <c r="F59" s="55">
        <f>Nov!F59+E59</f>
        <v>0</v>
      </c>
      <c r="G59" s="33">
        <f>Infeksi!Y48</f>
        <v>0</v>
      </c>
      <c r="H59" s="34">
        <f>Nov!H59+G59</f>
        <v>0</v>
      </c>
      <c r="I59" s="34">
        <f>Infeksi!Z48</f>
        <v>0</v>
      </c>
      <c r="J59" s="36">
        <f>Nov!J59+I59</f>
        <v>0</v>
      </c>
      <c r="K59" s="35">
        <f>Infeksi!Y85</f>
        <v>0</v>
      </c>
      <c r="L59" s="34">
        <f>Nov!L59+K59</f>
        <v>0</v>
      </c>
      <c r="M59" s="34">
        <f>Infeksi!Z85</f>
        <v>0</v>
      </c>
      <c r="N59" s="36">
        <f>Nov!N59+M59</f>
        <v>0</v>
      </c>
      <c r="O59" s="35">
        <f>Infeksi!Y122</f>
        <v>0</v>
      </c>
      <c r="P59" s="34">
        <f>Nov!P59+O59</f>
        <v>0</v>
      </c>
      <c r="Q59" s="34">
        <f>Infeksi!Z122</f>
        <v>0</v>
      </c>
      <c r="R59" s="36">
        <f>Nov!R59+Q59</f>
        <v>0</v>
      </c>
      <c r="S59" s="110">
        <f t="shared" si="6"/>
        <v>0</v>
      </c>
      <c r="T59" s="111">
        <f t="shared" si="7"/>
        <v>0</v>
      </c>
      <c r="U59" s="111">
        <f t="shared" si="8"/>
        <v>0</v>
      </c>
      <c r="V59" s="112">
        <f t="shared" si="9"/>
        <v>0</v>
      </c>
    </row>
    <row r="60" spans="1:22" x14ac:dyDescent="0.25">
      <c r="A60" s="56">
        <v>6</v>
      </c>
      <c r="B60" s="32">
        <f>Infeksi!B12</f>
        <v>0</v>
      </c>
      <c r="C60" s="33">
        <f>Infeksi!Y12</f>
        <v>0</v>
      </c>
      <c r="D60" s="34">
        <f>Nov!D60+C60</f>
        <v>0</v>
      </c>
      <c r="E60" s="34">
        <f>Infeksi!Z12</f>
        <v>0</v>
      </c>
      <c r="F60" s="55">
        <f>Nov!F60+E60</f>
        <v>0</v>
      </c>
      <c r="G60" s="33">
        <f>Infeksi!Y49</f>
        <v>0</v>
      </c>
      <c r="H60" s="34">
        <f>Nov!H60+G60</f>
        <v>0</v>
      </c>
      <c r="I60" s="34">
        <f>Infeksi!Z49</f>
        <v>0</v>
      </c>
      <c r="J60" s="36">
        <f>Nov!J60+I60</f>
        <v>0</v>
      </c>
      <c r="K60" s="35">
        <f>Infeksi!Y86</f>
        <v>0</v>
      </c>
      <c r="L60" s="34">
        <f>Nov!L60+K60</f>
        <v>0</v>
      </c>
      <c r="M60" s="34">
        <f>Infeksi!Z86</f>
        <v>0</v>
      </c>
      <c r="N60" s="36">
        <f>Nov!N60+M60</f>
        <v>0</v>
      </c>
      <c r="O60" s="35">
        <f>Infeksi!Y123</f>
        <v>0</v>
      </c>
      <c r="P60" s="34">
        <f>Nov!P60+O60</f>
        <v>0</v>
      </c>
      <c r="Q60" s="34">
        <f>Infeksi!Z123</f>
        <v>0</v>
      </c>
      <c r="R60" s="36">
        <f>Nov!R60+Q60</f>
        <v>0</v>
      </c>
      <c r="S60" s="110">
        <f t="shared" si="6"/>
        <v>0</v>
      </c>
      <c r="T60" s="111">
        <f t="shared" si="7"/>
        <v>0</v>
      </c>
      <c r="U60" s="111">
        <f t="shared" si="8"/>
        <v>0</v>
      </c>
      <c r="V60" s="112">
        <f t="shared" si="9"/>
        <v>0</v>
      </c>
    </row>
    <row r="61" spans="1:22" x14ac:dyDescent="0.25">
      <c r="A61" s="56">
        <v>7</v>
      </c>
      <c r="B61" s="32">
        <f>Infeksi!B13</f>
        <v>0</v>
      </c>
      <c r="C61" s="33">
        <f>Infeksi!Y13</f>
        <v>0</v>
      </c>
      <c r="D61" s="34">
        <f>Nov!D61+C61</f>
        <v>0</v>
      </c>
      <c r="E61" s="34">
        <f>Infeksi!Z13</f>
        <v>0</v>
      </c>
      <c r="F61" s="55">
        <f>Nov!F61+E61</f>
        <v>0</v>
      </c>
      <c r="G61" s="33">
        <f>Infeksi!Y50</f>
        <v>0</v>
      </c>
      <c r="H61" s="34">
        <f>Nov!H61+G61</f>
        <v>0</v>
      </c>
      <c r="I61" s="34">
        <f>Infeksi!Z50</f>
        <v>0</v>
      </c>
      <c r="J61" s="36">
        <f>Nov!J61+I61</f>
        <v>0</v>
      </c>
      <c r="K61" s="35">
        <f>Infeksi!Y87</f>
        <v>0</v>
      </c>
      <c r="L61" s="34">
        <f>Nov!L61+K61</f>
        <v>0</v>
      </c>
      <c r="M61" s="34">
        <f>Infeksi!Z87</f>
        <v>0</v>
      </c>
      <c r="N61" s="36">
        <f>Nov!N61+M61</f>
        <v>0</v>
      </c>
      <c r="O61" s="35">
        <f>Infeksi!Y124</f>
        <v>0</v>
      </c>
      <c r="P61" s="34">
        <f>Nov!P61+O61</f>
        <v>0</v>
      </c>
      <c r="Q61" s="34">
        <f>Infeksi!Z124</f>
        <v>0</v>
      </c>
      <c r="R61" s="36">
        <f>Nov!R61+Q61</f>
        <v>0</v>
      </c>
      <c r="S61" s="110">
        <f t="shared" si="6"/>
        <v>0</v>
      </c>
      <c r="T61" s="111">
        <f t="shared" si="7"/>
        <v>0</v>
      </c>
      <c r="U61" s="111">
        <f t="shared" si="8"/>
        <v>0</v>
      </c>
      <c r="V61" s="112">
        <f t="shared" si="9"/>
        <v>0</v>
      </c>
    </row>
    <row r="62" spans="1:22" x14ac:dyDescent="0.25">
      <c r="A62" s="56">
        <v>8</v>
      </c>
      <c r="B62" s="32">
        <f>Infeksi!B14</f>
        <v>0</v>
      </c>
      <c r="C62" s="33">
        <f>Infeksi!Y14</f>
        <v>0</v>
      </c>
      <c r="D62" s="34">
        <f>Nov!D62+C62</f>
        <v>0</v>
      </c>
      <c r="E62" s="34">
        <f>Infeksi!Z14</f>
        <v>0</v>
      </c>
      <c r="F62" s="55">
        <f>Nov!F62+E62</f>
        <v>0</v>
      </c>
      <c r="G62" s="33">
        <f>Infeksi!Y51</f>
        <v>0</v>
      </c>
      <c r="H62" s="34">
        <f>Nov!H62+G62</f>
        <v>0</v>
      </c>
      <c r="I62" s="34">
        <f>Infeksi!Z51</f>
        <v>0</v>
      </c>
      <c r="J62" s="36">
        <f>Nov!J62+I62</f>
        <v>0</v>
      </c>
      <c r="K62" s="35">
        <f>Infeksi!Y88</f>
        <v>0</v>
      </c>
      <c r="L62" s="34">
        <f>Nov!L62+K62</f>
        <v>0</v>
      </c>
      <c r="M62" s="34">
        <f>Infeksi!Z88</f>
        <v>0</v>
      </c>
      <c r="N62" s="36">
        <f>Nov!N62+M62</f>
        <v>0</v>
      </c>
      <c r="O62" s="35">
        <f>Infeksi!Y125</f>
        <v>0</v>
      </c>
      <c r="P62" s="34">
        <f>Nov!P62+O62</f>
        <v>0</v>
      </c>
      <c r="Q62" s="34">
        <f>Infeksi!Z125</f>
        <v>0</v>
      </c>
      <c r="R62" s="36">
        <f>Nov!R62+Q62</f>
        <v>0</v>
      </c>
      <c r="S62" s="110">
        <f t="shared" si="6"/>
        <v>0</v>
      </c>
      <c r="T62" s="111">
        <f t="shared" si="7"/>
        <v>0</v>
      </c>
      <c r="U62" s="111">
        <f t="shared" si="8"/>
        <v>0</v>
      </c>
      <c r="V62" s="112">
        <f t="shared" si="9"/>
        <v>0</v>
      </c>
    </row>
    <row r="63" spans="1:22" x14ac:dyDescent="0.25">
      <c r="A63" s="56">
        <v>9</v>
      </c>
      <c r="B63" s="32">
        <f>Infeksi!B15</f>
        <v>0</v>
      </c>
      <c r="C63" s="33">
        <f>Infeksi!Y15</f>
        <v>0</v>
      </c>
      <c r="D63" s="34">
        <f>Nov!D63+C63</f>
        <v>0</v>
      </c>
      <c r="E63" s="34">
        <f>Infeksi!Z15</f>
        <v>0</v>
      </c>
      <c r="F63" s="55">
        <f>Nov!F63+E63</f>
        <v>0</v>
      </c>
      <c r="G63" s="33">
        <f>Infeksi!Y52</f>
        <v>0</v>
      </c>
      <c r="H63" s="34">
        <f>Nov!H63+G63</f>
        <v>0</v>
      </c>
      <c r="I63" s="34">
        <f>Infeksi!Z52</f>
        <v>0</v>
      </c>
      <c r="J63" s="36">
        <f>Nov!J63+I63</f>
        <v>0</v>
      </c>
      <c r="K63" s="35">
        <f>Infeksi!Y89</f>
        <v>0</v>
      </c>
      <c r="L63" s="34">
        <f>Nov!L63+K63</f>
        <v>0</v>
      </c>
      <c r="M63" s="34">
        <f>Infeksi!Z89</f>
        <v>0</v>
      </c>
      <c r="N63" s="36">
        <f>Nov!N63+M63</f>
        <v>0</v>
      </c>
      <c r="O63" s="35">
        <f>Infeksi!Y126</f>
        <v>0</v>
      </c>
      <c r="P63" s="34">
        <f>Nov!P63+O63</f>
        <v>0</v>
      </c>
      <c r="Q63" s="34">
        <f>Infeksi!Z126</f>
        <v>0</v>
      </c>
      <c r="R63" s="36">
        <f>Nov!R63+Q63</f>
        <v>0</v>
      </c>
      <c r="S63" s="110">
        <f t="shared" si="6"/>
        <v>0</v>
      </c>
      <c r="T63" s="111">
        <f t="shared" si="7"/>
        <v>0</v>
      </c>
      <c r="U63" s="111">
        <f t="shared" si="8"/>
        <v>0</v>
      </c>
      <c r="V63" s="112">
        <f t="shared" si="9"/>
        <v>0</v>
      </c>
    </row>
    <row r="64" spans="1:22" x14ac:dyDescent="0.25">
      <c r="A64" s="56">
        <v>10</v>
      </c>
      <c r="B64" s="32">
        <f>Infeksi!B16</f>
        <v>0</v>
      </c>
      <c r="C64" s="33">
        <f>Infeksi!Y16</f>
        <v>0</v>
      </c>
      <c r="D64" s="34">
        <f>Nov!D64+C64</f>
        <v>0</v>
      </c>
      <c r="E64" s="34">
        <f>Infeksi!Z16</f>
        <v>0</v>
      </c>
      <c r="F64" s="55">
        <f>Nov!F64+E64</f>
        <v>0</v>
      </c>
      <c r="G64" s="33">
        <f>Infeksi!Y53</f>
        <v>0</v>
      </c>
      <c r="H64" s="34">
        <f>Nov!H64+G64</f>
        <v>0</v>
      </c>
      <c r="I64" s="34">
        <f>Infeksi!Z53</f>
        <v>0</v>
      </c>
      <c r="J64" s="36">
        <f>Nov!J64+I64</f>
        <v>0</v>
      </c>
      <c r="K64" s="35">
        <f>Infeksi!Y90</f>
        <v>0</v>
      </c>
      <c r="L64" s="34">
        <f>Nov!L64+K64</f>
        <v>0</v>
      </c>
      <c r="M64" s="34">
        <f>Infeksi!Z90</f>
        <v>0</v>
      </c>
      <c r="N64" s="36">
        <f>Nov!N64+M64</f>
        <v>0</v>
      </c>
      <c r="O64" s="35">
        <f>Infeksi!Y127</f>
        <v>0</v>
      </c>
      <c r="P64" s="34">
        <f>Nov!P64+O64</f>
        <v>0</v>
      </c>
      <c r="Q64" s="34">
        <f>Infeksi!Z127</f>
        <v>0</v>
      </c>
      <c r="R64" s="36">
        <f>Nov!R64+Q64</f>
        <v>0</v>
      </c>
      <c r="S64" s="110">
        <f t="shared" si="6"/>
        <v>0</v>
      </c>
      <c r="T64" s="111">
        <f t="shared" si="7"/>
        <v>0</v>
      </c>
      <c r="U64" s="111">
        <f t="shared" si="8"/>
        <v>0</v>
      </c>
      <c r="V64" s="112">
        <f t="shared" si="9"/>
        <v>0</v>
      </c>
    </row>
    <row r="65" spans="1:22" x14ac:dyDescent="0.25">
      <c r="A65" s="56">
        <v>11</v>
      </c>
      <c r="B65" s="32">
        <f>Infeksi!B17</f>
        <v>0</v>
      </c>
      <c r="C65" s="33">
        <f>Infeksi!Y17</f>
        <v>0</v>
      </c>
      <c r="D65" s="34">
        <f>Nov!D65+C65</f>
        <v>0</v>
      </c>
      <c r="E65" s="34">
        <f>Infeksi!Z17</f>
        <v>0</v>
      </c>
      <c r="F65" s="55">
        <f>Nov!F65+E65</f>
        <v>0</v>
      </c>
      <c r="G65" s="33">
        <f>Infeksi!Y54</f>
        <v>0</v>
      </c>
      <c r="H65" s="34">
        <f>Nov!H65+G65</f>
        <v>0</v>
      </c>
      <c r="I65" s="34">
        <f>Infeksi!Z54</f>
        <v>0</v>
      </c>
      <c r="J65" s="36">
        <f>Nov!J65+I65</f>
        <v>0</v>
      </c>
      <c r="K65" s="35">
        <f>Infeksi!Y91</f>
        <v>0</v>
      </c>
      <c r="L65" s="34">
        <f>Nov!L65+K65</f>
        <v>0</v>
      </c>
      <c r="M65" s="34">
        <f>Infeksi!Z91</f>
        <v>0</v>
      </c>
      <c r="N65" s="36">
        <f>Nov!N65+M65</f>
        <v>0</v>
      </c>
      <c r="O65" s="35">
        <f>Infeksi!Y128</f>
        <v>0</v>
      </c>
      <c r="P65" s="34">
        <f>Nov!P65+O65</f>
        <v>0</v>
      </c>
      <c r="Q65" s="34">
        <f>Infeksi!Z128</f>
        <v>0</v>
      </c>
      <c r="R65" s="36">
        <f>Nov!R65+Q65</f>
        <v>0</v>
      </c>
      <c r="S65" s="110">
        <f t="shared" si="6"/>
        <v>0</v>
      </c>
      <c r="T65" s="111">
        <f t="shared" si="7"/>
        <v>0</v>
      </c>
      <c r="U65" s="111">
        <f t="shared" si="8"/>
        <v>0</v>
      </c>
      <c r="V65" s="112">
        <f t="shared" si="9"/>
        <v>0</v>
      </c>
    </row>
    <row r="66" spans="1:22" x14ac:dyDescent="0.25">
      <c r="A66" s="56">
        <v>12</v>
      </c>
      <c r="B66" s="32">
        <f>Infeksi!B18</f>
        <v>0</v>
      </c>
      <c r="C66" s="33">
        <f>Infeksi!Y18</f>
        <v>0</v>
      </c>
      <c r="D66" s="34">
        <f>Nov!D66+C66</f>
        <v>0</v>
      </c>
      <c r="E66" s="34">
        <f>Infeksi!Z18</f>
        <v>0</v>
      </c>
      <c r="F66" s="55">
        <f>Nov!F66+E66</f>
        <v>0</v>
      </c>
      <c r="G66" s="33">
        <f>Infeksi!Y55</f>
        <v>0</v>
      </c>
      <c r="H66" s="34">
        <f>Nov!H66+G66</f>
        <v>0</v>
      </c>
      <c r="I66" s="34">
        <f>Infeksi!Z55</f>
        <v>0</v>
      </c>
      <c r="J66" s="36">
        <f>Nov!J66+I66</f>
        <v>0</v>
      </c>
      <c r="K66" s="35">
        <f>Infeksi!Y92</f>
        <v>0</v>
      </c>
      <c r="L66" s="34">
        <f>Nov!L66+K66</f>
        <v>0</v>
      </c>
      <c r="M66" s="34">
        <f>Infeksi!Z92</f>
        <v>0</v>
      </c>
      <c r="N66" s="36">
        <f>Nov!N66+M66</f>
        <v>0</v>
      </c>
      <c r="O66" s="35">
        <f>Infeksi!Y129</f>
        <v>0</v>
      </c>
      <c r="P66" s="34">
        <f>Nov!P66+O66</f>
        <v>0</v>
      </c>
      <c r="Q66" s="34">
        <f>Infeksi!Z129</f>
        <v>0</v>
      </c>
      <c r="R66" s="36">
        <f>Nov!R66+Q66</f>
        <v>0</v>
      </c>
      <c r="S66" s="110">
        <f t="shared" si="6"/>
        <v>0</v>
      </c>
      <c r="T66" s="111">
        <f t="shared" si="7"/>
        <v>0</v>
      </c>
      <c r="U66" s="111">
        <f t="shared" si="8"/>
        <v>0</v>
      </c>
      <c r="V66" s="112">
        <f t="shared" si="9"/>
        <v>0</v>
      </c>
    </row>
    <row r="67" spans="1:22" x14ac:dyDescent="0.25">
      <c r="A67" s="56">
        <v>13</v>
      </c>
      <c r="B67" s="32">
        <f>Infeksi!B19</f>
        <v>0</v>
      </c>
      <c r="C67" s="33">
        <f>Infeksi!Y19</f>
        <v>0</v>
      </c>
      <c r="D67" s="34">
        <f>Nov!D67+C67</f>
        <v>0</v>
      </c>
      <c r="E67" s="34">
        <f>Infeksi!Z19</f>
        <v>0</v>
      </c>
      <c r="F67" s="55">
        <f>Nov!F67+E67</f>
        <v>0</v>
      </c>
      <c r="G67" s="33">
        <f>Infeksi!Y56</f>
        <v>0</v>
      </c>
      <c r="H67" s="34">
        <f>Nov!H67+G67</f>
        <v>0</v>
      </c>
      <c r="I67" s="34">
        <f>Infeksi!Z56</f>
        <v>0</v>
      </c>
      <c r="J67" s="36">
        <f>Nov!J67+I67</f>
        <v>0</v>
      </c>
      <c r="K67" s="35">
        <f>Infeksi!Y93</f>
        <v>0</v>
      </c>
      <c r="L67" s="34">
        <f>Nov!L67+K67</f>
        <v>0</v>
      </c>
      <c r="M67" s="34">
        <f>Infeksi!Z93</f>
        <v>0</v>
      </c>
      <c r="N67" s="36">
        <f>Nov!N67+M67</f>
        <v>0</v>
      </c>
      <c r="O67" s="35">
        <f>Infeksi!Y130</f>
        <v>0</v>
      </c>
      <c r="P67" s="34">
        <f>Nov!P67+O67</f>
        <v>0</v>
      </c>
      <c r="Q67" s="34">
        <f>Infeksi!Z130</f>
        <v>0</v>
      </c>
      <c r="R67" s="36">
        <f>Nov!R67+Q67</f>
        <v>0</v>
      </c>
      <c r="S67" s="110">
        <f t="shared" si="6"/>
        <v>0</v>
      </c>
      <c r="T67" s="111">
        <f t="shared" si="7"/>
        <v>0</v>
      </c>
      <c r="U67" s="111">
        <f t="shared" si="8"/>
        <v>0</v>
      </c>
      <c r="V67" s="112">
        <f t="shared" si="9"/>
        <v>0</v>
      </c>
    </row>
    <row r="68" spans="1:22" x14ac:dyDescent="0.25">
      <c r="A68" s="56">
        <v>14</v>
      </c>
      <c r="B68" s="32">
        <f>Infeksi!B20</f>
        <v>0</v>
      </c>
      <c r="C68" s="33">
        <f>Infeksi!Y20</f>
        <v>0</v>
      </c>
      <c r="D68" s="34">
        <f>Nov!D68+C68</f>
        <v>0</v>
      </c>
      <c r="E68" s="34">
        <f>Infeksi!Z20</f>
        <v>0</v>
      </c>
      <c r="F68" s="55">
        <f>Nov!F68+E68</f>
        <v>0</v>
      </c>
      <c r="G68" s="33">
        <f>Infeksi!Y57</f>
        <v>0</v>
      </c>
      <c r="H68" s="34">
        <f>Nov!H68+G68</f>
        <v>0</v>
      </c>
      <c r="I68" s="34">
        <f>Infeksi!Z57</f>
        <v>0</v>
      </c>
      <c r="J68" s="36">
        <f>Nov!J68+I68</f>
        <v>0</v>
      </c>
      <c r="K68" s="35">
        <f>Infeksi!Y94</f>
        <v>0</v>
      </c>
      <c r="L68" s="34">
        <f>Nov!L68+K68</f>
        <v>0</v>
      </c>
      <c r="M68" s="34">
        <f>Infeksi!Z94</f>
        <v>0</v>
      </c>
      <c r="N68" s="36">
        <f>Nov!N68+M68</f>
        <v>0</v>
      </c>
      <c r="O68" s="35">
        <f>Infeksi!Y131</f>
        <v>0</v>
      </c>
      <c r="P68" s="34">
        <f>Nov!P68+O68</f>
        <v>0</v>
      </c>
      <c r="Q68" s="34">
        <f>Infeksi!Z131</f>
        <v>0</v>
      </c>
      <c r="R68" s="36">
        <f>Nov!R68+Q68</f>
        <v>0</v>
      </c>
      <c r="S68" s="110">
        <f t="shared" si="6"/>
        <v>0</v>
      </c>
      <c r="T68" s="111">
        <f t="shared" si="7"/>
        <v>0</v>
      </c>
      <c r="U68" s="111">
        <f t="shared" si="8"/>
        <v>0</v>
      </c>
      <c r="V68" s="112">
        <f t="shared" si="9"/>
        <v>0</v>
      </c>
    </row>
    <row r="69" spans="1:22" x14ac:dyDescent="0.25">
      <c r="A69" s="56">
        <v>15</v>
      </c>
      <c r="B69" s="32">
        <f>Infeksi!B21</f>
        <v>0</v>
      </c>
      <c r="C69" s="33">
        <f>Infeksi!Y21</f>
        <v>0</v>
      </c>
      <c r="D69" s="34">
        <f>Nov!D69+C69</f>
        <v>0</v>
      </c>
      <c r="E69" s="34">
        <f>Infeksi!Z21</f>
        <v>0</v>
      </c>
      <c r="F69" s="55">
        <f>Nov!F69+E69</f>
        <v>0</v>
      </c>
      <c r="G69" s="33">
        <f>Infeksi!Y58</f>
        <v>0</v>
      </c>
      <c r="H69" s="34">
        <f>Nov!H69+G69</f>
        <v>0</v>
      </c>
      <c r="I69" s="34">
        <f>Infeksi!Z58</f>
        <v>0</v>
      </c>
      <c r="J69" s="36">
        <f>Nov!J69+I69</f>
        <v>0</v>
      </c>
      <c r="K69" s="35">
        <f>Infeksi!Y95</f>
        <v>0</v>
      </c>
      <c r="L69" s="34">
        <f>Nov!L69+K69</f>
        <v>0</v>
      </c>
      <c r="M69" s="34">
        <f>Infeksi!Z95</f>
        <v>0</v>
      </c>
      <c r="N69" s="36">
        <f>Nov!N69+M69</f>
        <v>0</v>
      </c>
      <c r="O69" s="35">
        <f>Infeksi!Y132</f>
        <v>0</v>
      </c>
      <c r="P69" s="34">
        <f>Nov!P69+O69</f>
        <v>0</v>
      </c>
      <c r="Q69" s="34">
        <f>Infeksi!Z132</f>
        <v>0</v>
      </c>
      <c r="R69" s="36">
        <f>Nov!R69+Q69</f>
        <v>0</v>
      </c>
      <c r="S69" s="110">
        <f t="shared" si="6"/>
        <v>0</v>
      </c>
      <c r="T69" s="111">
        <f t="shared" si="7"/>
        <v>0</v>
      </c>
      <c r="U69" s="111">
        <f t="shared" si="8"/>
        <v>0</v>
      </c>
      <c r="V69" s="112">
        <f t="shared" si="9"/>
        <v>0</v>
      </c>
    </row>
    <row r="70" spans="1:22" x14ac:dyDescent="0.25">
      <c r="A70" s="56">
        <v>16</v>
      </c>
      <c r="B70" s="32">
        <f>Infeksi!B22</f>
        <v>0</v>
      </c>
      <c r="C70" s="33">
        <f>Infeksi!Y22</f>
        <v>0</v>
      </c>
      <c r="D70" s="34">
        <f>Nov!D70+C70</f>
        <v>0</v>
      </c>
      <c r="E70" s="34">
        <f>Infeksi!Z22</f>
        <v>0</v>
      </c>
      <c r="F70" s="55">
        <f>Nov!F70+E70</f>
        <v>0</v>
      </c>
      <c r="G70" s="33">
        <f>Infeksi!Y59</f>
        <v>0</v>
      </c>
      <c r="H70" s="34">
        <f>Nov!H70+G70</f>
        <v>0</v>
      </c>
      <c r="I70" s="34">
        <f>Infeksi!Z59</f>
        <v>0</v>
      </c>
      <c r="J70" s="36">
        <f>Nov!J70+I70</f>
        <v>0</v>
      </c>
      <c r="K70" s="35">
        <f>Infeksi!Y96</f>
        <v>0</v>
      </c>
      <c r="L70" s="34">
        <f>Nov!L70+K70</f>
        <v>0</v>
      </c>
      <c r="M70" s="34">
        <f>Infeksi!Z96</f>
        <v>0</v>
      </c>
      <c r="N70" s="36">
        <f>Nov!N70+M70</f>
        <v>0</v>
      </c>
      <c r="O70" s="35">
        <f>Infeksi!Y133</f>
        <v>0</v>
      </c>
      <c r="P70" s="34">
        <f>Nov!P70+O70</f>
        <v>0</v>
      </c>
      <c r="Q70" s="34">
        <f>Infeksi!Z133</f>
        <v>0</v>
      </c>
      <c r="R70" s="36">
        <f>Nov!R70+Q70</f>
        <v>0</v>
      </c>
      <c r="S70" s="110">
        <f t="shared" si="6"/>
        <v>0</v>
      </c>
      <c r="T70" s="111">
        <f t="shared" si="7"/>
        <v>0</v>
      </c>
      <c r="U70" s="111">
        <f t="shared" si="8"/>
        <v>0</v>
      </c>
      <c r="V70" s="112">
        <f t="shared" si="9"/>
        <v>0</v>
      </c>
    </row>
    <row r="71" spans="1:22" x14ac:dyDescent="0.25">
      <c r="A71" s="56">
        <v>17</v>
      </c>
      <c r="B71" s="32">
        <f>Infeksi!B23</f>
        <v>0</v>
      </c>
      <c r="C71" s="33">
        <f>Infeksi!Y23</f>
        <v>0</v>
      </c>
      <c r="D71" s="34">
        <f>Nov!D71+C71</f>
        <v>0</v>
      </c>
      <c r="E71" s="34">
        <f>Infeksi!Z23</f>
        <v>0</v>
      </c>
      <c r="F71" s="55">
        <f>Nov!F71+E71</f>
        <v>0</v>
      </c>
      <c r="G71" s="33">
        <f>Infeksi!Y60</f>
        <v>0</v>
      </c>
      <c r="H71" s="34">
        <f>Nov!H71+G71</f>
        <v>0</v>
      </c>
      <c r="I71" s="34">
        <f>Infeksi!Z60</f>
        <v>0</v>
      </c>
      <c r="J71" s="36">
        <f>Nov!J71+I71</f>
        <v>0</v>
      </c>
      <c r="K71" s="35">
        <f>Infeksi!Y97</f>
        <v>0</v>
      </c>
      <c r="L71" s="34">
        <f>Nov!L71+K71</f>
        <v>0</v>
      </c>
      <c r="M71" s="34">
        <f>Infeksi!Z97</f>
        <v>0</v>
      </c>
      <c r="N71" s="36">
        <f>Nov!N71+M71</f>
        <v>0</v>
      </c>
      <c r="O71" s="35">
        <f>Infeksi!Y134</f>
        <v>0</v>
      </c>
      <c r="P71" s="34">
        <f>Nov!P71+O71</f>
        <v>0</v>
      </c>
      <c r="Q71" s="34">
        <f>Infeksi!Z134</f>
        <v>0</v>
      </c>
      <c r="R71" s="36">
        <f>Nov!R71+Q71</f>
        <v>0</v>
      </c>
      <c r="S71" s="110">
        <f t="shared" si="6"/>
        <v>0</v>
      </c>
      <c r="T71" s="111">
        <f t="shared" si="7"/>
        <v>0</v>
      </c>
      <c r="U71" s="111">
        <f t="shared" si="8"/>
        <v>0</v>
      </c>
      <c r="V71" s="112">
        <f t="shared" si="9"/>
        <v>0</v>
      </c>
    </row>
    <row r="72" spans="1:22" x14ac:dyDescent="0.25">
      <c r="A72" s="56">
        <v>18</v>
      </c>
      <c r="B72" s="32">
        <f>Infeksi!B24</f>
        <v>0</v>
      </c>
      <c r="C72" s="33">
        <f>Infeksi!Y24</f>
        <v>0</v>
      </c>
      <c r="D72" s="34">
        <f>Nov!D72+C72</f>
        <v>0</v>
      </c>
      <c r="E72" s="34">
        <f>Infeksi!Z24</f>
        <v>0</v>
      </c>
      <c r="F72" s="55">
        <f>Nov!F72+E72</f>
        <v>0</v>
      </c>
      <c r="G72" s="33">
        <f>Infeksi!Y61</f>
        <v>0</v>
      </c>
      <c r="H72" s="34">
        <f>Nov!H72+G72</f>
        <v>0</v>
      </c>
      <c r="I72" s="34">
        <f>Infeksi!Z61</f>
        <v>0</v>
      </c>
      <c r="J72" s="36">
        <f>Nov!J72+I72</f>
        <v>0</v>
      </c>
      <c r="K72" s="35">
        <f>Infeksi!Y98</f>
        <v>0</v>
      </c>
      <c r="L72" s="34">
        <f>Nov!L72+K72</f>
        <v>0</v>
      </c>
      <c r="M72" s="34">
        <f>Infeksi!Z98</f>
        <v>0</v>
      </c>
      <c r="N72" s="36">
        <f>Nov!N72+M72</f>
        <v>0</v>
      </c>
      <c r="O72" s="35">
        <f>Infeksi!Y135</f>
        <v>0</v>
      </c>
      <c r="P72" s="34">
        <f>Nov!P72+O72</f>
        <v>0</v>
      </c>
      <c r="Q72" s="34">
        <f>Infeksi!Z135</f>
        <v>0</v>
      </c>
      <c r="R72" s="36">
        <f>Nov!R72+Q72</f>
        <v>0</v>
      </c>
      <c r="S72" s="110">
        <f t="shared" si="6"/>
        <v>0</v>
      </c>
      <c r="T72" s="111">
        <f t="shared" si="7"/>
        <v>0</v>
      </c>
      <c r="U72" s="111">
        <f t="shared" si="8"/>
        <v>0</v>
      </c>
      <c r="V72" s="112">
        <f t="shared" si="9"/>
        <v>0</v>
      </c>
    </row>
    <row r="73" spans="1:22" x14ac:dyDescent="0.25">
      <c r="A73" s="56">
        <v>19</v>
      </c>
      <c r="B73" s="32">
        <f>Infeksi!B25</f>
        <v>0</v>
      </c>
      <c r="C73" s="33">
        <f>Infeksi!Y25</f>
        <v>0</v>
      </c>
      <c r="D73" s="34">
        <f>Nov!D73+C73</f>
        <v>0</v>
      </c>
      <c r="E73" s="34">
        <f>Infeksi!Z25</f>
        <v>0</v>
      </c>
      <c r="F73" s="55">
        <f>Nov!F73+E73</f>
        <v>0</v>
      </c>
      <c r="G73" s="33">
        <f>Infeksi!Y62</f>
        <v>0</v>
      </c>
      <c r="H73" s="34">
        <f>Nov!H73+G73</f>
        <v>0</v>
      </c>
      <c r="I73" s="34">
        <f>Infeksi!Z62</f>
        <v>0</v>
      </c>
      <c r="J73" s="36">
        <f>Nov!J73+I73</f>
        <v>0</v>
      </c>
      <c r="K73" s="35">
        <f>Infeksi!Y99</f>
        <v>0</v>
      </c>
      <c r="L73" s="34">
        <f>Nov!L73+K73</f>
        <v>0</v>
      </c>
      <c r="M73" s="34">
        <f>Infeksi!Z99</f>
        <v>0</v>
      </c>
      <c r="N73" s="36">
        <f>Nov!N73+M73</f>
        <v>0</v>
      </c>
      <c r="O73" s="35">
        <f>Infeksi!Y136</f>
        <v>0</v>
      </c>
      <c r="P73" s="34">
        <f>Nov!P73+O73</f>
        <v>0</v>
      </c>
      <c r="Q73" s="34">
        <f>Infeksi!Z136</f>
        <v>0</v>
      </c>
      <c r="R73" s="36">
        <f>Nov!R73+Q73</f>
        <v>0</v>
      </c>
      <c r="S73" s="110">
        <f t="shared" si="6"/>
        <v>0</v>
      </c>
      <c r="T73" s="111">
        <f t="shared" si="7"/>
        <v>0</v>
      </c>
      <c r="U73" s="111">
        <f t="shared" si="8"/>
        <v>0</v>
      </c>
      <c r="V73" s="112">
        <f t="shared" si="9"/>
        <v>0</v>
      </c>
    </row>
    <row r="74" spans="1:22" x14ac:dyDescent="0.25">
      <c r="A74" s="56">
        <v>20</v>
      </c>
      <c r="B74" s="32">
        <f>Infeksi!B26</f>
        <v>0</v>
      </c>
      <c r="C74" s="33">
        <f>Infeksi!Y26</f>
        <v>0</v>
      </c>
      <c r="D74" s="34">
        <f>Nov!D74+C74</f>
        <v>0</v>
      </c>
      <c r="E74" s="34">
        <f>Infeksi!Z26</f>
        <v>0</v>
      </c>
      <c r="F74" s="55">
        <f>Nov!F74+E74</f>
        <v>0</v>
      </c>
      <c r="G74" s="33">
        <f>Infeksi!Y63</f>
        <v>0</v>
      </c>
      <c r="H74" s="34">
        <f>Nov!H74+G74</f>
        <v>0</v>
      </c>
      <c r="I74" s="34">
        <f>Infeksi!Z63</f>
        <v>0</v>
      </c>
      <c r="J74" s="36">
        <f>Nov!J74+I74</f>
        <v>0</v>
      </c>
      <c r="K74" s="35">
        <f>Infeksi!Y100</f>
        <v>0</v>
      </c>
      <c r="L74" s="34">
        <f>Nov!L74+K74</f>
        <v>0</v>
      </c>
      <c r="M74" s="34">
        <f>Infeksi!Z100</f>
        <v>0</v>
      </c>
      <c r="N74" s="36">
        <f>Nov!N74+M74</f>
        <v>0</v>
      </c>
      <c r="O74" s="35">
        <f>Infeksi!Y137</f>
        <v>0</v>
      </c>
      <c r="P74" s="34">
        <f>Nov!P74+O74</f>
        <v>0</v>
      </c>
      <c r="Q74" s="34">
        <f>Infeksi!Z137</f>
        <v>0</v>
      </c>
      <c r="R74" s="36">
        <f>Nov!R74+Q74</f>
        <v>0</v>
      </c>
      <c r="S74" s="110">
        <f t="shared" si="6"/>
        <v>0</v>
      </c>
      <c r="T74" s="111">
        <f t="shared" si="7"/>
        <v>0</v>
      </c>
      <c r="U74" s="111">
        <f t="shared" si="8"/>
        <v>0</v>
      </c>
      <c r="V74" s="112">
        <f t="shared" si="9"/>
        <v>0</v>
      </c>
    </row>
    <row r="75" spans="1:22" x14ac:dyDescent="0.25">
      <c r="A75" s="56">
        <v>21</v>
      </c>
      <c r="B75" s="32">
        <f>Infeksi!B27</f>
        <v>0</v>
      </c>
      <c r="C75" s="33">
        <f>Infeksi!Y27</f>
        <v>0</v>
      </c>
      <c r="D75" s="34">
        <f>Nov!D75+C75</f>
        <v>0</v>
      </c>
      <c r="E75" s="34">
        <f>Infeksi!Z27</f>
        <v>0</v>
      </c>
      <c r="F75" s="55">
        <f>Nov!F75+E75</f>
        <v>0</v>
      </c>
      <c r="G75" s="33">
        <f>Infeksi!Y64</f>
        <v>0</v>
      </c>
      <c r="H75" s="34">
        <f>Nov!H75+G75</f>
        <v>0</v>
      </c>
      <c r="I75" s="34">
        <f>Infeksi!Z64</f>
        <v>0</v>
      </c>
      <c r="J75" s="36">
        <f>Nov!J75+I75</f>
        <v>0</v>
      </c>
      <c r="K75" s="35">
        <f>Infeksi!Y101</f>
        <v>0</v>
      </c>
      <c r="L75" s="34">
        <f>Nov!L75+K75</f>
        <v>0</v>
      </c>
      <c r="M75" s="34">
        <f>Infeksi!Z101</f>
        <v>0</v>
      </c>
      <c r="N75" s="36">
        <f>Nov!N75+M75</f>
        <v>0</v>
      </c>
      <c r="O75" s="35">
        <f>Infeksi!Y138</f>
        <v>0</v>
      </c>
      <c r="P75" s="34">
        <f>Nov!P75+O75</f>
        <v>0</v>
      </c>
      <c r="Q75" s="34">
        <f>Infeksi!Z138</f>
        <v>0</v>
      </c>
      <c r="R75" s="36">
        <f>Nov!R75+Q75</f>
        <v>0</v>
      </c>
      <c r="S75" s="110">
        <f t="shared" si="6"/>
        <v>0</v>
      </c>
      <c r="T75" s="111">
        <f t="shared" si="7"/>
        <v>0</v>
      </c>
      <c r="U75" s="111">
        <f t="shared" si="8"/>
        <v>0</v>
      </c>
      <c r="V75" s="112">
        <f t="shared" si="9"/>
        <v>0</v>
      </c>
    </row>
    <row r="76" spans="1:22" x14ac:dyDescent="0.25">
      <c r="A76" s="56">
        <v>22</v>
      </c>
      <c r="B76" s="32">
        <f>Infeksi!B28</f>
        <v>0</v>
      </c>
      <c r="C76" s="33">
        <f>Infeksi!Y28</f>
        <v>0</v>
      </c>
      <c r="D76" s="34">
        <f>Nov!D76+C76</f>
        <v>0</v>
      </c>
      <c r="E76" s="34">
        <f>Infeksi!Z28</f>
        <v>0</v>
      </c>
      <c r="F76" s="55">
        <f>Nov!F76+E76</f>
        <v>0</v>
      </c>
      <c r="G76" s="33">
        <f>Infeksi!Y65</f>
        <v>0</v>
      </c>
      <c r="H76" s="34">
        <f>Nov!H76+G76</f>
        <v>0</v>
      </c>
      <c r="I76" s="34">
        <f>Infeksi!Z65</f>
        <v>0</v>
      </c>
      <c r="J76" s="36">
        <f>Nov!J76+I76</f>
        <v>0</v>
      </c>
      <c r="K76" s="35">
        <f>Infeksi!Y102</f>
        <v>0</v>
      </c>
      <c r="L76" s="34">
        <f>Nov!L76+K76</f>
        <v>0</v>
      </c>
      <c r="M76" s="34">
        <f>Infeksi!Z102</f>
        <v>0</v>
      </c>
      <c r="N76" s="36">
        <f>Nov!N76+M76</f>
        <v>0</v>
      </c>
      <c r="O76" s="35">
        <f>Infeksi!Y139</f>
        <v>0</v>
      </c>
      <c r="P76" s="34">
        <f>Nov!P76+O76</f>
        <v>0</v>
      </c>
      <c r="Q76" s="34">
        <f>Infeksi!Z139</f>
        <v>0</v>
      </c>
      <c r="R76" s="36">
        <f>Nov!R76+Q76</f>
        <v>0</v>
      </c>
      <c r="S76" s="110">
        <f t="shared" si="6"/>
        <v>0</v>
      </c>
      <c r="T76" s="111">
        <f t="shared" si="7"/>
        <v>0</v>
      </c>
      <c r="U76" s="111">
        <f t="shared" si="8"/>
        <v>0</v>
      </c>
      <c r="V76" s="112">
        <f t="shared" si="9"/>
        <v>0</v>
      </c>
    </row>
    <row r="77" spans="1:22" x14ac:dyDescent="0.25">
      <c r="A77" s="56">
        <v>23</v>
      </c>
      <c r="B77" s="32">
        <f>Infeksi!B29</f>
        <v>0</v>
      </c>
      <c r="C77" s="33">
        <f>Infeksi!Y29</f>
        <v>0</v>
      </c>
      <c r="D77" s="34">
        <f>Nov!D77+C77</f>
        <v>0</v>
      </c>
      <c r="E77" s="34">
        <f>Infeksi!Z29</f>
        <v>0</v>
      </c>
      <c r="F77" s="55">
        <f>Nov!F77+E77</f>
        <v>0</v>
      </c>
      <c r="G77" s="33">
        <f>Infeksi!Y66</f>
        <v>0</v>
      </c>
      <c r="H77" s="34">
        <f>Nov!H77+G77</f>
        <v>0</v>
      </c>
      <c r="I77" s="34">
        <f>Infeksi!Z66</f>
        <v>0</v>
      </c>
      <c r="J77" s="36">
        <f>Nov!J77+I77</f>
        <v>0</v>
      </c>
      <c r="K77" s="35">
        <f>Infeksi!Y103</f>
        <v>0</v>
      </c>
      <c r="L77" s="34">
        <f>Nov!L77+K77</f>
        <v>0</v>
      </c>
      <c r="M77" s="34">
        <f>Infeksi!Z103</f>
        <v>0</v>
      </c>
      <c r="N77" s="36">
        <f>Nov!N77+M77</f>
        <v>0</v>
      </c>
      <c r="O77" s="35">
        <f>Infeksi!Y140</f>
        <v>0</v>
      </c>
      <c r="P77" s="34">
        <f>Nov!P77+O77</f>
        <v>0</v>
      </c>
      <c r="Q77" s="34">
        <f>Infeksi!Z140</f>
        <v>0</v>
      </c>
      <c r="R77" s="36">
        <f>Nov!R77+Q77</f>
        <v>0</v>
      </c>
      <c r="S77" s="110">
        <f t="shared" si="6"/>
        <v>0</v>
      </c>
      <c r="T77" s="111">
        <f t="shared" si="7"/>
        <v>0</v>
      </c>
      <c r="U77" s="111">
        <f t="shared" si="8"/>
        <v>0</v>
      </c>
      <c r="V77" s="112">
        <f t="shared" si="9"/>
        <v>0</v>
      </c>
    </row>
    <row r="78" spans="1:22" x14ac:dyDescent="0.25">
      <c r="A78" s="56">
        <v>24</v>
      </c>
      <c r="B78" s="32">
        <f>Infeksi!B30</f>
        <v>0</v>
      </c>
      <c r="C78" s="33">
        <f>Infeksi!Y30</f>
        <v>0</v>
      </c>
      <c r="D78" s="34">
        <f>Nov!D78+C78</f>
        <v>0</v>
      </c>
      <c r="E78" s="34">
        <f>Infeksi!Z30</f>
        <v>0</v>
      </c>
      <c r="F78" s="55">
        <f>Nov!F78+E78</f>
        <v>0</v>
      </c>
      <c r="G78" s="33">
        <f>Infeksi!Y67</f>
        <v>0</v>
      </c>
      <c r="H78" s="34">
        <f>Nov!H78+G78</f>
        <v>0</v>
      </c>
      <c r="I78" s="34">
        <f>Infeksi!Z67</f>
        <v>0</v>
      </c>
      <c r="J78" s="36">
        <f>Nov!J78+I78</f>
        <v>0</v>
      </c>
      <c r="K78" s="35">
        <f>Infeksi!Y104</f>
        <v>0</v>
      </c>
      <c r="L78" s="34">
        <f>Nov!L78+K78</f>
        <v>0</v>
      </c>
      <c r="M78" s="34">
        <f>Infeksi!Z104</f>
        <v>0</v>
      </c>
      <c r="N78" s="36">
        <f>Nov!N78+M78</f>
        <v>0</v>
      </c>
      <c r="O78" s="35">
        <f>Infeksi!Y141</f>
        <v>0</v>
      </c>
      <c r="P78" s="34">
        <f>Nov!P78+O78</f>
        <v>0</v>
      </c>
      <c r="Q78" s="34">
        <f>Infeksi!Z141</f>
        <v>0</v>
      </c>
      <c r="R78" s="36">
        <f>Nov!R78+Q78</f>
        <v>0</v>
      </c>
      <c r="S78" s="110">
        <f t="shared" si="6"/>
        <v>0</v>
      </c>
      <c r="T78" s="111">
        <f t="shared" si="7"/>
        <v>0</v>
      </c>
      <c r="U78" s="111">
        <f t="shared" si="8"/>
        <v>0</v>
      </c>
      <c r="V78" s="112">
        <f t="shared" si="9"/>
        <v>0</v>
      </c>
    </row>
    <row r="79" spans="1:22" x14ac:dyDescent="0.25">
      <c r="A79" s="56">
        <v>25</v>
      </c>
      <c r="B79" s="32">
        <f>Infeksi!B31</f>
        <v>0</v>
      </c>
      <c r="C79" s="33">
        <f>Infeksi!Y31</f>
        <v>0</v>
      </c>
      <c r="D79" s="34">
        <f>Nov!D79+C79</f>
        <v>0</v>
      </c>
      <c r="E79" s="34">
        <f>Infeksi!Z31</f>
        <v>0</v>
      </c>
      <c r="F79" s="55">
        <f>Nov!F79+E79</f>
        <v>0</v>
      </c>
      <c r="G79" s="33">
        <f>Infeksi!Y68</f>
        <v>0</v>
      </c>
      <c r="H79" s="34">
        <f>Nov!H79+G79</f>
        <v>0</v>
      </c>
      <c r="I79" s="34">
        <f>Infeksi!Z68</f>
        <v>0</v>
      </c>
      <c r="J79" s="36">
        <f>Nov!J79+I79</f>
        <v>0</v>
      </c>
      <c r="K79" s="35">
        <f>Infeksi!Y105</f>
        <v>0</v>
      </c>
      <c r="L79" s="34">
        <f>Nov!L79+K79</f>
        <v>0</v>
      </c>
      <c r="M79" s="34">
        <f>Infeksi!Z105</f>
        <v>0</v>
      </c>
      <c r="N79" s="36">
        <f>Nov!N79+M79</f>
        <v>0</v>
      </c>
      <c r="O79" s="35">
        <f>Infeksi!Y142</f>
        <v>0</v>
      </c>
      <c r="P79" s="34">
        <f>Nov!P79+O79</f>
        <v>0</v>
      </c>
      <c r="Q79" s="34">
        <f>Infeksi!Z142</f>
        <v>0</v>
      </c>
      <c r="R79" s="36">
        <f>Nov!R79+Q79</f>
        <v>0</v>
      </c>
      <c r="S79" s="110">
        <f t="shared" si="6"/>
        <v>0</v>
      </c>
      <c r="T79" s="111">
        <f t="shared" si="7"/>
        <v>0</v>
      </c>
      <c r="U79" s="111">
        <f t="shared" si="8"/>
        <v>0</v>
      </c>
      <c r="V79" s="112">
        <f t="shared" si="9"/>
        <v>0</v>
      </c>
    </row>
    <row r="80" spans="1:22" x14ac:dyDescent="0.25">
      <c r="A80" s="56">
        <v>26</v>
      </c>
      <c r="B80" s="32">
        <f>Infeksi!B32</f>
        <v>0</v>
      </c>
      <c r="C80" s="33">
        <f>Infeksi!Y32</f>
        <v>0</v>
      </c>
      <c r="D80" s="34">
        <f>Nov!D80+C80</f>
        <v>0</v>
      </c>
      <c r="E80" s="34">
        <f>Infeksi!Z32</f>
        <v>0</v>
      </c>
      <c r="F80" s="55">
        <f>Nov!F80+E80</f>
        <v>0</v>
      </c>
      <c r="G80" s="33">
        <f>Infeksi!Y69</f>
        <v>0</v>
      </c>
      <c r="H80" s="34">
        <f>Nov!H80+G80</f>
        <v>0</v>
      </c>
      <c r="I80" s="34">
        <f>Infeksi!Z69</f>
        <v>0</v>
      </c>
      <c r="J80" s="36">
        <f>Nov!J80+I80</f>
        <v>0</v>
      </c>
      <c r="K80" s="35">
        <f>Infeksi!Y106</f>
        <v>0</v>
      </c>
      <c r="L80" s="34">
        <f>Nov!L80+K80</f>
        <v>0</v>
      </c>
      <c r="M80" s="34">
        <f>Infeksi!Z106</f>
        <v>0</v>
      </c>
      <c r="N80" s="36">
        <f>Nov!N80+M80</f>
        <v>0</v>
      </c>
      <c r="O80" s="35">
        <f>Infeksi!Y143</f>
        <v>0</v>
      </c>
      <c r="P80" s="34">
        <f>Nov!P80+O80</f>
        <v>0</v>
      </c>
      <c r="Q80" s="34">
        <f>Infeksi!Z143</f>
        <v>0</v>
      </c>
      <c r="R80" s="36">
        <f>Nov!R80+Q80</f>
        <v>0</v>
      </c>
      <c r="S80" s="110">
        <f t="shared" si="6"/>
        <v>0</v>
      </c>
      <c r="T80" s="111">
        <f t="shared" si="7"/>
        <v>0</v>
      </c>
      <c r="U80" s="111">
        <f t="shared" si="8"/>
        <v>0</v>
      </c>
      <c r="V80" s="112">
        <f t="shared" si="9"/>
        <v>0</v>
      </c>
    </row>
    <row r="81" spans="1:22" x14ac:dyDescent="0.25">
      <c r="A81" s="56">
        <v>27</v>
      </c>
      <c r="B81" s="32">
        <f>Infeksi!B33</f>
        <v>0</v>
      </c>
      <c r="C81" s="33">
        <f>Infeksi!Y33</f>
        <v>0</v>
      </c>
      <c r="D81" s="34">
        <f>Nov!D81+C81</f>
        <v>0</v>
      </c>
      <c r="E81" s="34">
        <f>Infeksi!Z33</f>
        <v>0</v>
      </c>
      <c r="F81" s="55">
        <f>Nov!F81+E81</f>
        <v>0</v>
      </c>
      <c r="G81" s="33">
        <f>Infeksi!Y70</f>
        <v>0</v>
      </c>
      <c r="H81" s="34">
        <f>Nov!H81+G81</f>
        <v>0</v>
      </c>
      <c r="I81" s="34">
        <f>Infeksi!Z70</f>
        <v>0</v>
      </c>
      <c r="J81" s="36">
        <f>Nov!J81+I81</f>
        <v>0</v>
      </c>
      <c r="K81" s="35">
        <f>Infeksi!Y107</f>
        <v>0</v>
      </c>
      <c r="L81" s="34">
        <f>Nov!L81+K81</f>
        <v>0</v>
      </c>
      <c r="M81" s="34">
        <f>Infeksi!Z107</f>
        <v>0</v>
      </c>
      <c r="N81" s="36">
        <f>Nov!N81+M81</f>
        <v>0</v>
      </c>
      <c r="O81" s="35">
        <f>Infeksi!Y144</f>
        <v>0</v>
      </c>
      <c r="P81" s="34">
        <f>Nov!P81+O81</f>
        <v>0</v>
      </c>
      <c r="Q81" s="34">
        <f>Infeksi!Z144</f>
        <v>0</v>
      </c>
      <c r="R81" s="36">
        <f>Nov!R81+Q81</f>
        <v>0</v>
      </c>
      <c r="S81" s="110">
        <f t="shared" si="6"/>
        <v>0</v>
      </c>
      <c r="T81" s="111">
        <f t="shared" si="7"/>
        <v>0</v>
      </c>
      <c r="U81" s="111">
        <f t="shared" si="8"/>
        <v>0</v>
      </c>
      <c r="V81" s="112">
        <f t="shared" si="9"/>
        <v>0</v>
      </c>
    </row>
    <row r="82" spans="1:22" x14ac:dyDescent="0.25">
      <c r="A82" s="56">
        <v>28</v>
      </c>
      <c r="B82" s="32">
        <f>Infeksi!B34</f>
        <v>0</v>
      </c>
      <c r="C82" s="33">
        <f>Infeksi!Y34</f>
        <v>0</v>
      </c>
      <c r="D82" s="34">
        <f>Nov!D82+C82</f>
        <v>0</v>
      </c>
      <c r="E82" s="34">
        <f>Infeksi!Z34</f>
        <v>0</v>
      </c>
      <c r="F82" s="55">
        <f>Nov!F82+E82</f>
        <v>0</v>
      </c>
      <c r="G82" s="33">
        <f>Infeksi!Y71</f>
        <v>0</v>
      </c>
      <c r="H82" s="34">
        <f>Nov!H82+G82</f>
        <v>0</v>
      </c>
      <c r="I82" s="34">
        <f>Infeksi!Z71</f>
        <v>0</v>
      </c>
      <c r="J82" s="36">
        <f>Nov!J82+I82</f>
        <v>0</v>
      </c>
      <c r="K82" s="35">
        <f>Infeksi!Y108</f>
        <v>0</v>
      </c>
      <c r="L82" s="34">
        <f>Nov!L82+K82</f>
        <v>0</v>
      </c>
      <c r="M82" s="34">
        <f>Infeksi!Z108</f>
        <v>0</v>
      </c>
      <c r="N82" s="36">
        <f>Nov!N82+M82</f>
        <v>0</v>
      </c>
      <c r="O82" s="35">
        <f>Infeksi!Y145</f>
        <v>0</v>
      </c>
      <c r="P82" s="34">
        <f>Nov!P82+O82</f>
        <v>0</v>
      </c>
      <c r="Q82" s="34">
        <f>Infeksi!Z145</f>
        <v>0</v>
      </c>
      <c r="R82" s="36">
        <f>Nov!R82+Q82</f>
        <v>0</v>
      </c>
      <c r="S82" s="110">
        <f t="shared" si="6"/>
        <v>0</v>
      </c>
      <c r="T82" s="111">
        <f t="shared" si="7"/>
        <v>0</v>
      </c>
      <c r="U82" s="111">
        <f t="shared" si="8"/>
        <v>0</v>
      </c>
      <c r="V82" s="112">
        <f t="shared" si="9"/>
        <v>0</v>
      </c>
    </row>
    <row r="83" spans="1:22" x14ac:dyDescent="0.25">
      <c r="A83" s="56">
        <v>29</v>
      </c>
      <c r="B83" s="32">
        <f>Infeksi!B35</f>
        <v>0</v>
      </c>
      <c r="C83" s="33">
        <f>Infeksi!Y35</f>
        <v>0</v>
      </c>
      <c r="D83" s="34">
        <f>Nov!D83+C83</f>
        <v>0</v>
      </c>
      <c r="E83" s="34">
        <f>Infeksi!Z35</f>
        <v>0</v>
      </c>
      <c r="F83" s="55">
        <f>Nov!F83+E83</f>
        <v>0</v>
      </c>
      <c r="G83" s="33">
        <f>Infeksi!Y72</f>
        <v>0</v>
      </c>
      <c r="H83" s="34">
        <f>Nov!H83+G83</f>
        <v>0</v>
      </c>
      <c r="I83" s="34">
        <f>Infeksi!Z72</f>
        <v>0</v>
      </c>
      <c r="J83" s="36">
        <f>Nov!J83+I83</f>
        <v>0</v>
      </c>
      <c r="K83" s="35">
        <f>Infeksi!Y109</f>
        <v>0</v>
      </c>
      <c r="L83" s="34">
        <f>Nov!L83+K83</f>
        <v>0</v>
      </c>
      <c r="M83" s="34">
        <f>Infeksi!Z109</f>
        <v>0</v>
      </c>
      <c r="N83" s="36">
        <f>Nov!N83+M83</f>
        <v>0</v>
      </c>
      <c r="O83" s="35">
        <f>Infeksi!Y146</f>
        <v>0</v>
      </c>
      <c r="P83" s="34">
        <f>Nov!P83+O83</f>
        <v>0</v>
      </c>
      <c r="Q83" s="34">
        <f>Infeksi!Z146</f>
        <v>0</v>
      </c>
      <c r="R83" s="36">
        <f>Nov!R83+Q83</f>
        <v>0</v>
      </c>
      <c r="S83" s="110">
        <f t="shared" si="6"/>
        <v>0</v>
      </c>
      <c r="T83" s="111">
        <f t="shared" si="7"/>
        <v>0</v>
      </c>
      <c r="U83" s="111">
        <f t="shared" si="8"/>
        <v>0</v>
      </c>
      <c r="V83" s="112">
        <f t="shared" si="9"/>
        <v>0</v>
      </c>
    </row>
    <row r="84" spans="1:22" x14ac:dyDescent="0.25">
      <c r="A84" s="56">
        <v>30</v>
      </c>
      <c r="B84" s="32">
        <f>Infeksi!B36</f>
        <v>0</v>
      </c>
      <c r="C84" s="33">
        <f>Infeksi!Y36</f>
        <v>0</v>
      </c>
      <c r="D84" s="34">
        <f>Nov!D84+C84</f>
        <v>0</v>
      </c>
      <c r="E84" s="34">
        <f>Infeksi!Z36</f>
        <v>0</v>
      </c>
      <c r="F84" s="55">
        <f>Nov!F84+E84</f>
        <v>0</v>
      </c>
      <c r="G84" s="33">
        <f>Infeksi!Y73</f>
        <v>0</v>
      </c>
      <c r="H84" s="34">
        <f>Nov!H84+G84</f>
        <v>0</v>
      </c>
      <c r="I84" s="34">
        <f>Infeksi!Z73</f>
        <v>0</v>
      </c>
      <c r="J84" s="36">
        <f>Nov!J84+I84</f>
        <v>0</v>
      </c>
      <c r="K84" s="35">
        <f>Infeksi!Y110</f>
        <v>0</v>
      </c>
      <c r="L84" s="34">
        <f>Nov!L84+K84</f>
        <v>0</v>
      </c>
      <c r="M84" s="34">
        <f>Infeksi!Z110</f>
        <v>0</v>
      </c>
      <c r="N84" s="36">
        <f>Nov!N84+M84</f>
        <v>0</v>
      </c>
      <c r="O84" s="35">
        <f>Infeksi!Y147</f>
        <v>0</v>
      </c>
      <c r="P84" s="34">
        <f>Nov!P84+O84</f>
        <v>0</v>
      </c>
      <c r="Q84" s="34">
        <f>Infeksi!Z147</f>
        <v>0</v>
      </c>
      <c r="R84" s="36">
        <f>Nov!R84+Q84</f>
        <v>0</v>
      </c>
      <c r="S84" s="110">
        <f t="shared" si="6"/>
        <v>0</v>
      </c>
      <c r="T84" s="111">
        <f t="shared" si="7"/>
        <v>0</v>
      </c>
      <c r="U84" s="111">
        <f t="shared" si="8"/>
        <v>0</v>
      </c>
      <c r="V84" s="112">
        <f t="shared" si="9"/>
        <v>0</v>
      </c>
    </row>
    <row r="85" spans="1:22" ht="13.8" thickBot="1" x14ac:dyDescent="0.3">
      <c r="A85" s="54"/>
      <c r="B85" s="63">
        <f>Infeksi!B37</f>
        <v>0</v>
      </c>
      <c r="C85" s="33">
        <f>Infeksi!Y37</f>
        <v>0</v>
      </c>
      <c r="D85" s="34">
        <f>Nov!D85+C85</f>
        <v>0</v>
      </c>
      <c r="E85" s="34">
        <f>Infeksi!Z37</f>
        <v>0</v>
      </c>
      <c r="F85" s="55">
        <f>Nov!F85+E85</f>
        <v>0</v>
      </c>
      <c r="G85" s="33">
        <f>Infeksi!Y74</f>
        <v>0</v>
      </c>
      <c r="H85" s="34">
        <f>Nov!H85+G85</f>
        <v>0</v>
      </c>
      <c r="I85" s="34">
        <f>Infeksi!Z74</f>
        <v>0</v>
      </c>
      <c r="J85" s="36">
        <f>Nov!J85+I85</f>
        <v>0</v>
      </c>
      <c r="K85" s="35">
        <f>Infeksi!Y111</f>
        <v>0</v>
      </c>
      <c r="L85" s="34">
        <f>Nov!L85+K85</f>
        <v>0</v>
      </c>
      <c r="M85" s="34">
        <f>Infeksi!Z111</f>
        <v>0</v>
      </c>
      <c r="N85" s="36">
        <f>Nov!N85+M85</f>
        <v>0</v>
      </c>
      <c r="O85" s="35">
        <f>Infeksi!Y148</f>
        <v>0</v>
      </c>
      <c r="P85" s="34">
        <f>Nov!P85+O85</f>
        <v>0</v>
      </c>
      <c r="Q85" s="34">
        <f>Infeksi!Z148</f>
        <v>0</v>
      </c>
      <c r="R85" s="36">
        <f>Nov!R85+Q85</f>
        <v>0</v>
      </c>
      <c r="S85" s="110">
        <f t="shared" si="6"/>
        <v>0</v>
      </c>
      <c r="T85" s="111">
        <f t="shared" si="7"/>
        <v>0</v>
      </c>
      <c r="U85" s="111">
        <f t="shared" si="8"/>
        <v>0</v>
      </c>
      <c r="V85" s="112">
        <f t="shared" si="9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10">SUM(C55:C85)</f>
        <v>0</v>
      </c>
      <c r="D86" s="26">
        <f t="shared" si="10"/>
        <v>0</v>
      </c>
      <c r="E86" s="26">
        <f t="shared" si="10"/>
        <v>0</v>
      </c>
      <c r="F86" s="26">
        <f t="shared" si="10"/>
        <v>0</v>
      </c>
      <c r="G86" s="25">
        <f t="shared" si="10"/>
        <v>0</v>
      </c>
      <c r="H86" s="26">
        <f t="shared" si="10"/>
        <v>0</v>
      </c>
      <c r="I86" s="26">
        <f t="shared" si="10"/>
        <v>0</v>
      </c>
      <c r="J86" s="26">
        <f t="shared" si="10"/>
        <v>0</v>
      </c>
      <c r="K86" s="26">
        <f t="shared" si="10"/>
        <v>0</v>
      </c>
      <c r="L86" s="26">
        <f t="shared" si="10"/>
        <v>0</v>
      </c>
      <c r="M86" s="26">
        <f t="shared" si="10"/>
        <v>0</v>
      </c>
      <c r="N86" s="28">
        <f t="shared" si="10"/>
        <v>0</v>
      </c>
      <c r="O86" s="26">
        <f t="shared" ref="O86:R86" si="11">SUM(O55:O85)</f>
        <v>0</v>
      </c>
      <c r="P86" s="26">
        <f t="shared" si="11"/>
        <v>0</v>
      </c>
      <c r="Q86" s="26">
        <f t="shared" si="11"/>
        <v>0</v>
      </c>
      <c r="R86" s="28">
        <f t="shared" si="11"/>
        <v>0</v>
      </c>
      <c r="S86" s="75">
        <f t="shared" si="10"/>
        <v>0</v>
      </c>
      <c r="T86" s="75">
        <f t="shared" si="10"/>
        <v>0</v>
      </c>
      <c r="U86" s="75">
        <f t="shared" si="10"/>
        <v>0</v>
      </c>
      <c r="V86" s="76">
        <f t="shared" si="10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103"/>
      <c r="T89" s="78"/>
      <c r="U89" s="78"/>
      <c r="V89" s="78"/>
    </row>
    <row r="90" spans="1:22" ht="42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HDK!Y7</f>
        <v>0</v>
      </c>
      <c r="D96" s="34">
        <f>Nov!D96+C96</f>
        <v>0</v>
      </c>
      <c r="E96" s="34">
        <f>HDK!Z7</f>
        <v>0</v>
      </c>
      <c r="F96" s="55">
        <f>Nov!F96+E96</f>
        <v>0</v>
      </c>
      <c r="G96" s="33">
        <f>HDK!Y44</f>
        <v>0</v>
      </c>
      <c r="H96" s="34">
        <f>Nov!H96+G96</f>
        <v>0</v>
      </c>
      <c r="I96" s="34">
        <f>HDK!Z44</f>
        <v>0</v>
      </c>
      <c r="J96" s="36">
        <f>Nov!J96+I96</f>
        <v>0</v>
      </c>
      <c r="K96" s="35">
        <f>HDK!Y81</f>
        <v>0</v>
      </c>
      <c r="L96" s="34">
        <f>Nov!L96+K96</f>
        <v>0</v>
      </c>
      <c r="M96" s="34">
        <f>HDK!Z81</f>
        <v>0</v>
      </c>
      <c r="N96" s="36">
        <f>Nov!N96+M96</f>
        <v>0</v>
      </c>
      <c r="O96" s="72">
        <f t="shared" ref="O96:O126" si="12">C96+G96+K96</f>
        <v>0</v>
      </c>
      <c r="P96" s="73">
        <f t="shared" ref="P96:P126" si="13">D96+H96+L96</f>
        <v>0</v>
      </c>
      <c r="Q96" s="73">
        <f t="shared" ref="Q96:Q126" si="14">E96+I96+M96</f>
        <v>0</v>
      </c>
      <c r="R96" s="74">
        <f t="shared" ref="R96:R126" si="15">F96+J96+N96</f>
        <v>0</v>
      </c>
    </row>
    <row r="97" spans="1:18" x14ac:dyDescent="0.25">
      <c r="A97" s="56">
        <v>2</v>
      </c>
      <c r="B97" s="32">
        <f>HDK!B8</f>
        <v>0</v>
      </c>
      <c r="C97" s="33">
        <f>HDK!Y8</f>
        <v>0</v>
      </c>
      <c r="D97" s="34">
        <f>Nov!D97+C97</f>
        <v>0</v>
      </c>
      <c r="E97" s="34">
        <f>HDK!Z8</f>
        <v>0</v>
      </c>
      <c r="F97" s="55">
        <f>Nov!F97+E97</f>
        <v>0</v>
      </c>
      <c r="G97" s="33">
        <f>HDK!Y45</f>
        <v>0</v>
      </c>
      <c r="H97" s="34">
        <f>Nov!H97+G97</f>
        <v>0</v>
      </c>
      <c r="I97" s="34">
        <f>HDK!Z45</f>
        <v>0</v>
      </c>
      <c r="J97" s="36">
        <f>Nov!J97+I97</f>
        <v>0</v>
      </c>
      <c r="K97" s="35">
        <f>HDK!Y82</f>
        <v>0</v>
      </c>
      <c r="L97" s="34">
        <f>Nov!L97+K97</f>
        <v>0</v>
      </c>
      <c r="M97" s="34">
        <f>HDK!Z82</f>
        <v>0</v>
      </c>
      <c r="N97" s="36">
        <f>Nov!N97+M97</f>
        <v>0</v>
      </c>
      <c r="O97" s="72">
        <f t="shared" si="12"/>
        <v>0</v>
      </c>
      <c r="P97" s="73">
        <f t="shared" si="13"/>
        <v>0</v>
      </c>
      <c r="Q97" s="73">
        <f t="shared" si="14"/>
        <v>0</v>
      </c>
      <c r="R97" s="74">
        <f t="shared" si="15"/>
        <v>0</v>
      </c>
    </row>
    <row r="98" spans="1:18" x14ac:dyDescent="0.25">
      <c r="A98" s="56">
        <v>3</v>
      </c>
      <c r="B98" s="32">
        <f>HDK!B9</f>
        <v>0</v>
      </c>
      <c r="C98" s="33">
        <f>HDK!Y9</f>
        <v>0</v>
      </c>
      <c r="D98" s="34">
        <f>Nov!D98+C98</f>
        <v>0</v>
      </c>
      <c r="E98" s="34">
        <f>HDK!Z9</f>
        <v>0</v>
      </c>
      <c r="F98" s="55">
        <f>Nov!F98+E98</f>
        <v>0</v>
      </c>
      <c r="G98" s="33">
        <f>HDK!Y46</f>
        <v>0</v>
      </c>
      <c r="H98" s="34">
        <f>Nov!H98+G98</f>
        <v>0</v>
      </c>
      <c r="I98" s="34">
        <f>HDK!Z46</f>
        <v>0</v>
      </c>
      <c r="J98" s="36">
        <f>Nov!J98+I98</f>
        <v>0</v>
      </c>
      <c r="K98" s="35">
        <f>HDK!Y83</f>
        <v>0</v>
      </c>
      <c r="L98" s="34">
        <f>Nov!L98+K98</f>
        <v>0</v>
      </c>
      <c r="M98" s="34">
        <f>HDK!Z83</f>
        <v>0</v>
      </c>
      <c r="N98" s="36">
        <f>Nov!N98+M98</f>
        <v>0</v>
      </c>
      <c r="O98" s="72">
        <f t="shared" si="12"/>
        <v>0</v>
      </c>
      <c r="P98" s="73">
        <f t="shared" si="13"/>
        <v>0</v>
      </c>
      <c r="Q98" s="73">
        <f t="shared" si="14"/>
        <v>0</v>
      </c>
      <c r="R98" s="74">
        <f t="shared" si="15"/>
        <v>0</v>
      </c>
    </row>
    <row r="99" spans="1:18" x14ac:dyDescent="0.25">
      <c r="A99" s="56">
        <v>4</v>
      </c>
      <c r="B99" s="32">
        <f>HDK!B10</f>
        <v>0</v>
      </c>
      <c r="C99" s="33">
        <f>HDK!Y10</f>
        <v>0</v>
      </c>
      <c r="D99" s="34">
        <f>Nov!D99+C99</f>
        <v>0</v>
      </c>
      <c r="E99" s="34">
        <f>HDK!Z10</f>
        <v>0</v>
      </c>
      <c r="F99" s="55">
        <f>Nov!F99+E99</f>
        <v>0</v>
      </c>
      <c r="G99" s="33">
        <f>HDK!Y47</f>
        <v>0</v>
      </c>
      <c r="H99" s="34">
        <f>Nov!H99+G99</f>
        <v>0</v>
      </c>
      <c r="I99" s="34">
        <f>HDK!Z47</f>
        <v>0</v>
      </c>
      <c r="J99" s="36">
        <f>Nov!J99+I99</f>
        <v>0</v>
      </c>
      <c r="K99" s="35">
        <f>HDK!Y84</f>
        <v>0</v>
      </c>
      <c r="L99" s="34">
        <f>Nov!L99+K99</f>
        <v>0</v>
      </c>
      <c r="M99" s="34">
        <f>HDK!Z84</f>
        <v>0</v>
      </c>
      <c r="N99" s="36">
        <f>Nov!N99+M99</f>
        <v>0</v>
      </c>
      <c r="O99" s="72">
        <f t="shared" si="12"/>
        <v>0</v>
      </c>
      <c r="P99" s="73">
        <f t="shared" si="13"/>
        <v>0</v>
      </c>
      <c r="Q99" s="73">
        <f t="shared" si="14"/>
        <v>0</v>
      </c>
      <c r="R99" s="74">
        <f t="shared" si="15"/>
        <v>0</v>
      </c>
    </row>
    <row r="100" spans="1:18" x14ac:dyDescent="0.25">
      <c r="A100" s="56">
        <v>5</v>
      </c>
      <c r="B100" s="32">
        <f>HDK!B11</f>
        <v>0</v>
      </c>
      <c r="C100" s="33">
        <f>HDK!Y11</f>
        <v>0</v>
      </c>
      <c r="D100" s="34">
        <f>Nov!D100+C100</f>
        <v>0</v>
      </c>
      <c r="E100" s="34">
        <f>HDK!Z11</f>
        <v>0</v>
      </c>
      <c r="F100" s="55">
        <f>Nov!F100+E100</f>
        <v>0</v>
      </c>
      <c r="G100" s="33">
        <f>HDK!Y48</f>
        <v>0</v>
      </c>
      <c r="H100" s="34">
        <f>Nov!H100+G100</f>
        <v>0</v>
      </c>
      <c r="I100" s="34">
        <f>HDK!Z48</f>
        <v>0</v>
      </c>
      <c r="J100" s="36">
        <f>Nov!J100+I100</f>
        <v>0</v>
      </c>
      <c r="K100" s="35">
        <f>HDK!Y85</f>
        <v>0</v>
      </c>
      <c r="L100" s="34">
        <f>Nov!L100+K100</f>
        <v>0</v>
      </c>
      <c r="M100" s="34">
        <f>HDK!Z85</f>
        <v>0</v>
      </c>
      <c r="N100" s="36">
        <f>Nov!N100+M100</f>
        <v>0</v>
      </c>
      <c r="O100" s="72">
        <f t="shared" si="12"/>
        <v>0</v>
      </c>
      <c r="P100" s="73">
        <f t="shared" si="13"/>
        <v>0</v>
      </c>
      <c r="Q100" s="73">
        <f t="shared" si="14"/>
        <v>0</v>
      </c>
      <c r="R100" s="74">
        <f t="shared" si="15"/>
        <v>0</v>
      </c>
    </row>
    <row r="101" spans="1:18" x14ac:dyDescent="0.25">
      <c r="A101" s="56">
        <v>6</v>
      </c>
      <c r="B101" s="32">
        <f>HDK!B12</f>
        <v>0</v>
      </c>
      <c r="C101" s="33">
        <f>HDK!Y12</f>
        <v>0</v>
      </c>
      <c r="D101" s="34">
        <f>Nov!D101+C101</f>
        <v>0</v>
      </c>
      <c r="E101" s="34">
        <f>HDK!Z12</f>
        <v>0</v>
      </c>
      <c r="F101" s="55">
        <f>Nov!F101+E101</f>
        <v>0</v>
      </c>
      <c r="G101" s="33">
        <f>HDK!Y49</f>
        <v>0</v>
      </c>
      <c r="H101" s="34">
        <f>Nov!H101+G101</f>
        <v>0</v>
      </c>
      <c r="I101" s="34">
        <f>HDK!Z49</f>
        <v>0</v>
      </c>
      <c r="J101" s="36">
        <f>Nov!J101+I101</f>
        <v>0</v>
      </c>
      <c r="K101" s="35">
        <f>HDK!Y86</f>
        <v>0</v>
      </c>
      <c r="L101" s="34">
        <f>Nov!L101+K101</f>
        <v>0</v>
      </c>
      <c r="M101" s="34">
        <f>HDK!Z86</f>
        <v>0</v>
      </c>
      <c r="N101" s="36">
        <f>Nov!N101+M101</f>
        <v>0</v>
      </c>
      <c r="O101" s="72">
        <f t="shared" si="12"/>
        <v>0</v>
      </c>
      <c r="P101" s="73">
        <f t="shared" si="13"/>
        <v>0</v>
      </c>
      <c r="Q101" s="73">
        <f t="shared" si="14"/>
        <v>0</v>
      </c>
      <c r="R101" s="74">
        <f t="shared" si="15"/>
        <v>0</v>
      </c>
    </row>
    <row r="102" spans="1:18" x14ac:dyDescent="0.25">
      <c r="A102" s="56">
        <v>7</v>
      </c>
      <c r="B102" s="32">
        <f>HDK!B13</f>
        <v>0</v>
      </c>
      <c r="C102" s="33">
        <f>HDK!Y13</f>
        <v>0</v>
      </c>
      <c r="D102" s="34">
        <f>Nov!D102+C102</f>
        <v>0</v>
      </c>
      <c r="E102" s="34">
        <f>HDK!Z13</f>
        <v>0</v>
      </c>
      <c r="F102" s="55">
        <f>Nov!F102+E102</f>
        <v>0</v>
      </c>
      <c r="G102" s="33">
        <f>HDK!Y50</f>
        <v>0</v>
      </c>
      <c r="H102" s="34">
        <f>Nov!H102+G102</f>
        <v>0</v>
      </c>
      <c r="I102" s="34">
        <f>HDK!Z50</f>
        <v>0</v>
      </c>
      <c r="J102" s="36">
        <f>Nov!J102+I102</f>
        <v>0</v>
      </c>
      <c r="K102" s="35">
        <f>HDK!Y87</f>
        <v>0</v>
      </c>
      <c r="L102" s="34">
        <f>Nov!L102+K102</f>
        <v>0</v>
      </c>
      <c r="M102" s="34">
        <f>HDK!Z87</f>
        <v>0</v>
      </c>
      <c r="N102" s="36">
        <f>Nov!N102+M102</f>
        <v>0</v>
      </c>
      <c r="O102" s="72">
        <f t="shared" si="12"/>
        <v>0</v>
      </c>
      <c r="P102" s="73">
        <f t="shared" si="13"/>
        <v>0</v>
      </c>
      <c r="Q102" s="73">
        <f t="shared" si="14"/>
        <v>0</v>
      </c>
      <c r="R102" s="74">
        <f t="shared" si="15"/>
        <v>0</v>
      </c>
    </row>
    <row r="103" spans="1:18" x14ac:dyDescent="0.25">
      <c r="A103" s="56">
        <v>8</v>
      </c>
      <c r="B103" s="32">
        <f>HDK!B14</f>
        <v>0</v>
      </c>
      <c r="C103" s="33">
        <f>HDK!Y14</f>
        <v>0</v>
      </c>
      <c r="D103" s="34">
        <f>Nov!D103+C103</f>
        <v>0</v>
      </c>
      <c r="E103" s="34">
        <f>HDK!Z14</f>
        <v>0</v>
      </c>
      <c r="F103" s="55">
        <f>Nov!F103+E103</f>
        <v>0</v>
      </c>
      <c r="G103" s="33">
        <f>HDK!Y51</f>
        <v>0</v>
      </c>
      <c r="H103" s="34">
        <f>Nov!H103+G103</f>
        <v>0</v>
      </c>
      <c r="I103" s="34">
        <f>HDK!Z51</f>
        <v>0</v>
      </c>
      <c r="J103" s="36">
        <f>Nov!J103+I103</f>
        <v>0</v>
      </c>
      <c r="K103" s="35">
        <f>HDK!Y88</f>
        <v>0</v>
      </c>
      <c r="L103" s="34">
        <f>Nov!L103+K103</f>
        <v>0</v>
      </c>
      <c r="M103" s="34">
        <f>HDK!Z88</f>
        <v>0</v>
      </c>
      <c r="N103" s="36">
        <f>Nov!N103+M103</f>
        <v>0</v>
      </c>
      <c r="O103" s="72">
        <f t="shared" si="12"/>
        <v>0</v>
      </c>
      <c r="P103" s="73">
        <f t="shared" si="13"/>
        <v>0</v>
      </c>
      <c r="Q103" s="73">
        <f t="shared" si="14"/>
        <v>0</v>
      </c>
      <c r="R103" s="74">
        <f t="shared" si="15"/>
        <v>0</v>
      </c>
    </row>
    <row r="104" spans="1:18" x14ac:dyDescent="0.25">
      <c r="A104" s="56">
        <v>9</v>
      </c>
      <c r="B104" s="32">
        <f>HDK!B15</f>
        <v>0</v>
      </c>
      <c r="C104" s="33">
        <f>HDK!Y15</f>
        <v>0</v>
      </c>
      <c r="D104" s="34">
        <f>Nov!D104+C104</f>
        <v>0</v>
      </c>
      <c r="E104" s="34">
        <f>HDK!Z15</f>
        <v>0</v>
      </c>
      <c r="F104" s="55">
        <f>Nov!F104+E104</f>
        <v>0</v>
      </c>
      <c r="G104" s="33">
        <f>HDK!Y52</f>
        <v>0</v>
      </c>
      <c r="H104" s="34">
        <f>Nov!H104+G104</f>
        <v>0</v>
      </c>
      <c r="I104" s="34">
        <f>HDK!Z52</f>
        <v>0</v>
      </c>
      <c r="J104" s="36">
        <f>Nov!J104+I104</f>
        <v>0</v>
      </c>
      <c r="K104" s="35">
        <f>HDK!Y89</f>
        <v>0</v>
      </c>
      <c r="L104" s="34">
        <f>Nov!L104+K104</f>
        <v>0</v>
      </c>
      <c r="M104" s="34">
        <f>HDK!Z89</f>
        <v>0</v>
      </c>
      <c r="N104" s="36">
        <f>Nov!N104+M104</f>
        <v>0</v>
      </c>
      <c r="O104" s="72">
        <f t="shared" si="12"/>
        <v>0</v>
      </c>
      <c r="P104" s="73">
        <f t="shared" si="13"/>
        <v>0</v>
      </c>
      <c r="Q104" s="73">
        <f t="shared" si="14"/>
        <v>0</v>
      </c>
      <c r="R104" s="74">
        <f t="shared" si="15"/>
        <v>0</v>
      </c>
    </row>
    <row r="105" spans="1:18" x14ac:dyDescent="0.25">
      <c r="A105" s="56">
        <v>10</v>
      </c>
      <c r="B105" s="32">
        <f>HDK!B16</f>
        <v>0</v>
      </c>
      <c r="C105" s="33">
        <f>HDK!Y16</f>
        <v>0</v>
      </c>
      <c r="D105" s="34">
        <f>Nov!D105+C105</f>
        <v>0</v>
      </c>
      <c r="E105" s="34">
        <f>HDK!Z16</f>
        <v>0</v>
      </c>
      <c r="F105" s="55">
        <f>Nov!F105+E105</f>
        <v>0</v>
      </c>
      <c r="G105" s="33">
        <f>HDK!Y53</f>
        <v>0</v>
      </c>
      <c r="H105" s="34">
        <f>Nov!H105+G105</f>
        <v>0</v>
      </c>
      <c r="I105" s="34">
        <f>HDK!Z53</f>
        <v>0</v>
      </c>
      <c r="J105" s="36">
        <f>Nov!J105+I105</f>
        <v>0</v>
      </c>
      <c r="K105" s="35">
        <f>HDK!Y90</f>
        <v>0</v>
      </c>
      <c r="L105" s="34">
        <f>Nov!L105+K105</f>
        <v>0</v>
      </c>
      <c r="M105" s="34">
        <f>HDK!Z90</f>
        <v>0</v>
      </c>
      <c r="N105" s="36">
        <f>Nov!N105+M105</f>
        <v>0</v>
      </c>
      <c r="O105" s="72">
        <f t="shared" si="12"/>
        <v>0</v>
      </c>
      <c r="P105" s="73">
        <f t="shared" si="13"/>
        <v>0</v>
      </c>
      <c r="Q105" s="73">
        <f t="shared" si="14"/>
        <v>0</v>
      </c>
      <c r="R105" s="74">
        <f t="shared" si="15"/>
        <v>0</v>
      </c>
    </row>
    <row r="106" spans="1:18" x14ac:dyDescent="0.25">
      <c r="A106" s="56">
        <v>11</v>
      </c>
      <c r="B106" s="32">
        <f>HDK!B17</f>
        <v>0</v>
      </c>
      <c r="C106" s="33">
        <f>HDK!Y17</f>
        <v>0</v>
      </c>
      <c r="D106" s="34">
        <f>Nov!D106+C106</f>
        <v>0</v>
      </c>
      <c r="E106" s="34">
        <f>HDK!Z17</f>
        <v>0</v>
      </c>
      <c r="F106" s="55">
        <f>Nov!F106+E106</f>
        <v>0</v>
      </c>
      <c r="G106" s="33">
        <f>HDK!Y54</f>
        <v>0</v>
      </c>
      <c r="H106" s="34">
        <f>Nov!H106+G106</f>
        <v>0</v>
      </c>
      <c r="I106" s="34">
        <f>HDK!Z54</f>
        <v>0</v>
      </c>
      <c r="J106" s="36">
        <f>Nov!J106+I106</f>
        <v>0</v>
      </c>
      <c r="K106" s="35">
        <f>HDK!Y91</f>
        <v>0</v>
      </c>
      <c r="L106" s="34">
        <f>Nov!L106+K106</f>
        <v>0</v>
      </c>
      <c r="M106" s="34">
        <f>HDK!Z91</f>
        <v>0</v>
      </c>
      <c r="N106" s="36">
        <f>Nov!N106+M106</f>
        <v>0</v>
      </c>
      <c r="O106" s="72">
        <f t="shared" si="12"/>
        <v>0</v>
      </c>
      <c r="P106" s="73">
        <f t="shared" si="13"/>
        <v>0</v>
      </c>
      <c r="Q106" s="73">
        <f t="shared" si="14"/>
        <v>0</v>
      </c>
      <c r="R106" s="74">
        <f t="shared" si="15"/>
        <v>0</v>
      </c>
    </row>
    <row r="107" spans="1:18" x14ac:dyDescent="0.25">
      <c r="A107" s="56">
        <v>12</v>
      </c>
      <c r="B107" s="32">
        <f>HDK!B18</f>
        <v>0</v>
      </c>
      <c r="C107" s="33">
        <f>HDK!Y18</f>
        <v>0</v>
      </c>
      <c r="D107" s="34">
        <f>Nov!D107+C107</f>
        <v>0</v>
      </c>
      <c r="E107" s="34">
        <f>HDK!Z18</f>
        <v>0</v>
      </c>
      <c r="F107" s="55">
        <f>Nov!F107+E107</f>
        <v>0</v>
      </c>
      <c r="G107" s="33">
        <f>HDK!Y55</f>
        <v>0</v>
      </c>
      <c r="H107" s="34">
        <f>Nov!H107+G107</f>
        <v>0</v>
      </c>
      <c r="I107" s="34">
        <f>HDK!Z55</f>
        <v>0</v>
      </c>
      <c r="J107" s="36">
        <f>Nov!J107+I107</f>
        <v>0</v>
      </c>
      <c r="K107" s="35">
        <f>HDK!Y92</f>
        <v>0</v>
      </c>
      <c r="L107" s="34">
        <f>Nov!L107+K107</f>
        <v>0</v>
      </c>
      <c r="M107" s="34">
        <f>HDK!Z92</f>
        <v>0</v>
      </c>
      <c r="N107" s="36">
        <f>Nov!N107+M107</f>
        <v>0</v>
      </c>
      <c r="O107" s="72">
        <f t="shared" si="12"/>
        <v>0</v>
      </c>
      <c r="P107" s="73">
        <f t="shared" si="13"/>
        <v>0</v>
      </c>
      <c r="Q107" s="73">
        <f t="shared" si="14"/>
        <v>0</v>
      </c>
      <c r="R107" s="74">
        <f t="shared" si="15"/>
        <v>0</v>
      </c>
    </row>
    <row r="108" spans="1:18" x14ac:dyDescent="0.25">
      <c r="A108" s="56">
        <v>13</v>
      </c>
      <c r="B108" s="32">
        <f>HDK!B19</f>
        <v>0</v>
      </c>
      <c r="C108" s="33">
        <f>HDK!Y19</f>
        <v>0</v>
      </c>
      <c r="D108" s="34">
        <f>Nov!D108+C108</f>
        <v>0</v>
      </c>
      <c r="E108" s="34">
        <f>HDK!Z19</f>
        <v>0</v>
      </c>
      <c r="F108" s="55">
        <f>Nov!F108+E108</f>
        <v>0</v>
      </c>
      <c r="G108" s="33">
        <f>HDK!Y56</f>
        <v>0</v>
      </c>
      <c r="H108" s="34">
        <f>Nov!H108+G108</f>
        <v>0</v>
      </c>
      <c r="I108" s="34">
        <f>HDK!Z56</f>
        <v>0</v>
      </c>
      <c r="J108" s="36">
        <f>Nov!J108+I108</f>
        <v>0</v>
      </c>
      <c r="K108" s="35">
        <f>HDK!Y93</f>
        <v>0</v>
      </c>
      <c r="L108" s="34">
        <f>Nov!L108+K108</f>
        <v>0</v>
      </c>
      <c r="M108" s="34">
        <f>HDK!Z93</f>
        <v>0</v>
      </c>
      <c r="N108" s="36">
        <f>Nov!N108+M108</f>
        <v>0</v>
      </c>
      <c r="O108" s="72">
        <f t="shared" si="12"/>
        <v>0</v>
      </c>
      <c r="P108" s="73">
        <f t="shared" si="13"/>
        <v>0</v>
      </c>
      <c r="Q108" s="73">
        <f t="shared" si="14"/>
        <v>0</v>
      </c>
      <c r="R108" s="74">
        <f t="shared" si="15"/>
        <v>0</v>
      </c>
    </row>
    <row r="109" spans="1:18" x14ac:dyDescent="0.25">
      <c r="A109" s="56">
        <v>14</v>
      </c>
      <c r="B109" s="32">
        <f>HDK!B20</f>
        <v>0</v>
      </c>
      <c r="C109" s="33">
        <f>HDK!Y20</f>
        <v>0</v>
      </c>
      <c r="D109" s="34">
        <f>Nov!D109+C109</f>
        <v>0</v>
      </c>
      <c r="E109" s="34">
        <f>HDK!Z20</f>
        <v>0</v>
      </c>
      <c r="F109" s="55">
        <f>Nov!F109+E109</f>
        <v>0</v>
      </c>
      <c r="G109" s="33">
        <f>HDK!Y57</f>
        <v>0</v>
      </c>
      <c r="H109" s="34">
        <f>Nov!H109+G109</f>
        <v>0</v>
      </c>
      <c r="I109" s="34">
        <f>HDK!Z57</f>
        <v>0</v>
      </c>
      <c r="J109" s="36">
        <f>Nov!J109+I109</f>
        <v>0</v>
      </c>
      <c r="K109" s="35">
        <f>HDK!Y94</f>
        <v>0</v>
      </c>
      <c r="L109" s="34">
        <f>Nov!L109+K109</f>
        <v>0</v>
      </c>
      <c r="M109" s="34">
        <f>HDK!Z94</f>
        <v>0</v>
      </c>
      <c r="N109" s="36">
        <f>Nov!N109+M109</f>
        <v>0</v>
      </c>
      <c r="O109" s="72">
        <f t="shared" si="12"/>
        <v>0</v>
      </c>
      <c r="P109" s="73">
        <f t="shared" si="13"/>
        <v>0</v>
      </c>
      <c r="Q109" s="73">
        <f t="shared" si="14"/>
        <v>0</v>
      </c>
      <c r="R109" s="74">
        <f t="shared" si="15"/>
        <v>0</v>
      </c>
    </row>
    <row r="110" spans="1:18" x14ac:dyDescent="0.25">
      <c r="A110" s="56">
        <v>15</v>
      </c>
      <c r="B110" s="32">
        <f>HDK!B21</f>
        <v>0</v>
      </c>
      <c r="C110" s="33">
        <f>HDK!Y21</f>
        <v>0</v>
      </c>
      <c r="D110" s="34">
        <f>Nov!D110+C110</f>
        <v>0</v>
      </c>
      <c r="E110" s="34">
        <f>HDK!Z21</f>
        <v>0</v>
      </c>
      <c r="F110" s="55">
        <f>Nov!F110+E110</f>
        <v>0</v>
      </c>
      <c r="G110" s="33">
        <f>HDK!Y58</f>
        <v>0</v>
      </c>
      <c r="H110" s="34">
        <f>Nov!H110+G110</f>
        <v>0</v>
      </c>
      <c r="I110" s="34">
        <f>HDK!Z58</f>
        <v>0</v>
      </c>
      <c r="J110" s="36">
        <f>Nov!J110+I110</f>
        <v>0</v>
      </c>
      <c r="K110" s="35">
        <f>HDK!Y95</f>
        <v>0</v>
      </c>
      <c r="L110" s="34">
        <f>Nov!L110+K110</f>
        <v>0</v>
      </c>
      <c r="M110" s="34">
        <f>HDK!Z95</f>
        <v>0</v>
      </c>
      <c r="N110" s="36">
        <f>Nov!N110+M110</f>
        <v>0</v>
      </c>
      <c r="O110" s="72">
        <f t="shared" si="12"/>
        <v>0</v>
      </c>
      <c r="P110" s="73">
        <f t="shared" si="13"/>
        <v>0</v>
      </c>
      <c r="Q110" s="73">
        <f t="shared" si="14"/>
        <v>0</v>
      </c>
      <c r="R110" s="74">
        <f t="shared" si="15"/>
        <v>0</v>
      </c>
    </row>
    <row r="111" spans="1:18" x14ac:dyDescent="0.25">
      <c r="A111" s="56">
        <v>16</v>
      </c>
      <c r="B111" s="32">
        <f>HDK!B22</f>
        <v>0</v>
      </c>
      <c r="C111" s="33">
        <f>HDK!Y22</f>
        <v>0</v>
      </c>
      <c r="D111" s="34">
        <f>Nov!D111+C111</f>
        <v>0</v>
      </c>
      <c r="E111" s="34">
        <f>HDK!Z22</f>
        <v>0</v>
      </c>
      <c r="F111" s="55">
        <f>Nov!F111+E111</f>
        <v>0</v>
      </c>
      <c r="G111" s="33">
        <f>HDK!Y59</f>
        <v>0</v>
      </c>
      <c r="H111" s="34">
        <f>Nov!H111+G111</f>
        <v>0</v>
      </c>
      <c r="I111" s="34">
        <f>HDK!Z59</f>
        <v>0</v>
      </c>
      <c r="J111" s="36">
        <f>Nov!J111+I111</f>
        <v>0</v>
      </c>
      <c r="K111" s="35">
        <f>HDK!Y96</f>
        <v>0</v>
      </c>
      <c r="L111" s="34">
        <f>Nov!L111+K111</f>
        <v>0</v>
      </c>
      <c r="M111" s="34">
        <f>HDK!Z96</f>
        <v>0</v>
      </c>
      <c r="N111" s="36">
        <f>Nov!N111+M111</f>
        <v>0</v>
      </c>
      <c r="O111" s="72">
        <f t="shared" si="12"/>
        <v>0</v>
      </c>
      <c r="P111" s="73">
        <f t="shared" si="13"/>
        <v>0</v>
      </c>
      <c r="Q111" s="73">
        <f t="shared" si="14"/>
        <v>0</v>
      </c>
      <c r="R111" s="74">
        <f t="shared" si="15"/>
        <v>0</v>
      </c>
    </row>
    <row r="112" spans="1:18" x14ac:dyDescent="0.25">
      <c r="A112" s="56">
        <v>17</v>
      </c>
      <c r="B112" s="32">
        <f>HDK!B23</f>
        <v>0</v>
      </c>
      <c r="C112" s="33">
        <f>HDK!Y23</f>
        <v>0</v>
      </c>
      <c r="D112" s="34">
        <f>Nov!D112+C112</f>
        <v>0</v>
      </c>
      <c r="E112" s="34">
        <f>HDK!Z23</f>
        <v>0</v>
      </c>
      <c r="F112" s="55">
        <f>Nov!F112+E112</f>
        <v>0</v>
      </c>
      <c r="G112" s="33">
        <f>HDK!Y60</f>
        <v>0</v>
      </c>
      <c r="H112" s="34">
        <f>Nov!H112+G112</f>
        <v>0</v>
      </c>
      <c r="I112" s="34">
        <f>HDK!Z60</f>
        <v>0</v>
      </c>
      <c r="J112" s="36">
        <f>Nov!J112+I112</f>
        <v>0</v>
      </c>
      <c r="K112" s="35">
        <f>HDK!Y97</f>
        <v>0</v>
      </c>
      <c r="L112" s="34">
        <f>Nov!L112+K112</f>
        <v>0</v>
      </c>
      <c r="M112" s="34">
        <f>HDK!Z97</f>
        <v>0</v>
      </c>
      <c r="N112" s="36">
        <f>Nov!N112+M112</f>
        <v>0</v>
      </c>
      <c r="O112" s="72">
        <f t="shared" si="12"/>
        <v>0</v>
      </c>
      <c r="P112" s="73">
        <f t="shared" si="13"/>
        <v>0</v>
      </c>
      <c r="Q112" s="73">
        <f t="shared" si="14"/>
        <v>0</v>
      </c>
      <c r="R112" s="74">
        <f t="shared" si="15"/>
        <v>0</v>
      </c>
    </row>
    <row r="113" spans="1:18" x14ac:dyDescent="0.25">
      <c r="A113" s="56">
        <v>18</v>
      </c>
      <c r="B113" s="32">
        <f>HDK!B24</f>
        <v>0</v>
      </c>
      <c r="C113" s="33">
        <f>HDK!Y24</f>
        <v>0</v>
      </c>
      <c r="D113" s="34">
        <f>Nov!D113+C113</f>
        <v>0</v>
      </c>
      <c r="E113" s="34">
        <f>HDK!Z24</f>
        <v>0</v>
      </c>
      <c r="F113" s="55">
        <f>Nov!F113+E113</f>
        <v>0</v>
      </c>
      <c r="G113" s="33">
        <f>HDK!Y61</f>
        <v>0</v>
      </c>
      <c r="H113" s="34">
        <f>Nov!H113+G113</f>
        <v>0</v>
      </c>
      <c r="I113" s="34">
        <f>HDK!Z61</f>
        <v>0</v>
      </c>
      <c r="J113" s="36">
        <f>Nov!J113+I113</f>
        <v>0</v>
      </c>
      <c r="K113" s="35">
        <f>HDK!Y98</f>
        <v>0</v>
      </c>
      <c r="L113" s="34">
        <f>Nov!L113+K113</f>
        <v>0</v>
      </c>
      <c r="M113" s="34">
        <f>HDK!Z98</f>
        <v>0</v>
      </c>
      <c r="N113" s="36">
        <f>Nov!N113+M113</f>
        <v>0</v>
      </c>
      <c r="O113" s="72">
        <f t="shared" si="12"/>
        <v>0</v>
      </c>
      <c r="P113" s="73">
        <f t="shared" si="13"/>
        <v>0</v>
      </c>
      <c r="Q113" s="73">
        <f t="shared" si="14"/>
        <v>0</v>
      </c>
      <c r="R113" s="74">
        <f t="shared" si="15"/>
        <v>0</v>
      </c>
    </row>
    <row r="114" spans="1:18" x14ac:dyDescent="0.25">
      <c r="A114" s="56">
        <v>19</v>
      </c>
      <c r="B114" s="32">
        <f>HDK!B25</f>
        <v>0</v>
      </c>
      <c r="C114" s="33">
        <f>HDK!Y25</f>
        <v>0</v>
      </c>
      <c r="D114" s="34">
        <f>Nov!D114+C114</f>
        <v>0</v>
      </c>
      <c r="E114" s="34">
        <f>HDK!Z25</f>
        <v>0</v>
      </c>
      <c r="F114" s="55">
        <f>Nov!F114+E114</f>
        <v>0</v>
      </c>
      <c r="G114" s="33">
        <f>HDK!Y62</f>
        <v>0</v>
      </c>
      <c r="H114" s="34">
        <f>Nov!H114+G114</f>
        <v>0</v>
      </c>
      <c r="I114" s="34">
        <f>HDK!Z62</f>
        <v>0</v>
      </c>
      <c r="J114" s="36">
        <f>Nov!J114+I114</f>
        <v>0</v>
      </c>
      <c r="K114" s="35">
        <f>HDK!Y99</f>
        <v>0</v>
      </c>
      <c r="L114" s="34">
        <f>Nov!L114+K114</f>
        <v>0</v>
      </c>
      <c r="M114" s="34">
        <f>HDK!Z99</f>
        <v>0</v>
      </c>
      <c r="N114" s="36">
        <f>Nov!N114+M114</f>
        <v>0</v>
      </c>
      <c r="O114" s="72">
        <f t="shared" si="12"/>
        <v>0</v>
      </c>
      <c r="P114" s="73">
        <f t="shared" si="13"/>
        <v>0</v>
      </c>
      <c r="Q114" s="73">
        <f t="shared" si="14"/>
        <v>0</v>
      </c>
      <c r="R114" s="74">
        <f t="shared" si="15"/>
        <v>0</v>
      </c>
    </row>
    <row r="115" spans="1:18" x14ac:dyDescent="0.25">
      <c r="A115" s="56">
        <v>20</v>
      </c>
      <c r="B115" s="32">
        <f>HDK!B26</f>
        <v>0</v>
      </c>
      <c r="C115" s="33">
        <f>HDK!Y26</f>
        <v>0</v>
      </c>
      <c r="D115" s="34">
        <f>Nov!D115+C115</f>
        <v>0</v>
      </c>
      <c r="E115" s="34">
        <f>HDK!Z26</f>
        <v>0</v>
      </c>
      <c r="F115" s="55">
        <f>Nov!F115+E115</f>
        <v>0</v>
      </c>
      <c r="G115" s="33">
        <f>HDK!Y63</f>
        <v>0</v>
      </c>
      <c r="H115" s="34">
        <f>Nov!H115+G115</f>
        <v>0</v>
      </c>
      <c r="I115" s="34">
        <f>HDK!Z63</f>
        <v>0</v>
      </c>
      <c r="J115" s="36">
        <f>Nov!J115+I115</f>
        <v>0</v>
      </c>
      <c r="K115" s="35">
        <f>HDK!Y100</f>
        <v>0</v>
      </c>
      <c r="L115" s="34">
        <f>Nov!L115+K115</f>
        <v>0</v>
      </c>
      <c r="M115" s="34">
        <f>HDK!Z100</f>
        <v>0</v>
      </c>
      <c r="N115" s="36">
        <f>Nov!N115+M115</f>
        <v>0</v>
      </c>
      <c r="O115" s="72">
        <f t="shared" si="12"/>
        <v>0</v>
      </c>
      <c r="P115" s="73">
        <f t="shared" si="13"/>
        <v>0</v>
      </c>
      <c r="Q115" s="73">
        <f t="shared" si="14"/>
        <v>0</v>
      </c>
      <c r="R115" s="74">
        <f t="shared" si="15"/>
        <v>0</v>
      </c>
    </row>
    <row r="116" spans="1:18" x14ac:dyDescent="0.25">
      <c r="A116" s="56">
        <v>21</v>
      </c>
      <c r="B116" s="32">
        <f>HDK!B27</f>
        <v>0</v>
      </c>
      <c r="C116" s="33">
        <f>HDK!Y27</f>
        <v>0</v>
      </c>
      <c r="D116" s="34">
        <f>Nov!D116+C116</f>
        <v>0</v>
      </c>
      <c r="E116" s="34">
        <f>HDK!Z27</f>
        <v>0</v>
      </c>
      <c r="F116" s="55">
        <f>Nov!F116+E116</f>
        <v>0</v>
      </c>
      <c r="G116" s="33">
        <f>HDK!Y64</f>
        <v>0</v>
      </c>
      <c r="H116" s="34">
        <f>Nov!H116+G116</f>
        <v>0</v>
      </c>
      <c r="I116" s="34">
        <f>HDK!Z64</f>
        <v>0</v>
      </c>
      <c r="J116" s="36">
        <f>Nov!J116+I116</f>
        <v>0</v>
      </c>
      <c r="K116" s="35">
        <f>HDK!Y101</f>
        <v>0</v>
      </c>
      <c r="L116" s="34">
        <f>Nov!L116+K116</f>
        <v>0</v>
      </c>
      <c r="M116" s="34">
        <f>HDK!Z101</f>
        <v>0</v>
      </c>
      <c r="N116" s="36">
        <f>Nov!N116+M116</f>
        <v>0</v>
      </c>
      <c r="O116" s="72">
        <f t="shared" si="12"/>
        <v>0</v>
      </c>
      <c r="P116" s="73">
        <f t="shared" si="13"/>
        <v>0</v>
      </c>
      <c r="Q116" s="73">
        <f t="shared" si="14"/>
        <v>0</v>
      </c>
      <c r="R116" s="74">
        <f t="shared" si="15"/>
        <v>0</v>
      </c>
    </row>
    <row r="117" spans="1:18" x14ac:dyDescent="0.25">
      <c r="A117" s="56">
        <v>22</v>
      </c>
      <c r="B117" s="32">
        <f>HDK!B28</f>
        <v>0</v>
      </c>
      <c r="C117" s="33">
        <f>HDK!Y28</f>
        <v>0</v>
      </c>
      <c r="D117" s="34">
        <f>Nov!D117+C117</f>
        <v>0</v>
      </c>
      <c r="E117" s="34">
        <f>HDK!Z28</f>
        <v>0</v>
      </c>
      <c r="F117" s="55">
        <f>Nov!F117+E117</f>
        <v>0</v>
      </c>
      <c r="G117" s="33">
        <f>HDK!Y65</f>
        <v>0</v>
      </c>
      <c r="H117" s="34">
        <f>Nov!H117+G117</f>
        <v>0</v>
      </c>
      <c r="I117" s="34">
        <f>HDK!Z65</f>
        <v>0</v>
      </c>
      <c r="J117" s="36">
        <f>Nov!J117+I117</f>
        <v>0</v>
      </c>
      <c r="K117" s="35">
        <f>HDK!Y102</f>
        <v>0</v>
      </c>
      <c r="L117" s="34">
        <f>Nov!L117+K117</f>
        <v>0</v>
      </c>
      <c r="M117" s="34">
        <f>HDK!Z102</f>
        <v>0</v>
      </c>
      <c r="N117" s="36">
        <f>Nov!N117+M117</f>
        <v>0</v>
      </c>
      <c r="O117" s="72">
        <f t="shared" si="12"/>
        <v>0</v>
      </c>
      <c r="P117" s="73">
        <f t="shared" si="13"/>
        <v>0</v>
      </c>
      <c r="Q117" s="73">
        <f t="shared" si="14"/>
        <v>0</v>
      </c>
      <c r="R117" s="74">
        <f t="shared" si="15"/>
        <v>0</v>
      </c>
    </row>
    <row r="118" spans="1:18" x14ac:dyDescent="0.25">
      <c r="A118" s="56">
        <v>23</v>
      </c>
      <c r="B118" s="32">
        <f>HDK!B29</f>
        <v>0</v>
      </c>
      <c r="C118" s="33">
        <f>HDK!Y29</f>
        <v>0</v>
      </c>
      <c r="D118" s="34">
        <f>Nov!D118+C118</f>
        <v>0</v>
      </c>
      <c r="E118" s="34">
        <f>HDK!Z29</f>
        <v>0</v>
      </c>
      <c r="F118" s="55">
        <f>Nov!F118+E118</f>
        <v>0</v>
      </c>
      <c r="G118" s="33">
        <f>HDK!Y66</f>
        <v>0</v>
      </c>
      <c r="H118" s="34">
        <f>Nov!H118+G118</f>
        <v>0</v>
      </c>
      <c r="I118" s="34">
        <f>HDK!Z66</f>
        <v>0</v>
      </c>
      <c r="J118" s="36">
        <f>Nov!J118+I118</f>
        <v>0</v>
      </c>
      <c r="K118" s="35">
        <f>HDK!Y103</f>
        <v>0</v>
      </c>
      <c r="L118" s="34">
        <f>Nov!L118+K118</f>
        <v>0</v>
      </c>
      <c r="M118" s="34">
        <f>HDK!Z103</f>
        <v>0</v>
      </c>
      <c r="N118" s="36">
        <f>Nov!N118+M118</f>
        <v>0</v>
      </c>
      <c r="O118" s="72">
        <f t="shared" si="12"/>
        <v>0</v>
      </c>
      <c r="P118" s="73">
        <f t="shared" si="13"/>
        <v>0</v>
      </c>
      <c r="Q118" s="73">
        <f t="shared" si="14"/>
        <v>0</v>
      </c>
      <c r="R118" s="74">
        <f t="shared" si="15"/>
        <v>0</v>
      </c>
    </row>
    <row r="119" spans="1:18" x14ac:dyDescent="0.25">
      <c r="A119" s="56">
        <v>24</v>
      </c>
      <c r="B119" s="32">
        <f>HDK!B30</f>
        <v>0</v>
      </c>
      <c r="C119" s="33">
        <f>HDK!Y30</f>
        <v>0</v>
      </c>
      <c r="D119" s="34">
        <f>Nov!D119+C119</f>
        <v>0</v>
      </c>
      <c r="E119" s="34">
        <f>HDK!Z30</f>
        <v>0</v>
      </c>
      <c r="F119" s="55">
        <f>Nov!F119+E119</f>
        <v>0</v>
      </c>
      <c r="G119" s="33">
        <f>HDK!Y67</f>
        <v>0</v>
      </c>
      <c r="H119" s="34">
        <f>Nov!H119+G119</f>
        <v>0</v>
      </c>
      <c r="I119" s="34">
        <f>HDK!Z67</f>
        <v>0</v>
      </c>
      <c r="J119" s="36">
        <f>Nov!J119+I119</f>
        <v>0</v>
      </c>
      <c r="K119" s="35">
        <f>HDK!Y104</f>
        <v>0</v>
      </c>
      <c r="L119" s="34">
        <f>Nov!L119+K119</f>
        <v>0</v>
      </c>
      <c r="M119" s="34">
        <f>HDK!Z104</f>
        <v>0</v>
      </c>
      <c r="N119" s="36">
        <f>Nov!N119+M119</f>
        <v>0</v>
      </c>
      <c r="O119" s="72">
        <f t="shared" si="12"/>
        <v>0</v>
      </c>
      <c r="P119" s="73">
        <f t="shared" si="13"/>
        <v>0</v>
      </c>
      <c r="Q119" s="73">
        <f t="shared" si="14"/>
        <v>0</v>
      </c>
      <c r="R119" s="74">
        <f t="shared" si="15"/>
        <v>0</v>
      </c>
    </row>
    <row r="120" spans="1:18" x14ac:dyDescent="0.25">
      <c r="A120" s="56">
        <v>25</v>
      </c>
      <c r="B120" s="32">
        <f>HDK!B31</f>
        <v>0</v>
      </c>
      <c r="C120" s="33">
        <f>HDK!Y31</f>
        <v>0</v>
      </c>
      <c r="D120" s="34">
        <f>Nov!D120+C120</f>
        <v>0</v>
      </c>
      <c r="E120" s="34">
        <f>HDK!Z31</f>
        <v>0</v>
      </c>
      <c r="F120" s="55">
        <f>Nov!F120+E120</f>
        <v>0</v>
      </c>
      <c r="G120" s="33">
        <f>HDK!Y68</f>
        <v>0</v>
      </c>
      <c r="H120" s="34">
        <f>Nov!H120+G120</f>
        <v>0</v>
      </c>
      <c r="I120" s="34">
        <f>HDK!Z68</f>
        <v>0</v>
      </c>
      <c r="J120" s="36">
        <f>Nov!J120+I120</f>
        <v>0</v>
      </c>
      <c r="K120" s="35">
        <f>HDK!Y105</f>
        <v>0</v>
      </c>
      <c r="L120" s="34">
        <f>Nov!L120+K120</f>
        <v>0</v>
      </c>
      <c r="M120" s="34">
        <f>HDK!Z105</f>
        <v>0</v>
      </c>
      <c r="N120" s="36">
        <f>Nov!N120+M120</f>
        <v>0</v>
      </c>
      <c r="O120" s="72">
        <f t="shared" si="12"/>
        <v>0</v>
      </c>
      <c r="P120" s="73">
        <f t="shared" si="13"/>
        <v>0</v>
      </c>
      <c r="Q120" s="73">
        <f t="shared" si="14"/>
        <v>0</v>
      </c>
      <c r="R120" s="74">
        <f t="shared" si="15"/>
        <v>0</v>
      </c>
    </row>
    <row r="121" spans="1:18" x14ac:dyDescent="0.25">
      <c r="A121" s="56">
        <v>26</v>
      </c>
      <c r="B121" s="32">
        <f>HDK!B32</f>
        <v>0</v>
      </c>
      <c r="C121" s="33">
        <f>HDK!Y32</f>
        <v>0</v>
      </c>
      <c r="D121" s="34">
        <f>Nov!D121+C121</f>
        <v>0</v>
      </c>
      <c r="E121" s="34">
        <f>HDK!Z32</f>
        <v>0</v>
      </c>
      <c r="F121" s="55">
        <f>Nov!F121+E121</f>
        <v>0</v>
      </c>
      <c r="G121" s="33">
        <f>HDK!Y69</f>
        <v>0</v>
      </c>
      <c r="H121" s="34">
        <f>Nov!H121+G121</f>
        <v>0</v>
      </c>
      <c r="I121" s="34">
        <f>HDK!Z69</f>
        <v>0</v>
      </c>
      <c r="J121" s="36">
        <f>Nov!J121+I121</f>
        <v>0</v>
      </c>
      <c r="K121" s="35">
        <f>HDK!Y106</f>
        <v>0</v>
      </c>
      <c r="L121" s="34">
        <f>Nov!L121+K121</f>
        <v>0</v>
      </c>
      <c r="M121" s="34">
        <f>HDK!Z106</f>
        <v>0</v>
      </c>
      <c r="N121" s="36">
        <f>Nov!N121+M121</f>
        <v>0</v>
      </c>
      <c r="O121" s="72">
        <f t="shared" si="12"/>
        <v>0</v>
      </c>
      <c r="P121" s="73">
        <f t="shared" si="13"/>
        <v>0</v>
      </c>
      <c r="Q121" s="73">
        <f t="shared" si="14"/>
        <v>0</v>
      </c>
      <c r="R121" s="74">
        <f t="shared" si="15"/>
        <v>0</v>
      </c>
    </row>
    <row r="122" spans="1:18" x14ac:dyDescent="0.25">
      <c r="A122" s="56">
        <v>27</v>
      </c>
      <c r="B122" s="32">
        <f>HDK!B33</f>
        <v>0</v>
      </c>
      <c r="C122" s="33">
        <f>HDK!Y33</f>
        <v>0</v>
      </c>
      <c r="D122" s="34">
        <f>Nov!D122+C122</f>
        <v>0</v>
      </c>
      <c r="E122" s="34">
        <f>HDK!Z33</f>
        <v>0</v>
      </c>
      <c r="F122" s="55">
        <f>Nov!F122+E122</f>
        <v>0</v>
      </c>
      <c r="G122" s="33">
        <f>HDK!Y70</f>
        <v>0</v>
      </c>
      <c r="H122" s="34">
        <f>Nov!H122+G122</f>
        <v>0</v>
      </c>
      <c r="I122" s="34">
        <f>HDK!Z70</f>
        <v>0</v>
      </c>
      <c r="J122" s="36">
        <f>Nov!J122+I122</f>
        <v>0</v>
      </c>
      <c r="K122" s="35">
        <f>HDK!Y107</f>
        <v>0</v>
      </c>
      <c r="L122" s="34">
        <f>Nov!L122+K122</f>
        <v>0</v>
      </c>
      <c r="M122" s="34">
        <f>HDK!Z107</f>
        <v>0</v>
      </c>
      <c r="N122" s="36">
        <f>Nov!N122+M122</f>
        <v>0</v>
      </c>
      <c r="O122" s="72">
        <f t="shared" si="12"/>
        <v>0</v>
      </c>
      <c r="P122" s="73">
        <f t="shared" si="13"/>
        <v>0</v>
      </c>
      <c r="Q122" s="73">
        <f t="shared" si="14"/>
        <v>0</v>
      </c>
      <c r="R122" s="74">
        <f t="shared" si="15"/>
        <v>0</v>
      </c>
    </row>
    <row r="123" spans="1:18" x14ac:dyDescent="0.25">
      <c r="A123" s="56">
        <v>28</v>
      </c>
      <c r="B123" s="32">
        <f>HDK!B34</f>
        <v>0</v>
      </c>
      <c r="C123" s="33">
        <f>HDK!Y34</f>
        <v>0</v>
      </c>
      <c r="D123" s="34">
        <f>Nov!D123+C123</f>
        <v>0</v>
      </c>
      <c r="E123" s="34">
        <f>HDK!Z34</f>
        <v>0</v>
      </c>
      <c r="F123" s="55">
        <f>Nov!F123+E123</f>
        <v>0</v>
      </c>
      <c r="G123" s="33">
        <f>HDK!Y71</f>
        <v>0</v>
      </c>
      <c r="H123" s="34">
        <f>Nov!H123+G123</f>
        <v>0</v>
      </c>
      <c r="I123" s="34">
        <f>HDK!Z71</f>
        <v>0</v>
      </c>
      <c r="J123" s="36">
        <f>Nov!J123+I123</f>
        <v>0</v>
      </c>
      <c r="K123" s="35">
        <f>HDK!Y108</f>
        <v>0</v>
      </c>
      <c r="L123" s="34">
        <f>Nov!L123+K123</f>
        <v>0</v>
      </c>
      <c r="M123" s="34">
        <f>HDK!Z108</f>
        <v>0</v>
      </c>
      <c r="N123" s="36">
        <f>Nov!N123+M123</f>
        <v>0</v>
      </c>
      <c r="O123" s="72">
        <f t="shared" si="12"/>
        <v>0</v>
      </c>
      <c r="P123" s="73">
        <f t="shared" si="13"/>
        <v>0</v>
      </c>
      <c r="Q123" s="73">
        <f t="shared" si="14"/>
        <v>0</v>
      </c>
      <c r="R123" s="74">
        <f t="shared" si="15"/>
        <v>0</v>
      </c>
    </row>
    <row r="124" spans="1:18" x14ac:dyDescent="0.25">
      <c r="A124" s="56">
        <v>29</v>
      </c>
      <c r="B124" s="32">
        <f>HDK!B35</f>
        <v>0</v>
      </c>
      <c r="C124" s="33">
        <f>HDK!Y35</f>
        <v>0</v>
      </c>
      <c r="D124" s="34">
        <f>Nov!D124+C124</f>
        <v>0</v>
      </c>
      <c r="E124" s="34">
        <f>HDK!Z35</f>
        <v>0</v>
      </c>
      <c r="F124" s="55">
        <f>Nov!F124+E124</f>
        <v>0</v>
      </c>
      <c r="G124" s="33">
        <f>HDK!Y72</f>
        <v>0</v>
      </c>
      <c r="H124" s="34">
        <f>Nov!H124+G124</f>
        <v>0</v>
      </c>
      <c r="I124" s="34">
        <f>HDK!Z72</f>
        <v>0</v>
      </c>
      <c r="J124" s="36">
        <f>Nov!J124+I124</f>
        <v>0</v>
      </c>
      <c r="K124" s="35">
        <f>HDK!Y109</f>
        <v>0</v>
      </c>
      <c r="L124" s="34">
        <f>Nov!L124+K124</f>
        <v>0</v>
      </c>
      <c r="M124" s="34">
        <f>HDK!Z109</f>
        <v>0</v>
      </c>
      <c r="N124" s="36">
        <f>Nov!N124+M124</f>
        <v>0</v>
      </c>
      <c r="O124" s="72">
        <f t="shared" si="12"/>
        <v>0</v>
      </c>
      <c r="P124" s="73">
        <f t="shared" si="13"/>
        <v>0</v>
      </c>
      <c r="Q124" s="73">
        <f t="shared" si="14"/>
        <v>0</v>
      </c>
      <c r="R124" s="74">
        <f t="shared" si="15"/>
        <v>0</v>
      </c>
    </row>
    <row r="125" spans="1:18" x14ac:dyDescent="0.25">
      <c r="A125" s="56">
        <v>30</v>
      </c>
      <c r="B125" s="32">
        <f>HDK!B36</f>
        <v>0</v>
      </c>
      <c r="C125" s="33">
        <f>HDK!Y36</f>
        <v>0</v>
      </c>
      <c r="D125" s="34">
        <f>Nov!D125+C125</f>
        <v>0</v>
      </c>
      <c r="E125" s="34">
        <f>HDK!Z36</f>
        <v>0</v>
      </c>
      <c r="F125" s="55">
        <f>Nov!F125+E125</f>
        <v>0</v>
      </c>
      <c r="G125" s="33">
        <f>HDK!Y73</f>
        <v>0</v>
      </c>
      <c r="H125" s="34">
        <f>Nov!H125+G125</f>
        <v>0</v>
      </c>
      <c r="I125" s="34">
        <f>HDK!Z73</f>
        <v>0</v>
      </c>
      <c r="J125" s="36">
        <f>Nov!J125+I125</f>
        <v>0</v>
      </c>
      <c r="K125" s="35">
        <f>HDK!Y110</f>
        <v>0</v>
      </c>
      <c r="L125" s="34">
        <f>Nov!L125+K125</f>
        <v>0</v>
      </c>
      <c r="M125" s="34">
        <f>HDK!Z110</f>
        <v>0</v>
      </c>
      <c r="N125" s="36">
        <f>Nov!N125+M125</f>
        <v>0</v>
      </c>
      <c r="O125" s="72">
        <f t="shared" si="12"/>
        <v>0</v>
      </c>
      <c r="P125" s="73">
        <f t="shared" si="13"/>
        <v>0</v>
      </c>
      <c r="Q125" s="73">
        <f t="shared" si="14"/>
        <v>0</v>
      </c>
      <c r="R125" s="74">
        <f t="shared" si="15"/>
        <v>0</v>
      </c>
    </row>
    <row r="126" spans="1:18" ht="13.8" thickBot="1" x14ac:dyDescent="0.3">
      <c r="A126" s="54"/>
      <c r="B126" s="63">
        <f>HDK!B37</f>
        <v>0</v>
      </c>
      <c r="C126" s="33">
        <f>HDK!Y37</f>
        <v>0</v>
      </c>
      <c r="D126" s="34">
        <f>Nov!D126+C126</f>
        <v>0</v>
      </c>
      <c r="E126" s="34">
        <f>HDK!Z37</f>
        <v>0</v>
      </c>
      <c r="F126" s="55">
        <f>Nov!F126+E126</f>
        <v>0</v>
      </c>
      <c r="G126" s="33">
        <f>HDK!Y74</f>
        <v>0</v>
      </c>
      <c r="H126" s="34">
        <f>Nov!H126+G126</f>
        <v>0</v>
      </c>
      <c r="I126" s="34">
        <f>HDK!Z74</f>
        <v>0</v>
      </c>
      <c r="J126" s="36">
        <f>Nov!J126+I126</f>
        <v>0</v>
      </c>
      <c r="K126" s="35">
        <f>HDK!Y111</f>
        <v>0</v>
      </c>
      <c r="L126" s="34">
        <f>Nov!L126+K126</f>
        <v>0</v>
      </c>
      <c r="M126" s="34">
        <f>HDK!Z111</f>
        <v>0</v>
      </c>
      <c r="N126" s="36">
        <f>Nov!N126+M126</f>
        <v>0</v>
      </c>
      <c r="O126" s="72">
        <f t="shared" si="12"/>
        <v>0</v>
      </c>
      <c r="P126" s="73">
        <f t="shared" si="13"/>
        <v>0</v>
      </c>
      <c r="Q126" s="73">
        <f t="shared" si="14"/>
        <v>0</v>
      </c>
      <c r="R126" s="74">
        <f t="shared" si="15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6">SUM(C96:C126)</f>
        <v>0</v>
      </c>
      <c r="D127" s="26">
        <f t="shared" si="16"/>
        <v>0</v>
      </c>
      <c r="E127" s="26">
        <f t="shared" si="16"/>
        <v>0</v>
      </c>
      <c r="F127" s="26">
        <f t="shared" si="16"/>
        <v>0</v>
      </c>
      <c r="G127" s="25">
        <f t="shared" si="16"/>
        <v>0</v>
      </c>
      <c r="H127" s="26">
        <f t="shared" si="16"/>
        <v>0</v>
      </c>
      <c r="I127" s="26">
        <f t="shared" si="16"/>
        <v>0</v>
      </c>
      <c r="J127" s="26">
        <f t="shared" si="16"/>
        <v>0</v>
      </c>
      <c r="K127" s="26">
        <f t="shared" si="16"/>
        <v>0</v>
      </c>
      <c r="L127" s="26">
        <f t="shared" si="16"/>
        <v>0</v>
      </c>
      <c r="M127" s="26">
        <f t="shared" si="16"/>
        <v>0</v>
      </c>
      <c r="N127" s="28">
        <f t="shared" si="16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9" spans="1:14" ht="13.8" thickBot="1" x14ac:dyDescent="0.3"/>
    <row r="130" spans="1:14" ht="16.5" customHeight="1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3.75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'PM-PTM'!Y7</f>
        <v>0</v>
      </c>
      <c r="D137" s="34">
        <f>Nov!D137+C137</f>
        <v>0</v>
      </c>
      <c r="E137" s="34">
        <f>'PM-PTM'!Z7</f>
        <v>0</v>
      </c>
      <c r="F137" s="55">
        <f>Nov!F137+E137</f>
        <v>0</v>
      </c>
      <c r="G137" s="33">
        <f>'PM-PTM'!Y44</f>
        <v>0</v>
      </c>
      <c r="H137" s="34">
        <f>Nov!H137+G137</f>
        <v>0</v>
      </c>
      <c r="I137" s="34">
        <f>'PM-PTM'!Z44</f>
        <v>0</v>
      </c>
      <c r="J137" s="36">
        <f>Nov!J137+I137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'PM-PTM'!Y8</f>
        <v>0</v>
      </c>
      <c r="D138" s="34">
        <f>Nov!D138+C138</f>
        <v>0</v>
      </c>
      <c r="E138" s="34">
        <f>'PM-PTM'!Z8</f>
        <v>0</v>
      </c>
      <c r="F138" s="55">
        <f>Nov!F138+E138</f>
        <v>0</v>
      </c>
      <c r="G138" s="33">
        <f>'PM-PTM'!Y45</f>
        <v>0</v>
      </c>
      <c r="H138" s="34">
        <f>Nov!H138+G138</f>
        <v>0</v>
      </c>
      <c r="I138" s="34">
        <f>'PM-PTM'!Z45</f>
        <v>0</v>
      </c>
      <c r="J138" s="36">
        <f>Nov!J138+I138</f>
        <v>0</v>
      </c>
      <c r="K138" s="72">
        <f t="shared" ref="K138:N167" si="17">C138+G138</f>
        <v>0</v>
      </c>
      <c r="L138" s="73">
        <f t="shared" si="17"/>
        <v>0</v>
      </c>
      <c r="M138" s="73">
        <f t="shared" si="17"/>
        <v>0</v>
      </c>
      <c r="N138" s="74">
        <f t="shared" si="17"/>
        <v>0</v>
      </c>
    </row>
    <row r="139" spans="1:14" x14ac:dyDescent="0.25">
      <c r="A139" s="31">
        <v>3</v>
      </c>
      <c r="B139" s="32">
        <f>'PM-PTM'!B9</f>
        <v>0</v>
      </c>
      <c r="C139" s="33">
        <f>'PM-PTM'!Y9</f>
        <v>0</v>
      </c>
      <c r="D139" s="34">
        <f>Nov!D139+C139</f>
        <v>0</v>
      </c>
      <c r="E139" s="34">
        <f>'PM-PTM'!Z9</f>
        <v>0</v>
      </c>
      <c r="F139" s="55">
        <f>Nov!F139+E139</f>
        <v>0</v>
      </c>
      <c r="G139" s="33">
        <f>'PM-PTM'!Y46</f>
        <v>0</v>
      </c>
      <c r="H139" s="34">
        <f>Nov!H139+G139</f>
        <v>0</v>
      </c>
      <c r="I139" s="34">
        <f>'PM-PTM'!Z46</f>
        <v>0</v>
      </c>
      <c r="J139" s="36">
        <f>Nov!J139+I139</f>
        <v>0</v>
      </c>
      <c r="K139" s="72">
        <f t="shared" si="17"/>
        <v>0</v>
      </c>
      <c r="L139" s="73">
        <f t="shared" si="17"/>
        <v>0</v>
      </c>
      <c r="M139" s="73">
        <f t="shared" si="17"/>
        <v>0</v>
      </c>
      <c r="N139" s="74">
        <f t="shared" si="17"/>
        <v>0</v>
      </c>
    </row>
    <row r="140" spans="1:14" x14ac:dyDescent="0.25">
      <c r="A140" s="54">
        <v>4</v>
      </c>
      <c r="B140" s="32">
        <f>'PM-PTM'!B10</f>
        <v>0</v>
      </c>
      <c r="C140" s="33">
        <f>'PM-PTM'!Y10</f>
        <v>0</v>
      </c>
      <c r="D140" s="34">
        <f>Nov!D140+C140</f>
        <v>0</v>
      </c>
      <c r="E140" s="34">
        <f>'PM-PTM'!Z10</f>
        <v>0</v>
      </c>
      <c r="F140" s="55">
        <f>Nov!F140+E140</f>
        <v>0</v>
      </c>
      <c r="G140" s="33">
        <f>'PM-PTM'!Y47</f>
        <v>0</v>
      </c>
      <c r="H140" s="34">
        <f>Nov!H140+G140</f>
        <v>0</v>
      </c>
      <c r="I140" s="34">
        <f>'PM-PTM'!Z47</f>
        <v>0</v>
      </c>
      <c r="J140" s="36">
        <f>Nov!J140+I140</f>
        <v>0</v>
      </c>
      <c r="K140" s="72">
        <f t="shared" si="17"/>
        <v>0</v>
      </c>
      <c r="L140" s="73">
        <f t="shared" si="17"/>
        <v>0</v>
      </c>
      <c r="M140" s="73">
        <f t="shared" si="17"/>
        <v>0</v>
      </c>
      <c r="N140" s="74">
        <f t="shared" si="17"/>
        <v>0</v>
      </c>
    </row>
    <row r="141" spans="1:14" x14ac:dyDescent="0.25">
      <c r="A141" s="31">
        <v>5</v>
      </c>
      <c r="B141" s="32">
        <f>'PM-PTM'!B11</f>
        <v>0</v>
      </c>
      <c r="C141" s="33">
        <f>'PM-PTM'!Y11</f>
        <v>0</v>
      </c>
      <c r="D141" s="34">
        <f>Nov!D141+C141</f>
        <v>0</v>
      </c>
      <c r="E141" s="34">
        <f>'PM-PTM'!Z11</f>
        <v>0</v>
      </c>
      <c r="F141" s="55">
        <f>Nov!F141+E141</f>
        <v>0</v>
      </c>
      <c r="G141" s="33">
        <f>'PM-PTM'!Y48</f>
        <v>0</v>
      </c>
      <c r="H141" s="34">
        <f>Nov!H141+G141</f>
        <v>0</v>
      </c>
      <c r="I141" s="34">
        <f>'PM-PTM'!Z48</f>
        <v>0</v>
      </c>
      <c r="J141" s="36">
        <f>Nov!J141+I141</f>
        <v>0</v>
      </c>
      <c r="K141" s="72">
        <f t="shared" si="17"/>
        <v>0</v>
      </c>
      <c r="L141" s="73">
        <f t="shared" si="17"/>
        <v>0</v>
      </c>
      <c r="M141" s="73">
        <f t="shared" si="17"/>
        <v>0</v>
      </c>
      <c r="N141" s="74">
        <f t="shared" si="17"/>
        <v>0</v>
      </c>
    </row>
    <row r="142" spans="1:14" x14ac:dyDescent="0.25">
      <c r="A142" s="54">
        <v>6</v>
      </c>
      <c r="B142" s="32">
        <f>'PM-PTM'!B12</f>
        <v>0</v>
      </c>
      <c r="C142" s="33">
        <f>'PM-PTM'!Y12</f>
        <v>0</v>
      </c>
      <c r="D142" s="34">
        <f>Nov!D142+C142</f>
        <v>0</v>
      </c>
      <c r="E142" s="34">
        <f>'PM-PTM'!Z12</f>
        <v>0</v>
      </c>
      <c r="F142" s="55">
        <f>Nov!F142+E142</f>
        <v>0</v>
      </c>
      <c r="G142" s="33">
        <f>'PM-PTM'!Y49</f>
        <v>0</v>
      </c>
      <c r="H142" s="34">
        <f>Nov!H142+G142</f>
        <v>0</v>
      </c>
      <c r="I142" s="34">
        <f>'PM-PTM'!Z49</f>
        <v>0</v>
      </c>
      <c r="J142" s="36">
        <f>Nov!J142+I142</f>
        <v>0</v>
      </c>
      <c r="K142" s="72">
        <f t="shared" si="17"/>
        <v>0</v>
      </c>
      <c r="L142" s="73">
        <f t="shared" si="17"/>
        <v>0</v>
      </c>
      <c r="M142" s="73">
        <f t="shared" si="17"/>
        <v>0</v>
      </c>
      <c r="N142" s="74">
        <f t="shared" si="17"/>
        <v>0</v>
      </c>
    </row>
    <row r="143" spans="1:14" x14ac:dyDescent="0.25">
      <c r="A143" s="31">
        <v>7</v>
      </c>
      <c r="B143" s="32">
        <f>'PM-PTM'!B13</f>
        <v>0</v>
      </c>
      <c r="C143" s="33">
        <f>'PM-PTM'!Y13</f>
        <v>0</v>
      </c>
      <c r="D143" s="34">
        <f>Nov!D143+C143</f>
        <v>0</v>
      </c>
      <c r="E143" s="34">
        <f>'PM-PTM'!Z13</f>
        <v>0</v>
      </c>
      <c r="F143" s="55">
        <f>Nov!F143+E143</f>
        <v>0</v>
      </c>
      <c r="G143" s="33">
        <f>'PM-PTM'!Y50</f>
        <v>0</v>
      </c>
      <c r="H143" s="34">
        <f>Nov!H143+G143</f>
        <v>0</v>
      </c>
      <c r="I143" s="34">
        <f>'PM-PTM'!Z50</f>
        <v>0</v>
      </c>
      <c r="J143" s="36">
        <f>Nov!J143+I143</f>
        <v>0</v>
      </c>
      <c r="K143" s="72">
        <f t="shared" si="17"/>
        <v>0</v>
      </c>
      <c r="L143" s="73">
        <f t="shared" si="17"/>
        <v>0</v>
      </c>
      <c r="M143" s="73">
        <f t="shared" si="17"/>
        <v>0</v>
      </c>
      <c r="N143" s="74">
        <f t="shared" si="17"/>
        <v>0</v>
      </c>
    </row>
    <row r="144" spans="1:14" x14ac:dyDescent="0.25">
      <c r="A144" s="54">
        <v>8</v>
      </c>
      <c r="B144" s="32">
        <f>'PM-PTM'!B14</f>
        <v>0</v>
      </c>
      <c r="C144" s="33">
        <f>'PM-PTM'!Y14</f>
        <v>0</v>
      </c>
      <c r="D144" s="34">
        <f>Nov!D144+C144</f>
        <v>0</v>
      </c>
      <c r="E144" s="34">
        <f>'PM-PTM'!Z14</f>
        <v>0</v>
      </c>
      <c r="F144" s="55">
        <f>Nov!F144+E144</f>
        <v>0</v>
      </c>
      <c r="G144" s="33">
        <f>'PM-PTM'!Y51</f>
        <v>0</v>
      </c>
      <c r="H144" s="34">
        <f>Nov!H144+G144</f>
        <v>0</v>
      </c>
      <c r="I144" s="34">
        <f>'PM-PTM'!Z51</f>
        <v>0</v>
      </c>
      <c r="J144" s="36">
        <f>Nov!J144+I144</f>
        <v>0</v>
      </c>
      <c r="K144" s="72">
        <f t="shared" si="17"/>
        <v>0</v>
      </c>
      <c r="L144" s="73">
        <f t="shared" si="17"/>
        <v>0</v>
      </c>
      <c r="M144" s="73">
        <f t="shared" si="17"/>
        <v>0</v>
      </c>
      <c r="N144" s="74">
        <f t="shared" si="17"/>
        <v>0</v>
      </c>
    </row>
    <row r="145" spans="1:14" x14ac:dyDescent="0.25">
      <c r="A145" s="31">
        <v>9</v>
      </c>
      <c r="B145" s="32">
        <f>'PM-PTM'!B15</f>
        <v>0</v>
      </c>
      <c r="C145" s="33">
        <f>'PM-PTM'!Y15</f>
        <v>0</v>
      </c>
      <c r="D145" s="34">
        <f>Nov!D145+C145</f>
        <v>0</v>
      </c>
      <c r="E145" s="34">
        <f>'PM-PTM'!Z15</f>
        <v>0</v>
      </c>
      <c r="F145" s="55">
        <f>Nov!F145+E145</f>
        <v>0</v>
      </c>
      <c r="G145" s="33">
        <f>'PM-PTM'!Y52</f>
        <v>0</v>
      </c>
      <c r="H145" s="34">
        <f>Nov!H145+G145</f>
        <v>0</v>
      </c>
      <c r="I145" s="34">
        <f>'PM-PTM'!Z52</f>
        <v>0</v>
      </c>
      <c r="J145" s="36">
        <f>Nov!J145+I145</f>
        <v>0</v>
      </c>
      <c r="K145" s="72">
        <f t="shared" si="17"/>
        <v>0</v>
      </c>
      <c r="L145" s="73">
        <f t="shared" si="17"/>
        <v>0</v>
      </c>
      <c r="M145" s="73">
        <f t="shared" si="17"/>
        <v>0</v>
      </c>
      <c r="N145" s="74">
        <f t="shared" si="17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'PM-PTM'!Y16</f>
        <v>0</v>
      </c>
      <c r="D146" s="34">
        <f>Nov!D146+C146</f>
        <v>0</v>
      </c>
      <c r="E146" s="34">
        <f>'PM-PTM'!Z16</f>
        <v>0</v>
      </c>
      <c r="F146" s="55">
        <f>Nov!F146+E146</f>
        <v>0</v>
      </c>
      <c r="G146" s="33">
        <f>'PM-PTM'!Y53</f>
        <v>0</v>
      </c>
      <c r="H146" s="34">
        <f>Nov!H146+G146</f>
        <v>0</v>
      </c>
      <c r="I146" s="34">
        <f>'PM-PTM'!Z53</f>
        <v>0</v>
      </c>
      <c r="J146" s="36">
        <f>Nov!J146+I146</f>
        <v>0</v>
      </c>
      <c r="K146" s="72">
        <f t="shared" si="17"/>
        <v>0</v>
      </c>
      <c r="L146" s="73">
        <f t="shared" si="17"/>
        <v>0</v>
      </c>
      <c r="M146" s="73">
        <f t="shared" si="17"/>
        <v>0</v>
      </c>
      <c r="N146" s="74">
        <f t="shared" si="17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'PM-PTM'!Y17</f>
        <v>0</v>
      </c>
      <c r="D147" s="34">
        <f>Nov!D147+C147</f>
        <v>0</v>
      </c>
      <c r="E147" s="34">
        <f>'PM-PTM'!Z17</f>
        <v>0</v>
      </c>
      <c r="F147" s="55">
        <f>Nov!F147+E147</f>
        <v>0</v>
      </c>
      <c r="G147" s="33">
        <f>'PM-PTM'!Y54</f>
        <v>0</v>
      </c>
      <c r="H147" s="34">
        <f>Nov!H147+G147</f>
        <v>0</v>
      </c>
      <c r="I147" s="34">
        <f>'PM-PTM'!Z54</f>
        <v>0</v>
      </c>
      <c r="J147" s="36">
        <f>Nov!J147+I147</f>
        <v>0</v>
      </c>
      <c r="K147" s="72">
        <f t="shared" si="17"/>
        <v>0</v>
      </c>
      <c r="L147" s="73">
        <f t="shared" si="17"/>
        <v>0</v>
      </c>
      <c r="M147" s="73">
        <f t="shared" si="17"/>
        <v>0</v>
      </c>
      <c r="N147" s="74">
        <f t="shared" si="17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'PM-PTM'!Y18</f>
        <v>0</v>
      </c>
      <c r="D148" s="34">
        <f>Nov!D148+C148</f>
        <v>0</v>
      </c>
      <c r="E148" s="34">
        <f>'PM-PTM'!Z18</f>
        <v>0</v>
      </c>
      <c r="F148" s="55">
        <f>Nov!F148+E148</f>
        <v>0</v>
      </c>
      <c r="G148" s="33">
        <f>'PM-PTM'!Y55</f>
        <v>0</v>
      </c>
      <c r="H148" s="34">
        <f>Nov!H148+G148</f>
        <v>0</v>
      </c>
      <c r="I148" s="34">
        <f>'PM-PTM'!Z55</f>
        <v>0</v>
      </c>
      <c r="J148" s="36">
        <f>Nov!J148+I148</f>
        <v>0</v>
      </c>
      <c r="K148" s="72">
        <f t="shared" si="17"/>
        <v>0</v>
      </c>
      <c r="L148" s="73">
        <f t="shared" si="17"/>
        <v>0</v>
      </c>
      <c r="M148" s="73">
        <f t="shared" si="17"/>
        <v>0</v>
      </c>
      <c r="N148" s="74">
        <f t="shared" si="17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'PM-PTM'!Y19</f>
        <v>0</v>
      </c>
      <c r="D149" s="34">
        <f>Nov!D149+C149</f>
        <v>0</v>
      </c>
      <c r="E149" s="34">
        <f>'PM-PTM'!Z19</f>
        <v>0</v>
      </c>
      <c r="F149" s="55">
        <f>Nov!F149+E149</f>
        <v>0</v>
      </c>
      <c r="G149" s="33">
        <f>'PM-PTM'!Y56</f>
        <v>0</v>
      </c>
      <c r="H149" s="34">
        <f>Nov!H149+G149</f>
        <v>0</v>
      </c>
      <c r="I149" s="34">
        <f>'PM-PTM'!Z56</f>
        <v>0</v>
      </c>
      <c r="J149" s="36">
        <f>Nov!J149+I149</f>
        <v>0</v>
      </c>
      <c r="K149" s="72">
        <f t="shared" si="17"/>
        <v>0</v>
      </c>
      <c r="L149" s="73">
        <f t="shared" si="17"/>
        <v>0</v>
      </c>
      <c r="M149" s="73">
        <f t="shared" si="17"/>
        <v>0</v>
      </c>
      <c r="N149" s="74">
        <f t="shared" si="17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'PM-PTM'!Y20</f>
        <v>0</v>
      </c>
      <c r="D150" s="34">
        <f>Nov!D150+C150</f>
        <v>0</v>
      </c>
      <c r="E150" s="34">
        <f>'PM-PTM'!Z20</f>
        <v>0</v>
      </c>
      <c r="F150" s="55">
        <f>Nov!F150+E150</f>
        <v>0</v>
      </c>
      <c r="G150" s="33">
        <f>'PM-PTM'!Y57</f>
        <v>0</v>
      </c>
      <c r="H150" s="34">
        <f>Nov!H150+G150</f>
        <v>0</v>
      </c>
      <c r="I150" s="34">
        <f>'PM-PTM'!Z57</f>
        <v>0</v>
      </c>
      <c r="J150" s="36">
        <f>Nov!J150+I150</f>
        <v>0</v>
      </c>
      <c r="K150" s="72">
        <f t="shared" si="17"/>
        <v>0</v>
      </c>
      <c r="L150" s="73">
        <f t="shared" si="17"/>
        <v>0</v>
      </c>
      <c r="M150" s="73">
        <f t="shared" si="17"/>
        <v>0</v>
      </c>
      <c r="N150" s="74">
        <f t="shared" si="17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'PM-PTM'!Y21</f>
        <v>0</v>
      </c>
      <c r="D151" s="34">
        <f>Nov!D151+C151</f>
        <v>0</v>
      </c>
      <c r="E151" s="34">
        <f>'PM-PTM'!Z21</f>
        <v>0</v>
      </c>
      <c r="F151" s="55">
        <f>Nov!F151+E151</f>
        <v>0</v>
      </c>
      <c r="G151" s="33">
        <f>'PM-PTM'!Y58</f>
        <v>0</v>
      </c>
      <c r="H151" s="34">
        <f>Nov!H151+G151</f>
        <v>0</v>
      </c>
      <c r="I151" s="34">
        <f>'PM-PTM'!Z58</f>
        <v>0</v>
      </c>
      <c r="J151" s="36">
        <f>Nov!J151+I151</f>
        <v>0</v>
      </c>
      <c r="K151" s="72">
        <f t="shared" si="17"/>
        <v>0</v>
      </c>
      <c r="L151" s="73">
        <f t="shared" si="17"/>
        <v>0</v>
      </c>
      <c r="M151" s="73">
        <f t="shared" si="17"/>
        <v>0</v>
      </c>
      <c r="N151" s="74">
        <f t="shared" si="17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'PM-PTM'!Y22</f>
        <v>0</v>
      </c>
      <c r="D152" s="34">
        <f>Nov!D152+C152</f>
        <v>0</v>
      </c>
      <c r="E152" s="34">
        <f>'PM-PTM'!Z22</f>
        <v>0</v>
      </c>
      <c r="F152" s="55">
        <f>Nov!F152+E152</f>
        <v>0</v>
      </c>
      <c r="G152" s="33">
        <f>'PM-PTM'!Y59</f>
        <v>0</v>
      </c>
      <c r="H152" s="34">
        <f>Nov!H152+G152</f>
        <v>0</v>
      </c>
      <c r="I152" s="34">
        <f>'PM-PTM'!Z59</f>
        <v>0</v>
      </c>
      <c r="J152" s="36">
        <f>Nov!J152+I152</f>
        <v>0</v>
      </c>
      <c r="K152" s="72">
        <f t="shared" si="17"/>
        <v>0</v>
      </c>
      <c r="L152" s="73">
        <f t="shared" si="17"/>
        <v>0</v>
      </c>
      <c r="M152" s="73">
        <f t="shared" si="17"/>
        <v>0</v>
      </c>
      <c r="N152" s="74">
        <f t="shared" si="17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'PM-PTM'!Y23</f>
        <v>0</v>
      </c>
      <c r="D153" s="34">
        <f>Nov!D153+C153</f>
        <v>0</v>
      </c>
      <c r="E153" s="34">
        <f>'PM-PTM'!Z23</f>
        <v>0</v>
      </c>
      <c r="F153" s="55">
        <f>Nov!F153+E153</f>
        <v>0</v>
      </c>
      <c r="G153" s="33">
        <f>'PM-PTM'!Y60</f>
        <v>0</v>
      </c>
      <c r="H153" s="34">
        <f>Nov!H153+G153</f>
        <v>0</v>
      </c>
      <c r="I153" s="34">
        <f>'PM-PTM'!Z60</f>
        <v>0</v>
      </c>
      <c r="J153" s="36">
        <f>Nov!J153+I153</f>
        <v>0</v>
      </c>
      <c r="K153" s="72">
        <f t="shared" si="17"/>
        <v>0</v>
      </c>
      <c r="L153" s="73">
        <f t="shared" si="17"/>
        <v>0</v>
      </c>
      <c r="M153" s="73">
        <f t="shared" si="17"/>
        <v>0</v>
      </c>
      <c r="N153" s="74">
        <f t="shared" si="17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'PM-PTM'!Y24</f>
        <v>0</v>
      </c>
      <c r="D154" s="34">
        <f>Nov!D154+C154</f>
        <v>0</v>
      </c>
      <c r="E154" s="34">
        <f>'PM-PTM'!Z24</f>
        <v>0</v>
      </c>
      <c r="F154" s="55">
        <f>Nov!F154+E154</f>
        <v>0</v>
      </c>
      <c r="G154" s="33">
        <f>'PM-PTM'!Y61</f>
        <v>0</v>
      </c>
      <c r="H154" s="34">
        <f>Nov!H154+G154</f>
        <v>0</v>
      </c>
      <c r="I154" s="34">
        <f>'PM-PTM'!Z61</f>
        <v>0</v>
      </c>
      <c r="J154" s="36">
        <f>Nov!J154+I154</f>
        <v>0</v>
      </c>
      <c r="K154" s="72">
        <f t="shared" si="17"/>
        <v>0</v>
      </c>
      <c r="L154" s="73">
        <f t="shared" si="17"/>
        <v>0</v>
      </c>
      <c r="M154" s="73">
        <f t="shared" si="17"/>
        <v>0</v>
      </c>
      <c r="N154" s="74">
        <f t="shared" si="17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'PM-PTM'!Y25</f>
        <v>0</v>
      </c>
      <c r="D155" s="34">
        <f>Nov!D155+C155</f>
        <v>0</v>
      </c>
      <c r="E155" s="34">
        <f>'PM-PTM'!Z25</f>
        <v>0</v>
      </c>
      <c r="F155" s="55">
        <f>Nov!F155+E155</f>
        <v>0</v>
      </c>
      <c r="G155" s="33">
        <f>'PM-PTM'!Y62</f>
        <v>0</v>
      </c>
      <c r="H155" s="34">
        <f>Nov!H155+G155</f>
        <v>0</v>
      </c>
      <c r="I155" s="34">
        <f>'PM-PTM'!Z62</f>
        <v>0</v>
      </c>
      <c r="J155" s="36">
        <f>Nov!J155+I155</f>
        <v>0</v>
      </c>
      <c r="K155" s="72">
        <f t="shared" si="17"/>
        <v>0</v>
      </c>
      <c r="L155" s="73">
        <f t="shared" si="17"/>
        <v>0</v>
      </c>
      <c r="M155" s="73">
        <f t="shared" si="17"/>
        <v>0</v>
      </c>
      <c r="N155" s="74">
        <f t="shared" si="17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'PM-PTM'!Y26</f>
        <v>0</v>
      </c>
      <c r="D156" s="34">
        <f>Nov!D156+C156</f>
        <v>0</v>
      </c>
      <c r="E156" s="34">
        <f>'PM-PTM'!Z26</f>
        <v>0</v>
      </c>
      <c r="F156" s="55">
        <f>Nov!F156+E156</f>
        <v>0</v>
      </c>
      <c r="G156" s="33">
        <f>'PM-PTM'!Y63</f>
        <v>0</v>
      </c>
      <c r="H156" s="34">
        <f>Nov!H156+G156</f>
        <v>0</v>
      </c>
      <c r="I156" s="34">
        <f>'PM-PTM'!Z63</f>
        <v>0</v>
      </c>
      <c r="J156" s="36">
        <f>Nov!J156+I156</f>
        <v>0</v>
      </c>
      <c r="K156" s="72">
        <f t="shared" si="17"/>
        <v>0</v>
      </c>
      <c r="L156" s="73">
        <f t="shared" si="17"/>
        <v>0</v>
      </c>
      <c r="M156" s="73">
        <f t="shared" si="17"/>
        <v>0</v>
      </c>
      <c r="N156" s="74">
        <f t="shared" si="17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'PM-PTM'!Y27</f>
        <v>0</v>
      </c>
      <c r="D157" s="34">
        <f>Nov!D157+C157</f>
        <v>0</v>
      </c>
      <c r="E157" s="34">
        <f>'PM-PTM'!Z27</f>
        <v>0</v>
      </c>
      <c r="F157" s="55">
        <f>Nov!F157+E157</f>
        <v>0</v>
      </c>
      <c r="G157" s="33">
        <f>'PM-PTM'!Y64</f>
        <v>0</v>
      </c>
      <c r="H157" s="34">
        <f>Nov!H157+G157</f>
        <v>0</v>
      </c>
      <c r="I157" s="34">
        <f>'PM-PTM'!Z64</f>
        <v>0</v>
      </c>
      <c r="J157" s="36">
        <f>Nov!J157+I157</f>
        <v>0</v>
      </c>
      <c r="K157" s="72">
        <f t="shared" si="17"/>
        <v>0</v>
      </c>
      <c r="L157" s="73">
        <f t="shared" si="17"/>
        <v>0</v>
      </c>
      <c r="M157" s="73">
        <f t="shared" si="17"/>
        <v>0</v>
      </c>
      <c r="N157" s="74">
        <f t="shared" si="17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'PM-PTM'!Y28</f>
        <v>0</v>
      </c>
      <c r="D158" s="34">
        <f>Nov!D158+C158</f>
        <v>0</v>
      </c>
      <c r="E158" s="34">
        <f>'PM-PTM'!Z28</f>
        <v>0</v>
      </c>
      <c r="F158" s="55">
        <f>Nov!F158+E158</f>
        <v>0</v>
      </c>
      <c r="G158" s="33">
        <f>'PM-PTM'!Y65</f>
        <v>0</v>
      </c>
      <c r="H158" s="34">
        <f>Nov!H158+G158</f>
        <v>0</v>
      </c>
      <c r="I158" s="34">
        <f>'PM-PTM'!Z65</f>
        <v>0</v>
      </c>
      <c r="J158" s="36">
        <f>Nov!J158+I158</f>
        <v>0</v>
      </c>
      <c r="K158" s="72">
        <f t="shared" si="17"/>
        <v>0</v>
      </c>
      <c r="L158" s="73">
        <f t="shared" si="17"/>
        <v>0</v>
      </c>
      <c r="M158" s="73">
        <f t="shared" si="17"/>
        <v>0</v>
      </c>
      <c r="N158" s="74">
        <f t="shared" si="17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'PM-PTM'!Y29</f>
        <v>0</v>
      </c>
      <c r="D159" s="34">
        <f>Nov!D159+C159</f>
        <v>0</v>
      </c>
      <c r="E159" s="34">
        <f>'PM-PTM'!Z29</f>
        <v>0</v>
      </c>
      <c r="F159" s="55">
        <f>Nov!F159+E159</f>
        <v>0</v>
      </c>
      <c r="G159" s="33">
        <f>'PM-PTM'!Y66</f>
        <v>0</v>
      </c>
      <c r="H159" s="34">
        <f>Nov!H159+G159</f>
        <v>0</v>
      </c>
      <c r="I159" s="34">
        <f>'PM-PTM'!Z66</f>
        <v>0</v>
      </c>
      <c r="J159" s="36">
        <f>Nov!J159+I159</f>
        <v>0</v>
      </c>
      <c r="K159" s="72">
        <f t="shared" si="17"/>
        <v>0</v>
      </c>
      <c r="L159" s="73">
        <f t="shared" si="17"/>
        <v>0</v>
      </c>
      <c r="M159" s="73">
        <f t="shared" si="17"/>
        <v>0</v>
      </c>
      <c r="N159" s="74">
        <f t="shared" si="17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'PM-PTM'!Y30</f>
        <v>0</v>
      </c>
      <c r="D160" s="34">
        <f>Nov!D160+C160</f>
        <v>0</v>
      </c>
      <c r="E160" s="34">
        <f>'PM-PTM'!Z30</f>
        <v>0</v>
      </c>
      <c r="F160" s="55">
        <f>Nov!F160+E160</f>
        <v>0</v>
      </c>
      <c r="G160" s="33">
        <f>'PM-PTM'!Y67</f>
        <v>0</v>
      </c>
      <c r="H160" s="34">
        <f>Nov!H160+G160</f>
        <v>0</v>
      </c>
      <c r="I160" s="34">
        <f>'PM-PTM'!Z67</f>
        <v>0</v>
      </c>
      <c r="J160" s="36">
        <f>Nov!J160+I160</f>
        <v>0</v>
      </c>
      <c r="K160" s="72">
        <f t="shared" si="17"/>
        <v>0</v>
      </c>
      <c r="L160" s="73">
        <f t="shared" si="17"/>
        <v>0</v>
      </c>
      <c r="M160" s="73">
        <f t="shared" si="17"/>
        <v>0</v>
      </c>
      <c r="N160" s="74">
        <f t="shared" si="17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'PM-PTM'!Y31</f>
        <v>0</v>
      </c>
      <c r="D161" s="34">
        <f>Nov!D161+C161</f>
        <v>0</v>
      </c>
      <c r="E161" s="34">
        <f>'PM-PTM'!Z31</f>
        <v>0</v>
      </c>
      <c r="F161" s="55">
        <f>Nov!F161+E161</f>
        <v>0</v>
      </c>
      <c r="G161" s="33">
        <f>'PM-PTM'!Y68</f>
        <v>0</v>
      </c>
      <c r="H161" s="34">
        <f>Nov!H161+G161</f>
        <v>0</v>
      </c>
      <c r="I161" s="34">
        <f>'PM-PTM'!Z68</f>
        <v>0</v>
      </c>
      <c r="J161" s="36">
        <f>Nov!J161+I161</f>
        <v>0</v>
      </c>
      <c r="K161" s="72">
        <f t="shared" si="17"/>
        <v>0</v>
      </c>
      <c r="L161" s="73">
        <f t="shared" si="17"/>
        <v>0</v>
      </c>
      <c r="M161" s="73">
        <f t="shared" si="17"/>
        <v>0</v>
      </c>
      <c r="N161" s="74">
        <f t="shared" si="17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'PM-PTM'!Y32</f>
        <v>0</v>
      </c>
      <c r="D162" s="34">
        <f>Nov!D162+C162</f>
        <v>0</v>
      </c>
      <c r="E162" s="34">
        <f>'PM-PTM'!Z32</f>
        <v>0</v>
      </c>
      <c r="F162" s="55">
        <f>Nov!F162+E162</f>
        <v>0</v>
      </c>
      <c r="G162" s="33">
        <f>'PM-PTM'!Y69</f>
        <v>0</v>
      </c>
      <c r="H162" s="34">
        <f>Nov!H162+G162</f>
        <v>0</v>
      </c>
      <c r="I162" s="34">
        <f>'PM-PTM'!Z69</f>
        <v>0</v>
      </c>
      <c r="J162" s="36">
        <f>Nov!J162+I162</f>
        <v>0</v>
      </c>
      <c r="K162" s="72">
        <f t="shared" si="17"/>
        <v>0</v>
      </c>
      <c r="L162" s="73">
        <f t="shared" si="17"/>
        <v>0</v>
      </c>
      <c r="M162" s="73">
        <f t="shared" si="17"/>
        <v>0</v>
      </c>
      <c r="N162" s="74">
        <f t="shared" si="17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'PM-PTM'!Y33</f>
        <v>0</v>
      </c>
      <c r="D163" s="34">
        <f>Nov!D163+C163</f>
        <v>0</v>
      </c>
      <c r="E163" s="34">
        <f>'PM-PTM'!Z33</f>
        <v>0</v>
      </c>
      <c r="F163" s="55">
        <f>Nov!F163+E163</f>
        <v>0</v>
      </c>
      <c r="G163" s="33">
        <f>'PM-PTM'!Y70</f>
        <v>0</v>
      </c>
      <c r="H163" s="34">
        <f>Nov!H163+G163</f>
        <v>0</v>
      </c>
      <c r="I163" s="34">
        <f>'PM-PTM'!Z70</f>
        <v>0</v>
      </c>
      <c r="J163" s="36">
        <f>Nov!J163+I163</f>
        <v>0</v>
      </c>
      <c r="K163" s="72">
        <f t="shared" si="17"/>
        <v>0</v>
      </c>
      <c r="L163" s="73">
        <f t="shared" si="17"/>
        <v>0</v>
      </c>
      <c r="M163" s="73">
        <f t="shared" si="17"/>
        <v>0</v>
      </c>
      <c r="N163" s="74">
        <f t="shared" si="17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'PM-PTM'!Y34</f>
        <v>0</v>
      </c>
      <c r="D164" s="34">
        <f>Nov!D164+C164</f>
        <v>0</v>
      </c>
      <c r="E164" s="34">
        <f>'PM-PTM'!Z34</f>
        <v>0</v>
      </c>
      <c r="F164" s="55">
        <f>Nov!F164+E164</f>
        <v>0</v>
      </c>
      <c r="G164" s="33">
        <f>'PM-PTM'!Y71</f>
        <v>0</v>
      </c>
      <c r="H164" s="34">
        <f>Nov!H164+G164</f>
        <v>0</v>
      </c>
      <c r="I164" s="34">
        <f>'PM-PTM'!Z71</f>
        <v>0</v>
      </c>
      <c r="J164" s="36">
        <f>Nov!J164+I164</f>
        <v>0</v>
      </c>
      <c r="K164" s="72">
        <f t="shared" si="17"/>
        <v>0</v>
      </c>
      <c r="L164" s="73">
        <f t="shared" si="17"/>
        <v>0</v>
      </c>
      <c r="M164" s="73">
        <f t="shared" si="17"/>
        <v>0</v>
      </c>
      <c r="N164" s="74">
        <f t="shared" si="17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'PM-PTM'!Y35</f>
        <v>0</v>
      </c>
      <c r="D165" s="34">
        <f>Nov!D165+C165</f>
        <v>0</v>
      </c>
      <c r="E165" s="34">
        <f>'PM-PTM'!Z35</f>
        <v>0</v>
      </c>
      <c r="F165" s="55">
        <f>Nov!F165+E165</f>
        <v>0</v>
      </c>
      <c r="G165" s="33">
        <f>'PM-PTM'!Y72</f>
        <v>0</v>
      </c>
      <c r="H165" s="34">
        <f>Nov!H165+G165</f>
        <v>0</v>
      </c>
      <c r="I165" s="34">
        <f>'PM-PTM'!Z72</f>
        <v>0</v>
      </c>
      <c r="J165" s="36">
        <f>Nov!J165+I165</f>
        <v>0</v>
      </c>
      <c r="K165" s="72">
        <f t="shared" si="17"/>
        <v>0</v>
      </c>
      <c r="L165" s="73">
        <f t="shared" si="17"/>
        <v>0</v>
      </c>
      <c r="M165" s="73">
        <f t="shared" si="17"/>
        <v>0</v>
      </c>
      <c r="N165" s="74">
        <f t="shared" si="17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'PM-PTM'!Y36</f>
        <v>0</v>
      </c>
      <c r="D166" s="34">
        <f>Nov!D166+C166</f>
        <v>0</v>
      </c>
      <c r="E166" s="34">
        <f>'PM-PTM'!Z36</f>
        <v>0</v>
      </c>
      <c r="F166" s="55">
        <f>Nov!F166+E166</f>
        <v>0</v>
      </c>
      <c r="G166" s="33">
        <f>'PM-PTM'!Y73</f>
        <v>0</v>
      </c>
      <c r="H166" s="34">
        <f>Nov!H166+G166</f>
        <v>0</v>
      </c>
      <c r="I166" s="34">
        <f>'PM-PTM'!Z73</f>
        <v>0</v>
      </c>
      <c r="J166" s="36">
        <f>Nov!J166+I166</f>
        <v>0</v>
      </c>
      <c r="K166" s="72">
        <f t="shared" si="17"/>
        <v>0</v>
      </c>
      <c r="L166" s="73">
        <f t="shared" si="17"/>
        <v>0</v>
      </c>
      <c r="M166" s="73">
        <f t="shared" si="17"/>
        <v>0</v>
      </c>
      <c r="N166" s="74">
        <f t="shared" si="17"/>
        <v>0</v>
      </c>
    </row>
    <row r="167" spans="1:14" ht="13.8" thickBot="1" x14ac:dyDescent="0.3">
      <c r="A167" s="54"/>
      <c r="B167" s="63">
        <f>'PM-PTM'!B37</f>
        <v>0</v>
      </c>
      <c r="C167" s="33">
        <f>'PM-PTM'!Y37</f>
        <v>0</v>
      </c>
      <c r="D167" s="34">
        <f>Nov!D167+C167</f>
        <v>0</v>
      </c>
      <c r="E167" s="34">
        <f>'PM-PTM'!Z37</f>
        <v>0</v>
      </c>
      <c r="F167" s="55">
        <f>Nov!F167+E167</f>
        <v>0</v>
      </c>
      <c r="G167" s="33">
        <f>'PM-PTM'!Y74</f>
        <v>0</v>
      </c>
      <c r="H167" s="34">
        <f>Nov!H167+G167</f>
        <v>0</v>
      </c>
      <c r="I167" s="34">
        <f>'PM-PTM'!Z74</f>
        <v>0</v>
      </c>
      <c r="J167" s="36">
        <f>Nov!J167+I167</f>
        <v>0</v>
      </c>
      <c r="K167" s="72">
        <f t="shared" si="17"/>
        <v>0</v>
      </c>
      <c r="L167" s="73">
        <f t="shared" si="17"/>
        <v>0</v>
      </c>
      <c r="M167" s="73">
        <f t="shared" si="17"/>
        <v>0</v>
      </c>
      <c r="N167" s="74">
        <f t="shared" si="17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18">SUM(D137:D167)</f>
        <v>0</v>
      </c>
      <c r="E168" s="26">
        <f t="shared" si="18"/>
        <v>0</v>
      </c>
      <c r="F168" s="28">
        <f t="shared" si="18"/>
        <v>0</v>
      </c>
      <c r="G168" s="25">
        <f t="shared" si="18"/>
        <v>0</v>
      </c>
      <c r="H168" s="26">
        <f t="shared" si="18"/>
        <v>0</v>
      </c>
      <c r="I168" s="26">
        <f t="shared" si="18"/>
        <v>0</v>
      </c>
      <c r="J168" s="28">
        <f t="shared" si="18"/>
        <v>0</v>
      </c>
      <c r="K168" s="77">
        <f t="shared" si="18"/>
        <v>0</v>
      </c>
      <c r="L168" s="75">
        <f t="shared" si="18"/>
        <v>0</v>
      </c>
      <c r="M168" s="75">
        <f t="shared" si="18"/>
        <v>0</v>
      </c>
      <c r="N168" s="76">
        <f t="shared" si="18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95" t="s">
        <v>46</v>
      </c>
      <c r="H171" s="296"/>
      <c r="I171" s="296"/>
      <c r="J171" s="297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95" t="s">
        <v>74</v>
      </c>
      <c r="H172" s="296"/>
      <c r="I172" s="296"/>
      <c r="J172" s="297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89" t="s">
        <v>40</v>
      </c>
      <c r="J173" s="290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92" t="s">
        <v>15</v>
      </c>
      <c r="H174" s="293"/>
      <c r="I174" s="293" t="s">
        <v>15</v>
      </c>
      <c r="J174" s="294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20">
        <v>3</v>
      </c>
      <c r="D177" s="14">
        <v>4</v>
      </c>
      <c r="E177" s="20">
        <v>5</v>
      </c>
      <c r="F177" s="14">
        <v>6</v>
      </c>
      <c r="G177" s="136">
        <v>7</v>
      </c>
      <c r="H177" s="132">
        <v>8</v>
      </c>
      <c r="I177" s="136">
        <v>9</v>
      </c>
      <c r="J177" s="92">
        <v>10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'Lain-lain'!Y7</f>
        <v>0</v>
      </c>
      <c r="D178" s="34">
        <f>Nov!D178+C178</f>
        <v>0</v>
      </c>
      <c r="E178" s="34">
        <f>'Lain-lain'!Z7</f>
        <v>0</v>
      </c>
      <c r="F178" s="55">
        <f>Nov!F178+E178</f>
        <v>0</v>
      </c>
      <c r="G178" s="93">
        <f>O14+C178+S55+K137+O96</f>
        <v>0</v>
      </c>
      <c r="H178" s="94">
        <f t="shared" ref="H178:J178" si="19">P14+D178+T55+L137+P96</f>
        <v>0</v>
      </c>
      <c r="I178" s="94">
        <f t="shared" si="19"/>
        <v>0</v>
      </c>
      <c r="J178" s="95">
        <f t="shared" si="19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'Lain-lain'!Y8</f>
        <v>0</v>
      </c>
      <c r="D179" s="34">
        <f>Nov!D179+C179</f>
        <v>0</v>
      </c>
      <c r="E179" s="34">
        <f>'Lain-lain'!Z8</f>
        <v>0</v>
      </c>
      <c r="F179" s="55">
        <f>Nov!F179+E179</f>
        <v>0</v>
      </c>
      <c r="G179" s="93">
        <f t="shared" ref="G179:G208" si="20">O15+C179+S56+K138+O97</f>
        <v>0</v>
      </c>
      <c r="H179" s="94">
        <f t="shared" ref="H179:H208" si="21">P15+D179+T56+L138+P97</f>
        <v>0</v>
      </c>
      <c r="I179" s="94">
        <f t="shared" ref="I179:I208" si="22">Q15+E179+U56+M138+Q97</f>
        <v>0</v>
      </c>
      <c r="J179" s="95">
        <f t="shared" ref="J179:J208" si="23">R15+F179+V56+N138+R97</f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'Lain-lain'!Y9</f>
        <v>0</v>
      </c>
      <c r="D180" s="34">
        <f>Nov!D180+C180</f>
        <v>0</v>
      </c>
      <c r="E180" s="34">
        <f>'Lain-lain'!Z9</f>
        <v>0</v>
      </c>
      <c r="F180" s="55">
        <f>Nov!F180+E180</f>
        <v>0</v>
      </c>
      <c r="G180" s="93">
        <f t="shared" si="20"/>
        <v>0</v>
      </c>
      <c r="H180" s="94">
        <f t="shared" si="21"/>
        <v>0</v>
      </c>
      <c r="I180" s="94">
        <f t="shared" si="22"/>
        <v>0</v>
      </c>
      <c r="J180" s="95">
        <f t="shared" si="23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'Lain-lain'!Y10</f>
        <v>0</v>
      </c>
      <c r="D181" s="34">
        <f>Nov!D181+C181</f>
        <v>0</v>
      </c>
      <c r="E181" s="34">
        <f>'Lain-lain'!Z10</f>
        <v>0</v>
      </c>
      <c r="F181" s="55">
        <f>Nov!F181+E181</f>
        <v>0</v>
      </c>
      <c r="G181" s="93">
        <f t="shared" si="20"/>
        <v>0</v>
      </c>
      <c r="H181" s="94">
        <f t="shared" si="21"/>
        <v>0</v>
      </c>
      <c r="I181" s="94">
        <f t="shared" si="22"/>
        <v>0</v>
      </c>
      <c r="J181" s="95">
        <f t="shared" si="23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'Lain-lain'!Y11</f>
        <v>0</v>
      </c>
      <c r="D182" s="34">
        <f>Nov!D182+C182</f>
        <v>0</v>
      </c>
      <c r="E182" s="34">
        <f>'Lain-lain'!Z11</f>
        <v>0</v>
      </c>
      <c r="F182" s="55">
        <f>Nov!F182+E182</f>
        <v>0</v>
      </c>
      <c r="G182" s="93">
        <f t="shared" si="20"/>
        <v>0</v>
      </c>
      <c r="H182" s="94">
        <f t="shared" si="21"/>
        <v>0</v>
      </c>
      <c r="I182" s="94">
        <f t="shared" si="22"/>
        <v>0</v>
      </c>
      <c r="J182" s="95">
        <f t="shared" si="23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'Lain-lain'!Y12</f>
        <v>0</v>
      </c>
      <c r="D183" s="34">
        <f>Nov!D183+C183</f>
        <v>0</v>
      </c>
      <c r="E183" s="34">
        <f>'Lain-lain'!Z12</f>
        <v>0</v>
      </c>
      <c r="F183" s="55">
        <f>Nov!F183+E183</f>
        <v>0</v>
      </c>
      <c r="G183" s="93">
        <f t="shared" si="20"/>
        <v>0</v>
      </c>
      <c r="H183" s="94">
        <f t="shared" si="21"/>
        <v>0</v>
      </c>
      <c r="I183" s="94">
        <f t="shared" si="22"/>
        <v>0</v>
      </c>
      <c r="J183" s="95">
        <f t="shared" si="23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'Lain-lain'!Y13</f>
        <v>0</v>
      </c>
      <c r="D184" s="34">
        <f>Nov!D184+C184</f>
        <v>0</v>
      </c>
      <c r="E184" s="34">
        <f>'Lain-lain'!Z13</f>
        <v>0</v>
      </c>
      <c r="F184" s="55">
        <f>Nov!F184+E184</f>
        <v>0</v>
      </c>
      <c r="G184" s="93">
        <f t="shared" si="20"/>
        <v>0</v>
      </c>
      <c r="H184" s="94">
        <f t="shared" si="21"/>
        <v>0</v>
      </c>
      <c r="I184" s="94">
        <f t="shared" si="22"/>
        <v>0</v>
      </c>
      <c r="J184" s="95">
        <f t="shared" si="23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'Lain-lain'!Y14</f>
        <v>0</v>
      </c>
      <c r="D185" s="34">
        <f>Nov!D185+C185</f>
        <v>0</v>
      </c>
      <c r="E185" s="34">
        <f>'Lain-lain'!Z14</f>
        <v>0</v>
      </c>
      <c r="F185" s="55">
        <f>Nov!F185+E185</f>
        <v>0</v>
      </c>
      <c r="G185" s="93">
        <f t="shared" si="20"/>
        <v>0</v>
      </c>
      <c r="H185" s="94">
        <f t="shared" si="21"/>
        <v>0</v>
      </c>
      <c r="I185" s="94">
        <f t="shared" si="22"/>
        <v>0</v>
      </c>
      <c r="J185" s="95">
        <f t="shared" si="23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'Lain-lain'!Y15</f>
        <v>0</v>
      </c>
      <c r="D186" s="34">
        <f>Nov!D186+C186</f>
        <v>0</v>
      </c>
      <c r="E186" s="34">
        <f>'Lain-lain'!Z15</f>
        <v>0</v>
      </c>
      <c r="F186" s="55">
        <f>Nov!F186+E186</f>
        <v>0</v>
      </c>
      <c r="G186" s="93">
        <f t="shared" si="20"/>
        <v>0</v>
      </c>
      <c r="H186" s="94">
        <f t="shared" si="21"/>
        <v>0</v>
      </c>
      <c r="I186" s="94">
        <f t="shared" si="22"/>
        <v>0</v>
      </c>
      <c r="J186" s="95">
        <f t="shared" si="23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'Lain-lain'!Y16</f>
        <v>0</v>
      </c>
      <c r="D187" s="34">
        <f>Nov!D187+C187</f>
        <v>0</v>
      </c>
      <c r="E187" s="34">
        <f>'Lain-lain'!Z16</f>
        <v>0</v>
      </c>
      <c r="F187" s="55">
        <f>Nov!F187+E187</f>
        <v>0</v>
      </c>
      <c r="G187" s="93">
        <f t="shared" si="20"/>
        <v>0</v>
      </c>
      <c r="H187" s="94">
        <f t="shared" si="21"/>
        <v>0</v>
      </c>
      <c r="I187" s="94">
        <f t="shared" si="22"/>
        <v>0</v>
      </c>
      <c r="J187" s="95">
        <f t="shared" si="23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'Lain-lain'!Y17</f>
        <v>0</v>
      </c>
      <c r="D188" s="34">
        <f>Nov!D188+C188</f>
        <v>0</v>
      </c>
      <c r="E188" s="34">
        <f>'Lain-lain'!Z17</f>
        <v>0</v>
      </c>
      <c r="F188" s="55">
        <f>Nov!F188+E188</f>
        <v>0</v>
      </c>
      <c r="G188" s="93">
        <f t="shared" si="20"/>
        <v>0</v>
      </c>
      <c r="H188" s="94">
        <f t="shared" si="21"/>
        <v>0</v>
      </c>
      <c r="I188" s="94">
        <f t="shared" si="22"/>
        <v>0</v>
      </c>
      <c r="J188" s="95">
        <f t="shared" si="23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'Lain-lain'!Y18</f>
        <v>0</v>
      </c>
      <c r="D189" s="34">
        <f>Nov!D189+C189</f>
        <v>0</v>
      </c>
      <c r="E189" s="34">
        <f>'Lain-lain'!Z18</f>
        <v>0</v>
      </c>
      <c r="F189" s="55">
        <f>Nov!F189+E189</f>
        <v>0</v>
      </c>
      <c r="G189" s="93">
        <f t="shared" si="20"/>
        <v>0</v>
      </c>
      <c r="H189" s="94">
        <f t="shared" si="21"/>
        <v>0</v>
      </c>
      <c r="I189" s="94">
        <f t="shared" si="22"/>
        <v>0</v>
      </c>
      <c r="J189" s="95">
        <f t="shared" si="23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'Lain-lain'!Y19</f>
        <v>0</v>
      </c>
      <c r="D190" s="34">
        <f>Nov!D190+C190</f>
        <v>0</v>
      </c>
      <c r="E190" s="34">
        <f>'Lain-lain'!Z19</f>
        <v>0</v>
      </c>
      <c r="F190" s="55">
        <f>Nov!F190+E190</f>
        <v>0</v>
      </c>
      <c r="G190" s="93">
        <f t="shared" si="20"/>
        <v>0</v>
      </c>
      <c r="H190" s="94">
        <f t="shared" si="21"/>
        <v>0</v>
      </c>
      <c r="I190" s="94">
        <f t="shared" si="22"/>
        <v>0</v>
      </c>
      <c r="J190" s="95">
        <f t="shared" si="23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'Lain-lain'!Y20</f>
        <v>0</v>
      </c>
      <c r="D191" s="34">
        <f>Nov!D191+C191</f>
        <v>0</v>
      </c>
      <c r="E191" s="34">
        <f>'Lain-lain'!Z20</f>
        <v>0</v>
      </c>
      <c r="F191" s="55">
        <f>Nov!F191+E191</f>
        <v>0</v>
      </c>
      <c r="G191" s="93">
        <f t="shared" si="20"/>
        <v>0</v>
      </c>
      <c r="H191" s="94">
        <f t="shared" si="21"/>
        <v>0</v>
      </c>
      <c r="I191" s="94">
        <f t="shared" si="22"/>
        <v>0</v>
      </c>
      <c r="J191" s="95">
        <f t="shared" si="23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'Lain-lain'!Y21</f>
        <v>0</v>
      </c>
      <c r="D192" s="34">
        <f>Nov!D192+C192</f>
        <v>0</v>
      </c>
      <c r="E192" s="34">
        <f>'Lain-lain'!Z21</f>
        <v>0</v>
      </c>
      <c r="F192" s="55">
        <f>Nov!F192+E192</f>
        <v>0</v>
      </c>
      <c r="G192" s="93">
        <f t="shared" si="20"/>
        <v>0</v>
      </c>
      <c r="H192" s="94">
        <f t="shared" si="21"/>
        <v>0</v>
      </c>
      <c r="I192" s="94">
        <f t="shared" si="22"/>
        <v>0</v>
      </c>
      <c r="J192" s="95">
        <f t="shared" si="23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'Lain-lain'!Y22</f>
        <v>0</v>
      </c>
      <c r="D193" s="34">
        <f>Nov!D193+C193</f>
        <v>0</v>
      </c>
      <c r="E193" s="34">
        <f>'Lain-lain'!Z22</f>
        <v>0</v>
      </c>
      <c r="F193" s="55">
        <f>Nov!F193+E193</f>
        <v>0</v>
      </c>
      <c r="G193" s="93">
        <f t="shared" si="20"/>
        <v>0</v>
      </c>
      <c r="H193" s="94">
        <f t="shared" si="21"/>
        <v>0</v>
      </c>
      <c r="I193" s="94">
        <f t="shared" si="22"/>
        <v>0</v>
      </c>
      <c r="J193" s="95">
        <f t="shared" si="23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'Lain-lain'!Y23</f>
        <v>0</v>
      </c>
      <c r="D194" s="34">
        <f>Nov!D194+C194</f>
        <v>0</v>
      </c>
      <c r="E194" s="34">
        <f>'Lain-lain'!Z23</f>
        <v>0</v>
      </c>
      <c r="F194" s="55">
        <f>Nov!F194+E194</f>
        <v>0</v>
      </c>
      <c r="G194" s="93">
        <f t="shared" si="20"/>
        <v>0</v>
      </c>
      <c r="H194" s="94">
        <f t="shared" si="21"/>
        <v>0</v>
      </c>
      <c r="I194" s="94">
        <f t="shared" si="22"/>
        <v>0</v>
      </c>
      <c r="J194" s="95">
        <f t="shared" si="23"/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'Lain-lain'!Y24</f>
        <v>0</v>
      </c>
      <c r="D195" s="34">
        <f>Nov!D195+C195</f>
        <v>0</v>
      </c>
      <c r="E195" s="34">
        <f>'Lain-lain'!Z24</f>
        <v>0</v>
      </c>
      <c r="F195" s="55">
        <f>Nov!F195+E195</f>
        <v>0</v>
      </c>
      <c r="G195" s="93">
        <f t="shared" si="20"/>
        <v>0</v>
      </c>
      <c r="H195" s="94">
        <f t="shared" si="21"/>
        <v>0</v>
      </c>
      <c r="I195" s="94">
        <f t="shared" si="22"/>
        <v>0</v>
      </c>
      <c r="J195" s="95">
        <f t="shared" si="23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'Lain-lain'!Y25</f>
        <v>0</v>
      </c>
      <c r="D196" s="34">
        <f>Nov!D196+C196</f>
        <v>0</v>
      </c>
      <c r="E196" s="34">
        <f>'Lain-lain'!Z25</f>
        <v>0</v>
      </c>
      <c r="F196" s="55">
        <f>Nov!F196+E196</f>
        <v>0</v>
      </c>
      <c r="G196" s="93">
        <f t="shared" si="20"/>
        <v>0</v>
      </c>
      <c r="H196" s="94">
        <f t="shared" si="21"/>
        <v>0</v>
      </c>
      <c r="I196" s="94">
        <f t="shared" si="22"/>
        <v>0</v>
      </c>
      <c r="J196" s="95">
        <f t="shared" si="23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'Lain-lain'!Y26</f>
        <v>0</v>
      </c>
      <c r="D197" s="34">
        <f>Nov!D197+C197</f>
        <v>0</v>
      </c>
      <c r="E197" s="34">
        <f>'Lain-lain'!Z26</f>
        <v>0</v>
      </c>
      <c r="F197" s="55">
        <f>Nov!F197+E197</f>
        <v>0</v>
      </c>
      <c r="G197" s="93">
        <f t="shared" si="20"/>
        <v>0</v>
      </c>
      <c r="H197" s="94">
        <f t="shared" si="21"/>
        <v>0</v>
      </c>
      <c r="I197" s="94">
        <f t="shared" si="22"/>
        <v>0</v>
      </c>
      <c r="J197" s="95">
        <f t="shared" si="23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'Lain-lain'!Y27</f>
        <v>0</v>
      </c>
      <c r="D198" s="34">
        <f>Nov!D198+C198</f>
        <v>0</v>
      </c>
      <c r="E198" s="34">
        <f>'Lain-lain'!Z27</f>
        <v>0</v>
      </c>
      <c r="F198" s="55">
        <f>Nov!F198+E198</f>
        <v>0</v>
      </c>
      <c r="G198" s="93">
        <f t="shared" si="20"/>
        <v>0</v>
      </c>
      <c r="H198" s="94">
        <f t="shared" si="21"/>
        <v>0</v>
      </c>
      <c r="I198" s="94">
        <f t="shared" si="22"/>
        <v>0</v>
      </c>
      <c r="J198" s="95">
        <f t="shared" si="23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'Lain-lain'!Y28</f>
        <v>0</v>
      </c>
      <c r="D199" s="34">
        <f>Nov!D199+C199</f>
        <v>0</v>
      </c>
      <c r="E199" s="34">
        <f>'Lain-lain'!Z28</f>
        <v>0</v>
      </c>
      <c r="F199" s="55">
        <f>Nov!F199+E199</f>
        <v>0</v>
      </c>
      <c r="G199" s="93">
        <f t="shared" si="20"/>
        <v>0</v>
      </c>
      <c r="H199" s="94">
        <f t="shared" si="21"/>
        <v>0</v>
      </c>
      <c r="I199" s="94">
        <f t="shared" si="22"/>
        <v>0</v>
      </c>
      <c r="J199" s="95">
        <f t="shared" si="23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'Lain-lain'!Y29</f>
        <v>0</v>
      </c>
      <c r="D200" s="34">
        <f>Nov!D200+C200</f>
        <v>0</v>
      </c>
      <c r="E200" s="34">
        <f>'Lain-lain'!Z29</f>
        <v>0</v>
      </c>
      <c r="F200" s="55">
        <f>Nov!F200+E200</f>
        <v>0</v>
      </c>
      <c r="G200" s="93">
        <f t="shared" si="20"/>
        <v>0</v>
      </c>
      <c r="H200" s="94">
        <f t="shared" si="21"/>
        <v>0</v>
      </c>
      <c r="I200" s="94">
        <f t="shared" si="22"/>
        <v>0</v>
      </c>
      <c r="J200" s="95">
        <f t="shared" si="23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'Lain-lain'!Y30</f>
        <v>0</v>
      </c>
      <c r="D201" s="34">
        <f>Nov!D201+C201</f>
        <v>0</v>
      </c>
      <c r="E201" s="34">
        <f>'Lain-lain'!Z30</f>
        <v>0</v>
      </c>
      <c r="F201" s="55">
        <f>Nov!F201+E201</f>
        <v>0</v>
      </c>
      <c r="G201" s="93">
        <f t="shared" si="20"/>
        <v>0</v>
      </c>
      <c r="H201" s="94">
        <f t="shared" si="21"/>
        <v>0</v>
      </c>
      <c r="I201" s="94">
        <f t="shared" si="22"/>
        <v>0</v>
      </c>
      <c r="J201" s="95">
        <f t="shared" si="23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'Lain-lain'!Y31</f>
        <v>0</v>
      </c>
      <c r="D202" s="34">
        <f>Nov!D202+C202</f>
        <v>0</v>
      </c>
      <c r="E202" s="34">
        <f>'Lain-lain'!Z31</f>
        <v>0</v>
      </c>
      <c r="F202" s="55">
        <f>Nov!F202+E202</f>
        <v>0</v>
      </c>
      <c r="G202" s="93">
        <f t="shared" si="20"/>
        <v>0</v>
      </c>
      <c r="H202" s="94">
        <f t="shared" si="21"/>
        <v>0</v>
      </c>
      <c r="I202" s="94">
        <f t="shared" si="22"/>
        <v>0</v>
      </c>
      <c r="J202" s="95">
        <f t="shared" si="23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'Lain-lain'!Y32</f>
        <v>0</v>
      </c>
      <c r="D203" s="34">
        <f>Nov!D203+C203</f>
        <v>0</v>
      </c>
      <c r="E203" s="34">
        <f>'Lain-lain'!Z32</f>
        <v>0</v>
      </c>
      <c r="F203" s="55">
        <f>Nov!F203+E203</f>
        <v>0</v>
      </c>
      <c r="G203" s="93">
        <f t="shared" si="20"/>
        <v>0</v>
      </c>
      <c r="H203" s="94">
        <f t="shared" si="21"/>
        <v>0</v>
      </c>
      <c r="I203" s="94">
        <f t="shared" si="22"/>
        <v>0</v>
      </c>
      <c r="J203" s="95">
        <f t="shared" si="23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'Lain-lain'!Y33</f>
        <v>0</v>
      </c>
      <c r="D204" s="34">
        <f>Nov!D204+C204</f>
        <v>0</v>
      </c>
      <c r="E204" s="34">
        <f>'Lain-lain'!Z33</f>
        <v>0</v>
      </c>
      <c r="F204" s="55">
        <f>Nov!F204+E204</f>
        <v>0</v>
      </c>
      <c r="G204" s="93">
        <f t="shared" si="20"/>
        <v>0</v>
      </c>
      <c r="H204" s="94">
        <f t="shared" si="21"/>
        <v>0</v>
      </c>
      <c r="I204" s="94">
        <f t="shared" si="22"/>
        <v>0</v>
      </c>
      <c r="J204" s="95">
        <f t="shared" si="23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'Lain-lain'!Y34</f>
        <v>0</v>
      </c>
      <c r="D205" s="34">
        <f>Nov!D205+C205</f>
        <v>0</v>
      </c>
      <c r="E205" s="34">
        <f>'Lain-lain'!Z34</f>
        <v>0</v>
      </c>
      <c r="F205" s="55">
        <f>Nov!F205+E205</f>
        <v>0</v>
      </c>
      <c r="G205" s="93">
        <f t="shared" si="20"/>
        <v>0</v>
      </c>
      <c r="H205" s="94">
        <f t="shared" si="21"/>
        <v>0</v>
      </c>
      <c r="I205" s="94">
        <f t="shared" si="22"/>
        <v>0</v>
      </c>
      <c r="J205" s="95">
        <f t="shared" si="23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'Lain-lain'!Y35</f>
        <v>0</v>
      </c>
      <c r="D206" s="34">
        <f>Nov!D206+C206</f>
        <v>0</v>
      </c>
      <c r="E206" s="34">
        <f>'Lain-lain'!Z35</f>
        <v>0</v>
      </c>
      <c r="F206" s="55">
        <f>Nov!F206+E206</f>
        <v>0</v>
      </c>
      <c r="G206" s="93">
        <f t="shared" si="20"/>
        <v>0</v>
      </c>
      <c r="H206" s="94">
        <f t="shared" si="21"/>
        <v>0</v>
      </c>
      <c r="I206" s="94">
        <f t="shared" si="22"/>
        <v>0</v>
      </c>
      <c r="J206" s="95">
        <f t="shared" si="23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'Lain-lain'!Y36</f>
        <v>0</v>
      </c>
      <c r="D207" s="34">
        <f>Nov!D207+C207</f>
        <v>0</v>
      </c>
      <c r="E207" s="34">
        <f>'Lain-lain'!Z36</f>
        <v>0</v>
      </c>
      <c r="F207" s="55">
        <f>Nov!F207+E207</f>
        <v>0</v>
      </c>
      <c r="G207" s="93">
        <f t="shared" si="20"/>
        <v>0</v>
      </c>
      <c r="H207" s="94">
        <f t="shared" si="21"/>
        <v>0</v>
      </c>
      <c r="I207" s="94">
        <f t="shared" si="22"/>
        <v>0</v>
      </c>
      <c r="J207" s="95">
        <f t="shared" si="23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'Lain-lain'!Y37</f>
        <v>0</v>
      </c>
      <c r="D208" s="34">
        <f>Nov!D208+C208</f>
        <v>0</v>
      </c>
      <c r="E208" s="34">
        <f>'Lain-lain'!Z37</f>
        <v>0</v>
      </c>
      <c r="F208" s="55">
        <f>Nov!F208+E208</f>
        <v>0</v>
      </c>
      <c r="G208" s="93">
        <f t="shared" si="20"/>
        <v>0</v>
      </c>
      <c r="H208" s="94">
        <f t="shared" si="21"/>
        <v>0</v>
      </c>
      <c r="I208" s="94">
        <f t="shared" si="22"/>
        <v>0</v>
      </c>
      <c r="J208" s="95">
        <f t="shared" si="23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>SUM(C178:C208)</f>
        <v>0</v>
      </c>
      <c r="D209" s="26">
        <f t="shared" ref="D209:F209" si="24">SUM(D178:D208)</f>
        <v>0</v>
      </c>
      <c r="E209" s="26">
        <f t="shared" si="24"/>
        <v>0</v>
      </c>
      <c r="F209" s="120">
        <f t="shared" si="24"/>
        <v>0</v>
      </c>
      <c r="G209" s="133">
        <f t="shared" ref="G209" si="25">O45+C209+S86+K168+O127</f>
        <v>0</v>
      </c>
      <c r="H209" s="134">
        <f t="shared" ref="H209" si="26">P45+D209+T86+L168+P127</f>
        <v>0</v>
      </c>
      <c r="I209" s="134">
        <f t="shared" ref="I209" si="27">Q45+E209+U86+M168+Q127</f>
        <v>0</v>
      </c>
      <c r="J209" s="135">
        <f t="shared" ref="J209" si="28">R45+F209+V86+N168+R127</f>
        <v>0</v>
      </c>
      <c r="K209" s="47"/>
      <c r="L209" s="47"/>
      <c r="M209" s="47"/>
      <c r="N209" s="47"/>
    </row>
  </sheetData>
  <mergeCells count="107">
    <mergeCell ref="A2:V2"/>
    <mergeCell ref="A3:V3"/>
    <mergeCell ref="A4:V4"/>
    <mergeCell ref="A7:A12"/>
    <mergeCell ref="B7:B12"/>
    <mergeCell ref="C8:F8"/>
    <mergeCell ref="C10:D10"/>
    <mergeCell ref="E10:F10"/>
    <mergeCell ref="G10:H10"/>
    <mergeCell ref="I10:J10"/>
    <mergeCell ref="K10:L10"/>
    <mergeCell ref="M10:N10"/>
    <mergeCell ref="K9:L9"/>
    <mergeCell ref="M9:N9"/>
    <mergeCell ref="A48:A53"/>
    <mergeCell ref="B48:B53"/>
    <mergeCell ref="C48:V48"/>
    <mergeCell ref="A130:A135"/>
    <mergeCell ref="B130:B135"/>
    <mergeCell ref="C130:N130"/>
    <mergeCell ref="C49:F49"/>
    <mergeCell ref="G49:J49"/>
    <mergeCell ref="K49:N49"/>
    <mergeCell ref="S49:V49"/>
    <mergeCell ref="C131:F131"/>
    <mergeCell ref="G131:J131"/>
    <mergeCell ref="K131:N131"/>
    <mergeCell ref="C50:D50"/>
    <mergeCell ref="E50:F50"/>
    <mergeCell ref="G50:H50"/>
    <mergeCell ref="M132:N132"/>
    <mergeCell ref="C51:D51"/>
    <mergeCell ref="M50:N50"/>
    <mergeCell ref="S50:T50"/>
    <mergeCell ref="E51:F51"/>
    <mergeCell ref="G51:H51"/>
    <mergeCell ref="I51:J51"/>
    <mergeCell ref="M133:N133"/>
    <mergeCell ref="U50:V50"/>
    <mergeCell ref="K174:L174"/>
    <mergeCell ref="K51:L51"/>
    <mergeCell ref="M51:N51"/>
    <mergeCell ref="S51:T51"/>
    <mergeCell ref="E173:F173"/>
    <mergeCell ref="C132:D132"/>
    <mergeCell ref="E132:F132"/>
    <mergeCell ref="G132:H132"/>
    <mergeCell ref="K50:L50"/>
    <mergeCell ref="I132:J132"/>
    <mergeCell ref="K132:L132"/>
    <mergeCell ref="K172:N172"/>
    <mergeCell ref="U51:V51"/>
    <mergeCell ref="K133:L133"/>
    <mergeCell ref="O91:P91"/>
    <mergeCell ref="Q91:R91"/>
    <mergeCell ref="G174:H174"/>
    <mergeCell ref="I174:J174"/>
    <mergeCell ref="K173:L173"/>
    <mergeCell ref="M173:N173"/>
    <mergeCell ref="M174:N174"/>
    <mergeCell ref="C171:F172"/>
    <mergeCell ref="O50:P50"/>
    <mergeCell ref="O92:P92"/>
    <mergeCell ref="Q92:R92"/>
    <mergeCell ref="K92:L92"/>
    <mergeCell ref="C173:D173"/>
    <mergeCell ref="I173:J173"/>
    <mergeCell ref="E91:F91"/>
    <mergeCell ref="G91:H91"/>
    <mergeCell ref="I91:J91"/>
    <mergeCell ref="K91:L91"/>
    <mergeCell ref="G171:J171"/>
    <mergeCell ref="G172:J172"/>
    <mergeCell ref="G173:H173"/>
    <mergeCell ref="A89:A94"/>
    <mergeCell ref="B89:B94"/>
    <mergeCell ref="M91:N91"/>
    <mergeCell ref="C90:F90"/>
    <mergeCell ref="C92:D92"/>
    <mergeCell ref="E92:F92"/>
    <mergeCell ref="G92:H92"/>
    <mergeCell ref="I92:J92"/>
    <mergeCell ref="M92:N92"/>
    <mergeCell ref="A171:A176"/>
    <mergeCell ref="B171:B176"/>
    <mergeCell ref="C7:R7"/>
    <mergeCell ref="O10:P10"/>
    <mergeCell ref="Q10:R10"/>
    <mergeCell ref="O9:P9"/>
    <mergeCell ref="Q9:R9"/>
    <mergeCell ref="G8:J8"/>
    <mergeCell ref="K8:N8"/>
    <mergeCell ref="O8:R8"/>
    <mergeCell ref="O49:R49"/>
    <mergeCell ref="G90:J90"/>
    <mergeCell ref="K90:N90"/>
    <mergeCell ref="O90:R90"/>
    <mergeCell ref="I50:J50"/>
    <mergeCell ref="C9:D9"/>
    <mergeCell ref="E9:F9"/>
    <mergeCell ref="G9:H9"/>
    <mergeCell ref="I9:J9"/>
    <mergeCell ref="C91:D91"/>
    <mergeCell ref="Q50:R50"/>
    <mergeCell ref="O51:P51"/>
    <mergeCell ref="Q51:R51"/>
    <mergeCell ref="C89:R8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49"/>
  <sheetViews>
    <sheetView topLeftCell="A18" workbookViewId="0">
      <selection activeCell="H33" sqref="H33"/>
    </sheetView>
  </sheetViews>
  <sheetFormatPr defaultRowHeight="13.2" x14ac:dyDescent="0.25"/>
  <cols>
    <col min="1" max="1" width="5" customWidth="1"/>
    <col min="2" max="2" width="26.6640625" customWidth="1"/>
    <col min="5" max="5" width="6" customWidth="1"/>
    <col min="6" max="6" width="39.33203125" customWidth="1"/>
  </cols>
  <sheetData>
    <row r="2" spans="1:4" x14ac:dyDescent="0.25">
      <c r="A2" t="s">
        <v>55</v>
      </c>
      <c r="B2" t="s">
        <v>56</v>
      </c>
      <c r="C2" t="s">
        <v>57</v>
      </c>
      <c r="D2" t="s">
        <v>58</v>
      </c>
    </row>
    <row r="3" spans="1:4" x14ac:dyDescent="0.25">
      <c r="A3">
        <v>1</v>
      </c>
      <c r="B3" t="s">
        <v>59</v>
      </c>
      <c r="C3">
        <f>januari!G209</f>
        <v>0</v>
      </c>
      <c r="D3">
        <f>januari!I209</f>
        <v>0</v>
      </c>
    </row>
    <row r="4" spans="1:4" x14ac:dyDescent="0.25">
      <c r="A4">
        <v>2</v>
      </c>
      <c r="B4" t="s">
        <v>60</v>
      </c>
      <c r="C4">
        <f>peb!G209</f>
        <v>0</v>
      </c>
      <c r="D4">
        <f>peb!I209</f>
        <v>0</v>
      </c>
    </row>
    <row r="5" spans="1:4" x14ac:dyDescent="0.25">
      <c r="A5">
        <v>3</v>
      </c>
      <c r="B5" t="s">
        <v>61</v>
      </c>
      <c r="C5">
        <f>maret!G209</f>
        <v>0</v>
      </c>
      <c r="D5">
        <f>maret!I209</f>
        <v>0</v>
      </c>
    </row>
    <row r="6" spans="1:4" x14ac:dyDescent="0.25">
      <c r="A6">
        <v>4</v>
      </c>
      <c r="B6" t="s">
        <v>62</v>
      </c>
      <c r="C6">
        <f>april!G209</f>
        <v>0</v>
      </c>
      <c r="D6">
        <f>april!I209</f>
        <v>0</v>
      </c>
    </row>
    <row r="7" spans="1:4" x14ac:dyDescent="0.25">
      <c r="A7">
        <v>5</v>
      </c>
      <c r="B7" t="s">
        <v>63</v>
      </c>
      <c r="C7">
        <f>mei!G209</f>
        <v>0</v>
      </c>
      <c r="D7">
        <f>mei!I209</f>
        <v>0</v>
      </c>
    </row>
    <row r="8" spans="1:4" x14ac:dyDescent="0.25">
      <c r="A8">
        <v>6</v>
      </c>
      <c r="B8" t="s">
        <v>64</v>
      </c>
      <c r="C8">
        <f>juni!G209</f>
        <v>0</v>
      </c>
      <c r="D8">
        <f>juni!I209</f>
        <v>0</v>
      </c>
    </row>
    <row r="9" spans="1:4" x14ac:dyDescent="0.25">
      <c r="A9">
        <v>7</v>
      </c>
      <c r="B9" t="s">
        <v>65</v>
      </c>
      <c r="C9">
        <f>juli!G209</f>
        <v>0</v>
      </c>
      <c r="D9">
        <f>juli!I209</f>
        <v>0</v>
      </c>
    </row>
    <row r="10" spans="1:4" x14ac:dyDescent="0.25">
      <c r="A10">
        <v>8</v>
      </c>
      <c r="B10" t="s">
        <v>66</v>
      </c>
      <c r="C10">
        <f>aug!G209</f>
        <v>0</v>
      </c>
      <c r="D10">
        <f>aug!I209</f>
        <v>0</v>
      </c>
    </row>
    <row r="11" spans="1:4" x14ac:dyDescent="0.25">
      <c r="A11">
        <v>9</v>
      </c>
      <c r="B11" t="s">
        <v>67</v>
      </c>
      <c r="C11">
        <f>SEP!G209</f>
        <v>0</v>
      </c>
      <c r="D11">
        <f>SEP!I209</f>
        <v>0</v>
      </c>
    </row>
    <row r="12" spans="1:4" x14ac:dyDescent="0.25">
      <c r="A12">
        <v>10</v>
      </c>
      <c r="B12" t="s">
        <v>68</v>
      </c>
      <c r="C12">
        <f>OKT!G209</f>
        <v>0</v>
      </c>
      <c r="D12">
        <f>OKT!I209</f>
        <v>0</v>
      </c>
    </row>
    <row r="13" spans="1:4" x14ac:dyDescent="0.25">
      <c r="A13">
        <v>11</v>
      </c>
      <c r="B13" t="s">
        <v>69</v>
      </c>
      <c r="C13">
        <f>Nov!G209</f>
        <v>0</v>
      </c>
      <c r="D13">
        <f>Nov!I209</f>
        <v>0</v>
      </c>
    </row>
    <row r="14" spans="1:4" x14ac:dyDescent="0.25">
      <c r="A14">
        <v>12</v>
      </c>
      <c r="B14" t="s">
        <v>70</v>
      </c>
      <c r="C14">
        <f>Des!G209</f>
        <v>0</v>
      </c>
      <c r="D14">
        <f>Des!I209</f>
        <v>0</v>
      </c>
    </row>
    <row r="18" spans="1:3" x14ac:dyDescent="0.25">
      <c r="A18" t="s">
        <v>55</v>
      </c>
      <c r="B18" t="s">
        <v>71</v>
      </c>
      <c r="C18" t="s">
        <v>58</v>
      </c>
    </row>
    <row r="19" spans="1:3" x14ac:dyDescent="0.25">
      <c r="A19">
        <v>1</v>
      </c>
      <c r="B19">
        <f>Perdarahan!B7</f>
        <v>0</v>
      </c>
      <c r="C19">
        <f>Des!J178</f>
        <v>0</v>
      </c>
    </row>
    <row r="20" spans="1:3" x14ac:dyDescent="0.25">
      <c r="A20">
        <v>2</v>
      </c>
      <c r="B20">
        <f>Perdarahan!B8</f>
        <v>0</v>
      </c>
      <c r="C20">
        <f>Des!J179</f>
        <v>0</v>
      </c>
    </row>
    <row r="21" spans="1:3" x14ac:dyDescent="0.25">
      <c r="A21">
        <v>3</v>
      </c>
      <c r="B21">
        <f>Perdarahan!B9</f>
        <v>0</v>
      </c>
      <c r="C21">
        <f>Des!J180</f>
        <v>0</v>
      </c>
    </row>
    <row r="22" spans="1:3" x14ac:dyDescent="0.25">
      <c r="A22">
        <v>4</v>
      </c>
      <c r="B22">
        <f>Perdarahan!B10</f>
        <v>0</v>
      </c>
      <c r="C22">
        <f>Des!J181</f>
        <v>0</v>
      </c>
    </row>
    <row r="23" spans="1:3" x14ac:dyDescent="0.25">
      <c r="A23">
        <v>5</v>
      </c>
      <c r="B23">
        <f>Perdarahan!B11</f>
        <v>0</v>
      </c>
      <c r="C23">
        <f>Des!J182</f>
        <v>0</v>
      </c>
    </row>
    <row r="24" spans="1:3" x14ac:dyDescent="0.25">
      <c r="A24">
        <v>6</v>
      </c>
      <c r="B24">
        <f>Perdarahan!B12</f>
        <v>0</v>
      </c>
      <c r="C24">
        <f>Des!J183</f>
        <v>0</v>
      </c>
    </row>
    <row r="25" spans="1:3" x14ac:dyDescent="0.25">
      <c r="A25">
        <v>7</v>
      </c>
      <c r="B25">
        <f>Perdarahan!B13</f>
        <v>0</v>
      </c>
      <c r="C25">
        <f>Des!J184</f>
        <v>0</v>
      </c>
    </row>
    <row r="26" spans="1:3" x14ac:dyDescent="0.25">
      <c r="A26">
        <v>8</v>
      </c>
      <c r="B26">
        <f>Perdarahan!B14</f>
        <v>0</v>
      </c>
      <c r="C26">
        <f>Des!J185</f>
        <v>0</v>
      </c>
    </row>
    <row r="27" spans="1:3" x14ac:dyDescent="0.25">
      <c r="A27">
        <v>9</v>
      </c>
      <c r="B27">
        <f>Perdarahan!B15</f>
        <v>0</v>
      </c>
      <c r="C27">
        <f>Des!J186</f>
        <v>0</v>
      </c>
    </row>
    <row r="28" spans="1:3" x14ac:dyDescent="0.25">
      <c r="A28">
        <v>10</v>
      </c>
      <c r="B28">
        <f>Perdarahan!B16</f>
        <v>0</v>
      </c>
      <c r="C28">
        <f>Des!J187</f>
        <v>0</v>
      </c>
    </row>
    <row r="29" spans="1:3" x14ac:dyDescent="0.25">
      <c r="A29">
        <v>11</v>
      </c>
      <c r="B29">
        <f>Perdarahan!B17</f>
        <v>0</v>
      </c>
      <c r="C29">
        <f>Des!J188</f>
        <v>0</v>
      </c>
    </row>
    <row r="30" spans="1:3" x14ac:dyDescent="0.25">
      <c r="A30">
        <v>12</v>
      </c>
      <c r="B30">
        <f>Perdarahan!B18</f>
        <v>0</v>
      </c>
      <c r="C30">
        <f>Des!J189</f>
        <v>0</v>
      </c>
    </row>
    <row r="31" spans="1:3" x14ac:dyDescent="0.25">
      <c r="A31">
        <v>13</v>
      </c>
      <c r="B31">
        <f>Perdarahan!B19</f>
        <v>0</v>
      </c>
      <c r="C31">
        <f>Des!J190</f>
        <v>0</v>
      </c>
    </row>
    <row r="32" spans="1:3" x14ac:dyDescent="0.25">
      <c r="A32">
        <v>14</v>
      </c>
      <c r="B32">
        <f>Perdarahan!B20</f>
        <v>0</v>
      </c>
      <c r="C32">
        <f>Des!J191</f>
        <v>0</v>
      </c>
    </row>
    <row r="33" spans="1:3" x14ac:dyDescent="0.25">
      <c r="A33">
        <v>15</v>
      </c>
      <c r="B33">
        <f>Perdarahan!B21</f>
        <v>0</v>
      </c>
      <c r="C33">
        <f>Des!J192</f>
        <v>0</v>
      </c>
    </row>
    <row r="34" spans="1:3" x14ac:dyDescent="0.25">
      <c r="A34">
        <v>16</v>
      </c>
      <c r="B34">
        <f>Perdarahan!B22</f>
        <v>0</v>
      </c>
      <c r="C34">
        <f>Des!J193</f>
        <v>0</v>
      </c>
    </row>
    <row r="35" spans="1:3" x14ac:dyDescent="0.25">
      <c r="A35">
        <v>17</v>
      </c>
      <c r="B35">
        <f>Perdarahan!B23</f>
        <v>0</v>
      </c>
      <c r="C35">
        <f>Des!J194</f>
        <v>0</v>
      </c>
    </row>
    <row r="36" spans="1:3" x14ac:dyDescent="0.25">
      <c r="A36">
        <v>18</v>
      </c>
      <c r="B36">
        <f>Perdarahan!B24</f>
        <v>0</v>
      </c>
      <c r="C36">
        <f>Des!J195</f>
        <v>0</v>
      </c>
    </row>
    <row r="37" spans="1:3" x14ac:dyDescent="0.25">
      <c r="A37">
        <v>19</v>
      </c>
      <c r="B37">
        <f>Perdarahan!B25</f>
        <v>0</v>
      </c>
      <c r="C37">
        <f>Des!J196</f>
        <v>0</v>
      </c>
    </row>
    <row r="38" spans="1:3" x14ac:dyDescent="0.25">
      <c r="A38">
        <v>20</v>
      </c>
      <c r="B38">
        <f>Perdarahan!B26</f>
        <v>0</v>
      </c>
      <c r="C38">
        <f>Des!J197</f>
        <v>0</v>
      </c>
    </row>
    <row r="39" spans="1:3" x14ac:dyDescent="0.25">
      <c r="A39">
        <v>21</v>
      </c>
      <c r="B39">
        <f>Perdarahan!B27</f>
        <v>0</v>
      </c>
      <c r="C39">
        <f>Des!J198</f>
        <v>0</v>
      </c>
    </row>
    <row r="40" spans="1:3" x14ac:dyDescent="0.25">
      <c r="A40">
        <v>22</v>
      </c>
      <c r="B40">
        <f>Perdarahan!B28</f>
        <v>0</v>
      </c>
      <c r="C40">
        <f>Des!J199</f>
        <v>0</v>
      </c>
    </row>
    <row r="41" spans="1:3" x14ac:dyDescent="0.25">
      <c r="A41">
        <v>23</v>
      </c>
      <c r="B41">
        <f>Perdarahan!B29</f>
        <v>0</v>
      </c>
      <c r="C41">
        <f>Des!J200</f>
        <v>0</v>
      </c>
    </row>
    <row r="42" spans="1:3" x14ac:dyDescent="0.25">
      <c r="A42">
        <v>24</v>
      </c>
      <c r="B42">
        <f>Perdarahan!B30</f>
        <v>0</v>
      </c>
      <c r="C42">
        <f>Des!J201</f>
        <v>0</v>
      </c>
    </row>
    <row r="43" spans="1:3" x14ac:dyDescent="0.25">
      <c r="A43">
        <v>25</v>
      </c>
      <c r="B43">
        <f>Perdarahan!B31</f>
        <v>0</v>
      </c>
      <c r="C43">
        <f>Des!J202</f>
        <v>0</v>
      </c>
    </row>
    <row r="44" spans="1:3" x14ac:dyDescent="0.25">
      <c r="A44">
        <v>26</v>
      </c>
      <c r="B44">
        <f>Perdarahan!B32</f>
        <v>0</v>
      </c>
      <c r="C44">
        <f>Des!J203</f>
        <v>0</v>
      </c>
    </row>
    <row r="45" spans="1:3" x14ac:dyDescent="0.25">
      <c r="A45">
        <v>27</v>
      </c>
      <c r="B45">
        <f>Perdarahan!B33</f>
        <v>0</v>
      </c>
      <c r="C45">
        <f>Des!J204</f>
        <v>0</v>
      </c>
    </row>
    <row r="46" spans="1:3" x14ac:dyDescent="0.25">
      <c r="A46">
        <v>28</v>
      </c>
      <c r="B46">
        <f>Perdarahan!B34</f>
        <v>0</v>
      </c>
      <c r="C46">
        <f>Des!J205</f>
        <v>0</v>
      </c>
    </row>
    <row r="47" spans="1:3" x14ac:dyDescent="0.25">
      <c r="A47">
        <v>29</v>
      </c>
      <c r="B47">
        <f>Perdarahan!B35</f>
        <v>0</v>
      </c>
      <c r="C47">
        <f>Des!J206</f>
        <v>0</v>
      </c>
    </row>
    <row r="48" spans="1:3" x14ac:dyDescent="0.25">
      <c r="A48">
        <v>30</v>
      </c>
      <c r="B48">
        <f>Perdarahan!B36</f>
        <v>0</v>
      </c>
      <c r="C48">
        <f>Des!J207</f>
        <v>0</v>
      </c>
    </row>
    <row r="49" spans="1:3" x14ac:dyDescent="0.25">
      <c r="A49">
        <v>31</v>
      </c>
      <c r="B49">
        <f>Perdarahan!B37</f>
        <v>0</v>
      </c>
      <c r="C49">
        <f>Des!J208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selection sqref="A1:V48"/>
    </sheetView>
  </sheetViews>
  <sheetFormatPr defaultRowHeight="13.2" x14ac:dyDescent="0.25"/>
  <cols>
    <col min="1" max="1" width="6.33203125" customWidth="1"/>
    <col min="2" max="2" width="13.88671875" customWidth="1"/>
    <col min="3" max="22" width="8.33203125" customWidth="1"/>
  </cols>
  <sheetData>
    <row r="1" spans="1:22" ht="20.399999999999999" x14ac:dyDescent="0.25">
      <c r="A1" s="231" t="s">
        <v>95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</row>
    <row r="2" spans="1:22" ht="20.399999999999999" x14ac:dyDescent="0.25">
      <c r="A2" s="231" t="s">
        <v>96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</row>
    <row r="3" spans="1:22" ht="20.399999999999999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</row>
    <row r="4" spans="1:22" ht="13.8" x14ac:dyDescent="0.25">
      <c r="A4" t="s">
        <v>97</v>
      </c>
      <c r="E4" s="7"/>
      <c r="F4" s="6"/>
      <c r="J4" s="5"/>
      <c r="N4" s="5"/>
      <c r="O4" s="5"/>
      <c r="P4" s="5"/>
      <c r="Q4" s="5"/>
      <c r="R4" s="5"/>
      <c r="V4" s="5"/>
    </row>
    <row r="5" spans="1:22" ht="13.8" x14ac:dyDescent="0.25">
      <c r="A5" t="s">
        <v>98</v>
      </c>
      <c r="E5" s="7"/>
      <c r="F5" s="6"/>
      <c r="J5" s="5"/>
      <c r="N5" s="5"/>
      <c r="O5" s="5"/>
      <c r="P5" s="5"/>
      <c r="Q5" s="5"/>
      <c r="R5" s="5"/>
      <c r="V5" s="5"/>
    </row>
    <row r="6" spans="1:22" ht="13.8" thickBot="1" x14ac:dyDescent="0.3">
      <c r="Q6" s="192" t="s">
        <v>99</v>
      </c>
      <c r="R6" s="192"/>
    </row>
    <row r="7" spans="1:22" ht="16.2" thickBot="1" x14ac:dyDescent="0.3">
      <c r="A7" s="243" t="s">
        <v>0</v>
      </c>
      <c r="B7" s="247" t="s">
        <v>102</v>
      </c>
      <c r="C7" s="326" t="s">
        <v>29</v>
      </c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8"/>
      <c r="S7" s="103"/>
      <c r="T7" s="78"/>
      <c r="U7" s="78"/>
      <c r="V7" s="78"/>
    </row>
    <row r="8" spans="1:22" ht="16.2" thickBot="1" x14ac:dyDescent="0.3">
      <c r="A8" s="244"/>
      <c r="B8" s="248"/>
      <c r="C8" s="325" t="str">
        <f>Perdarahan!B3</f>
        <v>PERDARAHAN</v>
      </c>
      <c r="D8" s="325"/>
      <c r="E8" s="325"/>
      <c r="F8" s="325"/>
      <c r="G8" s="325">
        <f>Perdarahan!B41</f>
        <v>0</v>
      </c>
      <c r="H8" s="325"/>
      <c r="I8" s="325"/>
      <c r="J8" s="325"/>
      <c r="K8" s="325">
        <f>Perdarahan!B79</f>
        <v>0</v>
      </c>
      <c r="L8" s="325"/>
      <c r="M8" s="325"/>
      <c r="N8" s="325"/>
      <c r="O8" s="325" t="s">
        <v>41</v>
      </c>
      <c r="P8" s="325"/>
      <c r="Q8" s="325"/>
      <c r="R8" s="325"/>
      <c r="S8" s="18"/>
      <c r="T8" s="18"/>
      <c r="U8" s="18"/>
      <c r="V8" s="18"/>
    </row>
    <row r="9" spans="1:22" x14ac:dyDescent="0.25">
      <c r="A9" s="245"/>
      <c r="B9" s="249"/>
      <c r="C9" s="303" t="s">
        <v>13</v>
      </c>
      <c r="D9" s="304"/>
      <c r="E9" s="310" t="s">
        <v>40</v>
      </c>
      <c r="F9" s="311"/>
      <c r="G9" s="324" t="s">
        <v>10</v>
      </c>
      <c r="H9" s="307"/>
      <c r="I9" s="310" t="s">
        <v>40</v>
      </c>
      <c r="J9" s="311"/>
      <c r="K9" s="309" t="s">
        <v>10</v>
      </c>
      <c r="L9" s="304"/>
      <c r="M9" s="310" t="s">
        <v>40</v>
      </c>
      <c r="N9" s="311"/>
      <c r="O9" s="309" t="s">
        <v>10</v>
      </c>
      <c r="P9" s="304"/>
      <c r="Q9" s="310" t="s">
        <v>40</v>
      </c>
      <c r="R9" s="311"/>
      <c r="S9" s="18"/>
      <c r="T9" s="18"/>
      <c r="U9" s="18"/>
      <c r="V9" s="18"/>
    </row>
    <row r="10" spans="1:22" x14ac:dyDescent="0.25">
      <c r="A10" s="245"/>
      <c r="B10" s="249"/>
      <c r="C10" s="330" t="s">
        <v>15</v>
      </c>
      <c r="D10" s="331"/>
      <c r="E10" s="332" t="s">
        <v>15</v>
      </c>
      <c r="F10" s="333"/>
      <c r="G10" s="330" t="s">
        <v>15</v>
      </c>
      <c r="H10" s="331"/>
      <c r="I10" s="330" t="s">
        <v>15</v>
      </c>
      <c r="J10" s="334"/>
      <c r="K10" s="312" t="s">
        <v>15</v>
      </c>
      <c r="L10" s="313"/>
      <c r="M10" s="313" t="s">
        <v>15</v>
      </c>
      <c r="N10" s="314"/>
      <c r="O10" s="312" t="s">
        <v>15</v>
      </c>
      <c r="P10" s="313"/>
      <c r="Q10" s="313" t="s">
        <v>15</v>
      </c>
      <c r="R10" s="314"/>
      <c r="S10" s="18"/>
      <c r="T10" s="18"/>
      <c r="U10" s="18"/>
      <c r="V10" s="18"/>
    </row>
    <row r="11" spans="1:22" x14ac:dyDescent="0.25">
      <c r="A11" s="245"/>
      <c r="B11" s="249"/>
      <c r="C11" s="152" t="s">
        <v>16</v>
      </c>
      <c r="D11" s="153" t="s">
        <v>17</v>
      </c>
      <c r="E11" s="154" t="s">
        <v>16</v>
      </c>
      <c r="F11" s="155" t="s">
        <v>17</v>
      </c>
      <c r="G11" s="152" t="s">
        <v>16</v>
      </c>
      <c r="H11" s="153" t="s">
        <v>17</v>
      </c>
      <c r="I11" s="154" t="s">
        <v>16</v>
      </c>
      <c r="J11" s="156" t="s">
        <v>17</v>
      </c>
      <c r="K11" s="157" t="s">
        <v>16</v>
      </c>
      <c r="L11" s="158" t="s">
        <v>17</v>
      </c>
      <c r="M11" s="159" t="s">
        <v>16</v>
      </c>
      <c r="N11" s="156" t="s">
        <v>17</v>
      </c>
      <c r="O11" s="157" t="s">
        <v>16</v>
      </c>
      <c r="P11" s="158" t="s">
        <v>17</v>
      </c>
      <c r="Q11" s="159" t="s">
        <v>16</v>
      </c>
      <c r="R11" s="156" t="s">
        <v>17</v>
      </c>
      <c r="S11" s="18"/>
      <c r="T11" s="18"/>
      <c r="U11" s="18"/>
      <c r="V11" s="18"/>
    </row>
    <row r="12" spans="1:22" x14ac:dyDescent="0.25">
      <c r="A12" s="246"/>
      <c r="B12" s="250"/>
      <c r="C12" s="160" t="s">
        <v>18</v>
      </c>
      <c r="D12" s="158" t="s">
        <v>19</v>
      </c>
      <c r="E12" s="159" t="s">
        <v>18</v>
      </c>
      <c r="F12" s="161" t="s">
        <v>19</v>
      </c>
      <c r="G12" s="160" t="s">
        <v>18</v>
      </c>
      <c r="H12" s="158" t="s">
        <v>19</v>
      </c>
      <c r="I12" s="159" t="s">
        <v>18</v>
      </c>
      <c r="J12" s="156" t="s">
        <v>19</v>
      </c>
      <c r="K12" s="157" t="s">
        <v>18</v>
      </c>
      <c r="L12" s="158" t="s">
        <v>19</v>
      </c>
      <c r="M12" s="159" t="s">
        <v>18</v>
      </c>
      <c r="N12" s="156" t="s">
        <v>19</v>
      </c>
      <c r="O12" s="157" t="s">
        <v>18</v>
      </c>
      <c r="P12" s="158" t="s">
        <v>19</v>
      </c>
      <c r="Q12" s="159" t="s">
        <v>18</v>
      </c>
      <c r="R12" s="156" t="s">
        <v>19</v>
      </c>
      <c r="S12" s="18"/>
      <c r="T12" s="18"/>
      <c r="U12" s="18"/>
      <c r="V12" s="18"/>
    </row>
    <row r="13" spans="1:22" x14ac:dyDescent="0.25">
      <c r="A13" s="20">
        <v>1</v>
      </c>
      <c r="B13" s="14">
        <v>2</v>
      </c>
      <c r="C13" s="162">
        <v>3</v>
      </c>
      <c r="D13" s="163">
        <v>4</v>
      </c>
      <c r="E13" s="163">
        <v>5</v>
      </c>
      <c r="F13" s="164">
        <v>6</v>
      </c>
      <c r="G13" s="162">
        <v>7</v>
      </c>
      <c r="H13" s="163">
        <v>8</v>
      </c>
      <c r="I13" s="163">
        <v>9</v>
      </c>
      <c r="J13" s="164">
        <v>10</v>
      </c>
      <c r="K13" s="162">
        <v>11</v>
      </c>
      <c r="L13" s="163">
        <v>12</v>
      </c>
      <c r="M13" s="163">
        <v>13</v>
      </c>
      <c r="N13" s="164">
        <v>14</v>
      </c>
      <c r="O13" s="162">
        <v>15</v>
      </c>
      <c r="P13" s="163">
        <v>16</v>
      </c>
      <c r="Q13" s="163">
        <v>17</v>
      </c>
      <c r="R13" s="164">
        <v>18</v>
      </c>
      <c r="S13" s="18"/>
      <c r="T13" s="18"/>
      <c r="U13" s="18"/>
      <c r="V13" s="18"/>
    </row>
    <row r="14" spans="1:22" x14ac:dyDescent="0.25">
      <c r="A14" s="31"/>
      <c r="B14" s="32"/>
      <c r="C14" s="165"/>
      <c r="D14" s="166"/>
      <c r="E14" s="166"/>
      <c r="F14" s="167"/>
      <c r="G14" s="165"/>
      <c r="H14" s="166"/>
      <c r="I14" s="166"/>
      <c r="J14" s="168"/>
      <c r="K14" s="169"/>
      <c r="L14" s="166"/>
      <c r="M14" s="166"/>
      <c r="N14" s="168"/>
      <c r="O14" s="169"/>
      <c r="P14" s="166"/>
      <c r="Q14" s="166"/>
      <c r="R14" s="168"/>
      <c r="S14" s="18"/>
      <c r="T14" s="18"/>
      <c r="U14" s="18"/>
      <c r="V14" s="18"/>
    </row>
    <row r="15" spans="1:22" x14ac:dyDescent="0.25">
      <c r="A15" s="54"/>
      <c r="B15" s="32"/>
      <c r="C15" s="165"/>
      <c r="D15" s="166"/>
      <c r="E15" s="166"/>
      <c r="F15" s="167"/>
      <c r="G15" s="165"/>
      <c r="H15" s="166"/>
      <c r="I15" s="166"/>
      <c r="J15" s="168"/>
      <c r="K15" s="169"/>
      <c r="L15" s="166"/>
      <c r="M15" s="166"/>
      <c r="N15" s="168"/>
      <c r="O15" s="169"/>
      <c r="P15" s="166"/>
      <c r="Q15" s="166"/>
      <c r="R15" s="168"/>
      <c r="S15" s="18"/>
      <c r="T15" s="18"/>
      <c r="U15" s="18"/>
      <c r="V15" s="18"/>
    </row>
    <row r="16" spans="1:22" x14ac:dyDescent="0.25">
      <c r="A16" s="31"/>
      <c r="B16" s="32"/>
      <c r="C16" s="165"/>
      <c r="D16" s="166"/>
      <c r="E16" s="166"/>
      <c r="F16" s="167"/>
      <c r="G16" s="165"/>
      <c r="H16" s="166"/>
      <c r="I16" s="166"/>
      <c r="J16" s="168"/>
      <c r="K16" s="169"/>
      <c r="L16" s="166"/>
      <c r="M16" s="166"/>
      <c r="N16" s="168"/>
      <c r="O16" s="169"/>
      <c r="P16" s="166"/>
      <c r="Q16" s="166"/>
      <c r="R16" s="168"/>
      <c r="S16" s="18"/>
      <c r="T16" s="18"/>
      <c r="U16" s="18"/>
      <c r="V16" s="18"/>
    </row>
    <row r="17" spans="1:22" x14ac:dyDescent="0.25">
      <c r="A17" s="54"/>
      <c r="B17" s="32"/>
      <c r="C17" s="165"/>
      <c r="D17" s="166"/>
      <c r="E17" s="166"/>
      <c r="F17" s="167"/>
      <c r="G17" s="165"/>
      <c r="H17" s="166"/>
      <c r="I17" s="166"/>
      <c r="J17" s="168"/>
      <c r="K17" s="169"/>
      <c r="L17" s="166"/>
      <c r="M17" s="166"/>
      <c r="N17" s="168"/>
      <c r="O17" s="169"/>
      <c r="P17" s="166"/>
      <c r="Q17" s="166"/>
      <c r="R17" s="168"/>
      <c r="S17" s="18"/>
      <c r="T17" s="18"/>
      <c r="U17" s="18"/>
      <c r="V17" s="18"/>
    </row>
    <row r="18" spans="1:22" x14ac:dyDescent="0.25">
      <c r="A18" s="31"/>
      <c r="B18" s="32"/>
      <c r="C18" s="165"/>
      <c r="D18" s="166"/>
      <c r="E18" s="166"/>
      <c r="F18" s="167"/>
      <c r="G18" s="165"/>
      <c r="H18" s="166"/>
      <c r="I18" s="166"/>
      <c r="J18" s="168"/>
      <c r="K18" s="169"/>
      <c r="L18" s="166"/>
      <c r="M18" s="166"/>
      <c r="N18" s="168"/>
      <c r="O18" s="169"/>
      <c r="P18" s="166"/>
      <c r="Q18" s="166"/>
      <c r="R18" s="168"/>
      <c r="S18" s="18"/>
      <c r="T18" s="18"/>
      <c r="U18" s="18"/>
      <c r="V18" s="18"/>
    </row>
    <row r="19" spans="1:22" x14ac:dyDescent="0.25">
      <c r="A19" s="54"/>
      <c r="B19" s="32"/>
      <c r="C19" s="165"/>
      <c r="D19" s="166"/>
      <c r="E19" s="166"/>
      <c r="F19" s="167"/>
      <c r="G19" s="165"/>
      <c r="H19" s="166"/>
      <c r="I19" s="166"/>
      <c r="J19" s="168"/>
      <c r="K19" s="169"/>
      <c r="L19" s="166"/>
      <c r="M19" s="166"/>
      <c r="N19" s="168"/>
      <c r="O19" s="169"/>
      <c r="P19" s="166"/>
      <c r="Q19" s="166"/>
      <c r="R19" s="168"/>
      <c r="S19" s="18"/>
      <c r="T19" s="18"/>
      <c r="U19" s="18"/>
      <c r="V19" s="18"/>
    </row>
    <row r="20" spans="1:22" x14ac:dyDescent="0.25">
      <c r="A20" s="31"/>
      <c r="B20" s="32"/>
      <c r="C20" s="165"/>
      <c r="D20" s="166"/>
      <c r="E20" s="166"/>
      <c r="F20" s="167"/>
      <c r="G20" s="165"/>
      <c r="H20" s="166"/>
      <c r="I20" s="166"/>
      <c r="J20" s="168"/>
      <c r="K20" s="169"/>
      <c r="L20" s="166"/>
      <c r="M20" s="166"/>
      <c r="N20" s="168"/>
      <c r="O20" s="169"/>
      <c r="P20" s="166"/>
      <c r="Q20" s="166"/>
      <c r="R20" s="168"/>
      <c r="S20" s="18"/>
      <c r="T20" s="18"/>
      <c r="U20" s="18"/>
      <c r="V20" s="18"/>
    </row>
    <row r="21" spans="1:22" x14ac:dyDescent="0.25">
      <c r="A21" s="54"/>
      <c r="B21" s="32"/>
      <c r="C21" s="165"/>
      <c r="D21" s="166"/>
      <c r="E21" s="166"/>
      <c r="F21" s="167"/>
      <c r="G21" s="165"/>
      <c r="H21" s="166"/>
      <c r="I21" s="166"/>
      <c r="J21" s="168"/>
      <c r="K21" s="169"/>
      <c r="L21" s="166"/>
      <c r="M21" s="166"/>
      <c r="N21" s="168"/>
      <c r="O21" s="169"/>
      <c r="P21" s="166"/>
      <c r="Q21" s="166"/>
      <c r="R21" s="168"/>
      <c r="S21" s="18"/>
      <c r="T21" s="18"/>
      <c r="U21" s="18"/>
      <c r="V21" s="18"/>
    </row>
    <row r="22" spans="1:22" x14ac:dyDescent="0.25">
      <c r="A22" s="31"/>
      <c r="B22" s="32"/>
      <c r="C22" s="165"/>
      <c r="D22" s="166"/>
      <c r="E22" s="166"/>
      <c r="F22" s="167"/>
      <c r="G22" s="165"/>
      <c r="H22" s="166"/>
      <c r="I22" s="166"/>
      <c r="J22" s="168"/>
      <c r="K22" s="169"/>
      <c r="L22" s="166"/>
      <c r="M22" s="166"/>
      <c r="N22" s="168"/>
      <c r="O22" s="169"/>
      <c r="P22" s="166"/>
      <c r="Q22" s="166"/>
      <c r="R22" s="168"/>
      <c r="S22" s="18"/>
      <c r="T22" s="18"/>
      <c r="U22" s="18"/>
      <c r="V22" s="18"/>
    </row>
    <row r="23" spans="1:22" x14ac:dyDescent="0.25">
      <c r="A23" s="54"/>
      <c r="B23" s="32"/>
      <c r="C23" s="165"/>
      <c r="D23" s="166"/>
      <c r="E23" s="166"/>
      <c r="F23" s="167"/>
      <c r="G23" s="165"/>
      <c r="H23" s="166"/>
      <c r="I23" s="166"/>
      <c r="J23" s="168"/>
      <c r="K23" s="169"/>
      <c r="L23" s="166"/>
      <c r="M23" s="166"/>
      <c r="N23" s="168"/>
      <c r="O23" s="169"/>
      <c r="P23" s="166"/>
      <c r="Q23" s="166"/>
      <c r="R23" s="168"/>
      <c r="S23" s="18"/>
      <c r="T23" s="18"/>
      <c r="U23" s="18"/>
      <c r="V23" s="18"/>
    </row>
    <row r="24" spans="1:22" x14ac:dyDescent="0.25">
      <c r="A24" s="31"/>
      <c r="B24" s="32"/>
      <c r="C24" s="165"/>
      <c r="D24" s="166"/>
      <c r="E24" s="166"/>
      <c r="F24" s="167"/>
      <c r="G24" s="165"/>
      <c r="H24" s="166"/>
      <c r="I24" s="166"/>
      <c r="J24" s="168"/>
      <c r="K24" s="169"/>
      <c r="L24" s="166"/>
      <c r="M24" s="166"/>
      <c r="N24" s="168"/>
      <c r="O24" s="169"/>
      <c r="P24" s="166"/>
      <c r="Q24" s="166"/>
      <c r="R24" s="168"/>
      <c r="S24" s="18"/>
      <c r="T24" s="18"/>
      <c r="U24" s="18"/>
      <c r="V24" s="18"/>
    </row>
    <row r="25" spans="1:22" ht="13.8" thickBot="1" x14ac:dyDescent="0.3">
      <c r="A25" s="54"/>
      <c r="B25" s="32"/>
      <c r="C25" s="165"/>
      <c r="D25" s="166"/>
      <c r="E25" s="166"/>
      <c r="F25" s="167"/>
      <c r="G25" s="165"/>
      <c r="H25" s="166"/>
      <c r="I25" s="166"/>
      <c r="J25" s="168"/>
      <c r="K25" s="169"/>
      <c r="L25" s="166"/>
      <c r="M25" s="166"/>
      <c r="N25" s="168"/>
      <c r="O25" s="169"/>
      <c r="P25" s="166"/>
      <c r="Q25" s="166"/>
      <c r="R25" s="168"/>
      <c r="S25" s="18"/>
      <c r="T25" s="18"/>
      <c r="U25" s="18"/>
      <c r="V25" s="18"/>
    </row>
    <row r="26" spans="1:22" ht="13.8" thickBot="1" x14ac:dyDescent="0.3">
      <c r="A26" s="298" t="s">
        <v>23</v>
      </c>
      <c r="B26" s="299"/>
      <c r="C26" s="170"/>
      <c r="D26" s="171"/>
      <c r="E26" s="171"/>
      <c r="F26" s="171"/>
      <c r="G26" s="170"/>
      <c r="H26" s="171"/>
      <c r="I26" s="171"/>
      <c r="J26" s="171"/>
      <c r="K26" s="171"/>
      <c r="L26" s="171"/>
      <c r="M26" s="171"/>
      <c r="N26" s="172"/>
      <c r="O26" s="171"/>
      <c r="P26" s="171"/>
      <c r="Q26" s="171"/>
      <c r="R26" s="172"/>
      <c r="S26" s="18"/>
      <c r="T26" s="18"/>
      <c r="U26" s="18"/>
      <c r="V26" s="18"/>
    </row>
    <row r="27" spans="1:22" x14ac:dyDescent="0.25">
      <c r="A27" s="27"/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3.8" thickBot="1" x14ac:dyDescent="0.3">
      <c r="A28" s="5"/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6.2" thickBot="1" x14ac:dyDescent="0.3">
      <c r="A29" s="243" t="s">
        <v>0</v>
      </c>
      <c r="B29" s="247" t="s">
        <v>102</v>
      </c>
      <c r="C29" s="326" t="s">
        <v>32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8"/>
    </row>
    <row r="30" spans="1:22" ht="16.2" thickBot="1" x14ac:dyDescent="0.3">
      <c r="A30" s="244"/>
      <c r="B30" s="248"/>
      <c r="C30" s="325" t="str">
        <f>Infeksi!B3</f>
        <v>INFEKSI</v>
      </c>
      <c r="D30" s="325"/>
      <c r="E30" s="325"/>
      <c r="F30" s="325"/>
      <c r="G30" s="325">
        <f>Infeksi!B40</f>
        <v>0</v>
      </c>
      <c r="H30" s="325"/>
      <c r="I30" s="325"/>
      <c r="J30" s="325"/>
      <c r="K30" s="325">
        <f>Infeksi!B77</f>
        <v>0</v>
      </c>
      <c r="L30" s="325"/>
      <c r="M30" s="325"/>
      <c r="N30" s="325"/>
      <c r="O30" s="325">
        <f>Infeksi!B114</f>
        <v>0</v>
      </c>
      <c r="P30" s="325"/>
      <c r="Q30" s="325"/>
      <c r="R30" s="325"/>
      <c r="S30" s="325" t="s">
        <v>44</v>
      </c>
      <c r="T30" s="325"/>
      <c r="U30" s="325"/>
      <c r="V30" s="325"/>
    </row>
    <row r="31" spans="1:22" x14ac:dyDescent="0.25">
      <c r="A31" s="245"/>
      <c r="B31" s="249"/>
      <c r="C31" s="303" t="s">
        <v>13</v>
      </c>
      <c r="D31" s="304"/>
      <c r="E31" s="310" t="s">
        <v>40</v>
      </c>
      <c r="F31" s="311"/>
      <c r="G31" s="324" t="s">
        <v>10</v>
      </c>
      <c r="H31" s="307"/>
      <c r="I31" s="310" t="s">
        <v>40</v>
      </c>
      <c r="J31" s="311"/>
      <c r="K31" s="309" t="s">
        <v>10</v>
      </c>
      <c r="L31" s="304"/>
      <c r="M31" s="310" t="s">
        <v>40</v>
      </c>
      <c r="N31" s="311"/>
      <c r="O31" s="309" t="s">
        <v>10</v>
      </c>
      <c r="P31" s="304"/>
      <c r="Q31" s="310" t="s">
        <v>40</v>
      </c>
      <c r="R31" s="311"/>
      <c r="S31" s="309" t="s">
        <v>10</v>
      </c>
      <c r="T31" s="304"/>
      <c r="U31" s="310" t="s">
        <v>40</v>
      </c>
      <c r="V31" s="311"/>
    </row>
    <row r="32" spans="1:22" x14ac:dyDescent="0.25">
      <c r="A32" s="245"/>
      <c r="B32" s="249"/>
      <c r="C32" s="330" t="s">
        <v>15</v>
      </c>
      <c r="D32" s="331"/>
      <c r="E32" s="332" t="s">
        <v>15</v>
      </c>
      <c r="F32" s="333"/>
      <c r="G32" s="330" t="s">
        <v>15</v>
      </c>
      <c r="H32" s="331"/>
      <c r="I32" s="330" t="s">
        <v>15</v>
      </c>
      <c r="J32" s="334"/>
      <c r="K32" s="312" t="s">
        <v>15</v>
      </c>
      <c r="L32" s="313"/>
      <c r="M32" s="313" t="s">
        <v>15</v>
      </c>
      <c r="N32" s="314"/>
      <c r="O32" s="312" t="s">
        <v>15</v>
      </c>
      <c r="P32" s="313"/>
      <c r="Q32" s="313" t="s">
        <v>15</v>
      </c>
      <c r="R32" s="314"/>
      <c r="S32" s="312" t="s">
        <v>15</v>
      </c>
      <c r="T32" s="313"/>
      <c r="U32" s="313" t="s">
        <v>15</v>
      </c>
      <c r="V32" s="314"/>
    </row>
    <row r="33" spans="1:22" x14ac:dyDescent="0.25">
      <c r="A33" s="245"/>
      <c r="B33" s="249"/>
      <c r="C33" s="152" t="s">
        <v>16</v>
      </c>
      <c r="D33" s="153" t="s">
        <v>17</v>
      </c>
      <c r="E33" s="154" t="s">
        <v>16</v>
      </c>
      <c r="F33" s="155" t="s">
        <v>17</v>
      </c>
      <c r="G33" s="152" t="s">
        <v>16</v>
      </c>
      <c r="H33" s="153" t="s">
        <v>17</v>
      </c>
      <c r="I33" s="154" t="s">
        <v>16</v>
      </c>
      <c r="J33" s="156" t="s">
        <v>17</v>
      </c>
      <c r="K33" s="157" t="s">
        <v>16</v>
      </c>
      <c r="L33" s="158" t="s">
        <v>17</v>
      </c>
      <c r="M33" s="159" t="s">
        <v>16</v>
      </c>
      <c r="N33" s="156" t="s">
        <v>17</v>
      </c>
      <c r="O33" s="157" t="s">
        <v>16</v>
      </c>
      <c r="P33" s="158" t="s">
        <v>17</v>
      </c>
      <c r="Q33" s="159" t="s">
        <v>16</v>
      </c>
      <c r="R33" s="156" t="s">
        <v>17</v>
      </c>
      <c r="S33" s="157" t="s">
        <v>16</v>
      </c>
      <c r="T33" s="158" t="s">
        <v>17</v>
      </c>
      <c r="U33" s="159" t="s">
        <v>16</v>
      </c>
      <c r="V33" s="156" t="s">
        <v>17</v>
      </c>
    </row>
    <row r="34" spans="1:22" x14ac:dyDescent="0.25">
      <c r="A34" s="246"/>
      <c r="B34" s="250"/>
      <c r="C34" s="160" t="s">
        <v>18</v>
      </c>
      <c r="D34" s="158" t="s">
        <v>19</v>
      </c>
      <c r="E34" s="159" t="s">
        <v>18</v>
      </c>
      <c r="F34" s="161" t="s">
        <v>19</v>
      </c>
      <c r="G34" s="160" t="s">
        <v>18</v>
      </c>
      <c r="H34" s="158" t="s">
        <v>19</v>
      </c>
      <c r="I34" s="159" t="s">
        <v>18</v>
      </c>
      <c r="J34" s="156" t="s">
        <v>19</v>
      </c>
      <c r="K34" s="157" t="s">
        <v>18</v>
      </c>
      <c r="L34" s="158" t="s">
        <v>19</v>
      </c>
      <c r="M34" s="159" t="s">
        <v>18</v>
      </c>
      <c r="N34" s="156" t="s">
        <v>19</v>
      </c>
      <c r="O34" s="157" t="s">
        <v>18</v>
      </c>
      <c r="P34" s="158" t="s">
        <v>19</v>
      </c>
      <c r="Q34" s="159" t="s">
        <v>18</v>
      </c>
      <c r="R34" s="156" t="s">
        <v>19</v>
      </c>
      <c r="S34" s="157" t="s">
        <v>18</v>
      </c>
      <c r="T34" s="158" t="s">
        <v>19</v>
      </c>
      <c r="U34" s="159" t="s">
        <v>18</v>
      </c>
      <c r="V34" s="156" t="s">
        <v>19</v>
      </c>
    </row>
    <row r="35" spans="1:22" x14ac:dyDescent="0.25">
      <c r="A35" s="20">
        <v>1</v>
      </c>
      <c r="B35" s="14">
        <v>2</v>
      </c>
      <c r="C35" s="162">
        <v>3</v>
      </c>
      <c r="D35" s="163">
        <v>4</v>
      </c>
      <c r="E35" s="163">
        <v>5</v>
      </c>
      <c r="F35" s="164">
        <v>6</v>
      </c>
      <c r="G35" s="162">
        <v>7</v>
      </c>
      <c r="H35" s="163">
        <v>8</v>
      </c>
      <c r="I35" s="163">
        <v>9</v>
      </c>
      <c r="J35" s="164">
        <v>10</v>
      </c>
      <c r="K35" s="162">
        <v>11</v>
      </c>
      <c r="L35" s="163">
        <v>12</v>
      </c>
      <c r="M35" s="163">
        <v>13</v>
      </c>
      <c r="N35" s="164">
        <v>14</v>
      </c>
      <c r="O35" s="162">
        <v>11</v>
      </c>
      <c r="P35" s="163">
        <v>12</v>
      </c>
      <c r="Q35" s="163">
        <v>13</v>
      </c>
      <c r="R35" s="164">
        <v>14</v>
      </c>
      <c r="S35" s="162">
        <v>15</v>
      </c>
      <c r="T35" s="163">
        <v>16</v>
      </c>
      <c r="U35" s="163">
        <v>17</v>
      </c>
      <c r="V35" s="164">
        <v>18</v>
      </c>
    </row>
    <row r="36" spans="1:22" x14ac:dyDescent="0.25">
      <c r="A36" s="56"/>
      <c r="B36" s="32"/>
      <c r="C36" s="165"/>
      <c r="D36" s="166"/>
      <c r="E36" s="166"/>
      <c r="F36" s="167"/>
      <c r="G36" s="165"/>
      <c r="H36" s="166"/>
      <c r="I36" s="166"/>
      <c r="J36" s="168"/>
      <c r="K36" s="169"/>
      <c r="L36" s="166"/>
      <c r="M36" s="166"/>
      <c r="N36" s="168"/>
      <c r="O36" s="169"/>
      <c r="P36" s="166"/>
      <c r="Q36" s="166"/>
      <c r="R36" s="168"/>
      <c r="S36" s="173"/>
      <c r="T36" s="174"/>
      <c r="U36" s="174"/>
      <c r="V36" s="175"/>
    </row>
    <row r="37" spans="1:22" x14ac:dyDescent="0.25">
      <c r="A37" s="56"/>
      <c r="B37" s="32"/>
      <c r="C37" s="165"/>
      <c r="D37" s="166"/>
      <c r="E37" s="166"/>
      <c r="F37" s="167"/>
      <c r="G37" s="165"/>
      <c r="H37" s="166"/>
      <c r="I37" s="166"/>
      <c r="J37" s="168"/>
      <c r="K37" s="169"/>
      <c r="L37" s="166"/>
      <c r="M37" s="166"/>
      <c r="N37" s="168"/>
      <c r="O37" s="169"/>
      <c r="P37" s="166"/>
      <c r="Q37" s="166"/>
      <c r="R37" s="168"/>
      <c r="S37" s="173"/>
      <c r="T37" s="174"/>
      <c r="U37" s="174"/>
      <c r="V37" s="175"/>
    </row>
    <row r="38" spans="1:22" x14ac:dyDescent="0.25">
      <c r="A38" s="56"/>
      <c r="B38" s="32"/>
      <c r="C38" s="165"/>
      <c r="D38" s="166"/>
      <c r="E38" s="166"/>
      <c r="F38" s="167"/>
      <c r="G38" s="165"/>
      <c r="H38" s="166"/>
      <c r="I38" s="166"/>
      <c r="J38" s="168"/>
      <c r="K38" s="169"/>
      <c r="L38" s="166"/>
      <c r="M38" s="166"/>
      <c r="N38" s="168"/>
      <c r="O38" s="169"/>
      <c r="P38" s="166"/>
      <c r="Q38" s="166"/>
      <c r="R38" s="168"/>
      <c r="S38" s="173"/>
      <c r="T38" s="174"/>
      <c r="U38" s="174"/>
      <c r="V38" s="175"/>
    </row>
    <row r="39" spans="1:22" x14ac:dyDescent="0.25">
      <c r="A39" s="56"/>
      <c r="B39" s="32"/>
      <c r="C39" s="165"/>
      <c r="D39" s="166"/>
      <c r="E39" s="166"/>
      <c r="F39" s="167"/>
      <c r="G39" s="165"/>
      <c r="H39" s="166"/>
      <c r="I39" s="166"/>
      <c r="J39" s="168"/>
      <c r="K39" s="169"/>
      <c r="L39" s="166"/>
      <c r="M39" s="166"/>
      <c r="N39" s="168"/>
      <c r="O39" s="169"/>
      <c r="P39" s="166"/>
      <c r="Q39" s="166"/>
      <c r="R39" s="168"/>
      <c r="S39" s="173"/>
      <c r="T39" s="174"/>
      <c r="U39" s="174"/>
      <c r="V39" s="175"/>
    </row>
    <row r="40" spans="1:22" x14ac:dyDescent="0.25">
      <c r="A40" s="56"/>
      <c r="B40" s="32"/>
      <c r="C40" s="165"/>
      <c r="D40" s="166"/>
      <c r="E40" s="166"/>
      <c r="F40" s="167"/>
      <c r="G40" s="165"/>
      <c r="H40" s="166"/>
      <c r="I40" s="166"/>
      <c r="J40" s="168"/>
      <c r="K40" s="169"/>
      <c r="L40" s="166"/>
      <c r="M40" s="166"/>
      <c r="N40" s="168"/>
      <c r="O40" s="169"/>
      <c r="P40" s="166"/>
      <c r="Q40" s="166"/>
      <c r="R40" s="168"/>
      <c r="S40" s="173"/>
      <c r="T40" s="174"/>
      <c r="U40" s="174"/>
      <c r="V40" s="175"/>
    </row>
    <row r="41" spans="1:22" x14ac:dyDescent="0.25">
      <c r="A41" s="56"/>
      <c r="B41" s="32"/>
      <c r="C41" s="165"/>
      <c r="D41" s="166"/>
      <c r="E41" s="166"/>
      <c r="F41" s="167"/>
      <c r="G41" s="165"/>
      <c r="H41" s="166"/>
      <c r="I41" s="166"/>
      <c r="J41" s="168"/>
      <c r="K41" s="169"/>
      <c r="L41" s="166"/>
      <c r="M41" s="166"/>
      <c r="N41" s="168"/>
      <c r="O41" s="169"/>
      <c r="P41" s="166"/>
      <c r="Q41" s="166"/>
      <c r="R41" s="168"/>
      <c r="S41" s="173"/>
      <c r="T41" s="174"/>
      <c r="U41" s="174"/>
      <c r="V41" s="175"/>
    </row>
    <row r="42" spans="1:22" x14ac:dyDescent="0.25">
      <c r="A42" s="56"/>
      <c r="B42" s="32"/>
      <c r="C42" s="165"/>
      <c r="D42" s="166"/>
      <c r="E42" s="166"/>
      <c r="F42" s="167"/>
      <c r="G42" s="165"/>
      <c r="H42" s="166"/>
      <c r="I42" s="166"/>
      <c r="J42" s="168"/>
      <c r="K42" s="169"/>
      <c r="L42" s="166"/>
      <c r="M42" s="166"/>
      <c r="N42" s="168"/>
      <c r="O42" s="169"/>
      <c r="P42" s="166"/>
      <c r="Q42" s="166"/>
      <c r="R42" s="168"/>
      <c r="S42" s="173"/>
      <c r="T42" s="174"/>
      <c r="U42" s="174"/>
      <c r="V42" s="175"/>
    </row>
    <row r="43" spans="1:22" x14ac:dyDescent="0.25">
      <c r="A43" s="56"/>
      <c r="B43" s="32"/>
      <c r="C43" s="165"/>
      <c r="D43" s="166"/>
      <c r="E43" s="166"/>
      <c r="F43" s="167"/>
      <c r="G43" s="165"/>
      <c r="H43" s="166"/>
      <c r="I43" s="166"/>
      <c r="J43" s="168"/>
      <c r="K43" s="169"/>
      <c r="L43" s="166"/>
      <c r="M43" s="166"/>
      <c r="N43" s="168"/>
      <c r="O43" s="169"/>
      <c r="P43" s="166"/>
      <c r="Q43" s="166"/>
      <c r="R43" s="168"/>
      <c r="S43" s="173"/>
      <c r="T43" s="174"/>
      <c r="U43" s="174"/>
      <c r="V43" s="175"/>
    </row>
    <row r="44" spans="1:22" x14ac:dyDescent="0.25">
      <c r="A44" s="56"/>
      <c r="B44" s="32"/>
      <c r="C44" s="165"/>
      <c r="D44" s="166"/>
      <c r="E44" s="166"/>
      <c r="F44" s="167"/>
      <c r="G44" s="165"/>
      <c r="H44" s="166"/>
      <c r="I44" s="166"/>
      <c r="J44" s="168"/>
      <c r="K44" s="169"/>
      <c r="L44" s="166"/>
      <c r="M44" s="166"/>
      <c r="N44" s="168"/>
      <c r="O44" s="169"/>
      <c r="P44" s="166"/>
      <c r="Q44" s="166"/>
      <c r="R44" s="168"/>
      <c r="S44" s="173"/>
      <c r="T44" s="174"/>
      <c r="U44" s="174"/>
      <c r="V44" s="175"/>
    </row>
    <row r="45" spans="1:22" x14ac:dyDescent="0.25">
      <c r="A45" s="56"/>
      <c r="B45" s="32"/>
      <c r="C45" s="165"/>
      <c r="D45" s="166"/>
      <c r="E45" s="166"/>
      <c r="F45" s="167"/>
      <c r="G45" s="165"/>
      <c r="H45" s="166"/>
      <c r="I45" s="166"/>
      <c r="J45" s="168"/>
      <c r="K45" s="169"/>
      <c r="L45" s="166"/>
      <c r="M45" s="166"/>
      <c r="N45" s="168"/>
      <c r="O45" s="169"/>
      <c r="P45" s="166"/>
      <c r="Q45" s="166"/>
      <c r="R45" s="168"/>
      <c r="S45" s="173"/>
      <c r="T45" s="174"/>
      <c r="U45" s="174"/>
      <c r="V45" s="175"/>
    </row>
    <row r="46" spans="1:22" x14ac:dyDescent="0.25">
      <c r="A46" s="56"/>
      <c r="B46" s="32"/>
      <c r="C46" s="165"/>
      <c r="D46" s="166"/>
      <c r="E46" s="166"/>
      <c r="F46" s="167"/>
      <c r="G46" s="165"/>
      <c r="H46" s="166"/>
      <c r="I46" s="166"/>
      <c r="J46" s="168"/>
      <c r="K46" s="169"/>
      <c r="L46" s="166"/>
      <c r="M46" s="166"/>
      <c r="N46" s="168"/>
      <c r="O46" s="169"/>
      <c r="P46" s="166"/>
      <c r="Q46" s="166"/>
      <c r="R46" s="168"/>
      <c r="S46" s="173"/>
      <c r="T46" s="174"/>
      <c r="U46" s="174"/>
      <c r="V46" s="175"/>
    </row>
    <row r="47" spans="1:22" ht="13.8" thickBot="1" x14ac:dyDescent="0.3">
      <c r="A47" s="56"/>
      <c r="B47" s="32"/>
      <c r="C47" s="165"/>
      <c r="D47" s="166"/>
      <c r="E47" s="166"/>
      <c r="F47" s="167"/>
      <c r="G47" s="165"/>
      <c r="H47" s="166"/>
      <c r="I47" s="166"/>
      <c r="J47" s="168"/>
      <c r="K47" s="169"/>
      <c r="L47" s="166"/>
      <c r="M47" s="166"/>
      <c r="N47" s="168"/>
      <c r="O47" s="169"/>
      <c r="P47" s="166"/>
      <c r="Q47" s="166"/>
      <c r="R47" s="168"/>
      <c r="S47" s="173"/>
      <c r="T47" s="174"/>
      <c r="U47" s="174"/>
      <c r="V47" s="175"/>
    </row>
    <row r="48" spans="1:22" ht="13.8" thickBot="1" x14ac:dyDescent="0.3">
      <c r="A48" s="298" t="s">
        <v>23</v>
      </c>
      <c r="B48" s="299"/>
      <c r="C48" s="170"/>
      <c r="D48" s="171"/>
      <c r="E48" s="171"/>
      <c r="F48" s="171"/>
      <c r="G48" s="170"/>
      <c r="H48" s="171"/>
      <c r="I48" s="171"/>
      <c r="J48" s="171"/>
      <c r="K48" s="171"/>
      <c r="L48" s="171"/>
      <c r="M48" s="171"/>
      <c r="N48" s="172"/>
      <c r="O48" s="171"/>
      <c r="P48" s="171"/>
      <c r="Q48" s="171"/>
      <c r="R48" s="172"/>
      <c r="S48" s="171"/>
      <c r="T48" s="171"/>
      <c r="U48" s="171"/>
      <c r="V48" s="172"/>
    </row>
    <row r="49" spans="1:22" x14ac:dyDescent="0.25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3.8" thickBot="1" x14ac:dyDescent="0.3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92" t="s">
        <v>101</v>
      </c>
      <c r="R50" s="192"/>
      <c r="S50" s="18"/>
      <c r="T50" s="18"/>
      <c r="U50" s="18"/>
      <c r="V50" s="18"/>
    </row>
    <row r="51" spans="1:22" ht="16.2" thickBot="1" x14ac:dyDescent="0.3">
      <c r="A51" s="243" t="s">
        <v>0</v>
      </c>
      <c r="B51" s="247" t="s">
        <v>102</v>
      </c>
      <c r="C51" s="326" t="s">
        <v>42</v>
      </c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7"/>
      <c r="P51" s="327"/>
      <c r="Q51" s="327"/>
      <c r="R51" s="328"/>
      <c r="S51" s="103"/>
      <c r="T51" s="78"/>
      <c r="U51" s="78"/>
      <c r="V51" s="78"/>
    </row>
    <row r="52" spans="1:22" ht="16.2" thickBot="1" x14ac:dyDescent="0.3">
      <c r="A52" s="244"/>
      <c r="B52" s="248"/>
      <c r="C52" s="325" t="str">
        <f>HDK!B3</f>
        <v>HIPERTENSI DALAM KEHAMILAN</v>
      </c>
      <c r="D52" s="325"/>
      <c r="E52" s="325"/>
      <c r="F52" s="325"/>
      <c r="G52" s="325">
        <f>HDK!B40</f>
        <v>0</v>
      </c>
      <c r="H52" s="325"/>
      <c r="I52" s="325"/>
      <c r="J52" s="325"/>
      <c r="K52" s="325">
        <f>HDK!B77</f>
        <v>0</v>
      </c>
      <c r="L52" s="325"/>
      <c r="M52" s="325"/>
      <c r="N52" s="325"/>
      <c r="O52" s="325" t="s">
        <v>43</v>
      </c>
      <c r="P52" s="325"/>
      <c r="Q52" s="325"/>
      <c r="R52" s="325"/>
      <c r="S52" s="18"/>
      <c r="T52" s="18"/>
      <c r="U52" s="18"/>
      <c r="V52" s="18"/>
    </row>
    <row r="53" spans="1:22" x14ac:dyDescent="0.25">
      <c r="A53" s="245"/>
      <c r="B53" s="249"/>
      <c r="C53" s="303" t="s">
        <v>13</v>
      </c>
      <c r="D53" s="304"/>
      <c r="E53" s="310" t="s">
        <v>40</v>
      </c>
      <c r="F53" s="311"/>
      <c r="G53" s="324" t="s">
        <v>10</v>
      </c>
      <c r="H53" s="307"/>
      <c r="I53" s="310" t="s">
        <v>40</v>
      </c>
      <c r="J53" s="311"/>
      <c r="K53" s="309" t="s">
        <v>10</v>
      </c>
      <c r="L53" s="304"/>
      <c r="M53" s="310" t="s">
        <v>40</v>
      </c>
      <c r="N53" s="311"/>
      <c r="O53" s="309" t="s">
        <v>10</v>
      </c>
      <c r="P53" s="304"/>
      <c r="Q53" s="310" t="s">
        <v>40</v>
      </c>
      <c r="R53" s="311"/>
      <c r="S53" s="18"/>
      <c r="T53" s="18"/>
      <c r="U53" s="18"/>
      <c r="V53" s="18"/>
    </row>
    <row r="54" spans="1:22" x14ac:dyDescent="0.25">
      <c r="A54" s="245"/>
      <c r="B54" s="249"/>
      <c r="C54" s="330" t="s">
        <v>15</v>
      </c>
      <c r="D54" s="331"/>
      <c r="E54" s="332" t="s">
        <v>15</v>
      </c>
      <c r="F54" s="333"/>
      <c r="G54" s="330" t="s">
        <v>15</v>
      </c>
      <c r="H54" s="331"/>
      <c r="I54" s="330" t="s">
        <v>15</v>
      </c>
      <c r="J54" s="334"/>
      <c r="K54" s="312" t="s">
        <v>15</v>
      </c>
      <c r="L54" s="313"/>
      <c r="M54" s="313" t="s">
        <v>15</v>
      </c>
      <c r="N54" s="314"/>
      <c r="O54" s="312" t="s">
        <v>15</v>
      </c>
      <c r="P54" s="313"/>
      <c r="Q54" s="313" t="s">
        <v>15</v>
      </c>
      <c r="R54" s="314"/>
      <c r="S54" s="18"/>
      <c r="T54" s="18"/>
      <c r="U54" s="18"/>
      <c r="V54" s="18"/>
    </row>
    <row r="55" spans="1:22" x14ac:dyDescent="0.25">
      <c r="A55" s="245"/>
      <c r="B55" s="249"/>
      <c r="C55" s="152" t="s">
        <v>16</v>
      </c>
      <c r="D55" s="153" t="s">
        <v>17</v>
      </c>
      <c r="E55" s="154" t="s">
        <v>16</v>
      </c>
      <c r="F55" s="155" t="s">
        <v>17</v>
      </c>
      <c r="G55" s="152" t="s">
        <v>16</v>
      </c>
      <c r="H55" s="153" t="s">
        <v>17</v>
      </c>
      <c r="I55" s="154" t="s">
        <v>16</v>
      </c>
      <c r="J55" s="156" t="s">
        <v>17</v>
      </c>
      <c r="K55" s="157" t="s">
        <v>16</v>
      </c>
      <c r="L55" s="158" t="s">
        <v>17</v>
      </c>
      <c r="M55" s="159" t="s">
        <v>16</v>
      </c>
      <c r="N55" s="156" t="s">
        <v>17</v>
      </c>
      <c r="O55" s="157" t="s">
        <v>16</v>
      </c>
      <c r="P55" s="158" t="s">
        <v>17</v>
      </c>
      <c r="Q55" s="159" t="s">
        <v>16</v>
      </c>
      <c r="R55" s="156" t="s">
        <v>17</v>
      </c>
      <c r="S55" s="18"/>
      <c r="T55" s="18"/>
      <c r="U55" s="18"/>
      <c r="V55" s="18"/>
    </row>
    <row r="56" spans="1:22" x14ac:dyDescent="0.25">
      <c r="A56" s="246"/>
      <c r="B56" s="250"/>
      <c r="C56" s="160" t="s">
        <v>18</v>
      </c>
      <c r="D56" s="158" t="s">
        <v>19</v>
      </c>
      <c r="E56" s="159" t="s">
        <v>18</v>
      </c>
      <c r="F56" s="161" t="s">
        <v>19</v>
      </c>
      <c r="G56" s="160" t="s">
        <v>18</v>
      </c>
      <c r="H56" s="158" t="s">
        <v>19</v>
      </c>
      <c r="I56" s="159" t="s">
        <v>18</v>
      </c>
      <c r="J56" s="156" t="s">
        <v>19</v>
      </c>
      <c r="K56" s="157" t="s">
        <v>18</v>
      </c>
      <c r="L56" s="158" t="s">
        <v>19</v>
      </c>
      <c r="M56" s="159" t="s">
        <v>18</v>
      </c>
      <c r="N56" s="156" t="s">
        <v>19</v>
      </c>
      <c r="O56" s="157" t="s">
        <v>18</v>
      </c>
      <c r="P56" s="158" t="s">
        <v>19</v>
      </c>
      <c r="Q56" s="159" t="s">
        <v>18</v>
      </c>
      <c r="R56" s="156" t="s">
        <v>19</v>
      </c>
      <c r="S56" s="18"/>
      <c r="T56" s="18"/>
      <c r="U56" s="18"/>
      <c r="V56" s="18"/>
    </row>
    <row r="57" spans="1:22" x14ac:dyDescent="0.25">
      <c r="A57" s="20">
        <v>1</v>
      </c>
      <c r="B57" s="14">
        <v>2</v>
      </c>
      <c r="C57" s="162">
        <v>3</v>
      </c>
      <c r="D57" s="163">
        <v>4</v>
      </c>
      <c r="E57" s="163">
        <v>5</v>
      </c>
      <c r="F57" s="164">
        <v>6</v>
      </c>
      <c r="G57" s="162">
        <v>7</v>
      </c>
      <c r="H57" s="163">
        <v>8</v>
      </c>
      <c r="I57" s="163">
        <v>9</v>
      </c>
      <c r="J57" s="164">
        <v>10</v>
      </c>
      <c r="K57" s="162">
        <v>11</v>
      </c>
      <c r="L57" s="163">
        <v>12</v>
      </c>
      <c r="M57" s="163">
        <v>13</v>
      </c>
      <c r="N57" s="164">
        <v>14</v>
      </c>
      <c r="O57" s="162">
        <v>15</v>
      </c>
      <c r="P57" s="163">
        <v>16</v>
      </c>
      <c r="Q57" s="163">
        <v>17</v>
      </c>
      <c r="R57" s="164">
        <v>18</v>
      </c>
      <c r="S57" s="18"/>
      <c r="T57" s="18"/>
      <c r="U57" s="18"/>
      <c r="V57" s="18"/>
    </row>
    <row r="58" spans="1:22" x14ac:dyDescent="0.25">
      <c r="A58" s="56"/>
      <c r="B58" s="32"/>
      <c r="C58" s="165"/>
      <c r="D58" s="166"/>
      <c r="E58" s="166"/>
      <c r="F58" s="167"/>
      <c r="G58" s="165"/>
      <c r="H58" s="166"/>
      <c r="I58" s="166"/>
      <c r="J58" s="168"/>
      <c r="K58" s="169"/>
      <c r="L58" s="166"/>
      <c r="M58" s="166"/>
      <c r="N58" s="168"/>
      <c r="O58" s="169"/>
      <c r="P58" s="166"/>
      <c r="Q58" s="166"/>
      <c r="R58" s="168"/>
      <c r="S58" s="18"/>
      <c r="T58" s="18"/>
      <c r="U58" s="18"/>
      <c r="V58" s="18"/>
    </row>
    <row r="59" spans="1:22" x14ac:dyDescent="0.25">
      <c r="A59" s="56"/>
      <c r="B59" s="32"/>
      <c r="C59" s="165"/>
      <c r="D59" s="166"/>
      <c r="E59" s="166"/>
      <c r="F59" s="167"/>
      <c r="G59" s="165"/>
      <c r="H59" s="166"/>
      <c r="I59" s="166"/>
      <c r="J59" s="168"/>
      <c r="K59" s="169"/>
      <c r="L59" s="166"/>
      <c r="M59" s="166"/>
      <c r="N59" s="168"/>
      <c r="O59" s="169"/>
      <c r="P59" s="166"/>
      <c r="Q59" s="166"/>
      <c r="R59" s="168"/>
      <c r="S59" s="18"/>
      <c r="T59" s="18"/>
      <c r="U59" s="18"/>
      <c r="V59" s="18"/>
    </row>
    <row r="60" spans="1:22" x14ac:dyDescent="0.25">
      <c r="A60" s="56"/>
      <c r="B60" s="32"/>
      <c r="C60" s="165"/>
      <c r="D60" s="166"/>
      <c r="E60" s="166"/>
      <c r="F60" s="167"/>
      <c r="G60" s="165"/>
      <c r="H60" s="166"/>
      <c r="I60" s="166"/>
      <c r="J60" s="168"/>
      <c r="K60" s="169"/>
      <c r="L60" s="166"/>
      <c r="M60" s="166"/>
      <c r="N60" s="168"/>
      <c r="O60" s="169"/>
      <c r="P60" s="166"/>
      <c r="Q60" s="166"/>
      <c r="R60" s="168"/>
      <c r="S60" s="18"/>
      <c r="T60" s="18"/>
      <c r="U60" s="18"/>
      <c r="V60" s="18"/>
    </row>
    <row r="61" spans="1:22" x14ac:dyDescent="0.25">
      <c r="A61" s="56"/>
      <c r="B61" s="32"/>
      <c r="C61" s="165"/>
      <c r="D61" s="166"/>
      <c r="E61" s="166"/>
      <c r="F61" s="167"/>
      <c r="G61" s="165"/>
      <c r="H61" s="166"/>
      <c r="I61" s="166"/>
      <c r="J61" s="168"/>
      <c r="K61" s="169"/>
      <c r="L61" s="166"/>
      <c r="M61" s="166"/>
      <c r="N61" s="168"/>
      <c r="O61" s="169"/>
      <c r="P61" s="166"/>
      <c r="Q61" s="166"/>
      <c r="R61" s="168"/>
      <c r="S61" s="18"/>
      <c r="T61" s="18"/>
      <c r="U61" s="18"/>
      <c r="V61" s="18"/>
    </row>
    <row r="62" spans="1:22" x14ac:dyDescent="0.25">
      <c r="A62" s="56"/>
      <c r="B62" s="32"/>
      <c r="C62" s="165"/>
      <c r="D62" s="166"/>
      <c r="E62" s="166"/>
      <c r="F62" s="167"/>
      <c r="G62" s="165"/>
      <c r="H62" s="166"/>
      <c r="I62" s="166"/>
      <c r="J62" s="168"/>
      <c r="K62" s="169"/>
      <c r="L62" s="166"/>
      <c r="M62" s="166"/>
      <c r="N62" s="168"/>
      <c r="O62" s="169"/>
      <c r="P62" s="166"/>
      <c r="Q62" s="166"/>
      <c r="R62" s="168"/>
      <c r="S62" s="18"/>
      <c r="T62" s="18"/>
      <c r="U62" s="18"/>
      <c r="V62" s="18"/>
    </row>
    <row r="63" spans="1:22" x14ac:dyDescent="0.25">
      <c r="A63" s="56"/>
      <c r="B63" s="32"/>
      <c r="C63" s="165"/>
      <c r="D63" s="166"/>
      <c r="E63" s="166"/>
      <c r="F63" s="167"/>
      <c r="G63" s="165"/>
      <c r="H63" s="166"/>
      <c r="I63" s="166"/>
      <c r="J63" s="168"/>
      <c r="K63" s="169"/>
      <c r="L63" s="166"/>
      <c r="M63" s="166"/>
      <c r="N63" s="168"/>
      <c r="O63" s="169"/>
      <c r="P63" s="166"/>
      <c r="Q63" s="166"/>
      <c r="R63" s="168"/>
      <c r="S63" s="18"/>
      <c r="T63" s="18"/>
      <c r="U63" s="18"/>
      <c r="V63" s="18"/>
    </row>
    <row r="64" spans="1:22" x14ac:dyDescent="0.25">
      <c r="A64" s="56"/>
      <c r="B64" s="32"/>
      <c r="C64" s="165"/>
      <c r="D64" s="166"/>
      <c r="E64" s="166"/>
      <c r="F64" s="167"/>
      <c r="G64" s="165"/>
      <c r="H64" s="166"/>
      <c r="I64" s="166"/>
      <c r="J64" s="168"/>
      <c r="K64" s="169"/>
      <c r="L64" s="166"/>
      <c r="M64" s="166"/>
      <c r="N64" s="168"/>
      <c r="O64" s="169"/>
      <c r="P64" s="166"/>
      <c r="Q64" s="166"/>
      <c r="R64" s="168"/>
      <c r="S64" s="18"/>
      <c r="T64" s="18"/>
      <c r="U64" s="18"/>
      <c r="V64" s="18"/>
    </row>
    <row r="65" spans="1:22" x14ac:dyDescent="0.25">
      <c r="A65" s="56"/>
      <c r="B65" s="32"/>
      <c r="C65" s="165"/>
      <c r="D65" s="166"/>
      <c r="E65" s="166"/>
      <c r="F65" s="167"/>
      <c r="G65" s="165"/>
      <c r="H65" s="166"/>
      <c r="I65" s="166"/>
      <c r="J65" s="168"/>
      <c r="K65" s="169"/>
      <c r="L65" s="166"/>
      <c r="M65" s="166"/>
      <c r="N65" s="168"/>
      <c r="O65" s="169"/>
      <c r="P65" s="166"/>
      <c r="Q65" s="166"/>
      <c r="R65" s="168"/>
      <c r="S65" s="18"/>
      <c r="T65" s="18"/>
      <c r="U65" s="18"/>
      <c r="V65" s="18"/>
    </row>
    <row r="66" spans="1:22" x14ac:dyDescent="0.25">
      <c r="A66" s="56"/>
      <c r="B66" s="32"/>
      <c r="C66" s="165"/>
      <c r="D66" s="166"/>
      <c r="E66" s="166"/>
      <c r="F66" s="167"/>
      <c r="G66" s="165"/>
      <c r="H66" s="166"/>
      <c r="I66" s="166"/>
      <c r="J66" s="168"/>
      <c r="K66" s="169"/>
      <c r="L66" s="166"/>
      <c r="M66" s="166"/>
      <c r="N66" s="168"/>
      <c r="O66" s="169"/>
      <c r="P66" s="166"/>
      <c r="Q66" s="166"/>
      <c r="R66" s="168"/>
      <c r="S66" s="18"/>
      <c r="T66" s="18"/>
      <c r="U66" s="18"/>
      <c r="V66" s="18"/>
    </row>
    <row r="67" spans="1:22" x14ac:dyDescent="0.25">
      <c r="A67" s="56"/>
      <c r="B67" s="32"/>
      <c r="C67" s="165"/>
      <c r="D67" s="166"/>
      <c r="E67" s="166"/>
      <c r="F67" s="167"/>
      <c r="G67" s="165"/>
      <c r="H67" s="166"/>
      <c r="I67" s="166"/>
      <c r="J67" s="168"/>
      <c r="K67" s="169"/>
      <c r="L67" s="166"/>
      <c r="M67" s="166"/>
      <c r="N67" s="168"/>
      <c r="O67" s="169"/>
      <c r="P67" s="166"/>
      <c r="Q67" s="166"/>
      <c r="R67" s="168"/>
      <c r="S67" s="18"/>
      <c r="T67" s="18"/>
      <c r="U67" s="18"/>
      <c r="V67" s="18"/>
    </row>
    <row r="68" spans="1:22" x14ac:dyDescent="0.25">
      <c r="A68" s="56"/>
      <c r="B68" s="32"/>
      <c r="C68" s="165"/>
      <c r="D68" s="166"/>
      <c r="E68" s="166"/>
      <c r="F68" s="167"/>
      <c r="G68" s="165"/>
      <c r="H68" s="166"/>
      <c r="I68" s="166"/>
      <c r="J68" s="168"/>
      <c r="K68" s="169"/>
      <c r="L68" s="166"/>
      <c r="M68" s="166"/>
      <c r="N68" s="168"/>
      <c r="O68" s="169"/>
      <c r="P68" s="166"/>
      <c r="Q68" s="166"/>
      <c r="R68" s="168"/>
      <c r="S68" s="18"/>
      <c r="T68" s="18"/>
      <c r="U68" s="18"/>
      <c r="V68" s="18"/>
    </row>
    <row r="69" spans="1:22" ht="13.8" thickBot="1" x14ac:dyDescent="0.3">
      <c r="A69" s="56"/>
      <c r="B69" s="32"/>
      <c r="C69" s="165"/>
      <c r="D69" s="166"/>
      <c r="E69" s="166"/>
      <c r="F69" s="167"/>
      <c r="G69" s="165"/>
      <c r="H69" s="166"/>
      <c r="I69" s="166"/>
      <c r="J69" s="168"/>
      <c r="K69" s="169"/>
      <c r="L69" s="166"/>
      <c r="M69" s="166"/>
      <c r="N69" s="168"/>
      <c r="O69" s="169"/>
      <c r="P69" s="166"/>
      <c r="Q69" s="166"/>
      <c r="R69" s="168"/>
      <c r="S69" s="18"/>
      <c r="T69" s="18"/>
      <c r="U69" s="18"/>
      <c r="V69" s="18"/>
    </row>
    <row r="70" spans="1:22" ht="13.8" thickBot="1" x14ac:dyDescent="0.3">
      <c r="A70" s="298" t="s">
        <v>23</v>
      </c>
      <c r="B70" s="299"/>
      <c r="C70" s="170"/>
      <c r="D70" s="171"/>
      <c r="E70" s="171"/>
      <c r="F70" s="171"/>
      <c r="G70" s="170"/>
      <c r="H70" s="171"/>
      <c r="I70" s="171"/>
      <c r="J70" s="171"/>
      <c r="K70" s="171"/>
      <c r="L70" s="171"/>
      <c r="M70" s="171"/>
      <c r="N70" s="172"/>
      <c r="O70" s="171"/>
      <c r="P70" s="171"/>
      <c r="Q70" s="171"/>
      <c r="R70" s="172"/>
      <c r="S70" s="18"/>
      <c r="T70" s="18"/>
      <c r="U70" s="18"/>
      <c r="V70" s="18"/>
    </row>
    <row r="71" spans="1:2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3.8" thickBot="1" x14ac:dyDescent="0.3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6.2" thickBot="1" x14ac:dyDescent="0.3">
      <c r="A73" s="243" t="s">
        <v>0</v>
      </c>
      <c r="B73" s="247" t="s">
        <v>102</v>
      </c>
      <c r="C73" s="325" t="s">
        <v>79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18"/>
      <c r="P73" s="18"/>
      <c r="Q73" s="18"/>
      <c r="R73" s="18"/>
      <c r="S73" s="18"/>
      <c r="T73" s="18"/>
      <c r="U73" s="18"/>
      <c r="V73" s="18"/>
    </row>
    <row r="74" spans="1:22" ht="16.2" thickBot="1" x14ac:dyDescent="0.3">
      <c r="A74" s="244"/>
      <c r="B74" s="248"/>
      <c r="C74" s="325">
        <f>'PM-PTM'!B3</f>
        <v>0</v>
      </c>
      <c r="D74" s="325"/>
      <c r="E74" s="325"/>
      <c r="F74" s="325"/>
      <c r="G74" s="325">
        <f>'PM-PTM'!B40</f>
        <v>0</v>
      </c>
      <c r="H74" s="325"/>
      <c r="I74" s="325"/>
      <c r="J74" s="325"/>
      <c r="K74" s="326" t="s">
        <v>83</v>
      </c>
      <c r="L74" s="327"/>
      <c r="M74" s="327"/>
      <c r="N74" s="328"/>
      <c r="O74" s="18"/>
      <c r="P74" s="18"/>
      <c r="Q74" s="18"/>
      <c r="R74" s="18"/>
      <c r="S74" s="18"/>
      <c r="T74" s="18"/>
      <c r="U74" s="18"/>
      <c r="V74" s="18"/>
    </row>
    <row r="75" spans="1:22" x14ac:dyDescent="0.25">
      <c r="A75" s="245"/>
      <c r="B75" s="249"/>
      <c r="C75" s="303" t="s">
        <v>13</v>
      </c>
      <c r="D75" s="304"/>
      <c r="E75" s="305" t="s">
        <v>14</v>
      </c>
      <c r="F75" s="306"/>
      <c r="G75" s="324" t="s">
        <v>10</v>
      </c>
      <c r="H75" s="307"/>
      <c r="I75" s="304" t="s">
        <v>14</v>
      </c>
      <c r="J75" s="329"/>
      <c r="K75" s="309" t="s">
        <v>10</v>
      </c>
      <c r="L75" s="304"/>
      <c r="M75" s="310" t="s">
        <v>40</v>
      </c>
      <c r="N75" s="311"/>
      <c r="O75" s="18"/>
      <c r="P75" s="18"/>
      <c r="Q75" s="18"/>
      <c r="R75" s="18"/>
      <c r="S75" s="18"/>
      <c r="T75" s="18"/>
      <c r="U75" s="18"/>
      <c r="V75" s="18"/>
    </row>
    <row r="76" spans="1:22" x14ac:dyDescent="0.25">
      <c r="A76" s="245"/>
      <c r="B76" s="249"/>
      <c r="C76" s="160"/>
      <c r="D76" s="158" t="s">
        <v>15</v>
      </c>
      <c r="E76" s="154"/>
      <c r="F76" s="155" t="s">
        <v>15</v>
      </c>
      <c r="G76" s="160"/>
      <c r="H76" s="158" t="s">
        <v>15</v>
      </c>
      <c r="I76" s="154"/>
      <c r="J76" s="176" t="s">
        <v>15</v>
      </c>
      <c r="K76" s="312" t="s">
        <v>15</v>
      </c>
      <c r="L76" s="313"/>
      <c r="M76" s="313" t="s">
        <v>15</v>
      </c>
      <c r="N76" s="314"/>
      <c r="O76" s="18"/>
      <c r="P76" s="18"/>
      <c r="Q76" s="18"/>
      <c r="R76" s="18"/>
      <c r="S76" s="18"/>
      <c r="T76" s="18"/>
      <c r="U76" s="18"/>
      <c r="V76" s="18"/>
    </row>
    <row r="77" spans="1:22" x14ac:dyDescent="0.25">
      <c r="A77" s="245"/>
      <c r="B77" s="249"/>
      <c r="C77" s="160" t="s">
        <v>16</v>
      </c>
      <c r="D77" s="158" t="s">
        <v>17</v>
      </c>
      <c r="E77" s="159" t="s">
        <v>16</v>
      </c>
      <c r="F77" s="161" t="s">
        <v>17</v>
      </c>
      <c r="G77" s="160" t="s">
        <v>16</v>
      </c>
      <c r="H77" s="158" t="s">
        <v>17</v>
      </c>
      <c r="I77" s="159" t="s">
        <v>16</v>
      </c>
      <c r="J77" s="156" t="s">
        <v>17</v>
      </c>
      <c r="K77" s="157" t="s">
        <v>16</v>
      </c>
      <c r="L77" s="158" t="s">
        <v>17</v>
      </c>
      <c r="M77" s="159" t="s">
        <v>16</v>
      </c>
      <c r="N77" s="156" t="s">
        <v>17</v>
      </c>
      <c r="O77" s="18"/>
      <c r="P77" s="18"/>
      <c r="Q77" s="18"/>
      <c r="R77" s="18"/>
      <c r="S77" s="18"/>
      <c r="T77" s="18"/>
      <c r="U77" s="18"/>
      <c r="V77" s="18"/>
    </row>
    <row r="78" spans="1:22" x14ac:dyDescent="0.25">
      <c r="A78" s="246"/>
      <c r="B78" s="250"/>
      <c r="C78" s="160" t="s">
        <v>18</v>
      </c>
      <c r="D78" s="158" t="s">
        <v>19</v>
      </c>
      <c r="E78" s="159" t="s">
        <v>18</v>
      </c>
      <c r="F78" s="161" t="s">
        <v>19</v>
      </c>
      <c r="G78" s="160" t="s">
        <v>18</v>
      </c>
      <c r="H78" s="158" t="s">
        <v>19</v>
      </c>
      <c r="I78" s="159" t="s">
        <v>18</v>
      </c>
      <c r="J78" s="156" t="s">
        <v>19</v>
      </c>
      <c r="K78" s="157" t="s">
        <v>18</v>
      </c>
      <c r="L78" s="158" t="s">
        <v>19</v>
      </c>
      <c r="M78" s="159" t="s">
        <v>18</v>
      </c>
      <c r="N78" s="156" t="s">
        <v>19</v>
      </c>
      <c r="O78" s="18"/>
      <c r="P78" s="18"/>
      <c r="Q78" s="18"/>
      <c r="R78" s="18"/>
      <c r="S78" s="18"/>
      <c r="T78" s="18"/>
      <c r="U78" s="18"/>
      <c r="V78" s="18"/>
    </row>
    <row r="79" spans="1:22" x14ac:dyDescent="0.25">
      <c r="A79" s="20">
        <v>1</v>
      </c>
      <c r="B79" s="14">
        <v>2</v>
      </c>
      <c r="C79" s="162">
        <v>3</v>
      </c>
      <c r="D79" s="163">
        <v>4</v>
      </c>
      <c r="E79" s="163">
        <v>5</v>
      </c>
      <c r="F79" s="164">
        <v>6</v>
      </c>
      <c r="G79" s="162">
        <v>7</v>
      </c>
      <c r="H79" s="163">
        <v>8</v>
      </c>
      <c r="I79" s="163">
        <v>9</v>
      </c>
      <c r="J79" s="164">
        <v>10</v>
      </c>
      <c r="K79" s="162">
        <v>15</v>
      </c>
      <c r="L79" s="163">
        <v>16</v>
      </c>
      <c r="M79" s="163">
        <v>17</v>
      </c>
      <c r="N79" s="164">
        <v>18</v>
      </c>
      <c r="O79" s="18"/>
      <c r="P79" s="18"/>
      <c r="Q79" s="18"/>
      <c r="R79" s="18"/>
      <c r="S79" s="18"/>
      <c r="T79" s="18"/>
      <c r="U79" s="18"/>
      <c r="V79" s="18"/>
    </row>
    <row r="80" spans="1:22" x14ac:dyDescent="0.25">
      <c r="A80" s="31"/>
      <c r="B80" s="32"/>
      <c r="C80" s="165"/>
      <c r="D80" s="166"/>
      <c r="E80" s="166"/>
      <c r="F80" s="167"/>
      <c r="G80" s="165"/>
      <c r="H80" s="166"/>
      <c r="I80" s="166"/>
      <c r="J80" s="168"/>
      <c r="K80" s="169"/>
      <c r="L80" s="166"/>
      <c r="M80" s="166"/>
      <c r="N80" s="168"/>
      <c r="O80" s="18"/>
      <c r="P80" s="18"/>
      <c r="Q80" s="18"/>
      <c r="R80" s="18"/>
      <c r="S80" s="18"/>
      <c r="T80" s="18"/>
      <c r="U80" s="18"/>
      <c r="V80" s="18"/>
    </row>
    <row r="81" spans="1:22" x14ac:dyDescent="0.25">
      <c r="A81" s="54"/>
      <c r="B81" s="32"/>
      <c r="C81" s="165"/>
      <c r="D81" s="166"/>
      <c r="E81" s="166"/>
      <c r="F81" s="167"/>
      <c r="G81" s="165"/>
      <c r="H81" s="166"/>
      <c r="I81" s="166"/>
      <c r="J81" s="168"/>
      <c r="K81" s="169"/>
      <c r="L81" s="166"/>
      <c r="M81" s="166"/>
      <c r="N81" s="168"/>
      <c r="O81" s="18"/>
      <c r="P81" s="18"/>
      <c r="Q81" s="18"/>
      <c r="R81" s="18"/>
      <c r="S81" s="18"/>
      <c r="T81" s="18"/>
      <c r="U81" s="18"/>
      <c r="V81" s="18"/>
    </row>
    <row r="82" spans="1:22" x14ac:dyDescent="0.25">
      <c r="A82" s="31"/>
      <c r="B82" s="32"/>
      <c r="C82" s="165"/>
      <c r="D82" s="166"/>
      <c r="E82" s="166"/>
      <c r="F82" s="167"/>
      <c r="G82" s="165"/>
      <c r="H82" s="166"/>
      <c r="I82" s="166"/>
      <c r="J82" s="168"/>
      <c r="K82" s="169"/>
      <c r="L82" s="166"/>
      <c r="M82" s="166"/>
      <c r="N82" s="168"/>
      <c r="O82" s="18"/>
      <c r="P82" s="18"/>
      <c r="Q82" s="18"/>
      <c r="R82" s="18"/>
      <c r="S82" s="18"/>
      <c r="T82" s="18"/>
      <c r="U82" s="18"/>
      <c r="V82" s="18"/>
    </row>
    <row r="83" spans="1:22" x14ac:dyDescent="0.25">
      <c r="A83" s="54"/>
      <c r="B83" s="32"/>
      <c r="C83" s="165"/>
      <c r="D83" s="166"/>
      <c r="E83" s="166"/>
      <c r="F83" s="167"/>
      <c r="G83" s="165"/>
      <c r="H83" s="166"/>
      <c r="I83" s="166"/>
      <c r="J83" s="168"/>
      <c r="K83" s="169"/>
      <c r="L83" s="166"/>
      <c r="M83" s="166"/>
      <c r="N83" s="168"/>
      <c r="O83" s="18"/>
      <c r="P83" s="18"/>
      <c r="Q83" s="18"/>
      <c r="R83" s="18"/>
      <c r="S83" s="18"/>
      <c r="T83" s="18"/>
      <c r="U83" s="18"/>
      <c r="V83" s="18"/>
    </row>
    <row r="84" spans="1:22" x14ac:dyDescent="0.25">
      <c r="A84" s="31"/>
      <c r="B84" s="32"/>
      <c r="C84" s="165"/>
      <c r="D84" s="166"/>
      <c r="E84" s="166"/>
      <c r="F84" s="167"/>
      <c r="G84" s="165"/>
      <c r="H84" s="166"/>
      <c r="I84" s="166"/>
      <c r="J84" s="168"/>
      <c r="K84" s="169"/>
      <c r="L84" s="166"/>
      <c r="M84" s="166"/>
      <c r="N84" s="168"/>
      <c r="O84" s="18"/>
      <c r="P84" s="18"/>
      <c r="Q84" s="18"/>
      <c r="R84" s="18"/>
      <c r="S84" s="18"/>
      <c r="T84" s="18"/>
      <c r="U84" s="18"/>
      <c r="V84" s="18"/>
    </row>
    <row r="85" spans="1:22" x14ac:dyDescent="0.25">
      <c r="A85" s="54"/>
      <c r="B85" s="32"/>
      <c r="C85" s="165"/>
      <c r="D85" s="166"/>
      <c r="E85" s="166"/>
      <c r="F85" s="167"/>
      <c r="G85" s="165"/>
      <c r="H85" s="166"/>
      <c r="I85" s="166"/>
      <c r="J85" s="168"/>
      <c r="K85" s="169"/>
      <c r="L85" s="166"/>
      <c r="M85" s="166"/>
      <c r="N85" s="168"/>
      <c r="O85" s="18"/>
      <c r="P85" s="18"/>
      <c r="Q85" s="18"/>
      <c r="R85" s="18"/>
      <c r="S85" s="18"/>
      <c r="T85" s="18"/>
      <c r="U85" s="18"/>
      <c r="V85" s="18"/>
    </row>
    <row r="86" spans="1:22" x14ac:dyDescent="0.25">
      <c r="A86" s="31"/>
      <c r="B86" s="32"/>
      <c r="C86" s="165"/>
      <c r="D86" s="166"/>
      <c r="E86" s="166"/>
      <c r="F86" s="167"/>
      <c r="G86" s="165"/>
      <c r="H86" s="166"/>
      <c r="I86" s="166"/>
      <c r="J86" s="168"/>
      <c r="K86" s="169"/>
      <c r="L86" s="166"/>
      <c r="M86" s="166"/>
      <c r="N86" s="168"/>
      <c r="O86" s="18"/>
      <c r="P86" s="18"/>
      <c r="Q86" s="18"/>
      <c r="R86" s="18"/>
      <c r="S86" s="18"/>
      <c r="T86" s="18"/>
      <c r="U86" s="18"/>
      <c r="V86" s="18"/>
    </row>
    <row r="87" spans="1:22" x14ac:dyDescent="0.25">
      <c r="A87" s="54"/>
      <c r="B87" s="32"/>
      <c r="C87" s="165"/>
      <c r="D87" s="166"/>
      <c r="E87" s="166"/>
      <c r="F87" s="167"/>
      <c r="G87" s="165"/>
      <c r="H87" s="166"/>
      <c r="I87" s="166"/>
      <c r="J87" s="168"/>
      <c r="K87" s="169"/>
      <c r="L87" s="166"/>
      <c r="M87" s="166"/>
      <c r="N87" s="168"/>
      <c r="O87" s="18"/>
      <c r="P87" s="18"/>
      <c r="Q87" s="18"/>
      <c r="R87" s="18"/>
      <c r="S87" s="18"/>
      <c r="T87" s="18"/>
      <c r="U87" s="18"/>
      <c r="V87" s="18"/>
    </row>
    <row r="88" spans="1:22" x14ac:dyDescent="0.25">
      <c r="A88" s="31"/>
      <c r="B88" s="32"/>
      <c r="C88" s="165"/>
      <c r="D88" s="166"/>
      <c r="E88" s="166"/>
      <c r="F88" s="167"/>
      <c r="G88" s="165"/>
      <c r="H88" s="166"/>
      <c r="I88" s="166"/>
      <c r="J88" s="168"/>
      <c r="K88" s="169"/>
      <c r="L88" s="166"/>
      <c r="M88" s="166"/>
      <c r="N88" s="168"/>
      <c r="O88" s="18"/>
      <c r="P88" s="18"/>
      <c r="Q88" s="18"/>
      <c r="R88" s="18"/>
      <c r="S88" s="18"/>
      <c r="T88" s="18"/>
      <c r="U88" s="18"/>
      <c r="V88" s="18"/>
    </row>
    <row r="89" spans="1:22" x14ac:dyDescent="0.25">
      <c r="A89" s="54"/>
      <c r="B89" s="32"/>
      <c r="C89" s="165"/>
      <c r="D89" s="166"/>
      <c r="E89" s="166"/>
      <c r="F89" s="167"/>
      <c r="G89" s="165"/>
      <c r="H89" s="166"/>
      <c r="I89" s="166"/>
      <c r="J89" s="168"/>
      <c r="K89" s="169"/>
      <c r="L89" s="166"/>
      <c r="M89" s="166"/>
      <c r="N89" s="168"/>
      <c r="O89" s="18"/>
      <c r="P89" s="18"/>
      <c r="Q89" s="18"/>
      <c r="R89" s="18"/>
      <c r="S89" s="18"/>
      <c r="T89" s="18"/>
      <c r="U89" s="18"/>
      <c r="V89" s="18"/>
    </row>
    <row r="90" spans="1:22" x14ac:dyDescent="0.25">
      <c r="A90" s="31"/>
      <c r="B90" s="32"/>
      <c r="C90" s="165"/>
      <c r="D90" s="166"/>
      <c r="E90" s="166"/>
      <c r="F90" s="167"/>
      <c r="G90" s="165"/>
      <c r="H90" s="166"/>
      <c r="I90" s="166"/>
      <c r="J90" s="168"/>
      <c r="K90" s="169"/>
      <c r="L90" s="166"/>
      <c r="M90" s="166"/>
      <c r="N90" s="168"/>
      <c r="O90" s="18"/>
      <c r="P90" s="18"/>
      <c r="Q90" s="18"/>
      <c r="R90" s="18"/>
      <c r="S90" s="18"/>
      <c r="T90" s="18"/>
      <c r="U90" s="18"/>
      <c r="V90" s="18"/>
    </row>
    <row r="91" spans="1:22" ht="13.8" thickBot="1" x14ac:dyDescent="0.3">
      <c r="A91" s="54"/>
      <c r="B91" s="32"/>
      <c r="C91" s="165"/>
      <c r="D91" s="166"/>
      <c r="E91" s="166"/>
      <c r="F91" s="167"/>
      <c r="G91" s="165"/>
      <c r="H91" s="166"/>
      <c r="I91" s="166"/>
      <c r="J91" s="168"/>
      <c r="K91" s="169"/>
      <c r="L91" s="166"/>
      <c r="M91" s="166"/>
      <c r="N91" s="168"/>
      <c r="O91" s="18"/>
      <c r="P91" s="18"/>
      <c r="Q91" s="18"/>
      <c r="R91" s="18"/>
      <c r="S91" s="18"/>
      <c r="T91" s="18"/>
      <c r="U91" s="18"/>
      <c r="V91" s="18"/>
    </row>
    <row r="92" spans="1:22" ht="13.8" thickBot="1" x14ac:dyDescent="0.3">
      <c r="A92" s="298" t="s">
        <v>23</v>
      </c>
      <c r="B92" s="299"/>
      <c r="C92" s="170"/>
      <c r="D92" s="171"/>
      <c r="E92" s="171"/>
      <c r="F92" s="172"/>
      <c r="G92" s="170"/>
      <c r="H92" s="171"/>
      <c r="I92" s="171"/>
      <c r="J92" s="172"/>
      <c r="K92" s="177"/>
      <c r="L92" s="171"/>
      <c r="M92" s="171"/>
      <c r="N92" s="172"/>
      <c r="O92" s="18"/>
      <c r="P92" s="18"/>
      <c r="Q92" s="18"/>
      <c r="R92" s="18"/>
      <c r="S92" s="18"/>
      <c r="T92" s="18"/>
      <c r="U92" s="18"/>
      <c r="V92" s="18"/>
    </row>
    <row r="93" spans="1:22" x14ac:dyDescent="0.25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3.8" thickBot="1" x14ac:dyDescent="0.3">
      <c r="C94" s="18"/>
      <c r="D94" s="18"/>
      <c r="E94" s="18"/>
      <c r="F94" s="18"/>
      <c r="G94" s="18"/>
      <c r="H94" s="18"/>
      <c r="I94" s="192" t="s">
        <v>100</v>
      </c>
      <c r="J94" s="192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6.2" thickBot="1" x14ac:dyDescent="0.3">
      <c r="A95" s="243" t="s">
        <v>0</v>
      </c>
      <c r="B95" s="247" t="s">
        <v>102</v>
      </c>
      <c r="C95" s="315" t="s">
        <v>39</v>
      </c>
      <c r="D95" s="316"/>
      <c r="E95" s="316"/>
      <c r="F95" s="317"/>
      <c r="G95" s="321" t="s">
        <v>46</v>
      </c>
      <c r="H95" s="322"/>
      <c r="I95" s="322"/>
      <c r="J95" s="323"/>
      <c r="K95" s="78"/>
      <c r="L95" s="78"/>
      <c r="M95" s="78"/>
      <c r="N95" s="78"/>
      <c r="O95" s="18"/>
      <c r="P95" s="18"/>
      <c r="Q95" s="18"/>
      <c r="R95" s="18"/>
      <c r="S95" s="18"/>
      <c r="T95" s="18"/>
      <c r="U95" s="18"/>
      <c r="V95" s="18"/>
    </row>
    <row r="96" spans="1:22" ht="16.2" thickBot="1" x14ac:dyDescent="0.3">
      <c r="A96" s="244"/>
      <c r="B96" s="248"/>
      <c r="C96" s="318"/>
      <c r="D96" s="319"/>
      <c r="E96" s="319"/>
      <c r="F96" s="320"/>
      <c r="G96" s="321" t="s">
        <v>74</v>
      </c>
      <c r="H96" s="322"/>
      <c r="I96" s="322"/>
      <c r="J96" s="323"/>
      <c r="K96" s="278"/>
      <c r="L96" s="278"/>
      <c r="M96" s="278"/>
      <c r="N96" s="278"/>
      <c r="O96" s="18"/>
      <c r="P96" s="18"/>
      <c r="Q96" s="18"/>
      <c r="R96" s="18"/>
      <c r="S96" s="18"/>
      <c r="T96" s="18"/>
      <c r="U96" s="18"/>
      <c r="V96" s="18"/>
    </row>
    <row r="97" spans="1:22" x14ac:dyDescent="0.25">
      <c r="A97" s="245"/>
      <c r="B97" s="249"/>
      <c r="C97" s="303" t="s">
        <v>13</v>
      </c>
      <c r="D97" s="304"/>
      <c r="E97" s="305" t="s">
        <v>14</v>
      </c>
      <c r="F97" s="306"/>
      <c r="G97" s="303" t="s">
        <v>13</v>
      </c>
      <c r="H97" s="304"/>
      <c r="I97" s="307" t="s">
        <v>40</v>
      </c>
      <c r="J97" s="308"/>
      <c r="K97" s="257"/>
      <c r="L97" s="257"/>
      <c r="M97" s="257"/>
      <c r="N97" s="257"/>
      <c r="O97" s="18"/>
      <c r="P97" s="18"/>
      <c r="Q97" s="18"/>
      <c r="R97" s="18"/>
      <c r="S97" s="18"/>
      <c r="T97" s="18"/>
      <c r="U97" s="18"/>
      <c r="V97" s="18"/>
    </row>
    <row r="98" spans="1:22" x14ac:dyDescent="0.25">
      <c r="A98" s="245"/>
      <c r="B98" s="249"/>
      <c r="C98" s="160"/>
      <c r="D98" s="158" t="s">
        <v>15</v>
      </c>
      <c r="E98" s="154"/>
      <c r="F98" s="155" t="s">
        <v>15</v>
      </c>
      <c r="G98" s="300" t="s">
        <v>15</v>
      </c>
      <c r="H98" s="301"/>
      <c r="I98" s="301" t="s">
        <v>15</v>
      </c>
      <c r="J98" s="302"/>
      <c r="K98" s="256"/>
      <c r="L98" s="256"/>
      <c r="M98" s="256"/>
      <c r="N98" s="256"/>
      <c r="O98" s="18"/>
      <c r="P98" s="18"/>
      <c r="Q98" s="18"/>
      <c r="R98" s="18"/>
      <c r="S98" s="18"/>
      <c r="T98" s="18"/>
      <c r="U98" s="18"/>
      <c r="V98" s="18"/>
    </row>
    <row r="99" spans="1:22" x14ac:dyDescent="0.25">
      <c r="A99" s="245"/>
      <c r="B99" s="249"/>
      <c r="C99" s="160" t="s">
        <v>16</v>
      </c>
      <c r="D99" s="158" t="s">
        <v>17</v>
      </c>
      <c r="E99" s="159" t="s">
        <v>16</v>
      </c>
      <c r="F99" s="161" t="s">
        <v>17</v>
      </c>
      <c r="G99" s="152" t="s">
        <v>16</v>
      </c>
      <c r="H99" s="153" t="s">
        <v>17</v>
      </c>
      <c r="I99" s="154" t="s">
        <v>16</v>
      </c>
      <c r="J99" s="176" t="s">
        <v>17</v>
      </c>
      <c r="K99" s="80"/>
      <c r="L99" s="150"/>
      <c r="M99" s="80"/>
      <c r="N99" s="150"/>
      <c r="O99" s="18"/>
      <c r="P99" s="18"/>
      <c r="Q99" s="18"/>
      <c r="R99" s="18"/>
      <c r="S99" s="18"/>
      <c r="T99" s="18"/>
      <c r="U99" s="18"/>
      <c r="V99" s="18"/>
    </row>
    <row r="100" spans="1:22" x14ac:dyDescent="0.25">
      <c r="A100" s="246"/>
      <c r="B100" s="250"/>
      <c r="C100" s="160" t="s">
        <v>18</v>
      </c>
      <c r="D100" s="158" t="s">
        <v>19</v>
      </c>
      <c r="E100" s="159" t="s">
        <v>18</v>
      </c>
      <c r="F100" s="161" t="s">
        <v>19</v>
      </c>
      <c r="G100" s="160" t="s">
        <v>18</v>
      </c>
      <c r="H100" s="158" t="s">
        <v>19</v>
      </c>
      <c r="I100" s="159" t="s">
        <v>18</v>
      </c>
      <c r="J100" s="156" t="s">
        <v>19</v>
      </c>
      <c r="K100" s="80"/>
      <c r="L100" s="150"/>
      <c r="M100" s="80"/>
      <c r="N100" s="150"/>
      <c r="O100" s="18"/>
      <c r="P100" s="18"/>
      <c r="Q100" s="18"/>
      <c r="R100" s="18"/>
      <c r="S100" s="18"/>
      <c r="T100" s="18"/>
      <c r="U100" s="18"/>
      <c r="V100" s="18"/>
    </row>
    <row r="101" spans="1:22" x14ac:dyDescent="0.25">
      <c r="A101" s="20">
        <v>1</v>
      </c>
      <c r="B101" s="14">
        <v>2</v>
      </c>
      <c r="C101" s="178">
        <v>3</v>
      </c>
      <c r="D101" s="179">
        <v>4</v>
      </c>
      <c r="E101" s="178">
        <v>5</v>
      </c>
      <c r="F101" s="179">
        <v>6</v>
      </c>
      <c r="G101" s="178">
        <v>7</v>
      </c>
      <c r="H101" s="179">
        <v>8</v>
      </c>
      <c r="I101" s="178">
        <v>9</v>
      </c>
      <c r="J101" s="164">
        <v>10</v>
      </c>
      <c r="K101" s="81"/>
      <c r="L101" s="81"/>
      <c r="M101" s="81"/>
      <c r="N101" s="81"/>
      <c r="O101" s="18"/>
      <c r="P101" s="18"/>
      <c r="Q101" s="18"/>
      <c r="R101" s="18"/>
      <c r="S101" s="18"/>
      <c r="T101" s="18"/>
      <c r="U101" s="18"/>
      <c r="V101" s="18"/>
    </row>
    <row r="102" spans="1:22" x14ac:dyDescent="0.25">
      <c r="A102" s="31"/>
      <c r="B102" s="32"/>
      <c r="C102" s="165"/>
      <c r="D102" s="166"/>
      <c r="E102" s="166"/>
      <c r="F102" s="167"/>
      <c r="G102" s="173"/>
      <c r="H102" s="180"/>
      <c r="I102" s="180"/>
      <c r="J102" s="181"/>
      <c r="K102" s="47"/>
      <c r="L102" s="47"/>
      <c r="M102" s="47"/>
      <c r="N102" s="47"/>
      <c r="O102" s="18"/>
      <c r="P102" s="18"/>
      <c r="Q102" s="18"/>
      <c r="R102" s="18"/>
      <c r="S102" s="18"/>
      <c r="T102" s="18"/>
      <c r="U102" s="18"/>
      <c r="V102" s="18"/>
    </row>
    <row r="103" spans="1:22" x14ac:dyDescent="0.25">
      <c r="A103" s="54"/>
      <c r="B103" s="32"/>
      <c r="C103" s="165"/>
      <c r="D103" s="166"/>
      <c r="E103" s="166"/>
      <c r="F103" s="167"/>
      <c r="G103" s="173"/>
      <c r="H103" s="180"/>
      <c r="I103" s="180"/>
      <c r="J103" s="181"/>
      <c r="K103" s="47"/>
      <c r="L103" s="47"/>
      <c r="M103" s="47"/>
      <c r="N103" s="47"/>
      <c r="O103" s="18"/>
      <c r="P103" s="18"/>
      <c r="Q103" s="18"/>
      <c r="R103" s="18"/>
      <c r="S103" s="18"/>
      <c r="T103" s="18"/>
      <c r="U103" s="18"/>
      <c r="V103" s="18"/>
    </row>
    <row r="104" spans="1:22" x14ac:dyDescent="0.25">
      <c r="A104" s="31"/>
      <c r="B104" s="32"/>
      <c r="C104" s="165"/>
      <c r="D104" s="166"/>
      <c r="E104" s="166"/>
      <c r="F104" s="167"/>
      <c r="G104" s="173"/>
      <c r="H104" s="180"/>
      <c r="I104" s="180"/>
      <c r="J104" s="181"/>
      <c r="K104" s="47"/>
      <c r="L104" s="47"/>
      <c r="M104" s="47"/>
      <c r="N104" s="47"/>
      <c r="O104" s="18"/>
      <c r="P104" s="18"/>
      <c r="Q104" s="18"/>
      <c r="R104" s="18"/>
      <c r="S104" s="18"/>
      <c r="T104" s="18"/>
      <c r="U104" s="18"/>
      <c r="V104" s="18"/>
    </row>
    <row r="105" spans="1:22" x14ac:dyDescent="0.25">
      <c r="A105" s="54"/>
      <c r="B105" s="32"/>
      <c r="C105" s="165"/>
      <c r="D105" s="166"/>
      <c r="E105" s="166"/>
      <c r="F105" s="167"/>
      <c r="G105" s="173"/>
      <c r="H105" s="180"/>
      <c r="I105" s="180"/>
      <c r="J105" s="181"/>
      <c r="K105" s="47"/>
      <c r="L105" s="47"/>
      <c r="M105" s="47"/>
      <c r="N105" s="47"/>
      <c r="O105" s="18"/>
      <c r="P105" s="18"/>
      <c r="Q105" s="18"/>
      <c r="R105" s="18"/>
      <c r="S105" s="18"/>
      <c r="T105" s="18"/>
      <c r="U105" s="18"/>
      <c r="V105" s="18"/>
    </row>
    <row r="106" spans="1:22" x14ac:dyDescent="0.25">
      <c r="A106" s="31"/>
      <c r="B106" s="32"/>
      <c r="C106" s="165"/>
      <c r="D106" s="166"/>
      <c r="E106" s="166"/>
      <c r="F106" s="167"/>
      <c r="G106" s="173"/>
      <c r="H106" s="180"/>
      <c r="I106" s="180"/>
      <c r="J106" s="181"/>
      <c r="K106" s="47"/>
      <c r="L106" s="47"/>
      <c r="M106" s="47"/>
      <c r="N106" s="47"/>
      <c r="O106" s="18"/>
      <c r="P106" s="18"/>
      <c r="Q106" s="18"/>
      <c r="R106" s="18"/>
      <c r="S106" s="18"/>
      <c r="T106" s="18"/>
      <c r="U106" s="18"/>
      <c r="V106" s="18"/>
    </row>
    <row r="107" spans="1:22" x14ac:dyDescent="0.25">
      <c r="A107" s="54"/>
      <c r="B107" s="32"/>
      <c r="C107" s="165"/>
      <c r="D107" s="166"/>
      <c r="E107" s="166"/>
      <c r="F107" s="167"/>
      <c r="G107" s="173"/>
      <c r="H107" s="180"/>
      <c r="I107" s="180"/>
      <c r="J107" s="181"/>
      <c r="K107" s="47"/>
      <c r="L107" s="47"/>
      <c r="M107" s="47"/>
      <c r="N107" s="47"/>
      <c r="O107" s="18"/>
      <c r="P107" s="18"/>
      <c r="Q107" s="18"/>
      <c r="R107" s="18"/>
      <c r="S107" s="18"/>
      <c r="T107" s="18"/>
      <c r="U107" s="18"/>
      <c r="V107" s="18"/>
    </row>
    <row r="108" spans="1:22" x14ac:dyDescent="0.25">
      <c r="A108" s="31"/>
      <c r="B108" s="32"/>
      <c r="C108" s="165"/>
      <c r="D108" s="166"/>
      <c r="E108" s="166"/>
      <c r="F108" s="167"/>
      <c r="G108" s="173"/>
      <c r="H108" s="180"/>
      <c r="I108" s="180"/>
      <c r="J108" s="181"/>
      <c r="K108" s="47"/>
      <c r="L108" s="47"/>
      <c r="M108" s="47"/>
      <c r="N108" s="47"/>
      <c r="O108" s="18"/>
      <c r="P108" s="18"/>
      <c r="Q108" s="18"/>
      <c r="R108" s="18"/>
      <c r="S108" s="18"/>
      <c r="T108" s="18"/>
      <c r="U108" s="18"/>
      <c r="V108" s="18"/>
    </row>
    <row r="109" spans="1:22" x14ac:dyDescent="0.25">
      <c r="A109" s="54"/>
      <c r="B109" s="32"/>
      <c r="C109" s="165"/>
      <c r="D109" s="166"/>
      <c r="E109" s="166"/>
      <c r="F109" s="167"/>
      <c r="G109" s="173"/>
      <c r="H109" s="180"/>
      <c r="I109" s="180"/>
      <c r="J109" s="181"/>
      <c r="K109" s="47"/>
      <c r="L109" s="47"/>
      <c r="M109" s="47"/>
      <c r="N109" s="47"/>
      <c r="O109" s="18"/>
      <c r="P109" s="18"/>
      <c r="Q109" s="18"/>
      <c r="R109" s="18"/>
      <c r="S109" s="18"/>
      <c r="T109" s="18"/>
      <c r="U109" s="18"/>
      <c r="V109" s="18"/>
    </row>
    <row r="110" spans="1:22" x14ac:dyDescent="0.25">
      <c r="A110" s="31"/>
      <c r="B110" s="32"/>
      <c r="C110" s="165"/>
      <c r="D110" s="166"/>
      <c r="E110" s="166"/>
      <c r="F110" s="167"/>
      <c r="G110" s="173"/>
      <c r="H110" s="180"/>
      <c r="I110" s="180"/>
      <c r="J110" s="181"/>
      <c r="K110" s="47"/>
      <c r="L110" s="47"/>
      <c r="M110" s="47"/>
      <c r="N110" s="47"/>
      <c r="O110" s="18"/>
      <c r="P110" s="18"/>
      <c r="Q110" s="18"/>
      <c r="R110" s="18"/>
      <c r="S110" s="18"/>
      <c r="T110" s="18"/>
      <c r="U110" s="18"/>
      <c r="V110" s="18"/>
    </row>
    <row r="111" spans="1:22" x14ac:dyDescent="0.25">
      <c r="A111" s="54"/>
      <c r="B111" s="32"/>
      <c r="C111" s="165"/>
      <c r="D111" s="166"/>
      <c r="E111" s="166"/>
      <c r="F111" s="167"/>
      <c r="G111" s="173"/>
      <c r="H111" s="180"/>
      <c r="I111" s="180"/>
      <c r="J111" s="181"/>
      <c r="K111" s="47"/>
      <c r="L111" s="47"/>
      <c r="M111" s="47"/>
      <c r="N111" s="47"/>
      <c r="O111" s="18"/>
      <c r="P111" s="18"/>
      <c r="Q111" s="18"/>
      <c r="R111" s="18"/>
      <c r="S111" s="18"/>
      <c r="T111" s="18"/>
      <c r="U111" s="18"/>
      <c r="V111" s="18"/>
    </row>
    <row r="112" spans="1:22" x14ac:dyDescent="0.25">
      <c r="A112" s="31"/>
      <c r="B112" s="32"/>
      <c r="C112" s="165"/>
      <c r="D112" s="166"/>
      <c r="E112" s="166"/>
      <c r="F112" s="167"/>
      <c r="G112" s="173"/>
      <c r="H112" s="180"/>
      <c r="I112" s="180"/>
      <c r="J112" s="181"/>
      <c r="K112" s="47"/>
      <c r="L112" s="47"/>
      <c r="M112" s="47"/>
      <c r="N112" s="47"/>
      <c r="O112" s="18"/>
      <c r="P112" s="18"/>
      <c r="Q112" s="18"/>
      <c r="R112" s="18"/>
      <c r="S112" s="18"/>
      <c r="T112" s="18"/>
      <c r="U112" s="18"/>
      <c r="V112" s="18"/>
    </row>
    <row r="113" spans="1:22" ht="13.8" thickBot="1" x14ac:dyDescent="0.3">
      <c r="A113" s="54"/>
      <c r="B113" s="32"/>
      <c r="C113" s="165"/>
      <c r="D113" s="166"/>
      <c r="E113" s="166"/>
      <c r="F113" s="167"/>
      <c r="G113" s="173"/>
      <c r="H113" s="180"/>
      <c r="I113" s="180"/>
      <c r="J113" s="181"/>
      <c r="K113" s="47"/>
      <c r="L113" s="47"/>
      <c r="M113" s="47"/>
      <c r="N113" s="47"/>
      <c r="O113" s="18"/>
      <c r="P113" s="18"/>
      <c r="Q113" s="18"/>
      <c r="R113" s="18"/>
      <c r="S113" s="18"/>
      <c r="T113" s="18"/>
      <c r="U113" s="18"/>
      <c r="V113" s="18"/>
    </row>
    <row r="114" spans="1:22" ht="13.8" thickBot="1" x14ac:dyDescent="0.3">
      <c r="A114" s="298" t="s">
        <v>23</v>
      </c>
      <c r="B114" s="299"/>
      <c r="C114" s="170"/>
      <c r="D114" s="171"/>
      <c r="E114" s="171"/>
      <c r="F114" s="182"/>
      <c r="G114" s="183"/>
      <c r="H114" s="184"/>
      <c r="I114" s="184"/>
      <c r="J114" s="185"/>
      <c r="K114" s="47"/>
      <c r="L114" s="47"/>
      <c r="M114" s="47"/>
      <c r="N114" s="47"/>
      <c r="O114" s="18"/>
      <c r="P114" s="18"/>
      <c r="Q114" s="18"/>
      <c r="R114" s="18"/>
      <c r="S114" s="18"/>
      <c r="T114" s="18"/>
      <c r="U114" s="18"/>
      <c r="V114" s="18"/>
    </row>
    <row r="116" spans="1:22" ht="15.6" x14ac:dyDescent="0.3">
      <c r="G116" s="186" t="s">
        <v>91</v>
      </c>
      <c r="H116" s="187"/>
    </row>
    <row r="117" spans="1:22" ht="15.6" x14ac:dyDescent="0.3">
      <c r="G117" s="186" t="s">
        <v>92</v>
      </c>
      <c r="H117" s="188"/>
    </row>
    <row r="118" spans="1:22" ht="15.6" x14ac:dyDescent="0.3">
      <c r="G118" s="186"/>
      <c r="H118" s="188"/>
    </row>
    <row r="119" spans="1:22" ht="15.6" x14ac:dyDescent="0.3">
      <c r="G119" s="186"/>
      <c r="H119" s="188"/>
    </row>
    <row r="120" spans="1:22" ht="15.6" x14ac:dyDescent="0.3">
      <c r="G120" s="186"/>
      <c r="H120" s="188"/>
    </row>
    <row r="121" spans="1:22" ht="13.8" x14ac:dyDescent="0.3">
      <c r="G121" s="189" t="s">
        <v>93</v>
      </c>
      <c r="H121" s="190"/>
      <c r="I121" s="189"/>
    </row>
    <row r="122" spans="1:22" ht="13.8" x14ac:dyDescent="0.3">
      <c r="G122" s="189" t="s">
        <v>94</v>
      </c>
      <c r="H122" s="190"/>
      <c r="I122" s="189"/>
    </row>
  </sheetData>
  <mergeCells count="111">
    <mergeCell ref="A1:V1"/>
    <mergeCell ref="A2:V2"/>
    <mergeCell ref="A7:A12"/>
    <mergeCell ref="B7:B12"/>
    <mergeCell ref="C7:R7"/>
    <mergeCell ref="C8:F8"/>
    <mergeCell ref="G8:J8"/>
    <mergeCell ref="K8:N8"/>
    <mergeCell ref="O8:R8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9:D9"/>
    <mergeCell ref="E9:F9"/>
    <mergeCell ref="G9:H9"/>
    <mergeCell ref="I9:J9"/>
    <mergeCell ref="K9:L9"/>
    <mergeCell ref="C54:D54"/>
    <mergeCell ref="E54:F54"/>
    <mergeCell ref="G54:H54"/>
    <mergeCell ref="I54:J54"/>
    <mergeCell ref="K54:L54"/>
    <mergeCell ref="M54:N54"/>
    <mergeCell ref="O54:P54"/>
    <mergeCell ref="M9:N9"/>
    <mergeCell ref="S31:T31"/>
    <mergeCell ref="C32:D32"/>
    <mergeCell ref="E32:F32"/>
    <mergeCell ref="G32:H32"/>
    <mergeCell ref="I32:J32"/>
    <mergeCell ref="K32:L32"/>
    <mergeCell ref="M32:N32"/>
    <mergeCell ref="O32:P32"/>
    <mergeCell ref="Q32:R32"/>
    <mergeCell ref="G31:H31"/>
    <mergeCell ref="I31:J31"/>
    <mergeCell ref="K31:L31"/>
    <mergeCell ref="M31:N31"/>
    <mergeCell ref="O31:P31"/>
    <mergeCell ref="Q31:R31"/>
    <mergeCell ref="C31:D31"/>
    <mergeCell ref="O52:R52"/>
    <mergeCell ref="C53:D53"/>
    <mergeCell ref="A29:A34"/>
    <mergeCell ref="B29:B34"/>
    <mergeCell ref="C29:V29"/>
    <mergeCell ref="C30:F30"/>
    <mergeCell ref="G30:J30"/>
    <mergeCell ref="K30:N30"/>
    <mergeCell ref="O30:R30"/>
    <mergeCell ref="S30:V30"/>
    <mergeCell ref="Q53:R53"/>
    <mergeCell ref="U31:V31"/>
    <mergeCell ref="E31:F31"/>
    <mergeCell ref="S32:T32"/>
    <mergeCell ref="U32:V32"/>
    <mergeCell ref="Q54:R54"/>
    <mergeCell ref="E53:F53"/>
    <mergeCell ref="G53:H53"/>
    <mergeCell ref="I53:J53"/>
    <mergeCell ref="K53:L53"/>
    <mergeCell ref="M53:N53"/>
    <mergeCell ref="O53:P53"/>
    <mergeCell ref="K96:N96"/>
    <mergeCell ref="A73:A78"/>
    <mergeCell ref="B73:B78"/>
    <mergeCell ref="C73:N73"/>
    <mergeCell ref="C74:F74"/>
    <mergeCell ref="G74:J74"/>
    <mergeCell ref="K74:N74"/>
    <mergeCell ref="C75:D75"/>
    <mergeCell ref="E75:F75"/>
    <mergeCell ref="G75:H75"/>
    <mergeCell ref="I75:J75"/>
    <mergeCell ref="A51:A56"/>
    <mergeCell ref="B51:B56"/>
    <mergeCell ref="C51:R51"/>
    <mergeCell ref="C52:F52"/>
    <mergeCell ref="G52:J52"/>
    <mergeCell ref="K52:N52"/>
    <mergeCell ref="A114:B114"/>
    <mergeCell ref="A26:B26"/>
    <mergeCell ref="A48:B48"/>
    <mergeCell ref="G98:H98"/>
    <mergeCell ref="I98:J98"/>
    <mergeCell ref="K98:L98"/>
    <mergeCell ref="M98:N98"/>
    <mergeCell ref="A70:B70"/>
    <mergeCell ref="A92:B92"/>
    <mergeCell ref="C97:D97"/>
    <mergeCell ref="E97:F97"/>
    <mergeCell ref="G97:H97"/>
    <mergeCell ref="I97:J97"/>
    <mergeCell ref="K97:L97"/>
    <mergeCell ref="M97:N97"/>
    <mergeCell ref="K75:L75"/>
    <mergeCell ref="M75:N75"/>
    <mergeCell ref="K76:L76"/>
    <mergeCell ref="M76:N76"/>
    <mergeCell ref="A95:A100"/>
    <mergeCell ref="B95:B100"/>
    <mergeCell ref="C95:F96"/>
    <mergeCell ref="G95:J95"/>
    <mergeCell ref="G96:J96"/>
  </mergeCells>
  <pageMargins left="0.32" right="0.28999999999999998" top="0.32" bottom="0.32" header="0.3" footer="0.3"/>
  <pageSetup paperSize="5" scale="8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27"/>
  <sheetViews>
    <sheetView topLeftCell="A4" workbookViewId="0">
      <selection activeCell="F5" sqref="F5:P5"/>
    </sheetView>
  </sheetViews>
  <sheetFormatPr defaultRowHeight="13.2" x14ac:dyDescent="0.25"/>
  <sheetData>
    <row r="1" spans="1:21" x14ac:dyDescent="0.25">
      <c r="A1" s="195" t="s">
        <v>27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</row>
    <row r="2" spans="1:21" x14ac:dyDescent="0.25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</row>
    <row r="3" spans="1:2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</row>
    <row r="4" spans="1:21" ht="24.6" x14ac:dyDescent="0.4">
      <c r="A4" s="53"/>
      <c r="B4" s="53"/>
      <c r="C4" s="53"/>
      <c r="D4" s="53"/>
      <c r="E4" s="151" t="s">
        <v>90</v>
      </c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53"/>
      <c r="S4" s="53"/>
      <c r="T4" s="53"/>
      <c r="U4" s="53"/>
    </row>
    <row r="5" spans="1:21" ht="17.399999999999999" x14ac:dyDescent="0.3">
      <c r="A5" s="53"/>
      <c r="B5" s="53"/>
      <c r="C5" s="53"/>
      <c r="D5" s="53"/>
      <c r="E5" s="53"/>
      <c r="F5" s="196" t="s">
        <v>96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53"/>
      <c r="R5" s="53"/>
      <c r="S5" s="53"/>
      <c r="T5" s="53"/>
      <c r="U5" s="53"/>
    </row>
    <row r="6" spans="1:2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s="53"/>
      <c r="B15" s="53"/>
      <c r="C15" s="96"/>
      <c r="D15" s="96"/>
      <c r="E15" s="96"/>
      <c r="F15" s="96"/>
      <c r="G15" s="96"/>
      <c r="H15" s="96"/>
      <c r="I15" s="96"/>
      <c r="J15" s="53"/>
      <c r="K15" s="53"/>
      <c r="L15" s="53"/>
      <c r="M15" s="53"/>
      <c r="N15" s="96"/>
      <c r="O15" s="96"/>
      <c r="P15" s="96"/>
      <c r="Q15" s="96"/>
      <c r="R15" s="96"/>
      <c r="S15" s="96"/>
      <c r="T15" s="96"/>
      <c r="U15" s="53"/>
    </row>
    <row r="16" spans="1:21" x14ac:dyDescent="0.25">
      <c r="A16" s="53"/>
      <c r="B16" s="53"/>
      <c r="C16" s="96"/>
      <c r="D16" s="96"/>
      <c r="E16" s="96"/>
      <c r="F16" s="96"/>
      <c r="G16" s="96"/>
      <c r="H16" s="96"/>
      <c r="I16" s="96"/>
      <c r="J16" s="53"/>
      <c r="K16" s="53"/>
      <c r="L16" s="53"/>
      <c r="M16" s="53"/>
      <c r="N16" s="96"/>
      <c r="O16" s="96"/>
      <c r="P16" s="96"/>
      <c r="Q16" s="96"/>
      <c r="R16" s="96"/>
      <c r="S16" s="96"/>
      <c r="T16" s="96"/>
      <c r="U16" s="53"/>
    </row>
    <row r="17" spans="1:21" x14ac:dyDescent="0.25">
      <c r="A17" s="53"/>
      <c r="B17" s="53"/>
      <c r="C17" s="96"/>
      <c r="D17" s="96"/>
      <c r="E17" s="96"/>
      <c r="F17" s="96"/>
      <c r="G17" s="96"/>
      <c r="H17" s="96"/>
      <c r="I17" s="96"/>
      <c r="J17" s="53"/>
      <c r="K17" s="53"/>
      <c r="L17" s="53"/>
      <c r="M17" s="53"/>
      <c r="N17" s="96"/>
      <c r="O17" s="96"/>
      <c r="P17" s="96"/>
      <c r="Q17" s="96"/>
      <c r="R17" s="96"/>
      <c r="S17" s="96"/>
      <c r="T17" s="96"/>
      <c r="U17" s="53"/>
    </row>
    <row r="18" spans="1:21" x14ac:dyDescent="0.25">
      <c r="A18" s="53"/>
      <c r="B18" s="53"/>
      <c r="C18" s="96"/>
      <c r="D18" s="96"/>
      <c r="E18" s="96"/>
      <c r="F18" s="96"/>
      <c r="G18" s="96"/>
      <c r="H18" s="96"/>
      <c r="I18" s="96"/>
      <c r="J18" s="53"/>
      <c r="K18" s="53"/>
      <c r="L18" s="53"/>
      <c r="M18" s="53"/>
      <c r="N18" s="96"/>
      <c r="O18" s="96"/>
      <c r="P18" s="96"/>
      <c r="Q18" s="96"/>
      <c r="R18" s="96"/>
      <c r="S18" s="96"/>
      <c r="T18" s="96"/>
      <c r="U18" s="53"/>
    </row>
    <row r="19" spans="1:21" x14ac:dyDescent="0.25">
      <c r="A19" s="53"/>
      <c r="B19" s="53"/>
      <c r="C19" s="96"/>
      <c r="D19" s="96"/>
      <c r="E19" s="96"/>
      <c r="F19" s="96"/>
      <c r="G19" s="96"/>
      <c r="H19" s="96"/>
      <c r="I19" s="96"/>
      <c r="J19" s="53"/>
      <c r="K19" s="53"/>
      <c r="L19" s="53"/>
      <c r="M19" s="53"/>
      <c r="N19" s="96"/>
      <c r="O19" s="96"/>
      <c r="P19" s="96"/>
      <c r="Q19" s="96"/>
      <c r="R19" s="96"/>
      <c r="S19" s="96"/>
      <c r="T19" s="96"/>
      <c r="U19" s="53"/>
    </row>
    <row r="20" spans="1:21" x14ac:dyDescent="0.25">
      <c r="A20" s="53"/>
      <c r="B20" s="53"/>
      <c r="C20" s="96"/>
      <c r="D20" s="96"/>
      <c r="E20" s="96"/>
      <c r="F20" s="96"/>
      <c r="G20" s="96"/>
      <c r="H20" s="96"/>
      <c r="I20" s="96"/>
      <c r="J20" s="53"/>
      <c r="K20" s="53"/>
      <c r="L20" s="53"/>
      <c r="M20" s="53"/>
      <c r="N20" s="96"/>
      <c r="O20" s="96"/>
      <c r="P20" s="96"/>
      <c r="Q20" s="96"/>
      <c r="R20" s="96"/>
      <c r="S20" s="96"/>
      <c r="T20" s="96"/>
      <c r="U20" s="53"/>
    </row>
    <row r="21" spans="1:21" x14ac:dyDescent="0.25">
      <c r="A21" s="53"/>
      <c r="B21" s="53"/>
      <c r="C21" s="96"/>
      <c r="D21" s="96"/>
      <c r="E21" s="96"/>
      <c r="F21" s="96"/>
      <c r="G21" s="96"/>
      <c r="H21" s="96"/>
      <c r="I21" s="96"/>
      <c r="J21" s="53"/>
      <c r="K21" s="53"/>
      <c r="L21" s="53"/>
      <c r="M21" s="53"/>
      <c r="N21" s="96"/>
      <c r="O21" s="96"/>
      <c r="P21" s="96"/>
      <c r="Q21" s="96"/>
      <c r="R21" s="96"/>
      <c r="S21" s="96"/>
      <c r="T21" s="96"/>
      <c r="U21" s="53"/>
    </row>
    <row r="22" spans="1:21" x14ac:dyDescent="0.25">
      <c r="A22" s="53"/>
      <c r="B22" s="53"/>
      <c r="C22" s="96"/>
      <c r="D22" s="96"/>
      <c r="E22" s="96"/>
      <c r="F22" s="96"/>
      <c r="G22" s="96"/>
      <c r="H22" s="96"/>
      <c r="I22" s="96"/>
      <c r="J22" s="53"/>
      <c r="K22" s="53"/>
      <c r="L22" s="53"/>
      <c r="M22" s="53"/>
      <c r="N22" s="96"/>
      <c r="O22" s="96"/>
      <c r="P22" s="96"/>
      <c r="Q22" s="96"/>
      <c r="R22" s="96"/>
      <c r="S22" s="96"/>
      <c r="T22" s="96"/>
      <c r="U22" s="53"/>
    </row>
    <row r="23" spans="1:21" x14ac:dyDescent="0.25">
      <c r="A23" s="53"/>
      <c r="B23" s="53"/>
      <c r="C23" s="96"/>
      <c r="D23" s="96"/>
      <c r="E23" s="96"/>
      <c r="F23" s="96"/>
      <c r="G23" s="96"/>
      <c r="H23" s="96"/>
      <c r="I23" s="96"/>
      <c r="J23" s="53"/>
      <c r="K23" s="53"/>
      <c r="L23" s="53"/>
      <c r="M23" s="53"/>
      <c r="N23" s="96"/>
      <c r="O23" s="96"/>
      <c r="P23" s="96"/>
      <c r="Q23" s="96"/>
      <c r="R23" s="96"/>
      <c r="S23" s="96"/>
      <c r="T23" s="96"/>
      <c r="U23" s="53"/>
    </row>
    <row r="24" spans="1:21" x14ac:dyDescent="0.25">
      <c r="A24" s="53"/>
      <c r="B24" s="53"/>
      <c r="C24" s="96"/>
      <c r="D24" s="96"/>
      <c r="E24" s="96"/>
      <c r="F24" s="96"/>
      <c r="G24" s="96"/>
      <c r="H24" s="96"/>
      <c r="I24" s="96"/>
      <c r="J24" s="53"/>
      <c r="K24" s="53"/>
      <c r="L24" s="53"/>
      <c r="M24" s="53"/>
      <c r="N24" s="96"/>
      <c r="O24" s="96"/>
      <c r="P24" s="96"/>
      <c r="Q24" s="96"/>
      <c r="R24" s="96"/>
      <c r="S24" s="96"/>
      <c r="T24" s="96"/>
      <c r="U24" s="53"/>
    </row>
    <row r="25" spans="1:21" x14ac:dyDescent="0.25">
      <c r="A25" s="53"/>
      <c r="B25" s="53"/>
      <c r="C25" s="96"/>
      <c r="D25" s="96"/>
      <c r="E25" s="96"/>
      <c r="F25" s="96"/>
      <c r="G25" s="96"/>
      <c r="H25" s="96"/>
      <c r="I25" s="96"/>
      <c r="J25" s="53"/>
      <c r="K25" s="53"/>
      <c r="L25" s="53"/>
      <c r="M25" s="53"/>
      <c r="N25" s="96"/>
      <c r="O25" s="96"/>
      <c r="P25" s="96"/>
      <c r="Q25" s="96"/>
      <c r="R25" s="96"/>
      <c r="S25" s="96"/>
      <c r="T25" s="96"/>
      <c r="U25" s="53"/>
    </row>
    <row r="26" spans="1:21" x14ac:dyDescent="0.25">
      <c r="A26" s="53"/>
      <c r="B26" s="53"/>
      <c r="C26" s="96"/>
      <c r="D26" s="96"/>
      <c r="E26" s="96"/>
      <c r="F26" s="96"/>
      <c r="G26" s="96"/>
      <c r="H26" s="96"/>
      <c r="I26" s="96"/>
      <c r="J26" s="53"/>
      <c r="K26" s="53"/>
      <c r="L26" s="53"/>
      <c r="M26" s="53"/>
      <c r="N26" s="96"/>
      <c r="O26" s="96"/>
      <c r="P26" s="96"/>
      <c r="Q26" s="96"/>
      <c r="R26" s="96"/>
      <c r="S26" s="96"/>
      <c r="T26" s="96"/>
      <c r="U26" s="53"/>
    </row>
    <row r="27" spans="1:2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</sheetData>
  <sheetProtection selectLockedCells="1" selectUnlockedCells="1"/>
  <mergeCells count="2">
    <mergeCell ref="A1:U3"/>
    <mergeCell ref="F5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120"/>
  <sheetViews>
    <sheetView workbookViewId="0">
      <pane ySplit="1" topLeftCell="A2" activePane="bottomLeft" state="frozen"/>
      <selection pane="bottomLeft" activeCell="R2" sqref="R2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30.75" customHeight="1" x14ac:dyDescent="0.25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</row>
    <row r="3" spans="1:43" ht="21.75" customHeight="1" x14ac:dyDescent="0.4">
      <c r="A3" s="1"/>
      <c r="B3" s="204" t="s">
        <v>29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5.2" thickBot="1" x14ac:dyDescent="0.45">
      <c r="A4" s="52">
        <v>1</v>
      </c>
      <c r="B4" s="51" t="s">
        <v>28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">
        <v>23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193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147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147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193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147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147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147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147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14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193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147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147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147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14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14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193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14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14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147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14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147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147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147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194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194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x14ac:dyDescent="0.25">
      <c r="A37" s="3"/>
      <c r="B37" s="37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3"/>
      <c r="B38" s="37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43" ht="13.8" thickBot="1" x14ac:dyDescent="0.3">
      <c r="A39" s="40"/>
      <c r="B39" s="41" t="s">
        <v>103</v>
      </c>
      <c r="C39" s="42">
        <f t="shared" ref="C39:Z39" si="0">SUM(C7:C38)</f>
        <v>0</v>
      </c>
      <c r="D39" s="42">
        <f t="shared" si="0"/>
        <v>0</v>
      </c>
      <c r="E39" s="42">
        <f t="shared" si="0"/>
        <v>0</v>
      </c>
      <c r="F39" s="42">
        <f t="shared" si="0"/>
        <v>0</v>
      </c>
      <c r="G39" s="42">
        <f t="shared" si="0"/>
        <v>0</v>
      </c>
      <c r="H39" s="42">
        <f t="shared" si="0"/>
        <v>0</v>
      </c>
      <c r="I39" s="42">
        <f t="shared" si="0"/>
        <v>0</v>
      </c>
      <c r="J39" s="42">
        <f t="shared" si="0"/>
        <v>0</v>
      </c>
      <c r="K39" s="42">
        <f t="shared" si="0"/>
        <v>0</v>
      </c>
      <c r="L39" s="42">
        <f t="shared" si="0"/>
        <v>0</v>
      </c>
      <c r="M39" s="42">
        <f t="shared" si="0"/>
        <v>0</v>
      </c>
      <c r="N39" s="42">
        <f t="shared" si="0"/>
        <v>0</v>
      </c>
      <c r="O39" s="42">
        <f t="shared" si="0"/>
        <v>0</v>
      </c>
      <c r="P39" s="42">
        <f t="shared" si="0"/>
        <v>0</v>
      </c>
      <c r="Q39" s="42">
        <f t="shared" si="0"/>
        <v>0</v>
      </c>
      <c r="R39" s="42">
        <f t="shared" si="0"/>
        <v>0</v>
      </c>
      <c r="S39" s="42">
        <f t="shared" si="0"/>
        <v>0</v>
      </c>
      <c r="T39" s="42">
        <f t="shared" si="0"/>
        <v>0</v>
      </c>
      <c r="U39" s="42">
        <f t="shared" si="0"/>
        <v>0</v>
      </c>
      <c r="V39" s="42">
        <f t="shared" si="0"/>
        <v>0</v>
      </c>
      <c r="W39" s="42">
        <f t="shared" si="0"/>
        <v>0</v>
      </c>
      <c r="X39" s="42">
        <f t="shared" si="0"/>
        <v>0</v>
      </c>
      <c r="Y39" s="42">
        <f t="shared" si="0"/>
        <v>0</v>
      </c>
      <c r="Z39" s="42">
        <f t="shared" si="0"/>
        <v>0</v>
      </c>
    </row>
    <row r="40" spans="1:43" x14ac:dyDescent="0.25">
      <c r="A40" s="10"/>
      <c r="B40" s="10"/>
      <c r="E40" s="18"/>
      <c r="F40" s="18"/>
      <c r="I40" s="18"/>
      <c r="J40" s="18"/>
      <c r="K40" s="18"/>
      <c r="L40" s="18"/>
      <c r="M40" s="18"/>
      <c r="N40" s="18"/>
    </row>
    <row r="41" spans="1:43" x14ac:dyDescent="0.25">
      <c r="A41" s="10"/>
      <c r="B41" s="10"/>
      <c r="C41" t="s">
        <v>12</v>
      </c>
      <c r="E41" s="18"/>
      <c r="F41" s="18"/>
      <c r="I41" s="18"/>
      <c r="J41" s="18"/>
      <c r="K41" s="18"/>
      <c r="L41" s="18"/>
      <c r="M41" s="18"/>
      <c r="N41" s="47"/>
    </row>
    <row r="42" spans="1:43" ht="32.25" customHeight="1" thickBot="1" x14ac:dyDescent="0.45">
      <c r="A42" s="52">
        <v>2</v>
      </c>
      <c r="B42" s="51" t="s">
        <v>80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3.8" thickBot="1" x14ac:dyDescent="0.3">
      <c r="A43" s="8" t="s">
        <v>0</v>
      </c>
      <c r="B43" s="199" t="s">
        <v>23</v>
      </c>
      <c r="C43" s="201" t="s">
        <v>7</v>
      </c>
      <c r="D43" s="202"/>
      <c r="E43" s="201" t="s">
        <v>8</v>
      </c>
      <c r="F43" s="202"/>
      <c r="G43" s="201" t="s">
        <v>9</v>
      </c>
      <c r="H43" s="202"/>
      <c r="I43" s="197" t="s">
        <v>1</v>
      </c>
      <c r="J43" s="198"/>
      <c r="K43" s="197" t="s">
        <v>2</v>
      </c>
      <c r="L43" s="198"/>
      <c r="M43" s="15" t="s">
        <v>3</v>
      </c>
      <c r="N43" s="16"/>
      <c r="O43" s="12" t="s">
        <v>4</v>
      </c>
      <c r="P43" s="11"/>
      <c r="Q43" s="13" t="s">
        <v>5</v>
      </c>
      <c r="R43" s="11"/>
      <c r="S43" s="12" t="s">
        <v>20</v>
      </c>
      <c r="T43" s="11"/>
      <c r="U43" s="12" t="s">
        <v>6</v>
      </c>
      <c r="V43" s="11"/>
      <c r="W43" s="12" t="s">
        <v>21</v>
      </c>
      <c r="X43" s="11"/>
      <c r="Y43" s="13" t="s">
        <v>22</v>
      </c>
      <c r="Z43" s="1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9"/>
      <c r="B44" s="200"/>
      <c r="C44" s="2" t="s">
        <v>10</v>
      </c>
      <c r="D44" s="2" t="s">
        <v>11</v>
      </c>
      <c r="E44" s="2" t="s">
        <v>10</v>
      </c>
      <c r="F44" s="2" t="s">
        <v>11</v>
      </c>
      <c r="G44" s="2" t="s">
        <v>10</v>
      </c>
      <c r="H44" s="2" t="s">
        <v>11</v>
      </c>
      <c r="I44" s="17" t="s">
        <v>10</v>
      </c>
      <c r="J44" s="17" t="s">
        <v>11</v>
      </c>
      <c r="K44" s="17" t="s">
        <v>10</v>
      </c>
      <c r="L44" s="17" t="s">
        <v>11</v>
      </c>
      <c r="M44" s="17" t="s">
        <v>10</v>
      </c>
      <c r="N44" s="17" t="s">
        <v>11</v>
      </c>
      <c r="O44" s="2" t="s">
        <v>10</v>
      </c>
      <c r="P44" s="2" t="s">
        <v>11</v>
      </c>
      <c r="Q44" s="2" t="s">
        <v>10</v>
      </c>
      <c r="R44" s="2" t="s">
        <v>11</v>
      </c>
      <c r="S44" s="2" t="s">
        <v>10</v>
      </c>
      <c r="T44" s="2" t="s">
        <v>11</v>
      </c>
      <c r="U44" s="2" t="s">
        <v>10</v>
      </c>
      <c r="V44" s="2" t="s">
        <v>11</v>
      </c>
      <c r="W44" s="2" t="s">
        <v>10</v>
      </c>
      <c r="X44" s="2" t="s">
        <v>11</v>
      </c>
      <c r="Y44" s="2" t="s">
        <v>10</v>
      </c>
      <c r="Z44" s="2" t="s">
        <v>11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3">
        <v>1</v>
      </c>
      <c r="B45" s="37">
        <f>B7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2</v>
      </c>
      <c r="B46" s="37">
        <f t="shared" ref="B46:B74" si="1">B8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3</v>
      </c>
      <c r="B47" s="37">
        <f t="shared" si="1"/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4</v>
      </c>
      <c r="B48" s="37">
        <f t="shared" si="1"/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5</v>
      </c>
      <c r="B49" s="37">
        <f t="shared" si="1"/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6</v>
      </c>
      <c r="B50" s="37">
        <f t="shared" si="1"/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7</v>
      </c>
      <c r="B51" s="37">
        <f t="shared" si="1"/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8</v>
      </c>
      <c r="B52" s="37">
        <f t="shared" si="1"/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9</v>
      </c>
      <c r="B53" s="37">
        <f t="shared" si="1"/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10</v>
      </c>
      <c r="B54" s="37">
        <f t="shared" si="1"/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11</v>
      </c>
      <c r="B55" s="37">
        <f t="shared" si="1"/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12</v>
      </c>
      <c r="B56" s="37">
        <f t="shared" si="1"/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13</v>
      </c>
      <c r="B57" s="37">
        <f t="shared" si="1"/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14</v>
      </c>
      <c r="B58" s="37">
        <f t="shared" si="1"/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15</v>
      </c>
      <c r="B59" s="37">
        <f t="shared" si="1"/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16</v>
      </c>
      <c r="B60" s="37">
        <f t="shared" si="1"/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17</v>
      </c>
      <c r="B61" s="37">
        <f t="shared" si="1"/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18</v>
      </c>
      <c r="B62" s="37">
        <f t="shared" si="1"/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19</v>
      </c>
      <c r="B63" s="37">
        <f t="shared" si="1"/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20</v>
      </c>
      <c r="B64" s="37">
        <f t="shared" si="1"/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21</v>
      </c>
      <c r="B65" s="37">
        <f t="shared" si="1"/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22</v>
      </c>
      <c r="B66" s="37">
        <f t="shared" si="1"/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23</v>
      </c>
      <c r="B67" s="37">
        <f t="shared" si="1"/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24</v>
      </c>
      <c r="B68" s="37">
        <f t="shared" si="1"/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25</v>
      </c>
      <c r="B69" s="37">
        <f t="shared" si="1"/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26</v>
      </c>
      <c r="B70" s="37">
        <f t="shared" si="1"/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27</v>
      </c>
      <c r="B71" s="37">
        <f t="shared" si="1"/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28</v>
      </c>
      <c r="B72" s="37">
        <f t="shared" si="1"/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29</v>
      </c>
      <c r="B73" s="37">
        <f t="shared" si="1"/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x14ac:dyDescent="0.25">
      <c r="A74" s="3">
        <v>30</v>
      </c>
      <c r="B74" s="37">
        <f t="shared" si="1"/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x14ac:dyDescent="0.25">
      <c r="A75" s="3"/>
      <c r="B75" s="3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43" ht="13.8" thickBot="1" x14ac:dyDescent="0.3">
      <c r="A76" s="3"/>
      <c r="B76" s="37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43" ht="13.8" thickBot="1" x14ac:dyDescent="0.3">
      <c r="A77" s="40"/>
      <c r="B77" s="41" t="s">
        <v>103</v>
      </c>
      <c r="C77" s="42">
        <f t="shared" ref="C77:Z77" si="2">SUM(C45:C76)</f>
        <v>0</v>
      </c>
      <c r="D77" s="42">
        <f t="shared" si="2"/>
        <v>0</v>
      </c>
      <c r="E77" s="42">
        <f t="shared" si="2"/>
        <v>0</v>
      </c>
      <c r="F77" s="42">
        <f t="shared" si="2"/>
        <v>0</v>
      </c>
      <c r="G77" s="42">
        <f t="shared" si="2"/>
        <v>0</v>
      </c>
      <c r="H77" s="42">
        <f t="shared" si="2"/>
        <v>0</v>
      </c>
      <c r="I77" s="42">
        <f t="shared" si="2"/>
        <v>0</v>
      </c>
      <c r="J77" s="42">
        <f t="shared" si="2"/>
        <v>0</v>
      </c>
      <c r="K77" s="42">
        <f t="shared" si="2"/>
        <v>0</v>
      </c>
      <c r="L77" s="42">
        <f t="shared" si="2"/>
        <v>0</v>
      </c>
      <c r="M77" s="42">
        <f t="shared" si="2"/>
        <v>0</v>
      </c>
      <c r="N77" s="42">
        <f t="shared" si="2"/>
        <v>0</v>
      </c>
      <c r="O77" s="42">
        <f t="shared" si="2"/>
        <v>0</v>
      </c>
      <c r="P77" s="42">
        <f t="shared" si="2"/>
        <v>0</v>
      </c>
      <c r="Q77" s="42">
        <f t="shared" si="2"/>
        <v>0</v>
      </c>
      <c r="R77" s="42">
        <f t="shared" si="2"/>
        <v>0</v>
      </c>
      <c r="S77" s="42">
        <f t="shared" si="2"/>
        <v>0</v>
      </c>
      <c r="T77" s="42">
        <f t="shared" si="2"/>
        <v>0</v>
      </c>
      <c r="U77" s="42">
        <f t="shared" si="2"/>
        <v>0</v>
      </c>
      <c r="V77" s="42">
        <f t="shared" si="2"/>
        <v>0</v>
      </c>
      <c r="W77" s="42">
        <f t="shared" si="2"/>
        <v>0</v>
      </c>
      <c r="X77" s="42">
        <f t="shared" si="2"/>
        <v>0</v>
      </c>
      <c r="Y77" s="42">
        <f t="shared" si="2"/>
        <v>0</v>
      </c>
      <c r="Z77" s="42">
        <f t="shared" si="2"/>
        <v>0</v>
      </c>
    </row>
    <row r="78" spans="1:43" x14ac:dyDescent="0.25">
      <c r="A78" s="10"/>
      <c r="B78" s="10"/>
      <c r="E78" s="18"/>
      <c r="F78" s="18"/>
      <c r="I78" s="18"/>
      <c r="J78" s="18"/>
      <c r="K78" s="18"/>
      <c r="L78" s="18"/>
      <c r="M78" s="18"/>
      <c r="N78" s="18"/>
    </row>
    <row r="79" spans="1:43" x14ac:dyDescent="0.25">
      <c r="A79" s="10"/>
      <c r="B79" s="10"/>
      <c r="C79" t="s">
        <v>12</v>
      </c>
      <c r="E79" s="18"/>
      <c r="F79" s="18"/>
      <c r="I79" s="18"/>
      <c r="J79" s="18"/>
      <c r="K79" s="18"/>
      <c r="L79" s="18"/>
      <c r="M79" s="18"/>
      <c r="N79" s="47"/>
    </row>
    <row r="80" spans="1:43" ht="32.25" customHeight="1" thickBot="1" x14ac:dyDescent="0.45">
      <c r="A80" s="52">
        <v>3</v>
      </c>
      <c r="B80" s="51" t="s">
        <v>81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3.8" thickBot="1" x14ac:dyDescent="0.3">
      <c r="A81" s="8" t="s">
        <v>0</v>
      </c>
      <c r="B81" s="199" t="s">
        <v>23</v>
      </c>
      <c r="C81" s="201" t="s">
        <v>7</v>
      </c>
      <c r="D81" s="202"/>
      <c r="E81" s="201" t="s">
        <v>8</v>
      </c>
      <c r="F81" s="202"/>
      <c r="G81" s="201" t="s">
        <v>9</v>
      </c>
      <c r="H81" s="202"/>
      <c r="I81" s="197" t="s">
        <v>1</v>
      </c>
      <c r="J81" s="198"/>
      <c r="K81" s="197" t="s">
        <v>2</v>
      </c>
      <c r="L81" s="198"/>
      <c r="M81" s="15" t="s">
        <v>3</v>
      </c>
      <c r="N81" s="16"/>
      <c r="O81" s="12" t="s">
        <v>4</v>
      </c>
      <c r="P81" s="11"/>
      <c r="Q81" s="13" t="s">
        <v>5</v>
      </c>
      <c r="R81" s="11"/>
      <c r="S81" s="12" t="s">
        <v>20</v>
      </c>
      <c r="T81" s="11"/>
      <c r="U81" s="12" t="s">
        <v>6</v>
      </c>
      <c r="V81" s="11"/>
      <c r="W81" s="12" t="s">
        <v>21</v>
      </c>
      <c r="X81" s="11"/>
      <c r="Y81" s="13" t="s">
        <v>22</v>
      </c>
      <c r="Z81" s="1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9"/>
      <c r="B82" s="200"/>
      <c r="C82" s="2" t="s">
        <v>10</v>
      </c>
      <c r="D82" s="2" t="s">
        <v>11</v>
      </c>
      <c r="E82" s="2" t="s">
        <v>10</v>
      </c>
      <c r="F82" s="2" t="s">
        <v>11</v>
      </c>
      <c r="G82" s="2" t="s">
        <v>10</v>
      </c>
      <c r="H82" s="2" t="s">
        <v>11</v>
      </c>
      <c r="I82" s="17" t="s">
        <v>10</v>
      </c>
      <c r="J82" s="17" t="s">
        <v>11</v>
      </c>
      <c r="K82" s="17" t="s">
        <v>10</v>
      </c>
      <c r="L82" s="17" t="s">
        <v>11</v>
      </c>
      <c r="M82" s="17" t="s">
        <v>10</v>
      </c>
      <c r="N82" s="17" t="s">
        <v>11</v>
      </c>
      <c r="O82" s="2" t="s">
        <v>10</v>
      </c>
      <c r="P82" s="2" t="s">
        <v>11</v>
      </c>
      <c r="Q82" s="2" t="s">
        <v>10</v>
      </c>
      <c r="R82" s="2" t="s">
        <v>11</v>
      </c>
      <c r="S82" s="2" t="s">
        <v>10</v>
      </c>
      <c r="T82" s="2" t="s">
        <v>11</v>
      </c>
      <c r="U82" s="2" t="s">
        <v>10</v>
      </c>
      <c r="V82" s="2" t="s">
        <v>11</v>
      </c>
      <c r="W82" s="2" t="s">
        <v>10</v>
      </c>
      <c r="X82" s="2" t="s">
        <v>11</v>
      </c>
      <c r="Y82" s="2" t="s">
        <v>10</v>
      </c>
      <c r="Z82" s="2" t="s">
        <v>11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3">
        <v>1</v>
      </c>
      <c r="B83" s="37">
        <f>B7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43" x14ac:dyDescent="0.25">
      <c r="A84" s="3">
        <v>2</v>
      </c>
      <c r="B84" s="37">
        <f t="shared" ref="B84:B113" si="3">B8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43" x14ac:dyDescent="0.25">
      <c r="A85" s="3">
        <v>3</v>
      </c>
      <c r="B85" s="37">
        <f t="shared" si="3"/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43" x14ac:dyDescent="0.25">
      <c r="A86" s="3">
        <v>4</v>
      </c>
      <c r="B86" s="37">
        <f t="shared" si="3"/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43" x14ac:dyDescent="0.25">
      <c r="A87" s="3">
        <v>5</v>
      </c>
      <c r="B87" s="37">
        <f t="shared" si="3"/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43" x14ac:dyDescent="0.25">
      <c r="A88" s="3">
        <v>6</v>
      </c>
      <c r="B88" s="37">
        <f t="shared" si="3"/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43" x14ac:dyDescent="0.25">
      <c r="A89" s="3">
        <v>7</v>
      </c>
      <c r="B89" s="37">
        <f t="shared" si="3"/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43" x14ac:dyDescent="0.25">
      <c r="A90" s="3">
        <v>8</v>
      </c>
      <c r="B90" s="37">
        <f t="shared" si="3"/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43" x14ac:dyDescent="0.25">
      <c r="A91" s="3">
        <v>9</v>
      </c>
      <c r="B91" s="37">
        <f t="shared" si="3"/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43" x14ac:dyDescent="0.25">
      <c r="A92" s="3">
        <v>10</v>
      </c>
      <c r="B92" s="37">
        <f t="shared" si="3"/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43" x14ac:dyDescent="0.25">
      <c r="A93" s="3">
        <v>11</v>
      </c>
      <c r="B93" s="37">
        <f t="shared" si="3"/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43" x14ac:dyDescent="0.25">
      <c r="A94" s="3">
        <v>12</v>
      </c>
      <c r="B94" s="37">
        <f t="shared" si="3"/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43" x14ac:dyDescent="0.25">
      <c r="A95" s="3">
        <v>13</v>
      </c>
      <c r="B95" s="37">
        <f t="shared" si="3"/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43" x14ac:dyDescent="0.25">
      <c r="A96" s="3">
        <v>14</v>
      </c>
      <c r="B96" s="37">
        <f t="shared" si="3"/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15</v>
      </c>
      <c r="B97" s="37">
        <f t="shared" si="3"/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16</v>
      </c>
      <c r="B98" s="37">
        <f t="shared" si="3"/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17</v>
      </c>
      <c r="B99" s="37">
        <f t="shared" si="3"/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18</v>
      </c>
      <c r="B100" s="37">
        <f t="shared" si="3"/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19</v>
      </c>
      <c r="B101" s="37">
        <f t="shared" si="3"/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20</v>
      </c>
      <c r="B102" s="37">
        <f t="shared" si="3"/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21</v>
      </c>
      <c r="B103" s="37">
        <f t="shared" si="3"/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22</v>
      </c>
      <c r="B104" s="37">
        <f t="shared" si="3"/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23</v>
      </c>
      <c r="B105" s="37">
        <f t="shared" si="3"/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24</v>
      </c>
      <c r="B106" s="37">
        <f t="shared" si="3"/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25</v>
      </c>
      <c r="B107" s="37">
        <f>B31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26</v>
      </c>
      <c r="B108" s="37">
        <f t="shared" si="3"/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27</v>
      </c>
      <c r="B109" s="37">
        <f t="shared" si="3"/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28</v>
      </c>
      <c r="B110" s="37">
        <f t="shared" si="3"/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5">
      <c r="A111" s="3">
        <v>29</v>
      </c>
      <c r="B111" s="37">
        <f t="shared" si="3"/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5">
      <c r="A112" s="3">
        <v>30</v>
      </c>
      <c r="B112" s="37">
        <f t="shared" si="3"/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5">
      <c r="A113" s="3"/>
      <c r="B113" s="37">
        <f t="shared" si="3"/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8" thickBot="1" x14ac:dyDescent="0.3">
      <c r="A114" s="3"/>
      <c r="B114" s="37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8" thickBot="1" x14ac:dyDescent="0.3">
      <c r="A115" s="40"/>
      <c r="B115" s="41" t="s">
        <v>103</v>
      </c>
      <c r="C115" s="42">
        <f t="shared" ref="C115:Z115" si="4">SUM(C83:C114)</f>
        <v>0</v>
      </c>
      <c r="D115" s="42">
        <f t="shared" si="4"/>
        <v>0</v>
      </c>
      <c r="E115" s="42">
        <f t="shared" si="4"/>
        <v>0</v>
      </c>
      <c r="F115" s="42">
        <f t="shared" si="4"/>
        <v>0</v>
      </c>
      <c r="G115" s="42">
        <f t="shared" si="4"/>
        <v>0</v>
      </c>
      <c r="H115" s="42">
        <f t="shared" si="4"/>
        <v>0</v>
      </c>
      <c r="I115" s="42">
        <f t="shared" si="4"/>
        <v>0</v>
      </c>
      <c r="J115" s="42">
        <f t="shared" si="4"/>
        <v>0</v>
      </c>
      <c r="K115" s="42">
        <f t="shared" si="4"/>
        <v>0</v>
      </c>
      <c r="L115" s="42">
        <f t="shared" si="4"/>
        <v>0</v>
      </c>
      <c r="M115" s="42">
        <f t="shared" si="4"/>
        <v>0</v>
      </c>
      <c r="N115" s="42">
        <f t="shared" si="4"/>
        <v>0</v>
      </c>
      <c r="O115" s="42">
        <f t="shared" si="4"/>
        <v>0</v>
      </c>
      <c r="P115" s="42">
        <f t="shared" si="4"/>
        <v>0</v>
      </c>
      <c r="Q115" s="42">
        <f t="shared" si="4"/>
        <v>0</v>
      </c>
      <c r="R115" s="42">
        <f t="shared" si="4"/>
        <v>0</v>
      </c>
      <c r="S115" s="42">
        <f t="shared" si="4"/>
        <v>0</v>
      </c>
      <c r="T115" s="42">
        <f t="shared" si="4"/>
        <v>0</v>
      </c>
      <c r="U115" s="42">
        <f t="shared" si="4"/>
        <v>0</v>
      </c>
      <c r="V115" s="42">
        <f t="shared" si="4"/>
        <v>0</v>
      </c>
      <c r="W115" s="42">
        <f t="shared" si="4"/>
        <v>0</v>
      </c>
      <c r="X115" s="42">
        <f t="shared" si="4"/>
        <v>0</v>
      </c>
      <c r="Y115" s="42">
        <f t="shared" si="4"/>
        <v>0</v>
      </c>
      <c r="Z115" s="42">
        <f t="shared" si="4"/>
        <v>0</v>
      </c>
    </row>
    <row r="116" spans="1:26" x14ac:dyDescent="0.25">
      <c r="A116" s="10"/>
      <c r="B116" s="10"/>
      <c r="E116" s="18"/>
      <c r="F116" s="18"/>
      <c r="I116" s="18"/>
      <c r="J116" s="18"/>
      <c r="K116" s="18"/>
      <c r="L116" s="18"/>
      <c r="M116" s="18"/>
      <c r="N116" s="18"/>
    </row>
    <row r="117" spans="1:26" s="19" customFormat="1" x14ac:dyDescent="0.25">
      <c r="A117" s="49"/>
      <c r="B117" s="50"/>
    </row>
    <row r="118" spans="1:26" s="19" customFormat="1" x14ac:dyDescent="0.25">
      <c r="A118" s="49"/>
      <c r="B118" s="50"/>
    </row>
    <row r="119" spans="1:26" s="19" customFormat="1" x14ac:dyDescent="0.25">
      <c r="A119" s="49"/>
      <c r="B119" s="50"/>
    </row>
    <row r="120" spans="1:26" s="19" customFormat="1" x14ac:dyDescent="0.25">
      <c r="A120" s="49"/>
      <c r="B120" s="50"/>
    </row>
  </sheetData>
  <mergeCells count="20">
    <mergeCell ref="A1:Z1"/>
    <mergeCell ref="B3:Z3"/>
    <mergeCell ref="B5:B6"/>
    <mergeCell ref="K5:L5"/>
    <mergeCell ref="C5:D5"/>
    <mergeCell ref="E5:F5"/>
    <mergeCell ref="G5:H5"/>
    <mergeCell ref="I5:J5"/>
    <mergeCell ref="K43:L43"/>
    <mergeCell ref="B81:B82"/>
    <mergeCell ref="C81:D81"/>
    <mergeCell ref="E81:F81"/>
    <mergeCell ref="G81:H81"/>
    <mergeCell ref="I81:J81"/>
    <mergeCell ref="K81:L81"/>
    <mergeCell ref="B43:B44"/>
    <mergeCell ref="C43:D43"/>
    <mergeCell ref="E43:F43"/>
    <mergeCell ref="G43:H43"/>
    <mergeCell ref="I43:J43"/>
  </mergeCells>
  <phoneticPr fontId="5" type="noConversion"/>
  <pageMargins left="0.5" right="0.5" top="1" bottom="1" header="0.5" footer="0.5"/>
  <pageSetup paperSize="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150"/>
  <sheetViews>
    <sheetView workbookViewId="0">
      <pane ySplit="1" topLeftCell="A145" activePane="bottomLeft" state="frozen"/>
      <selection sqref="A1:Z1"/>
      <selection pane="bottomLeft" activeCell="B149" sqref="B149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6" ht="31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6" ht="21" customHeight="1" x14ac:dyDescent="0.4">
      <c r="A3" s="1"/>
      <c r="B3" s="204" t="s">
        <v>32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24" customHeight="1" thickBot="1" x14ac:dyDescent="0.45">
      <c r="A4" s="52">
        <v>1</v>
      </c>
      <c r="B4" s="51" t="s">
        <v>82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3.8" thickBot="1" x14ac:dyDescent="0.3">
      <c r="A5" s="8" t="s">
        <v>0</v>
      </c>
      <c r="B5" s="199" t="s">
        <v>23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6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6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6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6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6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6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6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6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6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6" ht="32.25" customHeight="1" thickBot="1" x14ac:dyDescent="0.45">
      <c r="A41" s="52">
        <v>2</v>
      </c>
      <c r="B41" s="51" t="s">
        <v>76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3.8" thickBot="1" x14ac:dyDescent="0.3">
      <c r="A42" s="8" t="s">
        <v>0</v>
      </c>
      <c r="B42" s="199" t="s">
        <v>23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6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6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6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6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6" ht="32.25" customHeight="1" thickBot="1" x14ac:dyDescent="0.45">
      <c r="A78" s="52">
        <v>3</v>
      </c>
      <c r="B78" s="51" t="s">
        <v>30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3.8" thickBot="1" x14ac:dyDescent="0.3">
      <c r="A79" s="8" t="s">
        <v>0</v>
      </c>
      <c r="B79" s="199" t="s">
        <v>23</v>
      </c>
      <c r="C79" s="201" t="s">
        <v>7</v>
      </c>
      <c r="D79" s="202"/>
      <c r="E79" s="201" t="s">
        <v>8</v>
      </c>
      <c r="F79" s="202"/>
      <c r="G79" s="201" t="s">
        <v>9</v>
      </c>
      <c r="H79" s="202"/>
      <c r="I79" s="197" t="s">
        <v>1</v>
      </c>
      <c r="J79" s="198"/>
      <c r="K79" s="197" t="s">
        <v>2</v>
      </c>
      <c r="L79" s="198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26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26" s="19" customFormat="1" x14ac:dyDescent="0.25">
      <c r="A114" s="49"/>
      <c r="B114" s="50"/>
    </row>
    <row r="115" spans="1:26" ht="25.2" thickBot="1" x14ac:dyDescent="0.45">
      <c r="A115" s="52">
        <v>4</v>
      </c>
      <c r="B115" s="99" t="s">
        <v>31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3.8" thickBot="1" x14ac:dyDescent="0.3">
      <c r="A116" s="8" t="s">
        <v>0</v>
      </c>
      <c r="B116" s="199" t="s">
        <v>23</v>
      </c>
      <c r="C116" s="201" t="s">
        <v>7</v>
      </c>
      <c r="D116" s="202"/>
      <c r="E116" s="201" t="s">
        <v>8</v>
      </c>
      <c r="F116" s="202"/>
      <c r="G116" s="201" t="s">
        <v>9</v>
      </c>
      <c r="H116" s="202"/>
      <c r="I116" s="197" t="s">
        <v>1</v>
      </c>
      <c r="J116" s="198"/>
      <c r="K116" s="197" t="s">
        <v>2</v>
      </c>
      <c r="L116" s="198"/>
      <c r="M116" s="15" t="s">
        <v>3</v>
      </c>
      <c r="N116" s="97"/>
      <c r="O116" s="12" t="s">
        <v>4</v>
      </c>
      <c r="P116" s="98"/>
      <c r="Q116" s="13" t="s">
        <v>5</v>
      </c>
      <c r="R116" s="98"/>
      <c r="S116" s="12" t="s">
        <v>20</v>
      </c>
      <c r="T116" s="98"/>
      <c r="U116" s="12" t="s">
        <v>6</v>
      </c>
      <c r="V116" s="98"/>
      <c r="W116" s="12" t="s">
        <v>21</v>
      </c>
      <c r="X116" s="98"/>
      <c r="Y116" s="13" t="s">
        <v>22</v>
      </c>
      <c r="Z116" s="98"/>
    </row>
    <row r="117" spans="1:26" x14ac:dyDescent="0.25">
      <c r="A117" s="9"/>
      <c r="B117" s="200"/>
      <c r="C117" s="2" t="s">
        <v>10</v>
      </c>
      <c r="D117" s="2" t="s">
        <v>11</v>
      </c>
      <c r="E117" s="2" t="s">
        <v>10</v>
      </c>
      <c r="F117" s="2" t="s">
        <v>11</v>
      </c>
      <c r="G117" s="2" t="s">
        <v>10</v>
      </c>
      <c r="H117" s="2" t="s">
        <v>11</v>
      </c>
      <c r="I117" s="17" t="s">
        <v>10</v>
      </c>
      <c r="J117" s="17" t="s">
        <v>11</v>
      </c>
      <c r="K117" s="17" t="s">
        <v>10</v>
      </c>
      <c r="L117" s="17" t="s">
        <v>11</v>
      </c>
      <c r="M117" s="17" t="s">
        <v>10</v>
      </c>
      <c r="N117" s="17" t="s">
        <v>11</v>
      </c>
      <c r="O117" s="2" t="s">
        <v>10</v>
      </c>
      <c r="P117" s="2" t="s">
        <v>11</v>
      </c>
      <c r="Q117" s="2" t="s">
        <v>10</v>
      </c>
      <c r="R117" s="2" t="s">
        <v>11</v>
      </c>
      <c r="S117" s="2" t="s">
        <v>10</v>
      </c>
      <c r="T117" s="2" t="s">
        <v>11</v>
      </c>
      <c r="U117" s="2" t="s">
        <v>10</v>
      </c>
      <c r="V117" s="2" t="s">
        <v>11</v>
      </c>
      <c r="W117" s="2" t="s">
        <v>10</v>
      </c>
      <c r="X117" s="2" t="s">
        <v>11</v>
      </c>
      <c r="Y117" s="2" t="s">
        <v>10</v>
      </c>
      <c r="Z117" s="2" t="s">
        <v>11</v>
      </c>
    </row>
    <row r="118" spans="1:26" x14ac:dyDescent="0.25">
      <c r="A118" s="3">
        <v>1</v>
      </c>
      <c r="B118" s="37">
        <f>Perdarahan!B45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5">
      <c r="A119" s="3">
        <v>2</v>
      </c>
      <c r="B119" s="37">
        <f>Perdarahan!B46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5">
      <c r="A120" s="3">
        <v>3</v>
      </c>
      <c r="B120" s="37">
        <f>Perdarahan!B47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25">
      <c r="A121" s="3">
        <v>4</v>
      </c>
      <c r="B121" s="37">
        <f>Perdarahan!B48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25">
      <c r="A122" s="3">
        <v>5</v>
      </c>
      <c r="B122" s="37">
        <f>Perdarahan!B49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25">
      <c r="A123" s="3">
        <v>6</v>
      </c>
      <c r="B123" s="37">
        <f>Perdarahan!B50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25">
      <c r="A124" s="3">
        <v>7</v>
      </c>
      <c r="B124" s="37">
        <f>Perdarahan!B51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25">
      <c r="A125" s="3">
        <v>8</v>
      </c>
      <c r="B125" s="37">
        <f>Perdarahan!B52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25">
      <c r="A126" s="3">
        <v>9</v>
      </c>
      <c r="B126" s="37">
        <f>Perdarahan!B53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25">
      <c r="A127" s="3">
        <v>10</v>
      </c>
      <c r="B127" s="37">
        <f>Perdarahan!B54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25">
      <c r="A128" s="3">
        <v>11</v>
      </c>
      <c r="B128" s="37">
        <f>Perdarahan!B55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25">
      <c r="A129" s="3">
        <v>12</v>
      </c>
      <c r="B129" s="37">
        <f>Perdarahan!B56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25">
      <c r="A130" s="3">
        <v>13</v>
      </c>
      <c r="B130" s="37">
        <f>Perdarahan!B57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25">
      <c r="A131" s="3">
        <v>14</v>
      </c>
      <c r="B131" s="37">
        <f>Perdarahan!B58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25">
      <c r="A132" s="3">
        <v>15</v>
      </c>
      <c r="B132" s="37">
        <f>Perdarahan!B59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25">
      <c r="A133" s="3">
        <v>16</v>
      </c>
      <c r="B133" s="37">
        <f>Perdarahan!B60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25">
      <c r="A134" s="3">
        <v>17</v>
      </c>
      <c r="B134" s="37">
        <f>Perdarahan!B61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25">
      <c r="A135" s="3">
        <v>18</v>
      </c>
      <c r="B135" s="37">
        <f>Perdarahan!B62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25">
      <c r="A136" s="3">
        <v>19</v>
      </c>
      <c r="B136" s="37">
        <f>Perdarahan!B63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25">
      <c r="A137" s="3">
        <v>20</v>
      </c>
      <c r="B137" s="37">
        <f>Perdarahan!B64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25">
      <c r="A138" s="3">
        <v>21</v>
      </c>
      <c r="B138" s="37">
        <f>Perdarahan!B65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25">
      <c r="A139" s="3">
        <v>22</v>
      </c>
      <c r="B139" s="37">
        <f>Perdarahan!B66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25">
      <c r="A140" s="3">
        <v>23</v>
      </c>
      <c r="B140" s="37">
        <f>Perdarahan!B67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25">
      <c r="A141" s="3">
        <v>24</v>
      </c>
      <c r="B141" s="37">
        <f>Perdarahan!B68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25">
      <c r="A142" s="3">
        <v>25</v>
      </c>
      <c r="B142" s="37">
        <f>Perdarahan!B69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25">
      <c r="A143" s="3">
        <v>26</v>
      </c>
      <c r="B143" s="37">
        <f>Perdarahan!B70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25">
      <c r="A144" s="3">
        <v>27</v>
      </c>
      <c r="B144" s="37">
        <f>Perdarahan!B71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25">
      <c r="A145" s="3">
        <v>28</v>
      </c>
      <c r="B145" s="37">
        <f>Perdarahan!B72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25">
      <c r="A146" s="3">
        <v>29</v>
      </c>
      <c r="B146" s="37">
        <f>Perdarahan!B73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25">
      <c r="A147" s="3">
        <v>30</v>
      </c>
      <c r="B147" s="37">
        <f>Perdarahan!B74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8" thickBot="1" x14ac:dyDescent="0.3">
      <c r="A148" s="3"/>
      <c r="B148" s="37">
        <f>Perdarahan!B74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8" thickBot="1" x14ac:dyDescent="0.3">
      <c r="A149" s="40"/>
      <c r="B149" s="41" t="s">
        <v>103</v>
      </c>
      <c r="C149" s="42">
        <f t="shared" ref="C149:Z149" si="3">SUM(C118:C148)</f>
        <v>0</v>
      </c>
      <c r="D149" s="42">
        <f t="shared" si="3"/>
        <v>0</v>
      </c>
      <c r="E149" s="42">
        <f t="shared" si="3"/>
        <v>0</v>
      </c>
      <c r="F149" s="42">
        <f t="shared" si="3"/>
        <v>0</v>
      </c>
      <c r="G149" s="42">
        <f t="shared" si="3"/>
        <v>0</v>
      </c>
      <c r="H149" s="42">
        <f t="shared" si="3"/>
        <v>0</v>
      </c>
      <c r="I149" s="42">
        <f t="shared" si="3"/>
        <v>0</v>
      </c>
      <c r="J149" s="42">
        <f t="shared" si="3"/>
        <v>0</v>
      </c>
      <c r="K149" s="42">
        <f t="shared" si="3"/>
        <v>0</v>
      </c>
      <c r="L149" s="42">
        <f t="shared" si="3"/>
        <v>0</v>
      </c>
      <c r="M149" s="42">
        <f t="shared" si="3"/>
        <v>0</v>
      </c>
      <c r="N149" s="42">
        <f t="shared" si="3"/>
        <v>0</v>
      </c>
      <c r="O149" s="42">
        <f t="shared" si="3"/>
        <v>0</v>
      </c>
      <c r="P149" s="42">
        <f t="shared" si="3"/>
        <v>0</v>
      </c>
      <c r="Q149" s="42">
        <f t="shared" si="3"/>
        <v>0</v>
      </c>
      <c r="R149" s="42">
        <f t="shared" si="3"/>
        <v>0</v>
      </c>
      <c r="S149" s="42">
        <f t="shared" si="3"/>
        <v>0</v>
      </c>
      <c r="T149" s="42">
        <f t="shared" si="3"/>
        <v>0</v>
      </c>
      <c r="U149" s="42">
        <f t="shared" si="3"/>
        <v>0</v>
      </c>
      <c r="V149" s="42">
        <f t="shared" si="3"/>
        <v>0</v>
      </c>
      <c r="W149" s="42">
        <f t="shared" si="3"/>
        <v>0</v>
      </c>
      <c r="X149" s="42">
        <f t="shared" si="3"/>
        <v>0</v>
      </c>
      <c r="Y149" s="42">
        <f t="shared" si="3"/>
        <v>0</v>
      </c>
      <c r="Z149" s="42">
        <f t="shared" si="3"/>
        <v>0</v>
      </c>
    </row>
    <row r="150" spans="1:26" x14ac:dyDescent="0.25">
      <c r="A150" s="10"/>
      <c r="B150" s="10"/>
      <c r="E150" s="18"/>
      <c r="F150" s="18"/>
      <c r="I150" s="18"/>
      <c r="J150" s="18"/>
      <c r="K150" s="18"/>
      <c r="L150" s="18"/>
      <c r="M150" s="18"/>
      <c r="N150" s="18"/>
    </row>
  </sheetData>
  <mergeCells count="26">
    <mergeCell ref="K116:L116"/>
    <mergeCell ref="B116:B117"/>
    <mergeCell ref="C116:D116"/>
    <mergeCell ref="E116:F116"/>
    <mergeCell ref="G116:H116"/>
    <mergeCell ref="I116:J116"/>
    <mergeCell ref="K79:L79"/>
    <mergeCell ref="B42:B43"/>
    <mergeCell ref="C42:D42"/>
    <mergeCell ref="E42:F42"/>
    <mergeCell ref="G42:H42"/>
    <mergeCell ref="I42:J42"/>
    <mergeCell ref="K42:L42"/>
    <mergeCell ref="B79:B80"/>
    <mergeCell ref="C79:D79"/>
    <mergeCell ref="E79:F79"/>
    <mergeCell ref="G79:H79"/>
    <mergeCell ref="I79:J79"/>
    <mergeCell ref="E5:F5"/>
    <mergeCell ref="G5:H5"/>
    <mergeCell ref="I5:J5"/>
    <mergeCell ref="K5:L5"/>
    <mergeCell ref="A1:Z1"/>
    <mergeCell ref="B3:Z3"/>
    <mergeCell ref="B5:B6"/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Q115"/>
  <sheetViews>
    <sheetView workbookViewId="0">
      <pane ySplit="1" topLeftCell="A2" activePane="bottomLeft" state="frozen"/>
      <selection sqref="A1:Z1"/>
      <selection pane="bottomLeft" activeCell="B8" sqref="B8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204" t="s">
        <v>33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">
        <v>23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6"/>
      <c r="O5" s="12" t="s">
        <v>4</v>
      </c>
      <c r="P5" s="11"/>
      <c r="Q5" s="13" t="s">
        <v>5</v>
      </c>
      <c r="R5" s="11"/>
      <c r="S5" s="12" t="s">
        <v>20</v>
      </c>
      <c r="T5" s="11"/>
      <c r="U5" s="12" t="s">
        <v>6</v>
      </c>
      <c r="V5" s="11"/>
      <c r="W5" s="12" t="s">
        <v>21</v>
      </c>
      <c r="X5" s="11"/>
      <c r="Y5" s="13" t="s">
        <v>22</v>
      </c>
      <c r="Z5" s="1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35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">
        <v>23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43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43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43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43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43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43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43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43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43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43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43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43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43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43" ht="32.25" customHeight="1" thickBot="1" x14ac:dyDescent="0.45">
      <c r="A78" s="52">
        <v>3</v>
      </c>
      <c r="B78" s="51" t="s">
        <v>36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3.8" thickBot="1" x14ac:dyDescent="0.3">
      <c r="A79" s="8" t="s">
        <v>0</v>
      </c>
      <c r="B79" s="199" t="s">
        <v>23</v>
      </c>
      <c r="C79" s="201" t="s">
        <v>7</v>
      </c>
      <c r="D79" s="202"/>
      <c r="E79" s="201" t="s">
        <v>8</v>
      </c>
      <c r="F79" s="202"/>
      <c r="G79" s="201" t="s">
        <v>9</v>
      </c>
      <c r="H79" s="202"/>
      <c r="I79" s="197" t="s">
        <v>1</v>
      </c>
      <c r="J79" s="198"/>
      <c r="K79" s="197" t="s">
        <v>2</v>
      </c>
      <c r="L79" s="198"/>
      <c r="M79" s="15" t="s">
        <v>3</v>
      </c>
      <c r="N79" s="16"/>
      <c r="O79" s="12" t="s">
        <v>4</v>
      </c>
      <c r="P79" s="11"/>
      <c r="Q79" s="13" t="s">
        <v>5</v>
      </c>
      <c r="R79" s="11"/>
      <c r="S79" s="12" t="s">
        <v>20</v>
      </c>
      <c r="T79" s="11"/>
      <c r="U79" s="12" t="s">
        <v>6</v>
      </c>
      <c r="V79" s="11"/>
      <c r="W79" s="12" t="s">
        <v>21</v>
      </c>
      <c r="X79" s="11"/>
      <c r="Y79" s="13" t="s">
        <v>22</v>
      </c>
      <c r="Z79" s="1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9"/>
      <c r="B80" s="200"/>
      <c r="C80" s="2" t="s">
        <v>10</v>
      </c>
      <c r="D80" s="2" t="s">
        <v>11</v>
      </c>
      <c r="E80" s="2" t="s">
        <v>10</v>
      </c>
      <c r="F80" s="2" t="s">
        <v>11</v>
      </c>
      <c r="G80" s="2" t="s">
        <v>10</v>
      </c>
      <c r="H80" s="2" t="s">
        <v>11</v>
      </c>
      <c r="I80" s="17" t="s">
        <v>10</v>
      </c>
      <c r="J80" s="17" t="s">
        <v>11</v>
      </c>
      <c r="K80" s="17" t="s">
        <v>10</v>
      </c>
      <c r="L80" s="17" t="s">
        <v>11</v>
      </c>
      <c r="M80" s="17" t="s">
        <v>10</v>
      </c>
      <c r="N80" s="17" t="s">
        <v>11</v>
      </c>
      <c r="O80" s="2" t="s">
        <v>10</v>
      </c>
      <c r="P80" s="2" t="s">
        <v>11</v>
      </c>
      <c r="Q80" s="2" t="s">
        <v>10</v>
      </c>
      <c r="R80" s="2" t="s">
        <v>11</v>
      </c>
      <c r="S80" s="2" t="s">
        <v>10</v>
      </c>
      <c r="T80" s="2" t="s">
        <v>11</v>
      </c>
      <c r="U80" s="2" t="s">
        <v>10</v>
      </c>
      <c r="V80" s="2" t="s">
        <v>11</v>
      </c>
      <c r="W80" s="2" t="s">
        <v>10</v>
      </c>
      <c r="X80" s="2" t="s">
        <v>11</v>
      </c>
      <c r="Y80" s="2" t="s">
        <v>10</v>
      </c>
      <c r="Z80" s="2" t="s">
        <v>11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26" x14ac:dyDescent="0.25">
      <c r="A81" s="3">
        <v>1</v>
      </c>
      <c r="B81" s="37">
        <f>Perdarahan!B7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5">
      <c r="A82" s="3">
        <v>2</v>
      </c>
      <c r="B82" s="37">
        <f>Perdarahan!B8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5">
      <c r="A83" s="3">
        <v>3</v>
      </c>
      <c r="B83" s="37">
        <f>Perdarahan!B9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5">
      <c r="A84" s="3">
        <v>4</v>
      </c>
      <c r="B84" s="37">
        <f>Perdarahan!B10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5">
      <c r="A85" s="3">
        <v>5</v>
      </c>
      <c r="B85" s="37">
        <f>Perdarahan!B11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5">
      <c r="A86" s="3">
        <v>6</v>
      </c>
      <c r="B86" s="37">
        <f>Perdarahan!B12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5">
      <c r="A87" s="3">
        <v>7</v>
      </c>
      <c r="B87" s="37">
        <f>Perdarahan!B13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5">
      <c r="A88" s="3">
        <v>8</v>
      </c>
      <c r="B88" s="37">
        <f>Perdarahan!B14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5">
      <c r="A89" s="3">
        <v>9</v>
      </c>
      <c r="B89" s="37">
        <f>Perdarahan!B15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5">
      <c r="A90" s="3">
        <v>10</v>
      </c>
      <c r="B90" s="37">
        <f>Perdarahan!B16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5">
      <c r="A91" s="3">
        <v>11</v>
      </c>
      <c r="B91" s="37">
        <f>Perdarahan!B17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5">
      <c r="A92" s="3">
        <v>12</v>
      </c>
      <c r="B92" s="37">
        <f>Perdarahan!B18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5">
      <c r="A93" s="3">
        <v>13</v>
      </c>
      <c r="B93" s="37">
        <f>Perdarahan!B19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5">
      <c r="A94" s="3">
        <v>14</v>
      </c>
      <c r="B94" s="37">
        <f>Perdarahan!B20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5">
      <c r="A95" s="3">
        <v>15</v>
      </c>
      <c r="B95" s="37">
        <f>Perdarahan!B21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5">
      <c r="A96" s="3">
        <v>16</v>
      </c>
      <c r="B96" s="37">
        <f>Perdarahan!B22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5">
      <c r="A97" s="3">
        <v>17</v>
      </c>
      <c r="B97" s="37">
        <f>Perdarahan!B23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5">
      <c r="A98" s="3">
        <v>18</v>
      </c>
      <c r="B98" s="37">
        <f>Perdarahan!B24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5">
      <c r="A99" s="3">
        <v>19</v>
      </c>
      <c r="B99" s="37">
        <f>Perdarahan!B25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5">
      <c r="A100" s="3">
        <v>20</v>
      </c>
      <c r="B100" s="37">
        <f>Perdarahan!B26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5">
      <c r="A101" s="3">
        <v>21</v>
      </c>
      <c r="B101" s="37">
        <f>Perdarahan!B27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5">
      <c r="A102" s="3">
        <v>22</v>
      </c>
      <c r="B102" s="37">
        <f>Perdarahan!B28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5">
      <c r="A103" s="3">
        <v>23</v>
      </c>
      <c r="B103" s="37">
        <f>Perdarahan!B29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5">
      <c r="A104" s="3">
        <v>24</v>
      </c>
      <c r="B104" s="37">
        <f>Perdarahan!B30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5">
      <c r="A105" s="3">
        <v>25</v>
      </c>
      <c r="B105" s="37">
        <f>Perdarahan!B31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5">
      <c r="A106" s="3">
        <v>26</v>
      </c>
      <c r="B106" s="37">
        <f>Perdarahan!B32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5">
      <c r="A107" s="3">
        <v>27</v>
      </c>
      <c r="B107" s="37">
        <f>Perdarahan!B33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5">
      <c r="A108" s="3">
        <v>28</v>
      </c>
      <c r="B108" s="37">
        <f>Perdarahan!B34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5">
      <c r="A109" s="3">
        <v>29</v>
      </c>
      <c r="B109" s="37">
        <f>Perdarahan!B35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5">
      <c r="A110" s="3">
        <v>30</v>
      </c>
      <c r="B110" s="37">
        <f>Perdarahan!B36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8" thickBot="1" x14ac:dyDescent="0.3">
      <c r="A111" s="3"/>
      <c r="B111" s="37">
        <f>Perdarahan!B37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8" thickBot="1" x14ac:dyDescent="0.3">
      <c r="A112" s="40"/>
      <c r="B112" s="41" t="s">
        <v>103</v>
      </c>
      <c r="C112" s="42">
        <f t="shared" ref="C112:Z112" si="2">SUM(C81:C111)</f>
        <v>0</v>
      </c>
      <c r="D112" s="42">
        <f t="shared" si="2"/>
        <v>0</v>
      </c>
      <c r="E112" s="42">
        <f t="shared" si="2"/>
        <v>0</v>
      </c>
      <c r="F112" s="42">
        <f t="shared" si="2"/>
        <v>0</v>
      </c>
      <c r="G112" s="42">
        <f t="shared" si="2"/>
        <v>0</v>
      </c>
      <c r="H112" s="42">
        <f t="shared" si="2"/>
        <v>0</v>
      </c>
      <c r="I112" s="42">
        <f t="shared" si="2"/>
        <v>0</v>
      </c>
      <c r="J112" s="42">
        <f t="shared" si="2"/>
        <v>0</v>
      </c>
      <c r="K112" s="42">
        <f t="shared" si="2"/>
        <v>0</v>
      </c>
      <c r="L112" s="42">
        <f t="shared" si="2"/>
        <v>0</v>
      </c>
      <c r="M112" s="42">
        <f t="shared" si="2"/>
        <v>0</v>
      </c>
      <c r="N112" s="42">
        <f t="shared" si="2"/>
        <v>0</v>
      </c>
      <c r="O112" s="42">
        <f t="shared" si="2"/>
        <v>0</v>
      </c>
      <c r="P112" s="42">
        <f t="shared" si="2"/>
        <v>0</v>
      </c>
      <c r="Q112" s="42">
        <f t="shared" si="2"/>
        <v>0</v>
      </c>
      <c r="R112" s="42">
        <f t="shared" si="2"/>
        <v>0</v>
      </c>
      <c r="S112" s="42">
        <f t="shared" si="2"/>
        <v>0</v>
      </c>
      <c r="T112" s="42">
        <f t="shared" si="2"/>
        <v>0</v>
      </c>
      <c r="U112" s="42">
        <f t="shared" si="2"/>
        <v>0</v>
      </c>
      <c r="V112" s="42">
        <f t="shared" si="2"/>
        <v>0</v>
      </c>
      <c r="W112" s="42">
        <f t="shared" si="2"/>
        <v>0</v>
      </c>
      <c r="X112" s="42">
        <f t="shared" si="2"/>
        <v>0</v>
      </c>
      <c r="Y112" s="42">
        <f t="shared" si="2"/>
        <v>0</v>
      </c>
      <c r="Z112" s="42">
        <f t="shared" si="2"/>
        <v>0</v>
      </c>
    </row>
    <row r="113" spans="1:14" x14ac:dyDescent="0.25">
      <c r="A113" s="10"/>
      <c r="B113" s="10"/>
      <c r="E113" s="18"/>
      <c r="F113" s="18"/>
      <c r="I113" s="18"/>
      <c r="J113" s="18"/>
      <c r="K113" s="18"/>
      <c r="L113" s="18"/>
      <c r="M113" s="18"/>
      <c r="N113" s="18"/>
    </row>
    <row r="114" spans="1:14" s="19" customFormat="1" x14ac:dyDescent="0.25">
      <c r="A114" s="49"/>
      <c r="B114" s="50"/>
    </row>
    <row r="115" spans="1:14" s="19" customFormat="1" x14ac:dyDescent="0.25">
      <c r="A115" s="49"/>
      <c r="B115" s="50"/>
    </row>
  </sheetData>
  <mergeCells count="20">
    <mergeCell ref="K42:L42"/>
    <mergeCell ref="B79:B80"/>
    <mergeCell ref="C79:D79"/>
    <mergeCell ref="E79:F79"/>
    <mergeCell ref="G79:H79"/>
    <mergeCell ref="I79:J79"/>
    <mergeCell ref="K79:L79"/>
    <mergeCell ref="B42:B43"/>
    <mergeCell ref="C42:D42"/>
    <mergeCell ref="E42:F42"/>
    <mergeCell ref="G42:H42"/>
    <mergeCell ref="I42:J42"/>
    <mergeCell ref="A1:Z1"/>
    <mergeCell ref="B3:Z3"/>
    <mergeCell ref="B5:B6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Q105"/>
  <sheetViews>
    <sheetView workbookViewId="0">
      <pane ySplit="1" topLeftCell="A28" activePane="bottomLeft" state="frozen"/>
      <selection sqref="A1:Z1"/>
      <selection pane="bottomLeft" activeCell="D43" sqref="D43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7.554687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spans="1:43" ht="32.25" customHeight="1" x14ac:dyDescent="0.4">
      <c r="B2" s="204" t="s">
        <v>84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43" ht="24" customHeight="1" x14ac:dyDescent="0.3">
      <c r="A3" s="208" t="s">
        <v>85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32.25" customHeight="1" thickBot="1" x14ac:dyDescent="0.45">
      <c r="A4" s="52">
        <v>1</v>
      </c>
      <c r="B4" s="51" t="s">
        <v>37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8" t="s">
        <v>0</v>
      </c>
      <c r="B5" s="199" t="s">
        <v>23</v>
      </c>
      <c r="C5" s="201" t="s">
        <v>7</v>
      </c>
      <c r="D5" s="202"/>
      <c r="E5" s="201" t="s">
        <v>8</v>
      </c>
      <c r="F5" s="202"/>
      <c r="G5" s="201" t="s">
        <v>9</v>
      </c>
      <c r="H5" s="202"/>
      <c r="I5" s="197" t="s">
        <v>1</v>
      </c>
      <c r="J5" s="198"/>
      <c r="K5" s="197" t="s">
        <v>2</v>
      </c>
      <c r="L5" s="198"/>
      <c r="M5" s="15" t="s">
        <v>3</v>
      </c>
      <c r="N5" s="114"/>
      <c r="O5" s="12" t="s">
        <v>4</v>
      </c>
      <c r="P5" s="115"/>
      <c r="Q5" s="13" t="s">
        <v>5</v>
      </c>
      <c r="R5" s="115"/>
      <c r="S5" s="12" t="s">
        <v>20</v>
      </c>
      <c r="T5" s="115"/>
      <c r="U5" s="12" t="s">
        <v>6</v>
      </c>
      <c r="V5" s="115"/>
      <c r="W5" s="12" t="s">
        <v>21</v>
      </c>
      <c r="X5" s="115"/>
      <c r="Y5" s="13" t="s">
        <v>22</v>
      </c>
      <c r="Z5" s="11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9"/>
      <c r="B6" s="211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43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43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43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43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43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43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43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43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  <row r="41" spans="1:43" ht="32.25" customHeight="1" thickBot="1" x14ac:dyDescent="0.45">
      <c r="A41" s="52">
        <v>2</v>
      </c>
      <c r="B41" s="51" t="s">
        <v>38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3.8" thickBot="1" x14ac:dyDescent="0.3">
      <c r="A42" s="8" t="s">
        <v>0</v>
      </c>
      <c r="B42" s="199" t="s">
        <v>23</v>
      </c>
      <c r="C42" s="201" t="s">
        <v>7</v>
      </c>
      <c r="D42" s="202"/>
      <c r="E42" s="201" t="s">
        <v>8</v>
      </c>
      <c r="F42" s="202"/>
      <c r="G42" s="201" t="s">
        <v>9</v>
      </c>
      <c r="H42" s="202"/>
      <c r="I42" s="197" t="s">
        <v>1</v>
      </c>
      <c r="J42" s="198"/>
      <c r="K42" s="197" t="s">
        <v>2</v>
      </c>
      <c r="L42" s="198"/>
      <c r="M42" s="15" t="s">
        <v>3</v>
      </c>
      <c r="N42" s="16"/>
      <c r="O42" s="12" t="s">
        <v>4</v>
      </c>
      <c r="P42" s="11"/>
      <c r="Q42" s="13" t="s">
        <v>5</v>
      </c>
      <c r="R42" s="11"/>
      <c r="S42" s="12" t="s">
        <v>20</v>
      </c>
      <c r="T42" s="11"/>
      <c r="U42" s="12" t="s">
        <v>6</v>
      </c>
      <c r="V42" s="11"/>
      <c r="W42" s="12" t="s">
        <v>21</v>
      </c>
      <c r="X42" s="11"/>
      <c r="Y42" s="13" t="s">
        <v>22</v>
      </c>
      <c r="Z42" s="1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9"/>
      <c r="B43" s="200"/>
      <c r="C43" s="2" t="s">
        <v>10</v>
      </c>
      <c r="D43" s="2" t="s">
        <v>11</v>
      </c>
      <c r="E43" s="2" t="s">
        <v>10</v>
      </c>
      <c r="F43" s="2" t="s">
        <v>11</v>
      </c>
      <c r="G43" s="2" t="s">
        <v>10</v>
      </c>
      <c r="H43" s="2" t="s">
        <v>11</v>
      </c>
      <c r="I43" s="17" t="s">
        <v>10</v>
      </c>
      <c r="J43" s="17" t="s">
        <v>11</v>
      </c>
      <c r="K43" s="17" t="s">
        <v>10</v>
      </c>
      <c r="L43" s="17" t="s">
        <v>11</v>
      </c>
      <c r="M43" s="17" t="s">
        <v>10</v>
      </c>
      <c r="N43" s="17" t="s">
        <v>11</v>
      </c>
      <c r="O43" s="2" t="s">
        <v>10</v>
      </c>
      <c r="P43" s="2" t="s">
        <v>11</v>
      </c>
      <c r="Q43" s="2" t="s">
        <v>10</v>
      </c>
      <c r="R43" s="2" t="s">
        <v>11</v>
      </c>
      <c r="S43" s="2" t="s">
        <v>10</v>
      </c>
      <c r="T43" s="2" t="s">
        <v>11</v>
      </c>
      <c r="U43" s="2" t="s">
        <v>10</v>
      </c>
      <c r="V43" s="2" t="s">
        <v>11</v>
      </c>
      <c r="W43" s="2" t="s">
        <v>10</v>
      </c>
      <c r="X43" s="2" t="s">
        <v>11</v>
      </c>
      <c r="Y43" s="2" t="s">
        <v>10</v>
      </c>
      <c r="Z43" s="2" t="s">
        <v>11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3">
        <v>1</v>
      </c>
      <c r="B44" s="37">
        <f>Perdarahan!B7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43" x14ac:dyDescent="0.25">
      <c r="A45" s="3">
        <v>2</v>
      </c>
      <c r="B45" s="37">
        <f>Perdarahan!B8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43" x14ac:dyDescent="0.25">
      <c r="A46" s="3">
        <v>3</v>
      </c>
      <c r="B46" s="37">
        <f>Perdarahan!B9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43" x14ac:dyDescent="0.25">
      <c r="A47" s="3">
        <v>4</v>
      </c>
      <c r="B47" s="37">
        <f>Perdarahan!B10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43" x14ac:dyDescent="0.25">
      <c r="A48" s="3">
        <v>5</v>
      </c>
      <c r="B48" s="37">
        <f>Perdarahan!B11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5">
      <c r="A49" s="3">
        <v>6</v>
      </c>
      <c r="B49" s="37">
        <f>Perdarahan!B12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5">
      <c r="A50" s="3">
        <v>7</v>
      </c>
      <c r="B50" s="37">
        <f>Perdarahan!B13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5">
      <c r="A51" s="3">
        <v>8</v>
      </c>
      <c r="B51" s="37">
        <f>Perdarahan!B14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5">
      <c r="A52" s="3">
        <v>9</v>
      </c>
      <c r="B52" s="37">
        <f>Perdarahan!B15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5">
      <c r="A53" s="3">
        <v>10</v>
      </c>
      <c r="B53" s="37">
        <f>Perdarahan!B16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5">
      <c r="A54" s="3">
        <v>11</v>
      </c>
      <c r="B54" s="37">
        <f>Perdarahan!B17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5">
      <c r="A55" s="3">
        <v>12</v>
      </c>
      <c r="B55" s="37">
        <f>Perdarahan!B18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5">
      <c r="A56" s="3">
        <v>13</v>
      </c>
      <c r="B56" s="37">
        <f>Perdarahan!B19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5">
      <c r="A57" s="3">
        <v>14</v>
      </c>
      <c r="B57" s="37">
        <f>Perdarahan!B20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5">
      <c r="A58" s="3">
        <v>15</v>
      </c>
      <c r="B58" s="37">
        <f>Perdarahan!B21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5">
      <c r="A59" s="3">
        <v>16</v>
      </c>
      <c r="B59" s="37">
        <f>Perdarahan!B22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5">
      <c r="A60" s="3">
        <v>17</v>
      </c>
      <c r="B60" s="37">
        <f>Perdarahan!B23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5">
      <c r="A61" s="3">
        <v>18</v>
      </c>
      <c r="B61" s="37">
        <f>Perdarahan!B24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5">
      <c r="A62" s="3">
        <v>19</v>
      </c>
      <c r="B62" s="37">
        <f>Perdarahan!B25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5">
      <c r="A63" s="3">
        <v>20</v>
      </c>
      <c r="B63" s="37">
        <f>Perdarahan!B26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5">
      <c r="A64" s="3">
        <v>21</v>
      </c>
      <c r="B64" s="37">
        <f>Perdarahan!B27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5">
      <c r="A65" s="3">
        <v>22</v>
      </c>
      <c r="B65" s="37">
        <f>Perdarahan!B28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5">
      <c r="A66" s="3">
        <v>23</v>
      </c>
      <c r="B66" s="37">
        <f>Perdarahan!B29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5">
      <c r="A67" s="3">
        <v>24</v>
      </c>
      <c r="B67" s="37">
        <f>Perdarahan!B30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5">
      <c r="A68" s="3">
        <v>25</v>
      </c>
      <c r="B68" s="37">
        <f>Perdarahan!B31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5">
      <c r="A69" s="3">
        <v>26</v>
      </c>
      <c r="B69" s="37">
        <f>Perdarahan!B32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5">
      <c r="A70" s="3">
        <v>27</v>
      </c>
      <c r="B70" s="37">
        <f>Perdarahan!B33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5">
      <c r="A71" s="3">
        <v>28</v>
      </c>
      <c r="B71" s="37">
        <f>Perdarahan!B34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5">
      <c r="A72" s="3">
        <v>29</v>
      </c>
      <c r="B72" s="37">
        <f>Perdarahan!B35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5">
      <c r="A73" s="3">
        <v>30</v>
      </c>
      <c r="B73" s="37">
        <f>Perdarahan!B36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8" thickBot="1" x14ac:dyDescent="0.3">
      <c r="A74" s="3"/>
      <c r="B74" s="37">
        <f>Perdarahan!B37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8" thickBot="1" x14ac:dyDescent="0.3">
      <c r="A75" s="40"/>
      <c r="B75" s="41" t="s">
        <v>103</v>
      </c>
      <c r="C75" s="42">
        <f t="shared" ref="C75:Z75" si="1">SUM(C44:C74)</f>
        <v>0</v>
      </c>
      <c r="D75" s="42">
        <f t="shared" si="1"/>
        <v>0</v>
      </c>
      <c r="E75" s="42">
        <f t="shared" si="1"/>
        <v>0</v>
      </c>
      <c r="F75" s="42">
        <f t="shared" si="1"/>
        <v>0</v>
      </c>
      <c r="G75" s="42">
        <f t="shared" si="1"/>
        <v>0</v>
      </c>
      <c r="H75" s="42">
        <f t="shared" si="1"/>
        <v>0</v>
      </c>
      <c r="I75" s="42">
        <f t="shared" si="1"/>
        <v>0</v>
      </c>
      <c r="J75" s="42">
        <f t="shared" si="1"/>
        <v>0</v>
      </c>
      <c r="K75" s="42">
        <f t="shared" si="1"/>
        <v>0</v>
      </c>
      <c r="L75" s="42">
        <f t="shared" si="1"/>
        <v>0</v>
      </c>
      <c r="M75" s="42">
        <f t="shared" si="1"/>
        <v>0</v>
      </c>
      <c r="N75" s="42">
        <f t="shared" si="1"/>
        <v>0</v>
      </c>
      <c r="O75" s="42">
        <f t="shared" si="1"/>
        <v>0</v>
      </c>
      <c r="P75" s="42">
        <f t="shared" si="1"/>
        <v>0</v>
      </c>
      <c r="Q75" s="42">
        <f t="shared" si="1"/>
        <v>0</v>
      </c>
      <c r="R75" s="42">
        <f t="shared" si="1"/>
        <v>0</v>
      </c>
      <c r="S75" s="42">
        <f t="shared" si="1"/>
        <v>0</v>
      </c>
      <c r="T75" s="42">
        <f t="shared" si="1"/>
        <v>0</v>
      </c>
      <c r="U75" s="42">
        <f t="shared" si="1"/>
        <v>0</v>
      </c>
      <c r="V75" s="42">
        <f t="shared" si="1"/>
        <v>0</v>
      </c>
      <c r="W75" s="42">
        <f t="shared" si="1"/>
        <v>0</v>
      </c>
      <c r="X75" s="42">
        <f t="shared" si="1"/>
        <v>0</v>
      </c>
      <c r="Y75" s="42">
        <f t="shared" si="1"/>
        <v>0</v>
      </c>
      <c r="Z75" s="42">
        <f t="shared" si="1"/>
        <v>0</v>
      </c>
    </row>
    <row r="76" spans="1:26" x14ac:dyDescent="0.25">
      <c r="A76" s="10"/>
      <c r="B76" s="10"/>
      <c r="E76" s="18"/>
      <c r="F76" s="18"/>
      <c r="I76" s="18"/>
      <c r="J76" s="18"/>
      <c r="K76" s="18"/>
      <c r="L76" s="18"/>
      <c r="M76" s="18"/>
      <c r="N76" s="18"/>
    </row>
    <row r="77" spans="1:26" x14ac:dyDescent="0.25">
      <c r="A77" s="10"/>
      <c r="B77" s="10"/>
      <c r="C77" t="s">
        <v>12</v>
      </c>
      <c r="E77" s="18"/>
      <c r="F77" s="18"/>
      <c r="I77" s="18"/>
      <c r="J77" s="18"/>
      <c r="K77" s="18"/>
      <c r="L77" s="18"/>
      <c r="M77" s="18"/>
      <c r="N77" s="47"/>
    </row>
    <row r="78" spans="1:26" s="19" customFormat="1" x14ac:dyDescent="0.25">
      <c r="A78" s="49"/>
      <c r="B78" s="50"/>
    </row>
    <row r="79" spans="1:26" s="19" customFormat="1" x14ac:dyDescent="0.25">
      <c r="A79" s="49"/>
      <c r="B79" s="50"/>
    </row>
    <row r="80" spans="1:26" s="19" customFormat="1" x14ac:dyDescent="0.25">
      <c r="A80" s="49"/>
      <c r="B80" s="50"/>
      <c r="C80" s="148" t="s">
        <v>86</v>
      </c>
      <c r="Q80" s="148" t="s">
        <v>88</v>
      </c>
    </row>
    <row r="82" spans="3:25" ht="27.75" customHeight="1" x14ac:dyDescent="0.25">
      <c r="C82" s="149" t="s">
        <v>55</v>
      </c>
      <c r="D82" s="209" t="s">
        <v>56</v>
      </c>
      <c r="E82" s="209"/>
      <c r="F82" s="209" t="s">
        <v>87</v>
      </c>
      <c r="G82" s="209"/>
      <c r="H82" s="209"/>
      <c r="I82" s="209"/>
      <c r="J82" s="210" t="s">
        <v>89</v>
      </c>
      <c r="K82" s="210"/>
      <c r="Q82" s="149" t="s">
        <v>55</v>
      </c>
      <c r="R82" s="209" t="s">
        <v>56</v>
      </c>
      <c r="S82" s="209"/>
      <c r="T82" s="209" t="s">
        <v>87</v>
      </c>
      <c r="U82" s="209"/>
      <c r="V82" s="209"/>
      <c r="W82" s="209"/>
      <c r="X82" s="210" t="s">
        <v>89</v>
      </c>
      <c r="Y82" s="210"/>
    </row>
    <row r="83" spans="3:25" x14ac:dyDescent="0.25">
      <c r="C83" s="147"/>
      <c r="D83" s="206"/>
      <c r="E83" s="206"/>
      <c r="F83" s="206"/>
      <c r="G83" s="206"/>
      <c r="H83" s="206"/>
      <c r="I83" s="206"/>
      <c r="J83" s="207"/>
      <c r="K83" s="207"/>
      <c r="Q83" s="147"/>
      <c r="R83" s="206"/>
      <c r="S83" s="206"/>
      <c r="T83" s="206"/>
      <c r="U83" s="206"/>
      <c r="V83" s="206"/>
      <c r="W83" s="206"/>
      <c r="X83" s="207"/>
      <c r="Y83" s="207"/>
    </row>
    <row r="84" spans="3:25" x14ac:dyDescent="0.25">
      <c r="C84" s="147"/>
      <c r="D84" s="206"/>
      <c r="E84" s="206"/>
      <c r="F84" s="206"/>
      <c r="G84" s="206"/>
      <c r="H84" s="206"/>
      <c r="I84" s="206"/>
      <c r="J84" s="207"/>
      <c r="K84" s="207"/>
      <c r="Q84" s="147"/>
      <c r="R84" s="206"/>
      <c r="S84" s="206"/>
      <c r="T84" s="206"/>
      <c r="U84" s="206"/>
      <c r="V84" s="206"/>
      <c r="W84" s="206"/>
      <c r="X84" s="207"/>
      <c r="Y84" s="207"/>
    </row>
    <row r="85" spans="3:25" x14ac:dyDescent="0.25">
      <c r="C85" s="147"/>
      <c r="D85" s="206"/>
      <c r="E85" s="206"/>
      <c r="F85" s="206"/>
      <c r="G85" s="206"/>
      <c r="H85" s="206"/>
      <c r="I85" s="206"/>
      <c r="J85" s="207"/>
      <c r="K85" s="207"/>
      <c r="Q85" s="147"/>
      <c r="R85" s="206"/>
      <c r="S85" s="206"/>
      <c r="T85" s="206"/>
      <c r="U85" s="206"/>
      <c r="V85" s="206"/>
      <c r="W85" s="206"/>
      <c r="X85" s="207"/>
      <c r="Y85" s="207"/>
    </row>
    <row r="86" spans="3:25" x14ac:dyDescent="0.25">
      <c r="C86" s="147"/>
      <c r="D86" s="206"/>
      <c r="E86" s="206"/>
      <c r="F86" s="206"/>
      <c r="G86" s="206"/>
      <c r="H86" s="206"/>
      <c r="I86" s="206"/>
      <c r="J86" s="207"/>
      <c r="K86" s="207"/>
      <c r="Q86" s="147"/>
      <c r="R86" s="206"/>
      <c r="S86" s="206"/>
      <c r="T86" s="206"/>
      <c r="U86" s="206"/>
      <c r="V86" s="206"/>
      <c r="W86" s="206"/>
      <c r="X86" s="207"/>
      <c r="Y86" s="207"/>
    </row>
    <row r="87" spans="3:25" x14ac:dyDescent="0.25">
      <c r="C87" s="147"/>
      <c r="D87" s="206"/>
      <c r="E87" s="206"/>
      <c r="F87" s="206"/>
      <c r="G87" s="206"/>
      <c r="H87" s="206"/>
      <c r="I87" s="206"/>
      <c r="J87" s="207"/>
      <c r="K87" s="207"/>
      <c r="Q87" s="147"/>
      <c r="R87" s="206"/>
      <c r="S87" s="206"/>
      <c r="T87" s="206"/>
      <c r="U87" s="206"/>
      <c r="V87" s="206"/>
      <c r="W87" s="206"/>
      <c r="X87" s="207"/>
      <c r="Y87" s="207"/>
    </row>
    <row r="88" spans="3:25" x14ac:dyDescent="0.25">
      <c r="C88" s="147"/>
      <c r="D88" s="206"/>
      <c r="E88" s="206"/>
      <c r="F88" s="206"/>
      <c r="G88" s="206"/>
      <c r="H88" s="206"/>
      <c r="I88" s="206"/>
      <c r="J88" s="207"/>
      <c r="K88" s="207"/>
      <c r="Q88" s="147"/>
      <c r="R88" s="206"/>
      <c r="S88" s="206"/>
      <c r="T88" s="206"/>
      <c r="U88" s="206"/>
      <c r="V88" s="206"/>
      <c r="W88" s="206"/>
      <c r="X88" s="207"/>
      <c r="Y88" s="207"/>
    </row>
    <row r="89" spans="3:25" x14ac:dyDescent="0.25">
      <c r="C89" s="147"/>
      <c r="D89" s="206"/>
      <c r="E89" s="206"/>
      <c r="F89" s="206"/>
      <c r="G89" s="206"/>
      <c r="H89" s="206"/>
      <c r="I89" s="206"/>
      <c r="J89" s="207"/>
      <c r="K89" s="207"/>
      <c r="Q89" s="147"/>
      <c r="R89" s="206"/>
      <c r="S89" s="206"/>
      <c r="T89" s="206"/>
      <c r="U89" s="206"/>
      <c r="V89" s="206"/>
      <c r="W89" s="206"/>
      <c r="X89" s="207"/>
      <c r="Y89" s="207"/>
    </row>
    <row r="90" spans="3:25" x14ac:dyDescent="0.25">
      <c r="C90" s="147"/>
      <c r="D90" s="206"/>
      <c r="E90" s="206"/>
      <c r="F90" s="206"/>
      <c r="G90" s="206"/>
      <c r="H90" s="206"/>
      <c r="I90" s="206"/>
      <c r="J90" s="207"/>
      <c r="K90" s="207"/>
      <c r="Q90" s="147"/>
      <c r="R90" s="206"/>
      <c r="S90" s="206"/>
      <c r="T90" s="206"/>
      <c r="U90" s="206"/>
      <c r="V90" s="206"/>
      <c r="W90" s="206"/>
      <c r="X90" s="207"/>
      <c r="Y90" s="207"/>
    </row>
    <row r="91" spans="3:25" x14ac:dyDescent="0.25">
      <c r="C91" s="147"/>
      <c r="D91" s="206"/>
      <c r="E91" s="206"/>
      <c r="F91" s="206"/>
      <c r="G91" s="206"/>
      <c r="H91" s="206"/>
      <c r="I91" s="206"/>
      <c r="J91" s="207"/>
      <c r="K91" s="207"/>
      <c r="Q91" s="147"/>
      <c r="R91" s="206"/>
      <c r="S91" s="206"/>
      <c r="T91" s="206"/>
      <c r="U91" s="206"/>
      <c r="V91" s="206"/>
      <c r="W91" s="206"/>
      <c r="X91" s="207"/>
      <c r="Y91" s="207"/>
    </row>
    <row r="92" spans="3:25" x14ac:dyDescent="0.25">
      <c r="C92" s="147"/>
      <c r="D92" s="206"/>
      <c r="E92" s="206"/>
      <c r="F92" s="206"/>
      <c r="G92" s="206"/>
      <c r="H92" s="206"/>
      <c r="I92" s="206"/>
      <c r="J92" s="207"/>
      <c r="K92" s="207"/>
      <c r="Q92" s="147"/>
      <c r="R92" s="206"/>
      <c r="S92" s="206"/>
      <c r="T92" s="206"/>
      <c r="U92" s="206"/>
      <c r="V92" s="206"/>
      <c r="W92" s="206"/>
      <c r="X92" s="207"/>
      <c r="Y92" s="207"/>
    </row>
    <row r="93" spans="3:25" x14ac:dyDescent="0.25">
      <c r="C93" s="147"/>
      <c r="D93" s="206"/>
      <c r="E93" s="206"/>
      <c r="F93" s="206"/>
      <c r="G93" s="206"/>
      <c r="H93" s="206"/>
      <c r="I93" s="206"/>
      <c r="J93" s="207"/>
      <c r="K93" s="207"/>
      <c r="Q93" s="147"/>
      <c r="R93" s="206"/>
      <c r="S93" s="206"/>
      <c r="T93" s="206"/>
      <c r="U93" s="206"/>
      <c r="V93" s="206"/>
      <c r="W93" s="206"/>
      <c r="X93" s="207"/>
      <c r="Y93" s="207"/>
    </row>
    <row r="94" spans="3:25" x14ac:dyDescent="0.25">
      <c r="C94" s="147"/>
      <c r="D94" s="206"/>
      <c r="E94" s="206"/>
      <c r="F94" s="206"/>
      <c r="G94" s="206"/>
      <c r="H94" s="206"/>
      <c r="I94" s="206"/>
      <c r="J94" s="207"/>
      <c r="K94" s="207"/>
      <c r="Q94" s="147"/>
      <c r="R94" s="206"/>
      <c r="S94" s="206"/>
      <c r="T94" s="206"/>
      <c r="U94" s="206"/>
      <c r="V94" s="206"/>
      <c r="W94" s="206"/>
      <c r="X94" s="207"/>
      <c r="Y94" s="207"/>
    </row>
    <row r="95" spans="3:25" x14ac:dyDescent="0.25">
      <c r="C95" s="147"/>
      <c r="D95" s="206"/>
      <c r="E95" s="206"/>
      <c r="F95" s="206"/>
      <c r="G95" s="206"/>
      <c r="H95" s="206"/>
      <c r="I95" s="206"/>
      <c r="J95" s="207"/>
      <c r="K95" s="207"/>
      <c r="Q95" s="147"/>
      <c r="R95" s="206"/>
      <c r="S95" s="206"/>
      <c r="T95" s="206"/>
      <c r="U95" s="206"/>
      <c r="V95" s="206"/>
      <c r="W95" s="206"/>
      <c r="X95" s="207"/>
      <c r="Y95" s="207"/>
    </row>
    <row r="96" spans="3:25" x14ac:dyDescent="0.25">
      <c r="C96" s="147"/>
      <c r="D96" s="206"/>
      <c r="E96" s="206"/>
      <c r="F96" s="206"/>
      <c r="G96" s="206"/>
      <c r="H96" s="206"/>
      <c r="I96" s="206"/>
      <c r="J96" s="207"/>
      <c r="K96" s="207"/>
      <c r="Q96" s="147"/>
      <c r="R96" s="206"/>
      <c r="S96" s="206"/>
      <c r="T96" s="206"/>
      <c r="U96" s="206"/>
      <c r="V96" s="206"/>
      <c r="W96" s="206"/>
      <c r="X96" s="207"/>
      <c r="Y96" s="207"/>
    </row>
    <row r="97" spans="3:25" x14ac:dyDescent="0.25">
      <c r="C97" s="147"/>
      <c r="D97" s="206"/>
      <c r="E97" s="206"/>
      <c r="F97" s="206"/>
      <c r="G97" s="206"/>
      <c r="H97" s="206"/>
      <c r="I97" s="206"/>
      <c r="J97" s="207"/>
      <c r="K97" s="207"/>
      <c r="Q97" s="147"/>
      <c r="R97" s="206"/>
      <c r="S97" s="206"/>
      <c r="T97" s="206"/>
      <c r="U97" s="206"/>
      <c r="V97" s="206"/>
      <c r="W97" s="206"/>
      <c r="X97" s="207"/>
      <c r="Y97" s="207"/>
    </row>
    <row r="98" spans="3:25" x14ac:dyDescent="0.25">
      <c r="C98" s="147"/>
      <c r="D98" s="206"/>
      <c r="E98" s="206"/>
      <c r="F98" s="206"/>
      <c r="G98" s="206"/>
      <c r="H98" s="206"/>
      <c r="I98" s="206"/>
      <c r="J98" s="207"/>
      <c r="K98" s="207"/>
      <c r="Q98" s="147"/>
      <c r="R98" s="206"/>
      <c r="S98" s="206"/>
      <c r="T98" s="206"/>
      <c r="U98" s="206"/>
      <c r="V98" s="206"/>
      <c r="W98" s="206"/>
      <c r="X98" s="207"/>
      <c r="Y98" s="207"/>
    </row>
    <row r="99" spans="3:25" x14ac:dyDescent="0.25">
      <c r="C99" s="147"/>
      <c r="D99" s="206"/>
      <c r="E99" s="206"/>
      <c r="F99" s="206"/>
      <c r="G99" s="206"/>
      <c r="H99" s="206"/>
      <c r="I99" s="206"/>
      <c r="J99" s="207"/>
      <c r="K99" s="207"/>
      <c r="Q99" s="147"/>
      <c r="R99" s="206"/>
      <c r="S99" s="206"/>
      <c r="T99" s="206"/>
      <c r="U99" s="206"/>
      <c r="V99" s="206"/>
      <c r="W99" s="206"/>
      <c r="X99" s="207"/>
      <c r="Y99" s="207"/>
    </row>
    <row r="100" spans="3:25" x14ac:dyDescent="0.25">
      <c r="C100" s="147"/>
      <c r="D100" s="206"/>
      <c r="E100" s="206"/>
      <c r="F100" s="206"/>
      <c r="G100" s="206"/>
      <c r="H100" s="206"/>
      <c r="I100" s="206"/>
      <c r="J100" s="207"/>
      <c r="K100" s="207"/>
      <c r="Q100" s="147"/>
      <c r="R100" s="206"/>
      <c r="S100" s="206"/>
      <c r="T100" s="206"/>
      <c r="U100" s="206"/>
      <c r="V100" s="206"/>
      <c r="W100" s="206"/>
      <c r="X100" s="207"/>
      <c r="Y100" s="207"/>
    </row>
    <row r="101" spans="3:25" x14ac:dyDescent="0.25">
      <c r="C101" s="147"/>
      <c r="D101" s="206"/>
      <c r="E101" s="206"/>
      <c r="F101" s="206"/>
      <c r="G101" s="206"/>
      <c r="H101" s="206"/>
      <c r="I101" s="206"/>
      <c r="J101" s="207"/>
      <c r="K101" s="207"/>
      <c r="Q101" s="147"/>
      <c r="R101" s="206"/>
      <c r="S101" s="206"/>
      <c r="T101" s="206"/>
      <c r="U101" s="206"/>
      <c r="V101" s="206"/>
      <c r="W101" s="206"/>
      <c r="X101" s="207"/>
      <c r="Y101" s="207"/>
    </row>
    <row r="102" spans="3:25" x14ac:dyDescent="0.25">
      <c r="C102" s="147"/>
      <c r="D102" s="206"/>
      <c r="E102" s="206"/>
      <c r="F102" s="206"/>
      <c r="G102" s="206"/>
      <c r="H102" s="206"/>
      <c r="I102" s="206"/>
      <c r="J102" s="207"/>
      <c r="K102" s="207"/>
      <c r="Q102" s="147"/>
      <c r="R102" s="206"/>
      <c r="S102" s="206"/>
      <c r="T102" s="206"/>
      <c r="U102" s="206"/>
      <c r="V102" s="206"/>
      <c r="W102" s="206"/>
      <c r="X102" s="207"/>
      <c r="Y102" s="207"/>
    </row>
    <row r="103" spans="3:25" x14ac:dyDescent="0.25">
      <c r="C103" s="147"/>
      <c r="D103" s="206"/>
      <c r="E103" s="206"/>
      <c r="F103" s="206"/>
      <c r="G103" s="206"/>
      <c r="H103" s="206"/>
      <c r="I103" s="206"/>
      <c r="J103" s="207"/>
      <c r="K103" s="207"/>
      <c r="Q103" s="147"/>
      <c r="R103" s="206"/>
      <c r="S103" s="206"/>
      <c r="T103" s="206"/>
      <c r="U103" s="206"/>
      <c r="V103" s="206"/>
      <c r="W103" s="206"/>
      <c r="X103" s="207"/>
      <c r="Y103" s="207"/>
    </row>
    <row r="104" spans="3:25" x14ac:dyDescent="0.25">
      <c r="C104" s="147"/>
      <c r="D104" s="206"/>
      <c r="E104" s="206"/>
      <c r="F104" s="206"/>
      <c r="G104" s="206"/>
      <c r="H104" s="206"/>
      <c r="I104" s="206"/>
      <c r="J104" s="207"/>
      <c r="K104" s="207"/>
      <c r="Q104" s="147"/>
      <c r="R104" s="206"/>
      <c r="S104" s="206"/>
      <c r="T104" s="206"/>
      <c r="U104" s="206"/>
      <c r="V104" s="206"/>
      <c r="W104" s="206"/>
      <c r="X104" s="207"/>
      <c r="Y104" s="207"/>
    </row>
    <row r="105" spans="3:25" x14ac:dyDescent="0.25">
      <c r="C105" s="147"/>
      <c r="D105" s="206"/>
      <c r="E105" s="206"/>
      <c r="F105" s="206"/>
      <c r="G105" s="206"/>
      <c r="H105" s="206"/>
      <c r="I105" s="206"/>
      <c r="J105" s="207"/>
      <c r="K105" s="207"/>
      <c r="Q105" s="147"/>
      <c r="R105" s="206"/>
      <c r="S105" s="206"/>
      <c r="T105" s="206"/>
      <c r="U105" s="206"/>
      <c r="V105" s="206"/>
      <c r="W105" s="206"/>
      <c r="X105" s="207"/>
      <c r="Y105" s="207"/>
    </row>
  </sheetData>
  <mergeCells count="159">
    <mergeCell ref="K42:L42"/>
    <mergeCell ref="B42:B43"/>
    <mergeCell ref="C42:D42"/>
    <mergeCell ref="E42:F42"/>
    <mergeCell ref="G42:H42"/>
    <mergeCell ref="I42:J42"/>
    <mergeCell ref="B5:B6"/>
    <mergeCell ref="K5:L5"/>
    <mergeCell ref="I5:J5"/>
    <mergeCell ref="G5:H5"/>
    <mergeCell ref="E5:F5"/>
    <mergeCell ref="C5:D5"/>
    <mergeCell ref="A1:Z1"/>
    <mergeCell ref="B2:Z2"/>
    <mergeCell ref="A3:Z3"/>
    <mergeCell ref="D84:E84"/>
    <mergeCell ref="F84:I84"/>
    <mergeCell ref="J84:K84"/>
    <mergeCell ref="D85:E85"/>
    <mergeCell ref="F85:I85"/>
    <mergeCell ref="J85:K85"/>
    <mergeCell ref="D82:E82"/>
    <mergeCell ref="F82:I82"/>
    <mergeCell ref="J82:K82"/>
    <mergeCell ref="D83:E83"/>
    <mergeCell ref="F83:I83"/>
    <mergeCell ref="J83:K83"/>
    <mergeCell ref="R84:S84"/>
    <mergeCell ref="T84:W84"/>
    <mergeCell ref="X84:Y84"/>
    <mergeCell ref="R85:S85"/>
    <mergeCell ref="T85:W85"/>
    <mergeCell ref="X85:Y85"/>
    <mergeCell ref="R82:S82"/>
    <mergeCell ref="T82:W82"/>
    <mergeCell ref="X82:Y82"/>
    <mergeCell ref="D88:E88"/>
    <mergeCell ref="F88:I88"/>
    <mergeCell ref="J88:K88"/>
    <mergeCell ref="D89:E89"/>
    <mergeCell ref="F89:I89"/>
    <mergeCell ref="J89:K89"/>
    <mergeCell ref="D86:E86"/>
    <mergeCell ref="F86:I86"/>
    <mergeCell ref="J86:K86"/>
    <mergeCell ref="D87:E87"/>
    <mergeCell ref="F87:I87"/>
    <mergeCell ref="J87:K87"/>
    <mergeCell ref="D92:E92"/>
    <mergeCell ref="F92:I92"/>
    <mergeCell ref="J92:K92"/>
    <mergeCell ref="D93:E93"/>
    <mergeCell ref="F93:I93"/>
    <mergeCell ref="J93:K93"/>
    <mergeCell ref="D90:E90"/>
    <mergeCell ref="F90:I90"/>
    <mergeCell ref="J90:K90"/>
    <mergeCell ref="D91:E91"/>
    <mergeCell ref="F91:I91"/>
    <mergeCell ref="J91:K91"/>
    <mergeCell ref="D96:E96"/>
    <mergeCell ref="F96:I96"/>
    <mergeCell ref="J96:K96"/>
    <mergeCell ref="D97:E97"/>
    <mergeCell ref="F97:I97"/>
    <mergeCell ref="J97:K97"/>
    <mergeCell ref="D94:E94"/>
    <mergeCell ref="F94:I94"/>
    <mergeCell ref="J94:K94"/>
    <mergeCell ref="D95:E95"/>
    <mergeCell ref="F95:I95"/>
    <mergeCell ref="J95:K95"/>
    <mergeCell ref="D100:E100"/>
    <mergeCell ref="F100:I100"/>
    <mergeCell ref="J100:K100"/>
    <mergeCell ref="D101:E101"/>
    <mergeCell ref="F101:I101"/>
    <mergeCell ref="J101:K101"/>
    <mergeCell ref="D98:E98"/>
    <mergeCell ref="F98:I98"/>
    <mergeCell ref="J98:K98"/>
    <mergeCell ref="D99:E99"/>
    <mergeCell ref="F99:I99"/>
    <mergeCell ref="J99:K99"/>
    <mergeCell ref="D104:E104"/>
    <mergeCell ref="F104:I104"/>
    <mergeCell ref="J104:K104"/>
    <mergeCell ref="D105:E105"/>
    <mergeCell ref="F105:I105"/>
    <mergeCell ref="J105:K105"/>
    <mergeCell ref="D102:E102"/>
    <mergeCell ref="F102:I102"/>
    <mergeCell ref="J102:K102"/>
    <mergeCell ref="D103:E103"/>
    <mergeCell ref="F103:I103"/>
    <mergeCell ref="J103:K103"/>
    <mergeCell ref="R83:S83"/>
    <mergeCell ref="T83:W83"/>
    <mergeCell ref="X83:Y83"/>
    <mergeCell ref="R88:S88"/>
    <mergeCell ref="T88:W88"/>
    <mergeCell ref="X88:Y88"/>
    <mergeCell ref="R89:S89"/>
    <mergeCell ref="T89:W89"/>
    <mergeCell ref="X89:Y89"/>
    <mergeCell ref="R86:S86"/>
    <mergeCell ref="T86:W86"/>
    <mergeCell ref="X86:Y86"/>
    <mergeCell ref="R87:S87"/>
    <mergeCell ref="T87:W87"/>
    <mergeCell ref="X87:Y87"/>
    <mergeCell ref="R92:S92"/>
    <mergeCell ref="T92:W92"/>
    <mergeCell ref="X92:Y92"/>
    <mergeCell ref="R93:S93"/>
    <mergeCell ref="T93:W93"/>
    <mergeCell ref="X93:Y93"/>
    <mergeCell ref="R90:S90"/>
    <mergeCell ref="T90:W90"/>
    <mergeCell ref="X90:Y90"/>
    <mergeCell ref="R91:S91"/>
    <mergeCell ref="T91:W91"/>
    <mergeCell ref="X91:Y91"/>
    <mergeCell ref="R96:S96"/>
    <mergeCell ref="T96:W96"/>
    <mergeCell ref="X96:Y96"/>
    <mergeCell ref="R97:S97"/>
    <mergeCell ref="T97:W97"/>
    <mergeCell ref="X97:Y97"/>
    <mergeCell ref="R94:S94"/>
    <mergeCell ref="T94:W94"/>
    <mergeCell ref="X94:Y94"/>
    <mergeCell ref="R95:S95"/>
    <mergeCell ref="T95:W95"/>
    <mergeCell ref="X95:Y95"/>
    <mergeCell ref="R100:S100"/>
    <mergeCell ref="T100:W100"/>
    <mergeCell ref="X100:Y100"/>
    <mergeCell ref="R101:S101"/>
    <mergeCell ref="T101:W101"/>
    <mergeCell ref="X101:Y101"/>
    <mergeCell ref="R98:S98"/>
    <mergeCell ref="T98:W98"/>
    <mergeCell ref="X98:Y98"/>
    <mergeCell ref="R99:S99"/>
    <mergeCell ref="T99:W99"/>
    <mergeCell ref="X99:Y99"/>
    <mergeCell ref="R104:S104"/>
    <mergeCell ref="T104:W104"/>
    <mergeCell ref="X104:Y104"/>
    <mergeCell ref="R105:S105"/>
    <mergeCell ref="T105:W105"/>
    <mergeCell ref="X105:Y105"/>
    <mergeCell ref="R102:S102"/>
    <mergeCell ref="T102:W102"/>
    <mergeCell ref="X102:Y102"/>
    <mergeCell ref="R103:S103"/>
    <mergeCell ref="T103:W103"/>
    <mergeCell ref="X103:Y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40"/>
  <sheetViews>
    <sheetView workbookViewId="0">
      <pane ySplit="1" topLeftCell="A2" activePane="bottomLeft" state="frozen"/>
      <selection activeCell="T21" sqref="T21"/>
      <selection pane="bottomLeft" activeCell="B17" sqref="B17"/>
    </sheetView>
  </sheetViews>
  <sheetFormatPr defaultRowHeight="13.2" x14ac:dyDescent="0.25"/>
  <cols>
    <col min="1" max="1" width="3.6640625" customWidth="1"/>
    <col min="2" max="2" width="21.88671875" customWidth="1"/>
    <col min="3" max="3" width="6" customWidth="1"/>
    <col min="4" max="4" width="4.88671875" customWidth="1"/>
    <col min="5" max="5" width="6" customWidth="1"/>
    <col min="6" max="6" width="5.44140625" customWidth="1"/>
    <col min="7" max="7" width="6" customWidth="1"/>
    <col min="8" max="8" width="5.88671875" customWidth="1"/>
    <col min="9" max="9" width="5.6640625" customWidth="1"/>
    <col min="10" max="10" width="5.5546875" customWidth="1"/>
    <col min="11" max="12" width="6" customWidth="1"/>
    <col min="13" max="14" width="5.6640625" customWidth="1"/>
    <col min="15" max="16" width="6.109375" customWidth="1"/>
    <col min="17" max="17" width="7.5546875" customWidth="1"/>
    <col min="18" max="18" width="6.109375" customWidth="1"/>
    <col min="19" max="19" width="6.33203125" customWidth="1"/>
    <col min="20" max="20" width="6.6640625" customWidth="1"/>
    <col min="21" max="21" width="6.109375" customWidth="1"/>
    <col min="22" max="22" width="6.5546875" customWidth="1"/>
    <col min="23" max="23" width="7.88671875" customWidth="1"/>
    <col min="24" max="24" width="7.6640625" customWidth="1"/>
    <col min="25" max="25" width="6.88671875" customWidth="1"/>
    <col min="26" max="26" width="5.88671875" customWidth="1"/>
  </cols>
  <sheetData>
    <row r="1" spans="1:43" s="18" customFormat="1" ht="28.5" customHeight="1" x14ac:dyDescent="0.25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3" spans="1:43" ht="24" customHeight="1" x14ac:dyDescent="0.4">
      <c r="A3" s="1"/>
      <c r="B3" s="214" t="s">
        <v>39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7.75" customHeight="1" thickBot="1" x14ac:dyDescent="0.4">
      <c r="A4" s="52">
        <v>1</v>
      </c>
      <c r="B4" s="217" t="s">
        <v>39</v>
      </c>
      <c r="C4" s="218"/>
      <c r="D4" s="218"/>
      <c r="E4" s="218"/>
      <c r="F4" s="218"/>
      <c r="G4" s="218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3.8" thickBot="1" x14ac:dyDescent="0.3">
      <c r="A5" s="215" t="s">
        <v>0</v>
      </c>
      <c r="B5" s="199" t="s">
        <v>23</v>
      </c>
      <c r="C5" s="212" t="s">
        <v>77</v>
      </c>
      <c r="D5" s="212"/>
      <c r="E5" s="212" t="s">
        <v>78</v>
      </c>
      <c r="F5" s="212"/>
      <c r="G5" s="212" t="s">
        <v>9</v>
      </c>
      <c r="H5" s="212"/>
      <c r="I5" s="213" t="s">
        <v>1</v>
      </c>
      <c r="J5" s="213"/>
      <c r="K5" s="213" t="s">
        <v>2</v>
      </c>
      <c r="L5" s="213"/>
      <c r="M5" s="213" t="s">
        <v>3</v>
      </c>
      <c r="N5" s="213"/>
      <c r="O5" s="212" t="s">
        <v>4</v>
      </c>
      <c r="P5" s="212"/>
      <c r="Q5" s="212" t="s">
        <v>5</v>
      </c>
      <c r="R5" s="212"/>
      <c r="S5" s="212" t="s">
        <v>20</v>
      </c>
      <c r="T5" s="212"/>
      <c r="U5" s="212" t="s">
        <v>6</v>
      </c>
      <c r="V5" s="212"/>
      <c r="W5" s="212" t="s">
        <v>21</v>
      </c>
      <c r="X5" s="212"/>
      <c r="Y5" s="212" t="s">
        <v>22</v>
      </c>
      <c r="Z5" s="21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216"/>
      <c r="B6" s="200"/>
      <c r="C6" s="2" t="s">
        <v>10</v>
      </c>
      <c r="D6" s="2" t="s">
        <v>11</v>
      </c>
      <c r="E6" s="2" t="s">
        <v>10</v>
      </c>
      <c r="F6" s="2" t="s">
        <v>11</v>
      </c>
      <c r="G6" s="2" t="s">
        <v>10</v>
      </c>
      <c r="H6" s="2" t="s">
        <v>11</v>
      </c>
      <c r="I6" s="17" t="s">
        <v>10</v>
      </c>
      <c r="J6" s="17" t="s">
        <v>11</v>
      </c>
      <c r="K6" s="17" t="s">
        <v>10</v>
      </c>
      <c r="L6" s="17" t="s">
        <v>11</v>
      </c>
      <c r="M6" s="17" t="s">
        <v>10</v>
      </c>
      <c r="N6" s="17" t="s">
        <v>11</v>
      </c>
      <c r="O6" s="2" t="s">
        <v>10</v>
      </c>
      <c r="P6" s="2" t="s">
        <v>11</v>
      </c>
      <c r="Q6" s="2" t="s">
        <v>10</v>
      </c>
      <c r="R6" s="2" t="s">
        <v>11</v>
      </c>
      <c r="S6" s="2" t="s">
        <v>10</v>
      </c>
      <c r="T6" s="2" t="s">
        <v>11</v>
      </c>
      <c r="U6" s="2" t="s">
        <v>10</v>
      </c>
      <c r="V6" s="2" t="s">
        <v>11</v>
      </c>
      <c r="W6" s="2" t="s">
        <v>10</v>
      </c>
      <c r="X6" s="2" t="s">
        <v>11</v>
      </c>
      <c r="Y6" s="2" t="s">
        <v>10</v>
      </c>
      <c r="Z6" s="2" t="s">
        <v>11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3">
        <v>1</v>
      </c>
      <c r="B7" s="37">
        <f>Perdarahan!B7</f>
        <v>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43" x14ac:dyDescent="0.25">
      <c r="A8" s="3">
        <v>2</v>
      </c>
      <c r="B8" s="37">
        <f>Perdarahan!B8</f>
        <v>0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43" x14ac:dyDescent="0.25">
      <c r="A9" s="3">
        <v>3</v>
      </c>
      <c r="B9" s="37">
        <f>Perdarahan!B9</f>
        <v>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43" x14ac:dyDescent="0.25">
      <c r="A10" s="3">
        <v>4</v>
      </c>
      <c r="B10" s="37">
        <f>Perdarahan!B10</f>
        <v>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43" x14ac:dyDescent="0.25">
      <c r="A11" s="3">
        <v>5</v>
      </c>
      <c r="B11" s="37">
        <f>Perdarahan!B11</f>
        <v>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43" x14ac:dyDescent="0.25">
      <c r="A12" s="3">
        <v>6</v>
      </c>
      <c r="B12" s="37">
        <f>Perdarahan!B12</f>
        <v>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43" x14ac:dyDescent="0.25">
      <c r="A13" s="3">
        <v>7</v>
      </c>
      <c r="B13" s="37">
        <f>Perdarahan!B13</f>
        <v>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43" x14ac:dyDescent="0.25">
      <c r="A14" s="3">
        <v>8</v>
      </c>
      <c r="B14" s="37">
        <f>Perdarahan!B14</f>
        <v>0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43" x14ac:dyDescent="0.25">
      <c r="A15" s="3">
        <v>9</v>
      </c>
      <c r="B15" s="37">
        <f>Perdarahan!B15</f>
        <v>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43" x14ac:dyDescent="0.25">
      <c r="A16" s="3">
        <v>10</v>
      </c>
      <c r="B16" s="37">
        <f>Perdarahan!B16</f>
        <v>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5">
      <c r="A17" s="3">
        <v>11</v>
      </c>
      <c r="B17" s="37">
        <f>Perdarahan!B17</f>
        <v>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5">
      <c r="A18" s="3">
        <v>12</v>
      </c>
      <c r="B18" s="37">
        <f>Perdarahan!B18</f>
        <v>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5">
      <c r="A19" s="3">
        <v>13</v>
      </c>
      <c r="B19" s="37">
        <f>Perdarahan!B19</f>
        <v>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5">
      <c r="A20" s="3">
        <v>14</v>
      </c>
      <c r="B20" s="37">
        <f>Perdarahan!B20</f>
        <v>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5">
      <c r="A21" s="3">
        <v>15</v>
      </c>
      <c r="B21" s="37">
        <f>Perdarahan!B21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A22" s="3">
        <v>16</v>
      </c>
      <c r="B22" s="37">
        <f>Perdarahan!B22</f>
        <v>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5">
      <c r="A23" s="3">
        <v>17</v>
      </c>
      <c r="B23" s="37">
        <f>Perdarahan!B23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5">
      <c r="A24" s="3">
        <v>18</v>
      </c>
      <c r="B24" s="37">
        <f>Perdarahan!B24</f>
        <v>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5">
      <c r="A25" s="3">
        <v>19</v>
      </c>
      <c r="B25" s="37">
        <f>Perdarahan!B25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5">
      <c r="A26" s="3">
        <v>20</v>
      </c>
      <c r="B26" s="37">
        <f>Perdarahan!B26</f>
        <v>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5">
      <c r="A27" s="3">
        <v>21</v>
      </c>
      <c r="B27" s="37">
        <f>Perdarahan!B27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5">
      <c r="A28" s="3">
        <v>22</v>
      </c>
      <c r="B28" s="37">
        <f>Perdarahan!B28</f>
        <v>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5">
      <c r="A29" s="3">
        <v>23</v>
      </c>
      <c r="B29" s="37">
        <f>Perdarahan!B29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5">
      <c r="A30" s="3">
        <v>24</v>
      </c>
      <c r="B30" s="37">
        <f>Perdarahan!B30</f>
        <v>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5">
      <c r="A31" s="3">
        <v>25</v>
      </c>
      <c r="B31" s="37">
        <f>Perdarahan!B31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5">
      <c r="A32" s="3">
        <v>26</v>
      </c>
      <c r="B32" s="37">
        <f>Perdarahan!B32</f>
        <v>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5">
      <c r="A33" s="3">
        <v>27</v>
      </c>
      <c r="B33" s="37">
        <f>Perdarahan!B33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5">
      <c r="A34" s="3">
        <v>28</v>
      </c>
      <c r="B34" s="37">
        <f>Perdarahan!B34</f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5">
      <c r="A35" s="3">
        <v>29</v>
      </c>
      <c r="B35" s="37">
        <f>Perdarahan!B35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5">
      <c r="A36" s="3">
        <v>30</v>
      </c>
      <c r="B36" s="37">
        <f>Perdarahan!B36</f>
        <v>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8" thickBot="1" x14ac:dyDescent="0.3">
      <c r="A37" s="3"/>
      <c r="B37" s="37">
        <f>Perdarahan!B37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8" thickBot="1" x14ac:dyDescent="0.3">
      <c r="A38" s="40"/>
      <c r="B38" s="41" t="s">
        <v>103</v>
      </c>
      <c r="C38" s="42">
        <f t="shared" ref="C38:Z38" si="0">SUM(C7:C37)</f>
        <v>0</v>
      </c>
      <c r="D38" s="42">
        <f t="shared" si="0"/>
        <v>0</v>
      </c>
      <c r="E38" s="42">
        <f t="shared" si="0"/>
        <v>0</v>
      </c>
      <c r="F38" s="42">
        <f t="shared" si="0"/>
        <v>0</v>
      </c>
      <c r="G38" s="42">
        <f t="shared" si="0"/>
        <v>0</v>
      </c>
      <c r="H38" s="42">
        <f t="shared" si="0"/>
        <v>0</v>
      </c>
      <c r="I38" s="42">
        <f t="shared" si="0"/>
        <v>0</v>
      </c>
      <c r="J38" s="42">
        <f t="shared" si="0"/>
        <v>0</v>
      </c>
      <c r="K38" s="42">
        <f t="shared" si="0"/>
        <v>0</v>
      </c>
      <c r="L38" s="42">
        <f t="shared" si="0"/>
        <v>0</v>
      </c>
      <c r="M38" s="42">
        <f t="shared" si="0"/>
        <v>0</v>
      </c>
      <c r="N38" s="42">
        <f t="shared" si="0"/>
        <v>0</v>
      </c>
      <c r="O38" s="42">
        <f t="shared" si="0"/>
        <v>0</v>
      </c>
      <c r="P38" s="42">
        <f t="shared" si="0"/>
        <v>0</v>
      </c>
      <c r="Q38" s="42">
        <f t="shared" si="0"/>
        <v>0</v>
      </c>
      <c r="R38" s="42">
        <f t="shared" si="0"/>
        <v>0</v>
      </c>
      <c r="S38" s="42">
        <f t="shared" si="0"/>
        <v>0</v>
      </c>
      <c r="T38" s="42">
        <f t="shared" si="0"/>
        <v>0</v>
      </c>
      <c r="U38" s="42">
        <f t="shared" si="0"/>
        <v>0</v>
      </c>
      <c r="V38" s="42">
        <f t="shared" si="0"/>
        <v>0</v>
      </c>
      <c r="W38" s="42">
        <f t="shared" si="0"/>
        <v>0</v>
      </c>
      <c r="X38" s="42">
        <f t="shared" si="0"/>
        <v>0</v>
      </c>
      <c r="Y38" s="42">
        <f t="shared" si="0"/>
        <v>0</v>
      </c>
      <c r="Z38" s="42">
        <f t="shared" si="0"/>
        <v>0</v>
      </c>
    </row>
    <row r="39" spans="1:26" x14ac:dyDescent="0.25">
      <c r="A39" s="10"/>
      <c r="B39" s="10"/>
      <c r="E39" s="18"/>
      <c r="F39" s="18"/>
      <c r="I39" s="18"/>
      <c r="J39" s="18"/>
      <c r="K39" s="18"/>
      <c r="L39" s="18"/>
      <c r="M39" s="18"/>
      <c r="N39" s="18"/>
    </row>
    <row r="40" spans="1:26" x14ac:dyDescent="0.25">
      <c r="A40" s="10"/>
      <c r="B40" s="10"/>
      <c r="C40" t="s">
        <v>12</v>
      </c>
      <c r="E40" s="18"/>
      <c r="F40" s="18"/>
      <c r="I40" s="18"/>
      <c r="J40" s="18"/>
      <c r="K40" s="18"/>
      <c r="L40" s="18"/>
      <c r="M40" s="18"/>
      <c r="N40" s="47"/>
    </row>
  </sheetData>
  <mergeCells count="18">
    <mergeCell ref="O5:P5"/>
    <mergeCell ref="Q5:R5"/>
    <mergeCell ref="S5:T5"/>
    <mergeCell ref="G5:H5"/>
    <mergeCell ref="I5:J5"/>
    <mergeCell ref="K5:L5"/>
    <mergeCell ref="A1:Z1"/>
    <mergeCell ref="B3:Z3"/>
    <mergeCell ref="B5:B6"/>
    <mergeCell ref="A5:A6"/>
    <mergeCell ref="B4:G4"/>
    <mergeCell ref="H4:Z4"/>
    <mergeCell ref="U5:V5"/>
    <mergeCell ref="W5:X5"/>
    <mergeCell ref="Y5:Z5"/>
    <mergeCell ref="C5:D5"/>
    <mergeCell ref="E5:F5"/>
    <mergeCell ref="M5:N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W209"/>
  <sheetViews>
    <sheetView zoomScale="90" zoomScaleNormal="90" workbookViewId="0">
      <pane xSplit="2" ySplit="5" topLeftCell="C9" activePane="bottomRight" state="frozen"/>
      <selection activeCell="T21" sqref="T21"/>
      <selection pane="topRight" activeCell="T21" sqref="T21"/>
      <selection pane="bottomLeft" activeCell="T21" sqref="T21"/>
      <selection pane="bottomRight" activeCell="B17" sqref="B17"/>
    </sheetView>
  </sheetViews>
  <sheetFormatPr defaultRowHeight="13.2" x14ac:dyDescent="0.25"/>
  <cols>
    <col min="1" max="1" width="5.109375" customWidth="1"/>
    <col min="2" max="2" width="25.33203125" customWidth="1"/>
    <col min="3" max="3" width="6.109375" customWidth="1"/>
    <col min="4" max="4" width="8.5546875" bestFit="1" customWidth="1"/>
    <col min="5" max="5" width="6.109375" customWidth="1"/>
    <col min="6" max="6" width="8.5546875" bestFit="1" customWidth="1"/>
    <col min="7" max="15" width="6.109375" customWidth="1"/>
    <col min="16" max="16" width="8.5546875" bestFit="1" customWidth="1"/>
    <col min="17" max="17" width="6.109375" customWidth="1"/>
    <col min="18" max="18" width="8.5546875" bestFit="1" customWidth="1"/>
    <col min="19" max="21" width="6.109375" customWidth="1"/>
    <col min="22" max="22" width="8.5546875" bestFit="1" customWidth="1"/>
    <col min="23" max="23" width="4.44140625" customWidth="1"/>
  </cols>
  <sheetData>
    <row r="2" spans="1:23" ht="15.75" customHeight="1" x14ac:dyDescent="0.25">
      <c r="A2" s="231" t="str">
        <f>Sheet1!E4</f>
        <v>LAPORAN  KASUS KOMPLIKASI DAN KEMATIAN IBU TAHUN 2017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1"/>
      <c r="U2" s="231"/>
      <c r="V2" s="231"/>
      <c r="W2" s="231"/>
    </row>
    <row r="3" spans="1:23" ht="15" customHeight="1" x14ac:dyDescent="0.25">
      <c r="A3" s="231" t="str">
        <f>Sheet1!F5</f>
        <v>KABUPATEN LOMBOK TENGAH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</row>
    <row r="4" spans="1:23" ht="15" customHeight="1" x14ac:dyDescent="0.25">
      <c r="A4" s="231" t="s">
        <v>24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3" ht="13.8" x14ac:dyDescent="0.25">
      <c r="E5" s="7"/>
      <c r="F5" s="6"/>
      <c r="J5" s="5" t="s">
        <v>12</v>
      </c>
      <c r="N5" s="5" t="s">
        <v>12</v>
      </c>
      <c r="O5" s="5"/>
      <c r="P5" s="5"/>
      <c r="Q5" s="5"/>
      <c r="R5" s="5"/>
      <c r="V5" s="5" t="s">
        <v>12</v>
      </c>
    </row>
    <row r="6" spans="1:23" ht="13.8" thickBot="1" x14ac:dyDescent="0.3"/>
    <row r="7" spans="1:23" ht="36.75" customHeight="1" thickBot="1" x14ac:dyDescent="0.3">
      <c r="A7" s="243" t="s">
        <v>0</v>
      </c>
      <c r="B7" s="247" t="s">
        <v>23</v>
      </c>
      <c r="C7" s="225" t="s">
        <v>29</v>
      </c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7"/>
      <c r="S7" s="103"/>
      <c r="T7" s="78"/>
      <c r="U7" s="78"/>
      <c r="V7" s="78"/>
    </row>
    <row r="8" spans="1:23" ht="36.75" customHeight="1" thickBot="1" x14ac:dyDescent="0.3">
      <c r="A8" s="244"/>
      <c r="B8" s="248"/>
      <c r="C8" s="238" t="str">
        <f>Perdarahan!B4</f>
        <v>HAMIL MUDA</v>
      </c>
      <c r="D8" s="238"/>
      <c r="E8" s="238"/>
      <c r="F8" s="238"/>
      <c r="G8" s="238" t="str">
        <f>Perdarahan!B42</f>
        <v>APB</v>
      </c>
      <c r="H8" s="238"/>
      <c r="I8" s="238"/>
      <c r="J8" s="238"/>
      <c r="K8" s="238" t="str">
        <f>Perdarahan!B80</f>
        <v>HPP</v>
      </c>
      <c r="L8" s="238"/>
      <c r="M8" s="238"/>
      <c r="N8" s="238"/>
      <c r="O8" s="220" t="s">
        <v>41</v>
      </c>
      <c r="P8" s="220"/>
      <c r="Q8" s="220"/>
      <c r="R8" s="220"/>
    </row>
    <row r="9" spans="1:23" ht="12.75" customHeight="1" x14ac:dyDescent="0.25">
      <c r="A9" s="245"/>
      <c r="B9" s="249"/>
      <c r="C9" s="251" t="s">
        <v>13</v>
      </c>
      <c r="D9" s="252"/>
      <c r="E9" s="223" t="s">
        <v>40</v>
      </c>
      <c r="F9" s="224"/>
      <c r="G9" s="239" t="s">
        <v>10</v>
      </c>
      <c r="H9" s="240"/>
      <c r="I9" s="223" t="s">
        <v>40</v>
      </c>
      <c r="J9" s="224"/>
      <c r="K9" s="255" t="s">
        <v>10</v>
      </c>
      <c r="L9" s="252"/>
      <c r="M9" s="223" t="s">
        <v>40</v>
      </c>
      <c r="N9" s="224"/>
      <c r="O9" s="221" t="s">
        <v>10</v>
      </c>
      <c r="P9" s="222"/>
      <c r="Q9" s="241" t="s">
        <v>40</v>
      </c>
      <c r="R9" s="242"/>
    </row>
    <row r="10" spans="1:23" ht="12.75" customHeight="1" x14ac:dyDescent="0.25">
      <c r="A10" s="245"/>
      <c r="B10" s="249"/>
      <c r="C10" s="236" t="s">
        <v>15</v>
      </c>
      <c r="D10" s="237"/>
      <c r="E10" s="234" t="s">
        <v>15</v>
      </c>
      <c r="F10" s="235"/>
      <c r="G10" s="236" t="s">
        <v>15</v>
      </c>
      <c r="H10" s="237"/>
      <c r="I10" s="236" t="s">
        <v>15</v>
      </c>
      <c r="J10" s="253"/>
      <c r="K10" s="228" t="s">
        <v>15</v>
      </c>
      <c r="L10" s="229"/>
      <c r="M10" s="229" t="s">
        <v>15</v>
      </c>
      <c r="N10" s="230"/>
      <c r="O10" s="254" t="s">
        <v>15</v>
      </c>
      <c r="P10" s="232"/>
      <c r="Q10" s="232" t="s">
        <v>15</v>
      </c>
      <c r="R10" s="233"/>
    </row>
    <row r="11" spans="1:23" ht="12.75" customHeight="1" x14ac:dyDescent="0.25">
      <c r="A11" s="245"/>
      <c r="B11" s="249"/>
      <c r="C11" s="62" t="s">
        <v>16</v>
      </c>
      <c r="D11" s="22" t="s">
        <v>17</v>
      </c>
      <c r="E11" s="59" t="s">
        <v>16</v>
      </c>
      <c r="F11" s="43" t="s">
        <v>17</v>
      </c>
      <c r="G11" s="62" t="s">
        <v>16</v>
      </c>
      <c r="H11" s="22" t="s">
        <v>17</v>
      </c>
      <c r="I11" s="59" t="s">
        <v>16</v>
      </c>
      <c r="J11" s="24" t="s">
        <v>17</v>
      </c>
      <c r="K11" s="60" t="s">
        <v>16</v>
      </c>
      <c r="L11" s="21" t="s">
        <v>17</v>
      </c>
      <c r="M11" s="61" t="s">
        <v>16</v>
      </c>
      <c r="N11" s="24" t="s">
        <v>17</v>
      </c>
      <c r="O11" s="65" t="s">
        <v>16</v>
      </c>
      <c r="P11" s="66" t="s">
        <v>17</v>
      </c>
      <c r="Q11" s="67" t="s">
        <v>16</v>
      </c>
      <c r="R11" s="68" t="s">
        <v>17</v>
      </c>
    </row>
    <row r="12" spans="1:23" ht="12.75" customHeight="1" x14ac:dyDescent="0.25">
      <c r="A12" s="246"/>
      <c r="B12" s="250"/>
      <c r="C12" s="58" t="s">
        <v>18</v>
      </c>
      <c r="D12" s="21" t="s">
        <v>19</v>
      </c>
      <c r="E12" s="61" t="s">
        <v>18</v>
      </c>
      <c r="F12" s="44" t="s">
        <v>19</v>
      </c>
      <c r="G12" s="58" t="s">
        <v>18</v>
      </c>
      <c r="H12" s="21" t="s">
        <v>19</v>
      </c>
      <c r="I12" s="61" t="s">
        <v>18</v>
      </c>
      <c r="J12" s="24" t="s">
        <v>19</v>
      </c>
      <c r="K12" s="60" t="s">
        <v>18</v>
      </c>
      <c r="L12" s="21" t="s">
        <v>19</v>
      </c>
      <c r="M12" s="61" t="s">
        <v>18</v>
      </c>
      <c r="N12" s="24" t="s">
        <v>19</v>
      </c>
      <c r="O12" s="65" t="s">
        <v>18</v>
      </c>
      <c r="P12" s="66" t="s">
        <v>19</v>
      </c>
      <c r="Q12" s="67" t="s">
        <v>18</v>
      </c>
      <c r="R12" s="68" t="s">
        <v>19</v>
      </c>
    </row>
    <row r="13" spans="1:23" x14ac:dyDescent="0.25">
      <c r="A13" s="20">
        <v>1</v>
      </c>
      <c r="B13" s="14">
        <v>2</v>
      </c>
      <c r="C13" s="56">
        <v>3</v>
      </c>
      <c r="D13" s="57">
        <v>4</v>
      </c>
      <c r="E13" s="57">
        <v>5</v>
      </c>
      <c r="F13" s="46">
        <v>6</v>
      </c>
      <c r="G13" s="56">
        <v>7</v>
      </c>
      <c r="H13" s="57">
        <v>8</v>
      </c>
      <c r="I13" s="57">
        <v>9</v>
      </c>
      <c r="J13" s="46">
        <v>10</v>
      </c>
      <c r="K13" s="56">
        <v>11</v>
      </c>
      <c r="L13" s="57">
        <v>12</v>
      </c>
      <c r="M13" s="57">
        <v>13</v>
      </c>
      <c r="N13" s="46">
        <v>14</v>
      </c>
      <c r="O13" s="69">
        <v>15</v>
      </c>
      <c r="P13" s="70">
        <v>16</v>
      </c>
      <c r="Q13" s="70">
        <v>17</v>
      </c>
      <c r="R13" s="71">
        <v>18</v>
      </c>
    </row>
    <row r="14" spans="1:23" x14ac:dyDescent="0.25">
      <c r="A14" s="31">
        <v>1</v>
      </c>
      <c r="B14" s="32">
        <f>Perdarahan!B7</f>
        <v>0</v>
      </c>
      <c r="C14" s="33">
        <f>Perdarahan!C7</f>
        <v>0</v>
      </c>
      <c r="D14" s="34">
        <f>Perdarahan!C7</f>
        <v>0</v>
      </c>
      <c r="E14" s="34">
        <f>Perdarahan!D7</f>
        <v>0</v>
      </c>
      <c r="F14" s="55">
        <f>Perdarahan!D7</f>
        <v>0</v>
      </c>
      <c r="G14" s="33">
        <f>Perdarahan!C45</f>
        <v>0</v>
      </c>
      <c r="H14" s="34">
        <f>Perdarahan!C45</f>
        <v>0</v>
      </c>
      <c r="I14" s="34">
        <f>Perdarahan!D45</f>
        <v>0</v>
      </c>
      <c r="J14" s="36">
        <f>Perdarahan!D45</f>
        <v>0</v>
      </c>
      <c r="K14" s="35">
        <f>Perdarahan!C83</f>
        <v>0</v>
      </c>
      <c r="L14" s="34">
        <f>Perdarahan!C83</f>
        <v>0</v>
      </c>
      <c r="M14" s="34">
        <f>Perdarahan!D83</f>
        <v>0</v>
      </c>
      <c r="N14" s="36">
        <f>Perdarahan!D83</f>
        <v>0</v>
      </c>
      <c r="O14" s="72">
        <f t="shared" ref="O14:O44" si="0">C14+G14+K14</f>
        <v>0</v>
      </c>
      <c r="P14" s="73">
        <f t="shared" ref="P14:P44" si="1">D14+H14+L14</f>
        <v>0</v>
      </c>
      <c r="Q14" s="73">
        <f t="shared" ref="Q14:Q44" si="2">E14+I14+M14</f>
        <v>0</v>
      </c>
      <c r="R14" s="74">
        <f t="shared" ref="R14:R44" si="3">F14+J14+N14</f>
        <v>0</v>
      </c>
    </row>
    <row r="15" spans="1:23" x14ac:dyDescent="0.25">
      <c r="A15" s="54">
        <v>2</v>
      </c>
      <c r="B15" s="32">
        <f>Perdarahan!B8</f>
        <v>0</v>
      </c>
      <c r="C15" s="33">
        <f>Perdarahan!C8</f>
        <v>0</v>
      </c>
      <c r="D15" s="34">
        <f>Perdarahan!C8</f>
        <v>0</v>
      </c>
      <c r="E15" s="34">
        <f>Perdarahan!D8</f>
        <v>0</v>
      </c>
      <c r="F15" s="55">
        <f>Perdarahan!D8</f>
        <v>0</v>
      </c>
      <c r="G15" s="33">
        <f>Perdarahan!C46</f>
        <v>0</v>
      </c>
      <c r="H15" s="34">
        <f>Perdarahan!C46</f>
        <v>0</v>
      </c>
      <c r="I15" s="34">
        <f>Perdarahan!D46</f>
        <v>0</v>
      </c>
      <c r="J15" s="36">
        <f>Perdarahan!D46</f>
        <v>0</v>
      </c>
      <c r="K15" s="35">
        <f>Perdarahan!C84</f>
        <v>0</v>
      </c>
      <c r="L15" s="34">
        <f>Perdarahan!C84</f>
        <v>0</v>
      </c>
      <c r="M15" s="34">
        <f>Perdarahan!D84</f>
        <v>0</v>
      </c>
      <c r="N15" s="36">
        <f>Perdarahan!D84</f>
        <v>0</v>
      </c>
      <c r="O15" s="72">
        <f t="shared" si="0"/>
        <v>0</v>
      </c>
      <c r="P15" s="73">
        <f t="shared" si="1"/>
        <v>0</v>
      </c>
      <c r="Q15" s="73">
        <f t="shared" si="2"/>
        <v>0</v>
      </c>
      <c r="R15" s="74">
        <f t="shared" si="3"/>
        <v>0</v>
      </c>
    </row>
    <row r="16" spans="1:23" x14ac:dyDescent="0.25">
      <c r="A16" s="31">
        <v>3</v>
      </c>
      <c r="B16" s="32">
        <f>Perdarahan!B9</f>
        <v>0</v>
      </c>
      <c r="C16" s="33">
        <f>Perdarahan!C9</f>
        <v>0</v>
      </c>
      <c r="D16" s="34">
        <f>Perdarahan!C9</f>
        <v>0</v>
      </c>
      <c r="E16" s="34">
        <f>Perdarahan!D9</f>
        <v>0</v>
      </c>
      <c r="F16" s="55">
        <f>Perdarahan!D9</f>
        <v>0</v>
      </c>
      <c r="G16" s="33">
        <f>Perdarahan!C47</f>
        <v>0</v>
      </c>
      <c r="H16" s="34">
        <f>Perdarahan!C47</f>
        <v>0</v>
      </c>
      <c r="I16" s="34">
        <f>Perdarahan!D47</f>
        <v>0</v>
      </c>
      <c r="J16" s="36">
        <f>Perdarahan!D47</f>
        <v>0</v>
      </c>
      <c r="K16" s="35">
        <f>Perdarahan!C85</f>
        <v>0</v>
      </c>
      <c r="L16" s="34">
        <f>Perdarahan!C85</f>
        <v>0</v>
      </c>
      <c r="M16" s="34">
        <f>Perdarahan!D85</f>
        <v>0</v>
      </c>
      <c r="N16" s="36">
        <f>Perdarahan!D85</f>
        <v>0</v>
      </c>
      <c r="O16" s="72">
        <f t="shared" si="0"/>
        <v>0</v>
      </c>
      <c r="P16" s="73">
        <f t="shared" si="1"/>
        <v>0</v>
      </c>
      <c r="Q16" s="73">
        <f t="shared" si="2"/>
        <v>0</v>
      </c>
      <c r="R16" s="74">
        <f t="shared" si="3"/>
        <v>0</v>
      </c>
    </row>
    <row r="17" spans="1:18" x14ac:dyDescent="0.25">
      <c r="A17" s="54">
        <v>4</v>
      </c>
      <c r="B17" s="32">
        <f>Perdarahan!B10</f>
        <v>0</v>
      </c>
      <c r="C17" s="33">
        <f>Perdarahan!C10</f>
        <v>0</v>
      </c>
      <c r="D17" s="34">
        <f>Perdarahan!C10</f>
        <v>0</v>
      </c>
      <c r="E17" s="34">
        <f>Perdarahan!D10</f>
        <v>0</v>
      </c>
      <c r="F17" s="55">
        <f>Perdarahan!D10</f>
        <v>0</v>
      </c>
      <c r="G17" s="33">
        <f>Perdarahan!C48</f>
        <v>0</v>
      </c>
      <c r="H17" s="34">
        <f>Perdarahan!C48</f>
        <v>0</v>
      </c>
      <c r="I17" s="34">
        <f>Perdarahan!D48</f>
        <v>0</v>
      </c>
      <c r="J17" s="36">
        <f>Perdarahan!D48</f>
        <v>0</v>
      </c>
      <c r="K17" s="35">
        <f>Perdarahan!C86</f>
        <v>0</v>
      </c>
      <c r="L17" s="34">
        <f>Perdarahan!C86</f>
        <v>0</v>
      </c>
      <c r="M17" s="34">
        <f>Perdarahan!D86</f>
        <v>0</v>
      </c>
      <c r="N17" s="36">
        <f>Perdarahan!D86</f>
        <v>0</v>
      </c>
      <c r="O17" s="72">
        <f t="shared" si="0"/>
        <v>0</v>
      </c>
      <c r="P17" s="73">
        <f t="shared" si="1"/>
        <v>0</v>
      </c>
      <c r="Q17" s="73">
        <f t="shared" si="2"/>
        <v>0</v>
      </c>
      <c r="R17" s="74">
        <f t="shared" si="3"/>
        <v>0</v>
      </c>
    </row>
    <row r="18" spans="1:18" x14ac:dyDescent="0.25">
      <c r="A18" s="31">
        <v>5</v>
      </c>
      <c r="B18" s="32">
        <f>Perdarahan!B11</f>
        <v>0</v>
      </c>
      <c r="C18" s="33">
        <f>Perdarahan!C11</f>
        <v>0</v>
      </c>
      <c r="D18" s="34">
        <f>Perdarahan!C11</f>
        <v>0</v>
      </c>
      <c r="E18" s="34">
        <f>Perdarahan!D11</f>
        <v>0</v>
      </c>
      <c r="F18" s="55">
        <f>Perdarahan!D11</f>
        <v>0</v>
      </c>
      <c r="G18" s="33">
        <f>Perdarahan!C49</f>
        <v>0</v>
      </c>
      <c r="H18" s="34">
        <f>Perdarahan!C49</f>
        <v>0</v>
      </c>
      <c r="I18" s="34">
        <f>Perdarahan!D49</f>
        <v>0</v>
      </c>
      <c r="J18" s="36">
        <f>Perdarahan!D49</f>
        <v>0</v>
      </c>
      <c r="K18" s="35">
        <f>Perdarahan!C87</f>
        <v>0</v>
      </c>
      <c r="L18" s="34">
        <f>Perdarahan!C87</f>
        <v>0</v>
      </c>
      <c r="M18" s="34">
        <f>Perdarahan!D87</f>
        <v>0</v>
      </c>
      <c r="N18" s="36">
        <f>Perdarahan!D87</f>
        <v>0</v>
      </c>
      <c r="O18" s="72">
        <f t="shared" si="0"/>
        <v>0</v>
      </c>
      <c r="P18" s="73">
        <f t="shared" si="1"/>
        <v>0</v>
      </c>
      <c r="Q18" s="73">
        <f t="shared" si="2"/>
        <v>0</v>
      </c>
      <c r="R18" s="74">
        <f t="shared" si="3"/>
        <v>0</v>
      </c>
    </row>
    <row r="19" spans="1:18" x14ac:dyDescent="0.25">
      <c r="A19" s="54">
        <v>6</v>
      </c>
      <c r="B19" s="32">
        <f>Perdarahan!B12</f>
        <v>0</v>
      </c>
      <c r="C19" s="33">
        <f>Perdarahan!C12</f>
        <v>0</v>
      </c>
      <c r="D19" s="34">
        <f>Perdarahan!C12</f>
        <v>0</v>
      </c>
      <c r="E19" s="34">
        <f>Perdarahan!D12</f>
        <v>0</v>
      </c>
      <c r="F19" s="55">
        <f>Perdarahan!D12</f>
        <v>0</v>
      </c>
      <c r="G19" s="33">
        <f>Perdarahan!C50</f>
        <v>0</v>
      </c>
      <c r="H19" s="34">
        <f>Perdarahan!C50</f>
        <v>0</v>
      </c>
      <c r="I19" s="34">
        <f>Perdarahan!D50</f>
        <v>0</v>
      </c>
      <c r="J19" s="36">
        <f>Perdarahan!D50</f>
        <v>0</v>
      </c>
      <c r="K19" s="35">
        <f>Perdarahan!C88</f>
        <v>0</v>
      </c>
      <c r="L19" s="34">
        <f>Perdarahan!C88</f>
        <v>0</v>
      </c>
      <c r="M19" s="34">
        <f>Perdarahan!D88</f>
        <v>0</v>
      </c>
      <c r="N19" s="36">
        <f>Perdarahan!D88</f>
        <v>0</v>
      </c>
      <c r="O19" s="72">
        <f t="shared" si="0"/>
        <v>0</v>
      </c>
      <c r="P19" s="73">
        <f t="shared" si="1"/>
        <v>0</v>
      </c>
      <c r="Q19" s="73">
        <f t="shared" si="2"/>
        <v>0</v>
      </c>
      <c r="R19" s="74">
        <f t="shared" si="3"/>
        <v>0</v>
      </c>
    </row>
    <row r="20" spans="1:18" x14ac:dyDescent="0.25">
      <c r="A20" s="31">
        <v>7</v>
      </c>
      <c r="B20" s="32">
        <f>Perdarahan!B13</f>
        <v>0</v>
      </c>
      <c r="C20" s="33">
        <f>Perdarahan!C13</f>
        <v>0</v>
      </c>
      <c r="D20" s="34">
        <f>Perdarahan!C13</f>
        <v>0</v>
      </c>
      <c r="E20" s="34">
        <f>Perdarahan!D13</f>
        <v>0</v>
      </c>
      <c r="F20" s="55">
        <f>Perdarahan!D13</f>
        <v>0</v>
      </c>
      <c r="G20" s="33">
        <f>Perdarahan!C51</f>
        <v>0</v>
      </c>
      <c r="H20" s="34">
        <f>Perdarahan!C51</f>
        <v>0</v>
      </c>
      <c r="I20" s="34">
        <f>Perdarahan!D51</f>
        <v>0</v>
      </c>
      <c r="J20" s="36">
        <f>Perdarahan!D51</f>
        <v>0</v>
      </c>
      <c r="K20" s="35">
        <f>Perdarahan!C89</f>
        <v>0</v>
      </c>
      <c r="L20" s="34">
        <f>Perdarahan!C89</f>
        <v>0</v>
      </c>
      <c r="M20" s="34">
        <f>Perdarahan!D89</f>
        <v>0</v>
      </c>
      <c r="N20" s="36">
        <f>Perdarahan!D89</f>
        <v>0</v>
      </c>
      <c r="O20" s="72">
        <f t="shared" si="0"/>
        <v>0</v>
      </c>
      <c r="P20" s="73">
        <f t="shared" si="1"/>
        <v>0</v>
      </c>
      <c r="Q20" s="73">
        <f t="shared" si="2"/>
        <v>0</v>
      </c>
      <c r="R20" s="74">
        <f t="shared" si="3"/>
        <v>0</v>
      </c>
    </row>
    <row r="21" spans="1:18" x14ac:dyDescent="0.25">
      <c r="A21" s="54">
        <v>8</v>
      </c>
      <c r="B21" s="32">
        <f>Perdarahan!B14</f>
        <v>0</v>
      </c>
      <c r="C21" s="33">
        <f>Perdarahan!C14</f>
        <v>0</v>
      </c>
      <c r="D21" s="34">
        <f>Perdarahan!C14</f>
        <v>0</v>
      </c>
      <c r="E21" s="34">
        <f>Perdarahan!D14</f>
        <v>0</v>
      </c>
      <c r="F21" s="55">
        <f>Perdarahan!D14</f>
        <v>0</v>
      </c>
      <c r="G21" s="33">
        <f>Perdarahan!C52</f>
        <v>0</v>
      </c>
      <c r="H21" s="34">
        <f>Perdarahan!C52</f>
        <v>0</v>
      </c>
      <c r="I21" s="34">
        <f>Perdarahan!D52</f>
        <v>0</v>
      </c>
      <c r="J21" s="36">
        <f>Perdarahan!D52</f>
        <v>0</v>
      </c>
      <c r="K21" s="35">
        <f>Perdarahan!C90</f>
        <v>0</v>
      </c>
      <c r="L21" s="34">
        <f>Perdarahan!C90</f>
        <v>0</v>
      </c>
      <c r="M21" s="34">
        <f>Perdarahan!D90</f>
        <v>0</v>
      </c>
      <c r="N21" s="36">
        <f>Perdarahan!D90</f>
        <v>0</v>
      </c>
      <c r="O21" s="72">
        <f t="shared" si="0"/>
        <v>0</v>
      </c>
      <c r="P21" s="73">
        <f t="shared" si="1"/>
        <v>0</v>
      </c>
      <c r="Q21" s="73">
        <f t="shared" si="2"/>
        <v>0</v>
      </c>
      <c r="R21" s="74">
        <f t="shared" si="3"/>
        <v>0</v>
      </c>
    </row>
    <row r="22" spans="1:18" x14ac:dyDescent="0.25">
      <c r="A22" s="31">
        <v>9</v>
      </c>
      <c r="B22" s="32">
        <f>Perdarahan!B15</f>
        <v>0</v>
      </c>
      <c r="C22" s="33">
        <f>Perdarahan!C15</f>
        <v>0</v>
      </c>
      <c r="D22" s="34">
        <f>Perdarahan!C15</f>
        <v>0</v>
      </c>
      <c r="E22" s="34">
        <f>Perdarahan!D15</f>
        <v>0</v>
      </c>
      <c r="F22" s="55">
        <f>Perdarahan!D15</f>
        <v>0</v>
      </c>
      <c r="G22" s="33">
        <f>Perdarahan!C53</f>
        <v>0</v>
      </c>
      <c r="H22" s="34">
        <f>Perdarahan!C53</f>
        <v>0</v>
      </c>
      <c r="I22" s="34">
        <f>Perdarahan!D53</f>
        <v>0</v>
      </c>
      <c r="J22" s="36">
        <f>Perdarahan!D53</f>
        <v>0</v>
      </c>
      <c r="K22" s="35">
        <f>Perdarahan!C91</f>
        <v>0</v>
      </c>
      <c r="L22" s="34">
        <f>Perdarahan!C91</f>
        <v>0</v>
      </c>
      <c r="M22" s="34">
        <f>Perdarahan!D91</f>
        <v>0</v>
      </c>
      <c r="N22" s="36">
        <f>Perdarahan!D91</f>
        <v>0</v>
      </c>
      <c r="O22" s="72">
        <f t="shared" si="0"/>
        <v>0</v>
      </c>
      <c r="P22" s="73">
        <f t="shared" si="1"/>
        <v>0</v>
      </c>
      <c r="Q22" s="73">
        <f t="shared" si="2"/>
        <v>0</v>
      </c>
      <c r="R22" s="74">
        <f t="shared" si="3"/>
        <v>0</v>
      </c>
    </row>
    <row r="23" spans="1:18" x14ac:dyDescent="0.25">
      <c r="A23" s="54">
        <v>10</v>
      </c>
      <c r="B23" s="32">
        <f>Perdarahan!B16</f>
        <v>0</v>
      </c>
      <c r="C23" s="33">
        <f>Perdarahan!C16</f>
        <v>0</v>
      </c>
      <c r="D23" s="34">
        <f>Perdarahan!C16</f>
        <v>0</v>
      </c>
      <c r="E23" s="34">
        <f>Perdarahan!D16</f>
        <v>0</v>
      </c>
      <c r="F23" s="55">
        <f>Perdarahan!D16</f>
        <v>0</v>
      </c>
      <c r="G23" s="33">
        <f>Perdarahan!C54</f>
        <v>0</v>
      </c>
      <c r="H23" s="34">
        <f>Perdarahan!C54</f>
        <v>0</v>
      </c>
      <c r="I23" s="34">
        <f>Perdarahan!D54</f>
        <v>0</v>
      </c>
      <c r="J23" s="36">
        <f>Perdarahan!D54</f>
        <v>0</v>
      </c>
      <c r="K23" s="35">
        <f>Perdarahan!C92</f>
        <v>0</v>
      </c>
      <c r="L23" s="34">
        <f>Perdarahan!C92</f>
        <v>0</v>
      </c>
      <c r="M23" s="34">
        <f>Perdarahan!D92</f>
        <v>0</v>
      </c>
      <c r="N23" s="36">
        <f>Perdarahan!D92</f>
        <v>0</v>
      </c>
      <c r="O23" s="72">
        <f t="shared" si="0"/>
        <v>0</v>
      </c>
      <c r="P23" s="73">
        <f t="shared" si="1"/>
        <v>0</v>
      </c>
      <c r="Q23" s="73">
        <f t="shared" si="2"/>
        <v>0</v>
      </c>
      <c r="R23" s="74">
        <f t="shared" si="3"/>
        <v>0</v>
      </c>
    </row>
    <row r="24" spans="1:18" x14ac:dyDescent="0.25">
      <c r="A24" s="31">
        <v>11</v>
      </c>
      <c r="B24" s="32">
        <f>Perdarahan!B17</f>
        <v>0</v>
      </c>
      <c r="C24" s="33">
        <f>Perdarahan!C17</f>
        <v>0</v>
      </c>
      <c r="D24" s="34">
        <f>Perdarahan!C17</f>
        <v>0</v>
      </c>
      <c r="E24" s="34">
        <f>Perdarahan!D17</f>
        <v>0</v>
      </c>
      <c r="F24" s="55">
        <f>Perdarahan!D17</f>
        <v>0</v>
      </c>
      <c r="G24" s="33">
        <f>Perdarahan!C55</f>
        <v>0</v>
      </c>
      <c r="H24" s="34">
        <f>Perdarahan!C55</f>
        <v>0</v>
      </c>
      <c r="I24" s="34">
        <f>Perdarahan!D55</f>
        <v>0</v>
      </c>
      <c r="J24" s="36">
        <f>Perdarahan!D55</f>
        <v>0</v>
      </c>
      <c r="K24" s="35">
        <f>Perdarahan!C93</f>
        <v>0</v>
      </c>
      <c r="L24" s="34">
        <f>Perdarahan!C93</f>
        <v>0</v>
      </c>
      <c r="M24" s="34">
        <f>Perdarahan!D93</f>
        <v>0</v>
      </c>
      <c r="N24" s="36">
        <f>Perdarahan!D93</f>
        <v>0</v>
      </c>
      <c r="O24" s="72">
        <f t="shared" si="0"/>
        <v>0</v>
      </c>
      <c r="P24" s="73">
        <f t="shared" si="1"/>
        <v>0</v>
      </c>
      <c r="Q24" s="73">
        <f t="shared" si="2"/>
        <v>0</v>
      </c>
      <c r="R24" s="74">
        <f t="shared" si="3"/>
        <v>0</v>
      </c>
    </row>
    <row r="25" spans="1:18" x14ac:dyDescent="0.25">
      <c r="A25" s="54">
        <v>12</v>
      </c>
      <c r="B25" s="32">
        <f>Perdarahan!B18</f>
        <v>0</v>
      </c>
      <c r="C25" s="33">
        <f>Perdarahan!C18</f>
        <v>0</v>
      </c>
      <c r="D25" s="34">
        <f>Perdarahan!C18</f>
        <v>0</v>
      </c>
      <c r="E25" s="34">
        <f>Perdarahan!D18</f>
        <v>0</v>
      </c>
      <c r="F25" s="55">
        <f>Perdarahan!D18</f>
        <v>0</v>
      </c>
      <c r="G25" s="33">
        <f>Perdarahan!C56</f>
        <v>0</v>
      </c>
      <c r="H25" s="34">
        <f>Perdarahan!C56</f>
        <v>0</v>
      </c>
      <c r="I25" s="34">
        <f>Perdarahan!D56</f>
        <v>0</v>
      </c>
      <c r="J25" s="36">
        <f>Perdarahan!D56</f>
        <v>0</v>
      </c>
      <c r="K25" s="35">
        <f>Perdarahan!C94</f>
        <v>0</v>
      </c>
      <c r="L25" s="34">
        <f>Perdarahan!C94</f>
        <v>0</v>
      </c>
      <c r="M25" s="34">
        <f>Perdarahan!D94</f>
        <v>0</v>
      </c>
      <c r="N25" s="36">
        <f>Perdarahan!D94</f>
        <v>0</v>
      </c>
      <c r="O25" s="72">
        <f t="shared" si="0"/>
        <v>0</v>
      </c>
      <c r="P25" s="73">
        <f t="shared" si="1"/>
        <v>0</v>
      </c>
      <c r="Q25" s="73">
        <f t="shared" si="2"/>
        <v>0</v>
      </c>
      <c r="R25" s="74">
        <f t="shared" si="3"/>
        <v>0</v>
      </c>
    </row>
    <row r="26" spans="1:18" x14ac:dyDescent="0.25">
      <c r="A26" s="31">
        <v>13</v>
      </c>
      <c r="B26" s="32">
        <f>Perdarahan!B19</f>
        <v>0</v>
      </c>
      <c r="C26" s="33">
        <f>Perdarahan!C19</f>
        <v>0</v>
      </c>
      <c r="D26" s="34">
        <f>Perdarahan!C19</f>
        <v>0</v>
      </c>
      <c r="E26" s="34">
        <f>Perdarahan!D19</f>
        <v>0</v>
      </c>
      <c r="F26" s="55">
        <f>Perdarahan!D19</f>
        <v>0</v>
      </c>
      <c r="G26" s="33">
        <f>Perdarahan!C57</f>
        <v>0</v>
      </c>
      <c r="H26" s="34">
        <f>Perdarahan!C57</f>
        <v>0</v>
      </c>
      <c r="I26" s="34">
        <f>Perdarahan!D57</f>
        <v>0</v>
      </c>
      <c r="J26" s="36">
        <f>Perdarahan!D57</f>
        <v>0</v>
      </c>
      <c r="K26" s="35">
        <f>Perdarahan!C95</f>
        <v>0</v>
      </c>
      <c r="L26" s="34">
        <f>Perdarahan!C95</f>
        <v>0</v>
      </c>
      <c r="M26" s="34">
        <f>Perdarahan!D95</f>
        <v>0</v>
      </c>
      <c r="N26" s="36">
        <f>Perdarahan!D95</f>
        <v>0</v>
      </c>
      <c r="O26" s="72">
        <f t="shared" si="0"/>
        <v>0</v>
      </c>
      <c r="P26" s="73">
        <f t="shared" si="1"/>
        <v>0</v>
      </c>
      <c r="Q26" s="73">
        <f t="shared" si="2"/>
        <v>0</v>
      </c>
      <c r="R26" s="74">
        <f t="shared" si="3"/>
        <v>0</v>
      </c>
    </row>
    <row r="27" spans="1:18" x14ac:dyDescent="0.25">
      <c r="A27" s="54">
        <v>14</v>
      </c>
      <c r="B27" s="32">
        <f>Perdarahan!B20</f>
        <v>0</v>
      </c>
      <c r="C27" s="33">
        <f>Perdarahan!C20</f>
        <v>0</v>
      </c>
      <c r="D27" s="34">
        <f>Perdarahan!C20</f>
        <v>0</v>
      </c>
      <c r="E27" s="34">
        <f>Perdarahan!D20</f>
        <v>0</v>
      </c>
      <c r="F27" s="55">
        <f>Perdarahan!D20</f>
        <v>0</v>
      </c>
      <c r="G27" s="33">
        <f>Perdarahan!C58</f>
        <v>0</v>
      </c>
      <c r="H27" s="34">
        <f>Perdarahan!C58</f>
        <v>0</v>
      </c>
      <c r="I27" s="34">
        <f>Perdarahan!D58</f>
        <v>0</v>
      </c>
      <c r="J27" s="36">
        <f>Perdarahan!D58</f>
        <v>0</v>
      </c>
      <c r="K27" s="35">
        <f>Perdarahan!C96</f>
        <v>0</v>
      </c>
      <c r="L27" s="34">
        <f>Perdarahan!C96</f>
        <v>0</v>
      </c>
      <c r="M27" s="34">
        <f>Perdarahan!D96</f>
        <v>0</v>
      </c>
      <c r="N27" s="36">
        <f>Perdarahan!D96</f>
        <v>0</v>
      </c>
      <c r="O27" s="72">
        <f t="shared" si="0"/>
        <v>0</v>
      </c>
      <c r="P27" s="73">
        <f t="shared" si="1"/>
        <v>0</v>
      </c>
      <c r="Q27" s="73">
        <f t="shared" si="2"/>
        <v>0</v>
      </c>
      <c r="R27" s="74">
        <f t="shared" si="3"/>
        <v>0</v>
      </c>
    </row>
    <row r="28" spans="1:18" x14ac:dyDescent="0.25">
      <c r="A28" s="31">
        <v>15</v>
      </c>
      <c r="B28" s="32">
        <f>Perdarahan!B21</f>
        <v>0</v>
      </c>
      <c r="C28" s="33">
        <f>Perdarahan!C21</f>
        <v>0</v>
      </c>
      <c r="D28" s="34">
        <f>Perdarahan!C21</f>
        <v>0</v>
      </c>
      <c r="E28" s="34">
        <f>Perdarahan!D21</f>
        <v>0</v>
      </c>
      <c r="F28" s="55">
        <f>Perdarahan!D21</f>
        <v>0</v>
      </c>
      <c r="G28" s="33">
        <f>Perdarahan!C59</f>
        <v>0</v>
      </c>
      <c r="H28" s="34">
        <f>Perdarahan!C59</f>
        <v>0</v>
      </c>
      <c r="I28" s="34">
        <f>Perdarahan!D59</f>
        <v>0</v>
      </c>
      <c r="J28" s="36">
        <f>Perdarahan!D59</f>
        <v>0</v>
      </c>
      <c r="K28" s="35">
        <f>Perdarahan!C97</f>
        <v>0</v>
      </c>
      <c r="L28" s="34">
        <f>Perdarahan!C97</f>
        <v>0</v>
      </c>
      <c r="M28" s="34">
        <f>Perdarahan!D97</f>
        <v>0</v>
      </c>
      <c r="N28" s="36">
        <f>Perdarahan!D97</f>
        <v>0</v>
      </c>
      <c r="O28" s="72">
        <f t="shared" si="0"/>
        <v>0</v>
      </c>
      <c r="P28" s="73">
        <f t="shared" si="1"/>
        <v>0</v>
      </c>
      <c r="Q28" s="73">
        <f t="shared" si="2"/>
        <v>0</v>
      </c>
      <c r="R28" s="74">
        <f t="shared" si="3"/>
        <v>0</v>
      </c>
    </row>
    <row r="29" spans="1:18" x14ac:dyDescent="0.25">
      <c r="A29" s="54">
        <v>16</v>
      </c>
      <c r="B29" s="32">
        <f>Perdarahan!B22</f>
        <v>0</v>
      </c>
      <c r="C29" s="33">
        <f>Perdarahan!C22</f>
        <v>0</v>
      </c>
      <c r="D29" s="34">
        <f>Perdarahan!C22</f>
        <v>0</v>
      </c>
      <c r="E29" s="34">
        <f>Perdarahan!D22</f>
        <v>0</v>
      </c>
      <c r="F29" s="55">
        <f>Perdarahan!D22</f>
        <v>0</v>
      </c>
      <c r="G29" s="33">
        <f>Perdarahan!C60</f>
        <v>0</v>
      </c>
      <c r="H29" s="34">
        <f>Perdarahan!C60</f>
        <v>0</v>
      </c>
      <c r="I29" s="34">
        <f>Perdarahan!D60</f>
        <v>0</v>
      </c>
      <c r="J29" s="36">
        <f>Perdarahan!D60</f>
        <v>0</v>
      </c>
      <c r="K29" s="35">
        <f>Perdarahan!C98</f>
        <v>0</v>
      </c>
      <c r="L29" s="34">
        <f>Perdarahan!C98</f>
        <v>0</v>
      </c>
      <c r="M29" s="34">
        <f>Perdarahan!D98</f>
        <v>0</v>
      </c>
      <c r="N29" s="36">
        <f>Perdarahan!D98</f>
        <v>0</v>
      </c>
      <c r="O29" s="72">
        <f t="shared" si="0"/>
        <v>0</v>
      </c>
      <c r="P29" s="73">
        <f t="shared" si="1"/>
        <v>0</v>
      </c>
      <c r="Q29" s="73">
        <f t="shared" si="2"/>
        <v>0</v>
      </c>
      <c r="R29" s="74">
        <f t="shared" si="3"/>
        <v>0</v>
      </c>
    </row>
    <row r="30" spans="1:18" x14ac:dyDescent="0.25">
      <c r="A30" s="31">
        <v>17</v>
      </c>
      <c r="B30" s="32">
        <f>Perdarahan!B23</f>
        <v>0</v>
      </c>
      <c r="C30" s="33">
        <f>Perdarahan!C23</f>
        <v>0</v>
      </c>
      <c r="D30" s="34">
        <f>Perdarahan!C23</f>
        <v>0</v>
      </c>
      <c r="E30" s="34">
        <f>Perdarahan!D23</f>
        <v>0</v>
      </c>
      <c r="F30" s="55">
        <f>Perdarahan!D23</f>
        <v>0</v>
      </c>
      <c r="G30" s="33">
        <f>Perdarahan!C61</f>
        <v>0</v>
      </c>
      <c r="H30" s="34">
        <f>Perdarahan!C61</f>
        <v>0</v>
      </c>
      <c r="I30" s="34">
        <f>Perdarahan!D61</f>
        <v>0</v>
      </c>
      <c r="J30" s="36">
        <f>Perdarahan!D61</f>
        <v>0</v>
      </c>
      <c r="K30" s="35">
        <f>Perdarahan!C99</f>
        <v>0</v>
      </c>
      <c r="L30" s="34">
        <f>Perdarahan!C99</f>
        <v>0</v>
      </c>
      <c r="M30" s="34">
        <f>Perdarahan!D99</f>
        <v>0</v>
      </c>
      <c r="N30" s="36">
        <f>Perdarahan!D99</f>
        <v>0</v>
      </c>
      <c r="O30" s="72">
        <f t="shared" si="0"/>
        <v>0</v>
      </c>
      <c r="P30" s="73">
        <f t="shared" si="1"/>
        <v>0</v>
      </c>
      <c r="Q30" s="73">
        <f t="shared" si="2"/>
        <v>0</v>
      </c>
      <c r="R30" s="74">
        <f t="shared" si="3"/>
        <v>0</v>
      </c>
    </row>
    <row r="31" spans="1:18" x14ac:dyDescent="0.25">
      <c r="A31" s="54">
        <v>18</v>
      </c>
      <c r="B31" s="32">
        <f>Perdarahan!B24</f>
        <v>0</v>
      </c>
      <c r="C31" s="33">
        <f>Perdarahan!C24</f>
        <v>0</v>
      </c>
      <c r="D31" s="34">
        <f>Perdarahan!C24</f>
        <v>0</v>
      </c>
      <c r="E31" s="34">
        <f>Perdarahan!D24</f>
        <v>0</v>
      </c>
      <c r="F31" s="55">
        <f>Perdarahan!D24</f>
        <v>0</v>
      </c>
      <c r="G31" s="33">
        <f>Perdarahan!C62</f>
        <v>0</v>
      </c>
      <c r="H31" s="34">
        <f>Perdarahan!C62</f>
        <v>0</v>
      </c>
      <c r="I31" s="34">
        <f>Perdarahan!D62</f>
        <v>0</v>
      </c>
      <c r="J31" s="36">
        <f>Perdarahan!D62</f>
        <v>0</v>
      </c>
      <c r="K31" s="35">
        <f>Perdarahan!C100</f>
        <v>0</v>
      </c>
      <c r="L31" s="34">
        <f>Perdarahan!C100</f>
        <v>0</v>
      </c>
      <c r="M31" s="34">
        <f>Perdarahan!D100</f>
        <v>0</v>
      </c>
      <c r="N31" s="36">
        <f>Perdarahan!D100</f>
        <v>0</v>
      </c>
      <c r="O31" s="72">
        <f t="shared" si="0"/>
        <v>0</v>
      </c>
      <c r="P31" s="73">
        <f t="shared" si="1"/>
        <v>0</v>
      </c>
      <c r="Q31" s="73">
        <f t="shared" si="2"/>
        <v>0</v>
      </c>
      <c r="R31" s="74">
        <f t="shared" si="3"/>
        <v>0</v>
      </c>
    </row>
    <row r="32" spans="1:18" x14ac:dyDescent="0.25">
      <c r="A32" s="31">
        <v>19</v>
      </c>
      <c r="B32" s="32">
        <f>Perdarahan!B25</f>
        <v>0</v>
      </c>
      <c r="C32" s="33">
        <f>Perdarahan!C25</f>
        <v>0</v>
      </c>
      <c r="D32" s="34">
        <f>Perdarahan!C25</f>
        <v>0</v>
      </c>
      <c r="E32" s="34">
        <f>Perdarahan!D25</f>
        <v>0</v>
      </c>
      <c r="F32" s="55">
        <f>Perdarahan!D25</f>
        <v>0</v>
      </c>
      <c r="G32" s="33">
        <f>Perdarahan!C63</f>
        <v>0</v>
      </c>
      <c r="H32" s="34">
        <f>Perdarahan!C63</f>
        <v>0</v>
      </c>
      <c r="I32" s="34">
        <f>Perdarahan!D63</f>
        <v>0</v>
      </c>
      <c r="J32" s="36">
        <f>Perdarahan!D63</f>
        <v>0</v>
      </c>
      <c r="K32" s="35">
        <f>Perdarahan!C101</f>
        <v>0</v>
      </c>
      <c r="L32" s="34">
        <f>Perdarahan!C101</f>
        <v>0</v>
      </c>
      <c r="M32" s="34">
        <f>Perdarahan!D101</f>
        <v>0</v>
      </c>
      <c r="N32" s="36">
        <f>Perdarahan!D101</f>
        <v>0</v>
      </c>
      <c r="O32" s="72">
        <f t="shared" si="0"/>
        <v>0</v>
      </c>
      <c r="P32" s="73">
        <f t="shared" si="1"/>
        <v>0</v>
      </c>
      <c r="Q32" s="73">
        <f t="shared" si="2"/>
        <v>0</v>
      </c>
      <c r="R32" s="74">
        <f t="shared" si="3"/>
        <v>0</v>
      </c>
    </row>
    <row r="33" spans="1:22" x14ac:dyDescent="0.25">
      <c r="A33" s="54">
        <v>20</v>
      </c>
      <c r="B33" s="32">
        <f>Perdarahan!B26</f>
        <v>0</v>
      </c>
      <c r="C33" s="33">
        <f>Perdarahan!C26</f>
        <v>0</v>
      </c>
      <c r="D33" s="34">
        <f>Perdarahan!C26</f>
        <v>0</v>
      </c>
      <c r="E33" s="34">
        <f>Perdarahan!D26</f>
        <v>0</v>
      </c>
      <c r="F33" s="55">
        <f>Perdarahan!D26</f>
        <v>0</v>
      </c>
      <c r="G33" s="33">
        <f>Perdarahan!C64</f>
        <v>0</v>
      </c>
      <c r="H33" s="34">
        <f>Perdarahan!C64</f>
        <v>0</v>
      </c>
      <c r="I33" s="34">
        <f>Perdarahan!D64</f>
        <v>0</v>
      </c>
      <c r="J33" s="36">
        <f>Perdarahan!D64</f>
        <v>0</v>
      </c>
      <c r="K33" s="35">
        <f>Perdarahan!C102</f>
        <v>0</v>
      </c>
      <c r="L33" s="34">
        <f>Perdarahan!C102</f>
        <v>0</v>
      </c>
      <c r="M33" s="34">
        <f>Perdarahan!D102</f>
        <v>0</v>
      </c>
      <c r="N33" s="36">
        <f>Perdarahan!D102</f>
        <v>0</v>
      </c>
      <c r="O33" s="72">
        <f t="shared" si="0"/>
        <v>0</v>
      </c>
      <c r="P33" s="73">
        <f t="shared" si="1"/>
        <v>0</v>
      </c>
      <c r="Q33" s="73">
        <f t="shared" si="2"/>
        <v>0</v>
      </c>
      <c r="R33" s="74">
        <f t="shared" si="3"/>
        <v>0</v>
      </c>
    </row>
    <row r="34" spans="1:22" x14ac:dyDescent="0.25">
      <c r="A34" s="31">
        <v>21</v>
      </c>
      <c r="B34" s="32">
        <f>Perdarahan!B27</f>
        <v>0</v>
      </c>
      <c r="C34" s="33">
        <f>Perdarahan!C27</f>
        <v>0</v>
      </c>
      <c r="D34" s="34">
        <f>Perdarahan!C27</f>
        <v>0</v>
      </c>
      <c r="E34" s="34">
        <f>Perdarahan!D27</f>
        <v>0</v>
      </c>
      <c r="F34" s="55">
        <f>Perdarahan!D27</f>
        <v>0</v>
      </c>
      <c r="G34" s="33">
        <f>Perdarahan!C65</f>
        <v>0</v>
      </c>
      <c r="H34" s="34">
        <f>Perdarahan!C65</f>
        <v>0</v>
      </c>
      <c r="I34" s="34">
        <f>Perdarahan!D65</f>
        <v>0</v>
      </c>
      <c r="J34" s="36">
        <f>Perdarahan!D65</f>
        <v>0</v>
      </c>
      <c r="K34" s="35">
        <f>Perdarahan!C103</f>
        <v>0</v>
      </c>
      <c r="L34" s="34">
        <f>Perdarahan!C103</f>
        <v>0</v>
      </c>
      <c r="M34" s="34">
        <f>Perdarahan!D103</f>
        <v>0</v>
      </c>
      <c r="N34" s="36">
        <f>Perdarahan!D103</f>
        <v>0</v>
      </c>
      <c r="O34" s="72">
        <f t="shared" si="0"/>
        <v>0</v>
      </c>
      <c r="P34" s="73">
        <f t="shared" si="1"/>
        <v>0</v>
      </c>
      <c r="Q34" s="73">
        <f t="shared" si="2"/>
        <v>0</v>
      </c>
      <c r="R34" s="74">
        <f t="shared" si="3"/>
        <v>0</v>
      </c>
    </row>
    <row r="35" spans="1:22" x14ac:dyDescent="0.25">
      <c r="A35" s="54">
        <v>22</v>
      </c>
      <c r="B35" s="32">
        <f>Perdarahan!B28</f>
        <v>0</v>
      </c>
      <c r="C35" s="33">
        <f>Perdarahan!C28</f>
        <v>0</v>
      </c>
      <c r="D35" s="34">
        <f>Perdarahan!C28</f>
        <v>0</v>
      </c>
      <c r="E35" s="34">
        <f>Perdarahan!D28</f>
        <v>0</v>
      </c>
      <c r="F35" s="55">
        <f>Perdarahan!D28</f>
        <v>0</v>
      </c>
      <c r="G35" s="33">
        <f>Perdarahan!C66</f>
        <v>0</v>
      </c>
      <c r="H35" s="34">
        <f>Perdarahan!C66</f>
        <v>0</v>
      </c>
      <c r="I35" s="34">
        <f>Perdarahan!D66</f>
        <v>0</v>
      </c>
      <c r="J35" s="36">
        <f>Perdarahan!D66</f>
        <v>0</v>
      </c>
      <c r="K35" s="35">
        <f>Perdarahan!C104</f>
        <v>0</v>
      </c>
      <c r="L35" s="34">
        <f>Perdarahan!C104</f>
        <v>0</v>
      </c>
      <c r="M35" s="34">
        <f>Perdarahan!D104</f>
        <v>0</v>
      </c>
      <c r="N35" s="36">
        <f>Perdarahan!D104</f>
        <v>0</v>
      </c>
      <c r="O35" s="72">
        <f t="shared" si="0"/>
        <v>0</v>
      </c>
      <c r="P35" s="73">
        <f t="shared" si="1"/>
        <v>0</v>
      </c>
      <c r="Q35" s="73">
        <f t="shared" si="2"/>
        <v>0</v>
      </c>
      <c r="R35" s="74">
        <f t="shared" si="3"/>
        <v>0</v>
      </c>
    </row>
    <row r="36" spans="1:22" x14ac:dyDescent="0.25">
      <c r="A36" s="31">
        <v>23</v>
      </c>
      <c r="B36" s="32">
        <f>Perdarahan!B29</f>
        <v>0</v>
      </c>
      <c r="C36" s="33">
        <f>Perdarahan!C29</f>
        <v>0</v>
      </c>
      <c r="D36" s="34">
        <f>Perdarahan!C29</f>
        <v>0</v>
      </c>
      <c r="E36" s="34">
        <f>Perdarahan!D29</f>
        <v>0</v>
      </c>
      <c r="F36" s="55">
        <f>Perdarahan!D29</f>
        <v>0</v>
      </c>
      <c r="G36" s="33">
        <f>Perdarahan!C67</f>
        <v>0</v>
      </c>
      <c r="H36" s="34">
        <f>Perdarahan!C67</f>
        <v>0</v>
      </c>
      <c r="I36" s="34">
        <f>Perdarahan!D67</f>
        <v>0</v>
      </c>
      <c r="J36" s="36">
        <f>Perdarahan!D67</f>
        <v>0</v>
      </c>
      <c r="K36" s="35">
        <f>Perdarahan!C105</f>
        <v>0</v>
      </c>
      <c r="L36" s="34">
        <f>Perdarahan!C105</f>
        <v>0</v>
      </c>
      <c r="M36" s="34">
        <f>Perdarahan!D105</f>
        <v>0</v>
      </c>
      <c r="N36" s="36">
        <f>Perdarahan!D105</f>
        <v>0</v>
      </c>
      <c r="O36" s="72">
        <f t="shared" si="0"/>
        <v>0</v>
      </c>
      <c r="P36" s="73">
        <f t="shared" si="1"/>
        <v>0</v>
      </c>
      <c r="Q36" s="73">
        <f t="shared" si="2"/>
        <v>0</v>
      </c>
      <c r="R36" s="74">
        <f t="shared" si="3"/>
        <v>0</v>
      </c>
    </row>
    <row r="37" spans="1:22" x14ac:dyDescent="0.25">
      <c r="A37" s="54">
        <v>24</v>
      </c>
      <c r="B37" s="32">
        <f>Perdarahan!B30</f>
        <v>0</v>
      </c>
      <c r="C37" s="33">
        <f>Perdarahan!C30</f>
        <v>0</v>
      </c>
      <c r="D37" s="34">
        <f>Perdarahan!C30</f>
        <v>0</v>
      </c>
      <c r="E37" s="34">
        <f>Perdarahan!D30</f>
        <v>0</v>
      </c>
      <c r="F37" s="55">
        <f>Perdarahan!D30</f>
        <v>0</v>
      </c>
      <c r="G37" s="33">
        <f>Perdarahan!C68</f>
        <v>0</v>
      </c>
      <c r="H37" s="34">
        <f>Perdarahan!C68</f>
        <v>0</v>
      </c>
      <c r="I37" s="34">
        <f>Perdarahan!D68</f>
        <v>0</v>
      </c>
      <c r="J37" s="36">
        <f>Perdarahan!D68</f>
        <v>0</v>
      </c>
      <c r="K37" s="35">
        <f>Perdarahan!C106</f>
        <v>0</v>
      </c>
      <c r="L37" s="34">
        <f>Perdarahan!C106</f>
        <v>0</v>
      </c>
      <c r="M37" s="34">
        <f>Perdarahan!D106</f>
        <v>0</v>
      </c>
      <c r="N37" s="36">
        <f>Perdarahan!D106</f>
        <v>0</v>
      </c>
      <c r="O37" s="72">
        <f t="shared" si="0"/>
        <v>0</v>
      </c>
      <c r="P37" s="73">
        <f t="shared" si="1"/>
        <v>0</v>
      </c>
      <c r="Q37" s="73">
        <f t="shared" si="2"/>
        <v>0</v>
      </c>
      <c r="R37" s="74">
        <f t="shared" si="3"/>
        <v>0</v>
      </c>
    </row>
    <row r="38" spans="1:22" x14ac:dyDescent="0.25">
      <c r="A38" s="31">
        <v>25</v>
      </c>
      <c r="B38" s="32">
        <f>Perdarahan!B31</f>
        <v>0</v>
      </c>
      <c r="C38" s="33">
        <f>Perdarahan!C31</f>
        <v>0</v>
      </c>
      <c r="D38" s="34">
        <f>Perdarahan!C31</f>
        <v>0</v>
      </c>
      <c r="E38" s="34">
        <f>Perdarahan!D31</f>
        <v>0</v>
      </c>
      <c r="F38" s="55">
        <f>Perdarahan!D31</f>
        <v>0</v>
      </c>
      <c r="G38" s="33">
        <f>Perdarahan!C69</f>
        <v>0</v>
      </c>
      <c r="H38" s="34">
        <f>Perdarahan!C69</f>
        <v>0</v>
      </c>
      <c r="I38" s="34">
        <f>Perdarahan!D69</f>
        <v>0</v>
      </c>
      <c r="J38" s="36">
        <f>Perdarahan!D69</f>
        <v>0</v>
      </c>
      <c r="K38" s="35">
        <f>Perdarahan!C107</f>
        <v>0</v>
      </c>
      <c r="L38" s="34">
        <f>Perdarahan!C107</f>
        <v>0</v>
      </c>
      <c r="M38" s="34">
        <f>Perdarahan!D107</f>
        <v>0</v>
      </c>
      <c r="N38" s="36">
        <f>Perdarahan!D107</f>
        <v>0</v>
      </c>
      <c r="O38" s="72">
        <f t="shared" si="0"/>
        <v>0</v>
      </c>
      <c r="P38" s="73">
        <f t="shared" si="1"/>
        <v>0</v>
      </c>
      <c r="Q38" s="73">
        <f t="shared" si="2"/>
        <v>0</v>
      </c>
      <c r="R38" s="74">
        <f t="shared" si="3"/>
        <v>0</v>
      </c>
    </row>
    <row r="39" spans="1:22" x14ac:dyDescent="0.25">
      <c r="A39" s="54">
        <v>26</v>
      </c>
      <c r="B39" s="32">
        <f>Perdarahan!B32</f>
        <v>0</v>
      </c>
      <c r="C39" s="33">
        <f>Perdarahan!C32</f>
        <v>0</v>
      </c>
      <c r="D39" s="34">
        <f>Perdarahan!C32</f>
        <v>0</v>
      </c>
      <c r="E39" s="34">
        <f>Perdarahan!D32</f>
        <v>0</v>
      </c>
      <c r="F39" s="55">
        <f>Perdarahan!D32</f>
        <v>0</v>
      </c>
      <c r="G39" s="33">
        <f>Perdarahan!C70</f>
        <v>0</v>
      </c>
      <c r="H39" s="34">
        <f>Perdarahan!C70</f>
        <v>0</v>
      </c>
      <c r="I39" s="34">
        <f>Perdarahan!D70</f>
        <v>0</v>
      </c>
      <c r="J39" s="36">
        <f>Perdarahan!D70</f>
        <v>0</v>
      </c>
      <c r="K39" s="35">
        <f>Perdarahan!C108</f>
        <v>0</v>
      </c>
      <c r="L39" s="34">
        <f>Perdarahan!C108</f>
        <v>0</v>
      </c>
      <c r="M39" s="34">
        <f>Perdarahan!D108</f>
        <v>0</v>
      </c>
      <c r="N39" s="36">
        <f>Perdarahan!D108</f>
        <v>0</v>
      </c>
      <c r="O39" s="72">
        <f t="shared" si="0"/>
        <v>0</v>
      </c>
      <c r="P39" s="73">
        <f t="shared" si="1"/>
        <v>0</v>
      </c>
      <c r="Q39" s="73">
        <f t="shared" si="2"/>
        <v>0</v>
      </c>
      <c r="R39" s="74">
        <f t="shared" si="3"/>
        <v>0</v>
      </c>
    </row>
    <row r="40" spans="1:22" x14ac:dyDescent="0.25">
      <c r="A40" s="31">
        <v>27</v>
      </c>
      <c r="B40" s="32">
        <f>Perdarahan!B33</f>
        <v>0</v>
      </c>
      <c r="C40" s="33">
        <f>Perdarahan!C33</f>
        <v>0</v>
      </c>
      <c r="D40" s="34">
        <f>Perdarahan!C33</f>
        <v>0</v>
      </c>
      <c r="E40" s="34">
        <f>Perdarahan!D33</f>
        <v>0</v>
      </c>
      <c r="F40" s="55">
        <f>Perdarahan!D33</f>
        <v>0</v>
      </c>
      <c r="G40" s="33">
        <f>Perdarahan!C71</f>
        <v>0</v>
      </c>
      <c r="H40" s="34">
        <f>Perdarahan!C71</f>
        <v>0</v>
      </c>
      <c r="I40" s="34">
        <f>Perdarahan!D71</f>
        <v>0</v>
      </c>
      <c r="J40" s="36">
        <f>Perdarahan!D71</f>
        <v>0</v>
      </c>
      <c r="K40" s="35">
        <f>Perdarahan!C109</f>
        <v>0</v>
      </c>
      <c r="L40" s="34">
        <f>Perdarahan!C109</f>
        <v>0</v>
      </c>
      <c r="M40" s="34">
        <f>Perdarahan!D109</f>
        <v>0</v>
      </c>
      <c r="N40" s="36">
        <f>Perdarahan!D109</f>
        <v>0</v>
      </c>
      <c r="O40" s="72">
        <f t="shared" si="0"/>
        <v>0</v>
      </c>
      <c r="P40" s="73">
        <f t="shared" si="1"/>
        <v>0</v>
      </c>
      <c r="Q40" s="73">
        <f t="shared" si="2"/>
        <v>0</v>
      </c>
      <c r="R40" s="74">
        <f t="shared" si="3"/>
        <v>0</v>
      </c>
    </row>
    <row r="41" spans="1:22" x14ac:dyDescent="0.25">
      <c r="A41" s="54">
        <v>28</v>
      </c>
      <c r="B41" s="32">
        <f>Perdarahan!B34</f>
        <v>0</v>
      </c>
      <c r="C41" s="33">
        <f>Perdarahan!C34</f>
        <v>0</v>
      </c>
      <c r="D41" s="34">
        <f>Perdarahan!C34</f>
        <v>0</v>
      </c>
      <c r="E41" s="34">
        <f>Perdarahan!D34</f>
        <v>0</v>
      </c>
      <c r="F41" s="55">
        <f>Perdarahan!D34</f>
        <v>0</v>
      </c>
      <c r="G41" s="33">
        <f>Perdarahan!C72</f>
        <v>0</v>
      </c>
      <c r="H41" s="34">
        <f>Perdarahan!C72</f>
        <v>0</v>
      </c>
      <c r="I41" s="34">
        <f>Perdarahan!D72</f>
        <v>0</v>
      </c>
      <c r="J41" s="36">
        <f>Perdarahan!D72</f>
        <v>0</v>
      </c>
      <c r="K41" s="35">
        <f>Perdarahan!C110</f>
        <v>0</v>
      </c>
      <c r="L41" s="34">
        <f>Perdarahan!C110</f>
        <v>0</v>
      </c>
      <c r="M41" s="34">
        <f>Perdarahan!D110</f>
        <v>0</v>
      </c>
      <c r="N41" s="36">
        <f>Perdarahan!D110</f>
        <v>0</v>
      </c>
      <c r="O41" s="72">
        <f t="shared" si="0"/>
        <v>0</v>
      </c>
      <c r="P41" s="73">
        <f t="shared" si="1"/>
        <v>0</v>
      </c>
      <c r="Q41" s="73">
        <f t="shared" si="2"/>
        <v>0</v>
      </c>
      <c r="R41" s="74">
        <f t="shared" si="3"/>
        <v>0</v>
      </c>
    </row>
    <row r="42" spans="1:22" x14ac:dyDescent="0.25">
      <c r="A42" s="31">
        <v>29</v>
      </c>
      <c r="B42" s="32">
        <f>Perdarahan!B35</f>
        <v>0</v>
      </c>
      <c r="C42" s="33">
        <f>Perdarahan!C35</f>
        <v>0</v>
      </c>
      <c r="D42" s="34">
        <f>Perdarahan!C35</f>
        <v>0</v>
      </c>
      <c r="E42" s="34">
        <f>Perdarahan!D35</f>
        <v>0</v>
      </c>
      <c r="F42" s="55">
        <f>Perdarahan!D35</f>
        <v>0</v>
      </c>
      <c r="G42" s="33">
        <f>Perdarahan!C73</f>
        <v>0</v>
      </c>
      <c r="H42" s="34">
        <f>Perdarahan!C73</f>
        <v>0</v>
      </c>
      <c r="I42" s="34">
        <f>Perdarahan!D73</f>
        <v>0</v>
      </c>
      <c r="J42" s="36">
        <f>Perdarahan!D73</f>
        <v>0</v>
      </c>
      <c r="K42" s="35">
        <f>Perdarahan!C111</f>
        <v>0</v>
      </c>
      <c r="L42" s="34">
        <f>Perdarahan!C111</f>
        <v>0</v>
      </c>
      <c r="M42" s="34">
        <f>Perdarahan!D111</f>
        <v>0</v>
      </c>
      <c r="N42" s="36">
        <f>Perdarahan!D111</f>
        <v>0</v>
      </c>
      <c r="O42" s="72">
        <f t="shared" si="0"/>
        <v>0</v>
      </c>
      <c r="P42" s="73">
        <f t="shared" si="1"/>
        <v>0</v>
      </c>
      <c r="Q42" s="73">
        <f t="shared" si="2"/>
        <v>0</v>
      </c>
      <c r="R42" s="74">
        <f t="shared" si="3"/>
        <v>0</v>
      </c>
    </row>
    <row r="43" spans="1:22" x14ac:dyDescent="0.25">
      <c r="A43" s="54">
        <v>30</v>
      </c>
      <c r="B43" s="32">
        <f>Perdarahan!B36</f>
        <v>0</v>
      </c>
      <c r="C43" s="33">
        <f>Perdarahan!C36</f>
        <v>0</v>
      </c>
      <c r="D43" s="34">
        <f>Perdarahan!C36</f>
        <v>0</v>
      </c>
      <c r="E43" s="34">
        <f>Perdarahan!D36</f>
        <v>0</v>
      </c>
      <c r="F43" s="55">
        <f>Perdarahan!D36</f>
        <v>0</v>
      </c>
      <c r="G43" s="33">
        <f>Perdarahan!C74</f>
        <v>0</v>
      </c>
      <c r="H43" s="34">
        <f>Perdarahan!C74</f>
        <v>0</v>
      </c>
      <c r="I43" s="34">
        <f>Perdarahan!D74</f>
        <v>0</v>
      </c>
      <c r="J43" s="36">
        <f>Perdarahan!D74</f>
        <v>0</v>
      </c>
      <c r="K43" s="35">
        <f>Perdarahan!C112</f>
        <v>0</v>
      </c>
      <c r="L43" s="34">
        <f>Perdarahan!C112</f>
        <v>0</v>
      </c>
      <c r="M43" s="34">
        <f>Perdarahan!D112</f>
        <v>0</v>
      </c>
      <c r="N43" s="36">
        <f>Perdarahan!D112</f>
        <v>0</v>
      </c>
      <c r="O43" s="72">
        <f t="shared" si="0"/>
        <v>0</v>
      </c>
      <c r="P43" s="73">
        <f t="shared" si="1"/>
        <v>0</v>
      </c>
      <c r="Q43" s="73">
        <f t="shared" si="2"/>
        <v>0</v>
      </c>
      <c r="R43" s="74">
        <f t="shared" si="3"/>
        <v>0</v>
      </c>
    </row>
    <row r="44" spans="1:22" ht="13.8" thickBot="1" x14ac:dyDescent="0.3">
      <c r="A44" s="54"/>
      <c r="B44" s="29"/>
      <c r="C44" s="33">
        <f>Perdarahan!C37</f>
        <v>0</v>
      </c>
      <c r="D44" s="64">
        <f>Perdarahan!C37</f>
        <v>0</v>
      </c>
      <c r="E44" s="34">
        <f>Perdarahan!D37</f>
        <v>0</v>
      </c>
      <c r="F44" s="55">
        <f>Perdarahan!D37</f>
        <v>0</v>
      </c>
      <c r="G44" s="33">
        <f>Perdarahan!C75</f>
        <v>0</v>
      </c>
      <c r="H44" s="34">
        <f>Perdarahan!C75</f>
        <v>0</v>
      </c>
      <c r="I44" s="34">
        <f>Perdarahan!D75</f>
        <v>0</v>
      </c>
      <c r="J44" s="36">
        <f>Perdarahan!D75</f>
        <v>0</v>
      </c>
      <c r="K44" s="35">
        <f>Perdarahan!C113</f>
        <v>0</v>
      </c>
      <c r="L44" s="34">
        <f>Perdarahan!C113</f>
        <v>0</v>
      </c>
      <c r="M44" s="34">
        <f>Perdarahan!D113</f>
        <v>0</v>
      </c>
      <c r="N44" s="36">
        <f>Perdarahan!D113</f>
        <v>0</v>
      </c>
      <c r="O44" s="72">
        <f t="shared" si="0"/>
        <v>0</v>
      </c>
      <c r="P44" s="73">
        <f t="shared" si="1"/>
        <v>0</v>
      </c>
      <c r="Q44" s="73">
        <f t="shared" si="2"/>
        <v>0</v>
      </c>
      <c r="R44" s="74">
        <f t="shared" si="3"/>
        <v>0</v>
      </c>
    </row>
    <row r="45" spans="1:22" ht="13.8" thickBot="1" x14ac:dyDescent="0.3">
      <c r="A45" s="4"/>
      <c r="B45" s="38" t="str">
        <f>Perdarahan!B39</f>
        <v>KAB.LOTENG</v>
      </c>
      <c r="C45" s="25">
        <f t="shared" ref="C45:N45" si="4">SUM(C14:C44)</f>
        <v>0</v>
      </c>
      <c r="D45" s="26">
        <f t="shared" si="4"/>
        <v>0</v>
      </c>
      <c r="E45" s="26">
        <f t="shared" si="4"/>
        <v>0</v>
      </c>
      <c r="F45" s="26">
        <f t="shared" si="4"/>
        <v>0</v>
      </c>
      <c r="G45" s="25">
        <f t="shared" si="4"/>
        <v>0</v>
      </c>
      <c r="H45" s="26">
        <f t="shared" si="4"/>
        <v>0</v>
      </c>
      <c r="I45" s="26">
        <f t="shared" si="4"/>
        <v>0</v>
      </c>
      <c r="J45" s="26">
        <f t="shared" si="4"/>
        <v>0</v>
      </c>
      <c r="K45" s="26">
        <f t="shared" si="4"/>
        <v>0</v>
      </c>
      <c r="L45" s="26">
        <f t="shared" si="4"/>
        <v>0</v>
      </c>
      <c r="M45" s="26">
        <f t="shared" si="4"/>
        <v>0</v>
      </c>
      <c r="N45" s="28">
        <f t="shared" si="4"/>
        <v>0</v>
      </c>
      <c r="O45" s="75">
        <f>SUM(O14:O44)</f>
        <v>0</v>
      </c>
      <c r="P45" s="75">
        <f>SUM(P14:P44)</f>
        <v>0</v>
      </c>
      <c r="Q45" s="75">
        <f>SUM(Q14:Q44)</f>
        <v>0</v>
      </c>
      <c r="R45" s="76">
        <f>SUM(R14:R44)</f>
        <v>0</v>
      </c>
    </row>
    <row r="46" spans="1:22" x14ac:dyDescent="0.25">
      <c r="A46" s="2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3.8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36.75" customHeight="1" thickBot="1" x14ac:dyDescent="0.3">
      <c r="A48" s="243" t="s">
        <v>0</v>
      </c>
      <c r="B48" s="247" t="s">
        <v>23</v>
      </c>
      <c r="C48" s="225" t="s">
        <v>32</v>
      </c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7"/>
    </row>
    <row r="49" spans="1:22" ht="36.75" customHeight="1" thickBot="1" x14ac:dyDescent="0.3">
      <c r="A49" s="244"/>
      <c r="B49" s="248"/>
      <c r="C49" s="238" t="str">
        <f>Infeksi!B4</f>
        <v>KPD</v>
      </c>
      <c r="D49" s="238"/>
      <c r="E49" s="238"/>
      <c r="F49" s="238"/>
      <c r="G49" s="238" t="str">
        <f>Infeksi!B41</f>
        <v>PARTUS LAMA</v>
      </c>
      <c r="H49" s="238"/>
      <c r="I49" s="238"/>
      <c r="J49" s="238"/>
      <c r="K49" s="238" t="str">
        <f>Infeksi!B78</f>
        <v>PARTUS KASEP</v>
      </c>
      <c r="L49" s="238"/>
      <c r="M49" s="238"/>
      <c r="N49" s="238"/>
      <c r="O49" s="238" t="str">
        <f>Infeksi!B115</f>
        <v>SEPSIS PUERPURALIS</v>
      </c>
      <c r="P49" s="238"/>
      <c r="Q49" s="238"/>
      <c r="R49" s="238"/>
      <c r="S49" s="220" t="s">
        <v>44</v>
      </c>
      <c r="T49" s="220"/>
      <c r="U49" s="220"/>
      <c r="V49" s="220"/>
    </row>
    <row r="50" spans="1:22" x14ac:dyDescent="0.25">
      <c r="A50" s="245"/>
      <c r="B50" s="249"/>
      <c r="C50" s="251" t="s">
        <v>13</v>
      </c>
      <c r="D50" s="252"/>
      <c r="E50" s="223" t="s">
        <v>40</v>
      </c>
      <c r="F50" s="224"/>
      <c r="G50" s="239" t="s">
        <v>10</v>
      </c>
      <c r="H50" s="240"/>
      <c r="I50" s="223" t="s">
        <v>40</v>
      </c>
      <c r="J50" s="224"/>
      <c r="K50" s="255" t="s">
        <v>10</v>
      </c>
      <c r="L50" s="252"/>
      <c r="M50" s="223" t="s">
        <v>40</v>
      </c>
      <c r="N50" s="224"/>
      <c r="O50" s="255" t="s">
        <v>10</v>
      </c>
      <c r="P50" s="252"/>
      <c r="Q50" s="223" t="s">
        <v>40</v>
      </c>
      <c r="R50" s="224"/>
      <c r="S50" s="221" t="s">
        <v>10</v>
      </c>
      <c r="T50" s="222"/>
      <c r="U50" s="241" t="s">
        <v>40</v>
      </c>
      <c r="V50" s="242"/>
    </row>
    <row r="51" spans="1:22" x14ac:dyDescent="0.25">
      <c r="A51" s="245"/>
      <c r="B51" s="249"/>
      <c r="C51" s="236" t="s">
        <v>15</v>
      </c>
      <c r="D51" s="237"/>
      <c r="E51" s="234" t="s">
        <v>15</v>
      </c>
      <c r="F51" s="235"/>
      <c r="G51" s="236" t="s">
        <v>15</v>
      </c>
      <c r="H51" s="237"/>
      <c r="I51" s="236" t="s">
        <v>15</v>
      </c>
      <c r="J51" s="253"/>
      <c r="K51" s="228" t="s">
        <v>15</v>
      </c>
      <c r="L51" s="229"/>
      <c r="M51" s="229" t="s">
        <v>15</v>
      </c>
      <c r="N51" s="230"/>
      <c r="O51" s="228" t="s">
        <v>15</v>
      </c>
      <c r="P51" s="229"/>
      <c r="Q51" s="229" t="s">
        <v>15</v>
      </c>
      <c r="R51" s="230"/>
      <c r="S51" s="254" t="s">
        <v>15</v>
      </c>
      <c r="T51" s="232"/>
      <c r="U51" s="232" t="s">
        <v>15</v>
      </c>
      <c r="V51" s="233"/>
    </row>
    <row r="52" spans="1:22" x14ac:dyDescent="0.25">
      <c r="A52" s="245"/>
      <c r="B52" s="249"/>
      <c r="C52" s="62" t="s">
        <v>16</v>
      </c>
      <c r="D52" s="22" t="s">
        <v>17</v>
      </c>
      <c r="E52" s="59" t="s">
        <v>16</v>
      </c>
      <c r="F52" s="43" t="s">
        <v>17</v>
      </c>
      <c r="G52" s="62" t="s">
        <v>16</v>
      </c>
      <c r="H52" s="22" t="s">
        <v>17</v>
      </c>
      <c r="I52" s="59" t="s">
        <v>16</v>
      </c>
      <c r="J52" s="24" t="s">
        <v>17</v>
      </c>
      <c r="K52" s="60" t="s">
        <v>16</v>
      </c>
      <c r="L52" s="21" t="s">
        <v>17</v>
      </c>
      <c r="M52" s="61" t="s">
        <v>16</v>
      </c>
      <c r="N52" s="24" t="s">
        <v>17</v>
      </c>
      <c r="O52" s="60" t="s">
        <v>16</v>
      </c>
      <c r="P52" s="21" t="s">
        <v>17</v>
      </c>
      <c r="Q52" s="61" t="s">
        <v>16</v>
      </c>
      <c r="R52" s="24" t="s">
        <v>17</v>
      </c>
      <c r="S52" s="65" t="s">
        <v>16</v>
      </c>
      <c r="T52" s="66" t="s">
        <v>17</v>
      </c>
      <c r="U52" s="67" t="s">
        <v>16</v>
      </c>
      <c r="V52" s="68" t="s">
        <v>17</v>
      </c>
    </row>
    <row r="53" spans="1:22" x14ac:dyDescent="0.25">
      <c r="A53" s="246"/>
      <c r="B53" s="250"/>
      <c r="C53" s="58" t="s">
        <v>18</v>
      </c>
      <c r="D53" s="21" t="s">
        <v>19</v>
      </c>
      <c r="E53" s="61" t="s">
        <v>18</v>
      </c>
      <c r="F53" s="44" t="s">
        <v>19</v>
      </c>
      <c r="G53" s="58" t="s">
        <v>18</v>
      </c>
      <c r="H53" s="21" t="s">
        <v>19</v>
      </c>
      <c r="I53" s="61" t="s">
        <v>18</v>
      </c>
      <c r="J53" s="24" t="s">
        <v>19</v>
      </c>
      <c r="K53" s="60" t="s">
        <v>18</v>
      </c>
      <c r="L53" s="21" t="s">
        <v>19</v>
      </c>
      <c r="M53" s="61" t="s">
        <v>18</v>
      </c>
      <c r="N53" s="24" t="s">
        <v>19</v>
      </c>
      <c r="O53" s="60" t="s">
        <v>18</v>
      </c>
      <c r="P53" s="21" t="s">
        <v>19</v>
      </c>
      <c r="Q53" s="61" t="s">
        <v>18</v>
      </c>
      <c r="R53" s="24" t="s">
        <v>19</v>
      </c>
      <c r="S53" s="65" t="s">
        <v>18</v>
      </c>
      <c r="T53" s="66" t="s">
        <v>19</v>
      </c>
      <c r="U53" s="67" t="s">
        <v>18</v>
      </c>
      <c r="V53" s="68" t="s">
        <v>19</v>
      </c>
    </row>
    <row r="54" spans="1:22" x14ac:dyDescent="0.25">
      <c r="A54" s="20">
        <v>1</v>
      </c>
      <c r="B54" s="14">
        <v>2</v>
      </c>
      <c r="C54" s="56">
        <v>3</v>
      </c>
      <c r="D54" s="57">
        <v>4</v>
      </c>
      <c r="E54" s="57">
        <v>5</v>
      </c>
      <c r="F54" s="46">
        <v>6</v>
      </c>
      <c r="G54" s="56">
        <v>7</v>
      </c>
      <c r="H54" s="57">
        <v>8</v>
      </c>
      <c r="I54" s="57">
        <v>9</v>
      </c>
      <c r="J54" s="46">
        <v>10</v>
      </c>
      <c r="K54" s="56">
        <v>11</v>
      </c>
      <c r="L54" s="57">
        <v>12</v>
      </c>
      <c r="M54" s="57">
        <v>13</v>
      </c>
      <c r="N54" s="46">
        <v>14</v>
      </c>
      <c r="O54" s="56">
        <v>11</v>
      </c>
      <c r="P54" s="57">
        <v>12</v>
      </c>
      <c r="Q54" s="57">
        <v>13</v>
      </c>
      <c r="R54" s="46">
        <v>14</v>
      </c>
      <c r="S54" s="69">
        <v>15</v>
      </c>
      <c r="T54" s="70">
        <v>16</v>
      </c>
      <c r="U54" s="70">
        <v>17</v>
      </c>
      <c r="V54" s="71">
        <v>18</v>
      </c>
    </row>
    <row r="55" spans="1:22" x14ac:dyDescent="0.25">
      <c r="A55" s="56">
        <v>1</v>
      </c>
      <c r="B55" s="32">
        <f>Infeksi!B7</f>
        <v>0</v>
      </c>
      <c r="C55" s="33">
        <f>Infeksi!C7</f>
        <v>0</v>
      </c>
      <c r="D55" s="34">
        <f>Infeksi!C7</f>
        <v>0</v>
      </c>
      <c r="E55" s="34">
        <f>Infeksi!D7</f>
        <v>0</v>
      </c>
      <c r="F55" s="55">
        <f>Infeksi!D7</f>
        <v>0</v>
      </c>
      <c r="G55" s="33">
        <f>Infeksi!C44</f>
        <v>0</v>
      </c>
      <c r="H55" s="34">
        <f>Infeksi!C44</f>
        <v>0</v>
      </c>
      <c r="I55" s="34">
        <f>Infeksi!D44</f>
        <v>0</v>
      </c>
      <c r="J55" s="36">
        <f>Infeksi!D44</f>
        <v>0</v>
      </c>
      <c r="K55" s="35">
        <f>Infeksi!C81</f>
        <v>0</v>
      </c>
      <c r="L55" s="34">
        <f>Infeksi!C81</f>
        <v>0</v>
      </c>
      <c r="M55" s="34">
        <f>Infeksi!D81</f>
        <v>0</v>
      </c>
      <c r="N55" s="36">
        <f>Infeksi!D81</f>
        <v>0</v>
      </c>
      <c r="O55" s="35">
        <f>Infeksi!C118</f>
        <v>0</v>
      </c>
      <c r="P55" s="35">
        <f>Infeksi!C118</f>
        <v>0</v>
      </c>
      <c r="Q55" s="107">
        <f>Infeksi!D118</f>
        <v>0</v>
      </c>
      <c r="R55" s="108">
        <f>Infeksi!D118</f>
        <v>0</v>
      </c>
      <c r="S55" s="72">
        <f>C55+G55+K55+O55</f>
        <v>0</v>
      </c>
      <c r="T55" s="73">
        <f>D55+H55+L55+P55</f>
        <v>0</v>
      </c>
      <c r="U55" s="73">
        <f>E55+I55+M55+Q55</f>
        <v>0</v>
      </c>
      <c r="V55" s="74">
        <f>F55+J55+N55+R55</f>
        <v>0</v>
      </c>
    </row>
    <row r="56" spans="1:22" x14ac:dyDescent="0.25">
      <c r="A56" s="56">
        <v>2</v>
      </c>
      <c r="B56" s="32">
        <f>Infeksi!B8</f>
        <v>0</v>
      </c>
      <c r="C56" s="33">
        <f>Infeksi!C8</f>
        <v>0</v>
      </c>
      <c r="D56" s="34">
        <f>Infeksi!C8</f>
        <v>0</v>
      </c>
      <c r="E56" s="34">
        <f>Infeksi!D8</f>
        <v>0</v>
      </c>
      <c r="F56" s="55">
        <f>Infeksi!D8</f>
        <v>0</v>
      </c>
      <c r="G56" s="33">
        <f>Infeksi!C45</f>
        <v>0</v>
      </c>
      <c r="H56" s="34">
        <f>Infeksi!C45</f>
        <v>0</v>
      </c>
      <c r="I56" s="34">
        <f>Infeksi!D45</f>
        <v>0</v>
      </c>
      <c r="J56" s="36">
        <f>Infeksi!D45</f>
        <v>0</v>
      </c>
      <c r="K56" s="35">
        <f>Infeksi!C82</f>
        <v>0</v>
      </c>
      <c r="L56" s="34">
        <f>Infeksi!C82</f>
        <v>0</v>
      </c>
      <c r="M56" s="34">
        <f>Infeksi!D82</f>
        <v>0</v>
      </c>
      <c r="N56" s="36">
        <f>Infeksi!D82</f>
        <v>0</v>
      </c>
      <c r="O56" s="35">
        <f>Infeksi!C119</f>
        <v>0</v>
      </c>
      <c r="P56" s="35">
        <f>Infeksi!C119</f>
        <v>0</v>
      </c>
      <c r="Q56" s="35">
        <f>Infeksi!D119</f>
        <v>0</v>
      </c>
      <c r="R56" s="108">
        <f>Infeksi!D119</f>
        <v>0</v>
      </c>
      <c r="S56" s="72">
        <f t="shared" ref="S56:S85" si="5">C56+G56+K56+O56</f>
        <v>0</v>
      </c>
      <c r="T56" s="73">
        <f t="shared" ref="T56:T85" si="6">D56+H56+L56+P56</f>
        <v>0</v>
      </c>
      <c r="U56" s="73">
        <f t="shared" ref="U56:U85" si="7">E56+I56+M56+Q56</f>
        <v>0</v>
      </c>
      <c r="V56" s="74">
        <f t="shared" ref="V56:V85" si="8">F56+J56+N56+R56</f>
        <v>0</v>
      </c>
    </row>
    <row r="57" spans="1:22" x14ac:dyDescent="0.25">
      <c r="A57" s="56">
        <v>3</v>
      </c>
      <c r="B57" s="32">
        <f>Infeksi!B9</f>
        <v>0</v>
      </c>
      <c r="C57" s="33">
        <f>Infeksi!C9</f>
        <v>0</v>
      </c>
      <c r="D57" s="34">
        <f>Infeksi!C9</f>
        <v>0</v>
      </c>
      <c r="E57" s="34">
        <f>Infeksi!D9</f>
        <v>0</v>
      </c>
      <c r="F57" s="55">
        <f>Infeksi!D9</f>
        <v>0</v>
      </c>
      <c r="G57" s="33">
        <f>Infeksi!C46</f>
        <v>0</v>
      </c>
      <c r="H57" s="34">
        <f>Infeksi!C46</f>
        <v>0</v>
      </c>
      <c r="I57" s="34">
        <f>Infeksi!D46</f>
        <v>0</v>
      </c>
      <c r="J57" s="36">
        <f>Infeksi!D46</f>
        <v>0</v>
      </c>
      <c r="K57" s="35">
        <f>Infeksi!C83</f>
        <v>0</v>
      </c>
      <c r="L57" s="34">
        <f>Infeksi!C83</f>
        <v>0</v>
      </c>
      <c r="M57" s="34">
        <f>Infeksi!D83</f>
        <v>0</v>
      </c>
      <c r="N57" s="36">
        <f>Infeksi!D83</f>
        <v>0</v>
      </c>
      <c r="O57" s="35">
        <f>Infeksi!C120</f>
        <v>0</v>
      </c>
      <c r="P57" s="35">
        <f>Infeksi!C120</f>
        <v>0</v>
      </c>
      <c r="Q57" s="35">
        <f>Infeksi!D120</f>
        <v>0</v>
      </c>
      <c r="R57" s="108">
        <f>Infeksi!D120</f>
        <v>0</v>
      </c>
      <c r="S57" s="72">
        <f t="shared" si="5"/>
        <v>0</v>
      </c>
      <c r="T57" s="73">
        <f t="shared" si="6"/>
        <v>0</v>
      </c>
      <c r="U57" s="73">
        <f t="shared" si="7"/>
        <v>0</v>
      </c>
      <c r="V57" s="74">
        <f t="shared" si="8"/>
        <v>0</v>
      </c>
    </row>
    <row r="58" spans="1:22" x14ac:dyDescent="0.25">
      <c r="A58" s="56">
        <v>4</v>
      </c>
      <c r="B58" s="32">
        <f>Infeksi!B10</f>
        <v>0</v>
      </c>
      <c r="C58" s="33">
        <f>Infeksi!C10</f>
        <v>0</v>
      </c>
      <c r="D58" s="34">
        <f>Infeksi!C10</f>
        <v>0</v>
      </c>
      <c r="E58" s="34">
        <f>Infeksi!D10</f>
        <v>0</v>
      </c>
      <c r="F58" s="55">
        <f>Infeksi!D10</f>
        <v>0</v>
      </c>
      <c r="G58" s="33">
        <f>Infeksi!C47</f>
        <v>0</v>
      </c>
      <c r="H58" s="34">
        <f>Infeksi!C47</f>
        <v>0</v>
      </c>
      <c r="I58" s="34">
        <f>Infeksi!D47</f>
        <v>0</v>
      </c>
      <c r="J58" s="36">
        <f>Infeksi!D47</f>
        <v>0</v>
      </c>
      <c r="K58" s="35">
        <f>Infeksi!C84</f>
        <v>0</v>
      </c>
      <c r="L58" s="34">
        <f>Infeksi!C84</f>
        <v>0</v>
      </c>
      <c r="M58" s="34">
        <f>Infeksi!D84</f>
        <v>0</v>
      </c>
      <c r="N58" s="36">
        <f>Infeksi!D84</f>
        <v>0</v>
      </c>
      <c r="O58" s="35">
        <f>Infeksi!C121</f>
        <v>0</v>
      </c>
      <c r="P58" s="35">
        <f>Infeksi!C121</f>
        <v>0</v>
      </c>
      <c r="Q58" s="35">
        <f>Infeksi!D121</f>
        <v>0</v>
      </c>
      <c r="R58" s="108">
        <f>Infeksi!D121</f>
        <v>0</v>
      </c>
      <c r="S58" s="72">
        <f t="shared" si="5"/>
        <v>0</v>
      </c>
      <c r="T58" s="73">
        <f t="shared" si="6"/>
        <v>0</v>
      </c>
      <c r="U58" s="73">
        <f t="shared" si="7"/>
        <v>0</v>
      </c>
      <c r="V58" s="74">
        <f t="shared" si="8"/>
        <v>0</v>
      </c>
    </row>
    <row r="59" spans="1:22" x14ac:dyDescent="0.25">
      <c r="A59" s="56">
        <v>5</v>
      </c>
      <c r="B59" s="32">
        <f>Infeksi!B11</f>
        <v>0</v>
      </c>
      <c r="C59" s="33">
        <f>Infeksi!C11</f>
        <v>0</v>
      </c>
      <c r="D59" s="34">
        <f>Infeksi!C11</f>
        <v>0</v>
      </c>
      <c r="E59" s="34">
        <f>Infeksi!D11</f>
        <v>0</v>
      </c>
      <c r="F59" s="55">
        <f>Infeksi!D11</f>
        <v>0</v>
      </c>
      <c r="G59" s="33">
        <f>Infeksi!C48</f>
        <v>0</v>
      </c>
      <c r="H59" s="34">
        <f>Infeksi!C48</f>
        <v>0</v>
      </c>
      <c r="I59" s="34">
        <f>Infeksi!D48</f>
        <v>0</v>
      </c>
      <c r="J59" s="36">
        <f>Infeksi!D48</f>
        <v>0</v>
      </c>
      <c r="K59" s="35">
        <f>Infeksi!C85</f>
        <v>0</v>
      </c>
      <c r="L59" s="34">
        <f>Infeksi!C85</f>
        <v>0</v>
      </c>
      <c r="M59" s="34">
        <f>Infeksi!D85</f>
        <v>0</v>
      </c>
      <c r="N59" s="36">
        <f>Infeksi!D85</f>
        <v>0</v>
      </c>
      <c r="O59" s="35">
        <f>Infeksi!C122</f>
        <v>0</v>
      </c>
      <c r="P59" s="35">
        <f>Infeksi!C122</f>
        <v>0</v>
      </c>
      <c r="Q59" s="35">
        <f>Infeksi!D122</f>
        <v>0</v>
      </c>
      <c r="R59" s="108">
        <f>Infeksi!D122</f>
        <v>0</v>
      </c>
      <c r="S59" s="72">
        <f t="shared" si="5"/>
        <v>0</v>
      </c>
      <c r="T59" s="73">
        <f t="shared" si="6"/>
        <v>0</v>
      </c>
      <c r="U59" s="73">
        <f t="shared" si="7"/>
        <v>0</v>
      </c>
      <c r="V59" s="74">
        <f t="shared" si="8"/>
        <v>0</v>
      </c>
    </row>
    <row r="60" spans="1:22" x14ac:dyDescent="0.25">
      <c r="A60" s="56">
        <v>6</v>
      </c>
      <c r="B60" s="32">
        <f>Infeksi!B12</f>
        <v>0</v>
      </c>
      <c r="C60" s="33">
        <f>Infeksi!C12</f>
        <v>0</v>
      </c>
      <c r="D60" s="34">
        <f>Infeksi!C12</f>
        <v>0</v>
      </c>
      <c r="E60" s="34">
        <f>Infeksi!D12</f>
        <v>0</v>
      </c>
      <c r="F60" s="55">
        <f>Infeksi!D12</f>
        <v>0</v>
      </c>
      <c r="G60" s="33">
        <f>Infeksi!C49</f>
        <v>0</v>
      </c>
      <c r="H60" s="34">
        <f>Infeksi!C49</f>
        <v>0</v>
      </c>
      <c r="I60" s="34">
        <f>Infeksi!D49</f>
        <v>0</v>
      </c>
      <c r="J60" s="36">
        <f>Infeksi!D49</f>
        <v>0</v>
      </c>
      <c r="K60" s="35">
        <f>Infeksi!C86</f>
        <v>0</v>
      </c>
      <c r="L60" s="34">
        <f>Infeksi!C86</f>
        <v>0</v>
      </c>
      <c r="M60" s="34">
        <f>Infeksi!D86</f>
        <v>0</v>
      </c>
      <c r="N60" s="36">
        <f>Infeksi!D86</f>
        <v>0</v>
      </c>
      <c r="O60" s="35">
        <f>Infeksi!C123</f>
        <v>0</v>
      </c>
      <c r="P60" s="35">
        <f>Infeksi!C123</f>
        <v>0</v>
      </c>
      <c r="Q60" s="35">
        <f>Infeksi!D123</f>
        <v>0</v>
      </c>
      <c r="R60" s="108">
        <f>Infeksi!D123</f>
        <v>0</v>
      </c>
      <c r="S60" s="72">
        <f t="shared" si="5"/>
        <v>0</v>
      </c>
      <c r="T60" s="73">
        <f t="shared" si="6"/>
        <v>0</v>
      </c>
      <c r="U60" s="73">
        <f t="shared" si="7"/>
        <v>0</v>
      </c>
      <c r="V60" s="74">
        <f t="shared" si="8"/>
        <v>0</v>
      </c>
    </row>
    <row r="61" spans="1:22" x14ac:dyDescent="0.25">
      <c r="A61" s="56">
        <v>7</v>
      </c>
      <c r="B61" s="32">
        <f>Infeksi!B13</f>
        <v>0</v>
      </c>
      <c r="C61" s="33">
        <f>Infeksi!C13</f>
        <v>0</v>
      </c>
      <c r="D61" s="34">
        <f>Infeksi!C13</f>
        <v>0</v>
      </c>
      <c r="E61" s="34">
        <f>Infeksi!D13</f>
        <v>0</v>
      </c>
      <c r="F61" s="55">
        <f>Infeksi!D13</f>
        <v>0</v>
      </c>
      <c r="G61" s="33">
        <f>Infeksi!C50</f>
        <v>0</v>
      </c>
      <c r="H61" s="34">
        <f>Infeksi!C50</f>
        <v>0</v>
      </c>
      <c r="I61" s="34">
        <f>Infeksi!D50</f>
        <v>0</v>
      </c>
      <c r="J61" s="36">
        <f>Infeksi!D50</f>
        <v>0</v>
      </c>
      <c r="K61" s="35">
        <f>Infeksi!C87</f>
        <v>0</v>
      </c>
      <c r="L61" s="34">
        <f>Infeksi!C87</f>
        <v>0</v>
      </c>
      <c r="M61" s="34">
        <f>Infeksi!D87</f>
        <v>0</v>
      </c>
      <c r="N61" s="36">
        <f>Infeksi!D87</f>
        <v>0</v>
      </c>
      <c r="O61" s="35">
        <f>Infeksi!C124</f>
        <v>0</v>
      </c>
      <c r="P61" s="35">
        <f>Infeksi!C124</f>
        <v>0</v>
      </c>
      <c r="Q61" s="35">
        <f>Infeksi!D124</f>
        <v>0</v>
      </c>
      <c r="R61" s="108">
        <f>Infeksi!D124</f>
        <v>0</v>
      </c>
      <c r="S61" s="72">
        <f t="shared" si="5"/>
        <v>0</v>
      </c>
      <c r="T61" s="73">
        <f t="shared" si="6"/>
        <v>0</v>
      </c>
      <c r="U61" s="73">
        <f t="shared" si="7"/>
        <v>0</v>
      </c>
      <c r="V61" s="74">
        <f t="shared" si="8"/>
        <v>0</v>
      </c>
    </row>
    <row r="62" spans="1:22" x14ac:dyDescent="0.25">
      <c r="A62" s="56">
        <v>8</v>
      </c>
      <c r="B62" s="32">
        <f>Infeksi!B14</f>
        <v>0</v>
      </c>
      <c r="C62" s="33">
        <f>Infeksi!C14</f>
        <v>0</v>
      </c>
      <c r="D62" s="34">
        <f>Infeksi!C14</f>
        <v>0</v>
      </c>
      <c r="E62" s="34">
        <f>Infeksi!D14</f>
        <v>0</v>
      </c>
      <c r="F62" s="55">
        <f>Infeksi!D14</f>
        <v>0</v>
      </c>
      <c r="G62" s="33">
        <f>Infeksi!C51</f>
        <v>0</v>
      </c>
      <c r="H62" s="34">
        <f>Infeksi!C51</f>
        <v>0</v>
      </c>
      <c r="I62" s="34">
        <f>Infeksi!D51</f>
        <v>0</v>
      </c>
      <c r="J62" s="36">
        <f>Infeksi!D51</f>
        <v>0</v>
      </c>
      <c r="K62" s="35">
        <f>Infeksi!C88</f>
        <v>0</v>
      </c>
      <c r="L62" s="34">
        <f>Infeksi!C88</f>
        <v>0</v>
      </c>
      <c r="M62" s="34">
        <f>Infeksi!D88</f>
        <v>0</v>
      </c>
      <c r="N62" s="36">
        <f>Infeksi!D88</f>
        <v>0</v>
      </c>
      <c r="O62" s="35">
        <f>Infeksi!C125</f>
        <v>0</v>
      </c>
      <c r="P62" s="35">
        <f>Infeksi!C125</f>
        <v>0</v>
      </c>
      <c r="Q62" s="35">
        <f>Infeksi!D125</f>
        <v>0</v>
      </c>
      <c r="R62" s="108">
        <f>Infeksi!D125</f>
        <v>0</v>
      </c>
      <c r="S62" s="72">
        <f t="shared" si="5"/>
        <v>0</v>
      </c>
      <c r="T62" s="73">
        <f t="shared" si="6"/>
        <v>0</v>
      </c>
      <c r="U62" s="73">
        <f t="shared" si="7"/>
        <v>0</v>
      </c>
      <c r="V62" s="74">
        <f t="shared" si="8"/>
        <v>0</v>
      </c>
    </row>
    <row r="63" spans="1:22" x14ac:dyDescent="0.25">
      <c r="A63" s="56">
        <v>9</v>
      </c>
      <c r="B63" s="32">
        <f>Infeksi!B15</f>
        <v>0</v>
      </c>
      <c r="C63" s="33">
        <f>Infeksi!C15</f>
        <v>0</v>
      </c>
      <c r="D63" s="34">
        <f>Infeksi!C15</f>
        <v>0</v>
      </c>
      <c r="E63" s="34">
        <f>Infeksi!D15</f>
        <v>0</v>
      </c>
      <c r="F63" s="55">
        <f>Infeksi!D15</f>
        <v>0</v>
      </c>
      <c r="G63" s="33">
        <f>Infeksi!C52</f>
        <v>0</v>
      </c>
      <c r="H63" s="34">
        <f>Infeksi!C52</f>
        <v>0</v>
      </c>
      <c r="I63" s="34">
        <f>Infeksi!D52</f>
        <v>0</v>
      </c>
      <c r="J63" s="36">
        <f>Infeksi!D52</f>
        <v>0</v>
      </c>
      <c r="K63" s="35">
        <f>Infeksi!C89</f>
        <v>0</v>
      </c>
      <c r="L63" s="34">
        <f>Infeksi!C89</f>
        <v>0</v>
      </c>
      <c r="M63" s="34">
        <f>Infeksi!D89</f>
        <v>0</v>
      </c>
      <c r="N63" s="36">
        <f>Infeksi!D89</f>
        <v>0</v>
      </c>
      <c r="O63" s="35">
        <f>Infeksi!C126</f>
        <v>0</v>
      </c>
      <c r="P63" s="35">
        <f>Infeksi!C126</f>
        <v>0</v>
      </c>
      <c r="Q63" s="35">
        <f>Infeksi!D126</f>
        <v>0</v>
      </c>
      <c r="R63" s="108">
        <f>Infeksi!D126</f>
        <v>0</v>
      </c>
      <c r="S63" s="72">
        <f t="shared" si="5"/>
        <v>0</v>
      </c>
      <c r="T63" s="73">
        <f t="shared" si="6"/>
        <v>0</v>
      </c>
      <c r="U63" s="73">
        <f t="shared" si="7"/>
        <v>0</v>
      </c>
      <c r="V63" s="74">
        <f t="shared" si="8"/>
        <v>0</v>
      </c>
    </row>
    <row r="64" spans="1:22" x14ac:dyDescent="0.25">
      <c r="A64" s="56">
        <v>10</v>
      </c>
      <c r="B64" s="32">
        <f>Infeksi!B16</f>
        <v>0</v>
      </c>
      <c r="C64" s="33">
        <f>Infeksi!C16</f>
        <v>0</v>
      </c>
      <c r="D64" s="34">
        <f>Infeksi!C16</f>
        <v>0</v>
      </c>
      <c r="E64" s="34">
        <f>Infeksi!D16</f>
        <v>0</v>
      </c>
      <c r="F64" s="55">
        <f>Infeksi!D16</f>
        <v>0</v>
      </c>
      <c r="G64" s="33">
        <f>Infeksi!C53</f>
        <v>0</v>
      </c>
      <c r="H64" s="34">
        <f>Infeksi!C53</f>
        <v>0</v>
      </c>
      <c r="I64" s="34">
        <f>Infeksi!D53</f>
        <v>0</v>
      </c>
      <c r="J64" s="36">
        <f>Infeksi!D53</f>
        <v>0</v>
      </c>
      <c r="K64" s="35">
        <f>Infeksi!C90</f>
        <v>0</v>
      </c>
      <c r="L64" s="34">
        <f>Infeksi!C90</f>
        <v>0</v>
      </c>
      <c r="M64" s="34">
        <f>Infeksi!D90</f>
        <v>0</v>
      </c>
      <c r="N64" s="36">
        <f>Infeksi!D90</f>
        <v>0</v>
      </c>
      <c r="O64" s="35">
        <f>Infeksi!C127</f>
        <v>0</v>
      </c>
      <c r="P64" s="35">
        <f>Infeksi!C127</f>
        <v>0</v>
      </c>
      <c r="Q64" s="35">
        <f>Infeksi!D127</f>
        <v>0</v>
      </c>
      <c r="R64" s="108">
        <f>Infeksi!D127</f>
        <v>0</v>
      </c>
      <c r="S64" s="72">
        <f t="shared" si="5"/>
        <v>0</v>
      </c>
      <c r="T64" s="73">
        <f t="shared" si="6"/>
        <v>0</v>
      </c>
      <c r="U64" s="73">
        <f t="shared" si="7"/>
        <v>0</v>
      </c>
      <c r="V64" s="74">
        <f t="shared" si="8"/>
        <v>0</v>
      </c>
    </row>
    <row r="65" spans="1:22" x14ac:dyDescent="0.25">
      <c r="A65" s="56">
        <v>11</v>
      </c>
      <c r="B65" s="32">
        <f>Infeksi!B17</f>
        <v>0</v>
      </c>
      <c r="C65" s="33">
        <f>Infeksi!C17</f>
        <v>0</v>
      </c>
      <c r="D65" s="34">
        <f>Infeksi!C17</f>
        <v>0</v>
      </c>
      <c r="E65" s="34">
        <f>Infeksi!D17</f>
        <v>0</v>
      </c>
      <c r="F65" s="55">
        <f>Infeksi!D17</f>
        <v>0</v>
      </c>
      <c r="G65" s="33">
        <f>Infeksi!C54</f>
        <v>0</v>
      </c>
      <c r="H65" s="34">
        <f>Infeksi!C54</f>
        <v>0</v>
      </c>
      <c r="I65" s="34">
        <f>Infeksi!D54</f>
        <v>0</v>
      </c>
      <c r="J65" s="36">
        <f>Infeksi!D54</f>
        <v>0</v>
      </c>
      <c r="K65" s="35">
        <f>Infeksi!C91</f>
        <v>0</v>
      </c>
      <c r="L65" s="34">
        <f>Infeksi!C91</f>
        <v>0</v>
      </c>
      <c r="M65" s="34">
        <f>Infeksi!D91</f>
        <v>0</v>
      </c>
      <c r="N65" s="36">
        <f>Infeksi!D91</f>
        <v>0</v>
      </c>
      <c r="O65" s="35">
        <f>Infeksi!C128</f>
        <v>0</v>
      </c>
      <c r="P65" s="35">
        <f>Infeksi!C128</f>
        <v>0</v>
      </c>
      <c r="Q65" s="35">
        <f>Infeksi!D128</f>
        <v>0</v>
      </c>
      <c r="R65" s="108">
        <f>Infeksi!D128</f>
        <v>0</v>
      </c>
      <c r="S65" s="72">
        <f t="shared" si="5"/>
        <v>0</v>
      </c>
      <c r="T65" s="73">
        <f t="shared" si="6"/>
        <v>0</v>
      </c>
      <c r="U65" s="73">
        <f t="shared" si="7"/>
        <v>0</v>
      </c>
      <c r="V65" s="74">
        <f t="shared" si="8"/>
        <v>0</v>
      </c>
    </row>
    <row r="66" spans="1:22" x14ac:dyDescent="0.25">
      <c r="A66" s="56">
        <v>12</v>
      </c>
      <c r="B66" s="32">
        <f>Infeksi!B18</f>
        <v>0</v>
      </c>
      <c r="C66" s="33">
        <f>Infeksi!C18</f>
        <v>0</v>
      </c>
      <c r="D66" s="34">
        <f>Infeksi!C18</f>
        <v>0</v>
      </c>
      <c r="E66" s="34">
        <f>Infeksi!D18</f>
        <v>0</v>
      </c>
      <c r="F66" s="55">
        <f>Infeksi!D18</f>
        <v>0</v>
      </c>
      <c r="G66" s="33">
        <f>Infeksi!C55</f>
        <v>0</v>
      </c>
      <c r="H66" s="34">
        <f>Infeksi!C55</f>
        <v>0</v>
      </c>
      <c r="I66" s="34">
        <f>Infeksi!D55</f>
        <v>0</v>
      </c>
      <c r="J66" s="36">
        <f>Infeksi!D55</f>
        <v>0</v>
      </c>
      <c r="K66" s="35">
        <f>Infeksi!C92</f>
        <v>0</v>
      </c>
      <c r="L66" s="34">
        <f>Infeksi!C92</f>
        <v>0</v>
      </c>
      <c r="M66" s="34">
        <f>Infeksi!D92</f>
        <v>0</v>
      </c>
      <c r="N66" s="36">
        <f>Infeksi!D92</f>
        <v>0</v>
      </c>
      <c r="O66" s="35">
        <f>Infeksi!C129</f>
        <v>0</v>
      </c>
      <c r="P66" s="35">
        <f>Infeksi!C129</f>
        <v>0</v>
      </c>
      <c r="Q66" s="35">
        <f>Infeksi!D129</f>
        <v>0</v>
      </c>
      <c r="R66" s="108">
        <f>Infeksi!D129</f>
        <v>0</v>
      </c>
      <c r="S66" s="72">
        <f t="shared" si="5"/>
        <v>0</v>
      </c>
      <c r="T66" s="73">
        <f t="shared" si="6"/>
        <v>0</v>
      </c>
      <c r="U66" s="73">
        <f t="shared" si="7"/>
        <v>0</v>
      </c>
      <c r="V66" s="74">
        <f t="shared" si="8"/>
        <v>0</v>
      </c>
    </row>
    <row r="67" spans="1:22" x14ac:dyDescent="0.25">
      <c r="A67" s="56">
        <v>13</v>
      </c>
      <c r="B67" s="32">
        <f>Infeksi!B19</f>
        <v>0</v>
      </c>
      <c r="C67" s="33">
        <f>Infeksi!C19</f>
        <v>0</v>
      </c>
      <c r="D67" s="34">
        <f>Infeksi!C19</f>
        <v>0</v>
      </c>
      <c r="E67" s="34">
        <f>Infeksi!D19</f>
        <v>0</v>
      </c>
      <c r="F67" s="55">
        <f>Infeksi!D19</f>
        <v>0</v>
      </c>
      <c r="G67" s="33">
        <f>Infeksi!C56</f>
        <v>0</v>
      </c>
      <c r="H67" s="34">
        <f>Infeksi!C56</f>
        <v>0</v>
      </c>
      <c r="I67" s="34">
        <f>Infeksi!D56</f>
        <v>0</v>
      </c>
      <c r="J67" s="36">
        <f>Infeksi!D56</f>
        <v>0</v>
      </c>
      <c r="K67" s="35">
        <f>Infeksi!C93</f>
        <v>0</v>
      </c>
      <c r="L67" s="34">
        <f>Infeksi!C93</f>
        <v>0</v>
      </c>
      <c r="M67" s="34">
        <f>Infeksi!D93</f>
        <v>0</v>
      </c>
      <c r="N67" s="36">
        <f>Infeksi!D93</f>
        <v>0</v>
      </c>
      <c r="O67" s="35">
        <f>Infeksi!C130</f>
        <v>0</v>
      </c>
      <c r="P67" s="35">
        <f>Infeksi!C130</f>
        <v>0</v>
      </c>
      <c r="Q67" s="35">
        <f>Infeksi!D130</f>
        <v>0</v>
      </c>
      <c r="R67" s="108">
        <f>Infeksi!D130</f>
        <v>0</v>
      </c>
      <c r="S67" s="72">
        <f t="shared" si="5"/>
        <v>0</v>
      </c>
      <c r="T67" s="73">
        <f t="shared" si="6"/>
        <v>0</v>
      </c>
      <c r="U67" s="73">
        <f t="shared" si="7"/>
        <v>0</v>
      </c>
      <c r="V67" s="74">
        <f t="shared" si="8"/>
        <v>0</v>
      </c>
    </row>
    <row r="68" spans="1:22" x14ac:dyDescent="0.25">
      <c r="A68" s="56">
        <v>14</v>
      </c>
      <c r="B68" s="32">
        <f>Infeksi!B20</f>
        <v>0</v>
      </c>
      <c r="C68" s="33">
        <f>Infeksi!C20</f>
        <v>0</v>
      </c>
      <c r="D68" s="34">
        <f>Infeksi!C20</f>
        <v>0</v>
      </c>
      <c r="E68" s="34">
        <f>Infeksi!D20</f>
        <v>0</v>
      </c>
      <c r="F68" s="55">
        <f>Infeksi!D20</f>
        <v>0</v>
      </c>
      <c r="G68" s="33">
        <f>Infeksi!C57</f>
        <v>0</v>
      </c>
      <c r="H68" s="34">
        <f>Infeksi!C57</f>
        <v>0</v>
      </c>
      <c r="I68" s="34">
        <f>Infeksi!D57</f>
        <v>0</v>
      </c>
      <c r="J68" s="36">
        <f>Infeksi!D57</f>
        <v>0</v>
      </c>
      <c r="K68" s="35">
        <f>Infeksi!C94</f>
        <v>0</v>
      </c>
      <c r="L68" s="34">
        <f>Infeksi!C94</f>
        <v>0</v>
      </c>
      <c r="M68" s="34">
        <f>Infeksi!D94</f>
        <v>0</v>
      </c>
      <c r="N68" s="36">
        <f>Infeksi!D94</f>
        <v>0</v>
      </c>
      <c r="O68" s="35">
        <f>Infeksi!C131</f>
        <v>0</v>
      </c>
      <c r="P68" s="35">
        <f>Infeksi!C131</f>
        <v>0</v>
      </c>
      <c r="Q68" s="35">
        <f>Infeksi!D131</f>
        <v>0</v>
      </c>
      <c r="R68" s="108">
        <f>Infeksi!D131</f>
        <v>0</v>
      </c>
      <c r="S68" s="72">
        <f t="shared" si="5"/>
        <v>0</v>
      </c>
      <c r="T68" s="73">
        <f t="shared" si="6"/>
        <v>0</v>
      </c>
      <c r="U68" s="73">
        <f t="shared" si="7"/>
        <v>0</v>
      </c>
      <c r="V68" s="74">
        <f t="shared" si="8"/>
        <v>0</v>
      </c>
    </row>
    <row r="69" spans="1:22" x14ac:dyDescent="0.25">
      <c r="A69" s="56">
        <v>15</v>
      </c>
      <c r="B69" s="32">
        <f>Infeksi!B21</f>
        <v>0</v>
      </c>
      <c r="C69" s="33">
        <f>Infeksi!C21</f>
        <v>0</v>
      </c>
      <c r="D69" s="34">
        <f>Infeksi!C21</f>
        <v>0</v>
      </c>
      <c r="E69" s="34">
        <f>Infeksi!D21</f>
        <v>0</v>
      </c>
      <c r="F69" s="55">
        <f>Infeksi!D21</f>
        <v>0</v>
      </c>
      <c r="G69" s="33">
        <f>Infeksi!C58</f>
        <v>0</v>
      </c>
      <c r="H69" s="34">
        <f>Infeksi!C58</f>
        <v>0</v>
      </c>
      <c r="I69" s="34">
        <f>Infeksi!D58</f>
        <v>0</v>
      </c>
      <c r="J69" s="36">
        <f>Infeksi!D58</f>
        <v>0</v>
      </c>
      <c r="K69" s="35">
        <f>Infeksi!C95</f>
        <v>0</v>
      </c>
      <c r="L69" s="34">
        <f>Infeksi!C95</f>
        <v>0</v>
      </c>
      <c r="M69" s="34">
        <f>Infeksi!D95</f>
        <v>0</v>
      </c>
      <c r="N69" s="36">
        <f>Infeksi!D95</f>
        <v>0</v>
      </c>
      <c r="O69" s="35">
        <f>Infeksi!C132</f>
        <v>0</v>
      </c>
      <c r="P69" s="35">
        <f>Infeksi!C132</f>
        <v>0</v>
      </c>
      <c r="Q69" s="35">
        <f>Infeksi!D132</f>
        <v>0</v>
      </c>
      <c r="R69" s="108">
        <f>Infeksi!D132</f>
        <v>0</v>
      </c>
      <c r="S69" s="72">
        <f t="shared" si="5"/>
        <v>0</v>
      </c>
      <c r="T69" s="73">
        <f t="shared" si="6"/>
        <v>0</v>
      </c>
      <c r="U69" s="73">
        <f t="shared" si="7"/>
        <v>0</v>
      </c>
      <c r="V69" s="74">
        <f t="shared" si="8"/>
        <v>0</v>
      </c>
    </row>
    <row r="70" spans="1:22" x14ac:dyDescent="0.25">
      <c r="A70" s="56">
        <v>16</v>
      </c>
      <c r="B70" s="32">
        <f>Infeksi!B22</f>
        <v>0</v>
      </c>
      <c r="C70" s="33">
        <f>Infeksi!C22</f>
        <v>0</v>
      </c>
      <c r="D70" s="34">
        <f>Infeksi!C22</f>
        <v>0</v>
      </c>
      <c r="E70" s="34">
        <f>Infeksi!D22</f>
        <v>0</v>
      </c>
      <c r="F70" s="55">
        <f>Infeksi!D22</f>
        <v>0</v>
      </c>
      <c r="G70" s="33">
        <f>Infeksi!C59</f>
        <v>0</v>
      </c>
      <c r="H70" s="34">
        <f>Infeksi!C59</f>
        <v>0</v>
      </c>
      <c r="I70" s="34">
        <f>Infeksi!D59</f>
        <v>0</v>
      </c>
      <c r="J70" s="36">
        <f>Infeksi!D59</f>
        <v>0</v>
      </c>
      <c r="K70" s="35">
        <f>Infeksi!C96</f>
        <v>0</v>
      </c>
      <c r="L70" s="34">
        <f>Infeksi!C96</f>
        <v>0</v>
      </c>
      <c r="M70" s="34">
        <f>Infeksi!D96</f>
        <v>0</v>
      </c>
      <c r="N70" s="36">
        <f>Infeksi!D96</f>
        <v>0</v>
      </c>
      <c r="O70" s="35">
        <f>Infeksi!C133</f>
        <v>0</v>
      </c>
      <c r="P70" s="35">
        <f>Infeksi!C133</f>
        <v>0</v>
      </c>
      <c r="Q70" s="35">
        <f>Infeksi!D133</f>
        <v>0</v>
      </c>
      <c r="R70" s="108">
        <f>Infeksi!D133</f>
        <v>0</v>
      </c>
      <c r="S70" s="72">
        <f t="shared" si="5"/>
        <v>0</v>
      </c>
      <c r="T70" s="73">
        <f t="shared" si="6"/>
        <v>0</v>
      </c>
      <c r="U70" s="73">
        <f t="shared" si="7"/>
        <v>0</v>
      </c>
      <c r="V70" s="74">
        <f t="shared" si="8"/>
        <v>0</v>
      </c>
    </row>
    <row r="71" spans="1:22" x14ac:dyDescent="0.25">
      <c r="A71" s="56">
        <v>17</v>
      </c>
      <c r="B71" s="32">
        <f>Infeksi!B23</f>
        <v>0</v>
      </c>
      <c r="C71" s="33">
        <f>Infeksi!C23</f>
        <v>0</v>
      </c>
      <c r="D71" s="34">
        <f>Infeksi!C23</f>
        <v>0</v>
      </c>
      <c r="E71" s="34">
        <f>Infeksi!D23</f>
        <v>0</v>
      </c>
      <c r="F71" s="55">
        <f>Infeksi!D23</f>
        <v>0</v>
      </c>
      <c r="G71" s="33">
        <f>Infeksi!C60</f>
        <v>0</v>
      </c>
      <c r="H71" s="34">
        <f>Infeksi!C60</f>
        <v>0</v>
      </c>
      <c r="I71" s="34">
        <f>Infeksi!D60</f>
        <v>0</v>
      </c>
      <c r="J71" s="36">
        <f>Infeksi!D60</f>
        <v>0</v>
      </c>
      <c r="K71" s="35">
        <f>Infeksi!C97</f>
        <v>0</v>
      </c>
      <c r="L71" s="34">
        <f>Infeksi!C97</f>
        <v>0</v>
      </c>
      <c r="M71" s="34">
        <f>Infeksi!D97</f>
        <v>0</v>
      </c>
      <c r="N71" s="36">
        <f>Infeksi!D97</f>
        <v>0</v>
      </c>
      <c r="O71" s="35">
        <f>Infeksi!C134</f>
        <v>0</v>
      </c>
      <c r="P71" s="35">
        <f>Infeksi!C134</f>
        <v>0</v>
      </c>
      <c r="Q71" s="35">
        <f>Infeksi!D134</f>
        <v>0</v>
      </c>
      <c r="R71" s="108">
        <f>Infeksi!D134</f>
        <v>0</v>
      </c>
      <c r="S71" s="72">
        <f t="shared" si="5"/>
        <v>0</v>
      </c>
      <c r="T71" s="73">
        <f t="shared" si="6"/>
        <v>0</v>
      </c>
      <c r="U71" s="73">
        <f t="shared" si="7"/>
        <v>0</v>
      </c>
      <c r="V71" s="74">
        <f t="shared" si="8"/>
        <v>0</v>
      </c>
    </row>
    <row r="72" spans="1:22" x14ac:dyDescent="0.25">
      <c r="A72" s="56">
        <v>18</v>
      </c>
      <c r="B72" s="32">
        <f>Infeksi!B24</f>
        <v>0</v>
      </c>
      <c r="C72" s="33">
        <f>Infeksi!C24</f>
        <v>0</v>
      </c>
      <c r="D72" s="34">
        <f>Infeksi!C24</f>
        <v>0</v>
      </c>
      <c r="E72" s="34">
        <f>Infeksi!D24</f>
        <v>0</v>
      </c>
      <c r="F72" s="55">
        <f>Infeksi!D24</f>
        <v>0</v>
      </c>
      <c r="G72" s="33">
        <f>Infeksi!C61</f>
        <v>0</v>
      </c>
      <c r="H72" s="34">
        <f>Infeksi!C61</f>
        <v>0</v>
      </c>
      <c r="I72" s="34">
        <f>Infeksi!D61</f>
        <v>0</v>
      </c>
      <c r="J72" s="36">
        <f>Infeksi!D61</f>
        <v>0</v>
      </c>
      <c r="K72" s="35">
        <f>Infeksi!C98</f>
        <v>0</v>
      </c>
      <c r="L72" s="34">
        <f>Infeksi!C98</f>
        <v>0</v>
      </c>
      <c r="M72" s="34">
        <f>Infeksi!D98</f>
        <v>0</v>
      </c>
      <c r="N72" s="36">
        <f>Infeksi!D98</f>
        <v>0</v>
      </c>
      <c r="O72" s="35">
        <f>Infeksi!C135</f>
        <v>0</v>
      </c>
      <c r="P72" s="35">
        <f>Infeksi!C135</f>
        <v>0</v>
      </c>
      <c r="Q72" s="35">
        <f>Infeksi!D135</f>
        <v>0</v>
      </c>
      <c r="R72" s="108">
        <f>Infeksi!D135</f>
        <v>0</v>
      </c>
      <c r="S72" s="72">
        <f t="shared" si="5"/>
        <v>0</v>
      </c>
      <c r="T72" s="73">
        <f t="shared" si="6"/>
        <v>0</v>
      </c>
      <c r="U72" s="73">
        <f t="shared" si="7"/>
        <v>0</v>
      </c>
      <c r="V72" s="74">
        <f t="shared" si="8"/>
        <v>0</v>
      </c>
    </row>
    <row r="73" spans="1:22" x14ac:dyDescent="0.25">
      <c r="A73" s="56">
        <v>19</v>
      </c>
      <c r="B73" s="32">
        <f>Infeksi!B25</f>
        <v>0</v>
      </c>
      <c r="C73" s="33">
        <f>Infeksi!C25</f>
        <v>0</v>
      </c>
      <c r="D73" s="34">
        <f>Infeksi!C25</f>
        <v>0</v>
      </c>
      <c r="E73" s="34">
        <f>Infeksi!D25</f>
        <v>0</v>
      </c>
      <c r="F73" s="55">
        <f>Infeksi!D25</f>
        <v>0</v>
      </c>
      <c r="G73" s="33">
        <f>Infeksi!C62</f>
        <v>0</v>
      </c>
      <c r="H73" s="34">
        <f>Infeksi!C62</f>
        <v>0</v>
      </c>
      <c r="I73" s="34">
        <f>Infeksi!D62</f>
        <v>0</v>
      </c>
      <c r="J73" s="36">
        <f>Infeksi!D62</f>
        <v>0</v>
      </c>
      <c r="K73" s="35">
        <f>Infeksi!C99</f>
        <v>0</v>
      </c>
      <c r="L73" s="34">
        <f>Infeksi!C99</f>
        <v>0</v>
      </c>
      <c r="M73" s="34">
        <f>Infeksi!D99</f>
        <v>0</v>
      </c>
      <c r="N73" s="36">
        <f>Infeksi!D99</f>
        <v>0</v>
      </c>
      <c r="O73" s="35">
        <f>Infeksi!C136</f>
        <v>0</v>
      </c>
      <c r="P73" s="35">
        <f>Infeksi!C136</f>
        <v>0</v>
      </c>
      <c r="Q73" s="35">
        <f>Infeksi!D136</f>
        <v>0</v>
      </c>
      <c r="R73" s="108">
        <f>Infeksi!D136</f>
        <v>0</v>
      </c>
      <c r="S73" s="72">
        <f t="shared" si="5"/>
        <v>0</v>
      </c>
      <c r="T73" s="73">
        <f t="shared" si="6"/>
        <v>0</v>
      </c>
      <c r="U73" s="73">
        <f t="shared" si="7"/>
        <v>0</v>
      </c>
      <c r="V73" s="74">
        <f t="shared" si="8"/>
        <v>0</v>
      </c>
    </row>
    <row r="74" spans="1:22" x14ac:dyDescent="0.25">
      <c r="A74" s="56">
        <v>20</v>
      </c>
      <c r="B74" s="32">
        <f>Infeksi!B26</f>
        <v>0</v>
      </c>
      <c r="C74" s="33">
        <f>Infeksi!C26</f>
        <v>0</v>
      </c>
      <c r="D74" s="34">
        <f>Infeksi!C26</f>
        <v>0</v>
      </c>
      <c r="E74" s="34">
        <f>Infeksi!D26</f>
        <v>0</v>
      </c>
      <c r="F74" s="55">
        <f>Infeksi!D26</f>
        <v>0</v>
      </c>
      <c r="G74" s="33">
        <f>Infeksi!C63</f>
        <v>0</v>
      </c>
      <c r="H74" s="34">
        <f>Infeksi!C63</f>
        <v>0</v>
      </c>
      <c r="I74" s="34">
        <f>Infeksi!D63</f>
        <v>0</v>
      </c>
      <c r="J74" s="36">
        <f>Infeksi!D63</f>
        <v>0</v>
      </c>
      <c r="K74" s="35">
        <f>Infeksi!C100</f>
        <v>0</v>
      </c>
      <c r="L74" s="34">
        <f>Infeksi!C100</f>
        <v>0</v>
      </c>
      <c r="M74" s="34">
        <f>Infeksi!D100</f>
        <v>0</v>
      </c>
      <c r="N74" s="36">
        <f>Infeksi!D100</f>
        <v>0</v>
      </c>
      <c r="O74" s="35">
        <f>Infeksi!C137</f>
        <v>0</v>
      </c>
      <c r="P74" s="35">
        <f>Infeksi!C137</f>
        <v>0</v>
      </c>
      <c r="Q74" s="35">
        <f>Infeksi!D137</f>
        <v>0</v>
      </c>
      <c r="R74" s="108">
        <f>Infeksi!D137</f>
        <v>0</v>
      </c>
      <c r="S74" s="72">
        <f t="shared" si="5"/>
        <v>0</v>
      </c>
      <c r="T74" s="73">
        <f t="shared" si="6"/>
        <v>0</v>
      </c>
      <c r="U74" s="73">
        <f t="shared" si="7"/>
        <v>0</v>
      </c>
      <c r="V74" s="74">
        <f t="shared" si="8"/>
        <v>0</v>
      </c>
    </row>
    <row r="75" spans="1:22" x14ac:dyDescent="0.25">
      <c r="A75" s="56">
        <v>21</v>
      </c>
      <c r="B75" s="32">
        <f>Infeksi!B27</f>
        <v>0</v>
      </c>
      <c r="C75" s="33">
        <f>Infeksi!C27</f>
        <v>0</v>
      </c>
      <c r="D75" s="34">
        <f>Infeksi!C27</f>
        <v>0</v>
      </c>
      <c r="E75" s="34">
        <f>Infeksi!D27</f>
        <v>0</v>
      </c>
      <c r="F75" s="55">
        <f>Infeksi!D27</f>
        <v>0</v>
      </c>
      <c r="G75" s="33">
        <f>Infeksi!C64</f>
        <v>0</v>
      </c>
      <c r="H75" s="34">
        <f>Infeksi!C64</f>
        <v>0</v>
      </c>
      <c r="I75" s="34">
        <f>Infeksi!D64</f>
        <v>0</v>
      </c>
      <c r="J75" s="36">
        <f>Infeksi!D64</f>
        <v>0</v>
      </c>
      <c r="K75" s="35">
        <f>Infeksi!C101</f>
        <v>0</v>
      </c>
      <c r="L75" s="34">
        <f>Infeksi!C101</f>
        <v>0</v>
      </c>
      <c r="M75" s="34">
        <f>Infeksi!D101</f>
        <v>0</v>
      </c>
      <c r="N75" s="36">
        <f>Infeksi!D101</f>
        <v>0</v>
      </c>
      <c r="O75" s="35">
        <f>Infeksi!C138</f>
        <v>0</v>
      </c>
      <c r="P75" s="35">
        <f>Infeksi!C138</f>
        <v>0</v>
      </c>
      <c r="Q75" s="35">
        <f>Infeksi!D138</f>
        <v>0</v>
      </c>
      <c r="R75" s="108">
        <f>Infeksi!D138</f>
        <v>0</v>
      </c>
      <c r="S75" s="72">
        <f t="shared" si="5"/>
        <v>0</v>
      </c>
      <c r="T75" s="73">
        <f t="shared" si="6"/>
        <v>0</v>
      </c>
      <c r="U75" s="73">
        <f t="shared" si="7"/>
        <v>0</v>
      </c>
      <c r="V75" s="74">
        <f t="shared" si="8"/>
        <v>0</v>
      </c>
    </row>
    <row r="76" spans="1:22" x14ac:dyDescent="0.25">
      <c r="A76" s="56">
        <v>22</v>
      </c>
      <c r="B76" s="32">
        <f>Infeksi!B28</f>
        <v>0</v>
      </c>
      <c r="C76" s="33">
        <f>Infeksi!C28</f>
        <v>0</v>
      </c>
      <c r="D76" s="34">
        <f>Infeksi!C28</f>
        <v>0</v>
      </c>
      <c r="E76" s="34">
        <f>Infeksi!D28</f>
        <v>0</v>
      </c>
      <c r="F76" s="55">
        <f>Infeksi!D28</f>
        <v>0</v>
      </c>
      <c r="G76" s="33">
        <f>Infeksi!C65</f>
        <v>0</v>
      </c>
      <c r="H76" s="34">
        <f>Infeksi!C65</f>
        <v>0</v>
      </c>
      <c r="I76" s="34">
        <f>Infeksi!D65</f>
        <v>0</v>
      </c>
      <c r="J76" s="36">
        <f>Infeksi!D65</f>
        <v>0</v>
      </c>
      <c r="K76" s="35">
        <f>Infeksi!C102</f>
        <v>0</v>
      </c>
      <c r="L76" s="34">
        <f>Infeksi!C102</f>
        <v>0</v>
      </c>
      <c r="M76" s="34">
        <f>Infeksi!D102</f>
        <v>0</v>
      </c>
      <c r="N76" s="36">
        <f>Infeksi!D102</f>
        <v>0</v>
      </c>
      <c r="O76" s="35">
        <f>Infeksi!C139</f>
        <v>0</v>
      </c>
      <c r="P76" s="35">
        <f>Infeksi!C139</f>
        <v>0</v>
      </c>
      <c r="Q76" s="35">
        <f>Infeksi!D139</f>
        <v>0</v>
      </c>
      <c r="R76" s="108">
        <f>Infeksi!D139</f>
        <v>0</v>
      </c>
      <c r="S76" s="72">
        <f t="shared" si="5"/>
        <v>0</v>
      </c>
      <c r="T76" s="73">
        <f t="shared" si="6"/>
        <v>0</v>
      </c>
      <c r="U76" s="73">
        <f t="shared" si="7"/>
        <v>0</v>
      </c>
      <c r="V76" s="74">
        <f t="shared" si="8"/>
        <v>0</v>
      </c>
    </row>
    <row r="77" spans="1:22" x14ac:dyDescent="0.25">
      <c r="A77" s="56">
        <v>23</v>
      </c>
      <c r="B77" s="32">
        <f>Infeksi!B29</f>
        <v>0</v>
      </c>
      <c r="C77" s="33">
        <f>Infeksi!C29</f>
        <v>0</v>
      </c>
      <c r="D77" s="34">
        <f>Infeksi!C29</f>
        <v>0</v>
      </c>
      <c r="E77" s="34">
        <f>Infeksi!D29</f>
        <v>0</v>
      </c>
      <c r="F77" s="55">
        <f>Infeksi!D29</f>
        <v>0</v>
      </c>
      <c r="G77" s="33">
        <f>Infeksi!C66</f>
        <v>0</v>
      </c>
      <c r="H77" s="34">
        <f>Infeksi!C66</f>
        <v>0</v>
      </c>
      <c r="I77" s="34">
        <f>Infeksi!D66</f>
        <v>0</v>
      </c>
      <c r="J77" s="36">
        <f>Infeksi!D66</f>
        <v>0</v>
      </c>
      <c r="K77" s="35">
        <f>Infeksi!C103</f>
        <v>0</v>
      </c>
      <c r="L77" s="34">
        <f>Infeksi!C103</f>
        <v>0</v>
      </c>
      <c r="M77" s="34">
        <f>Infeksi!D103</f>
        <v>0</v>
      </c>
      <c r="N77" s="36">
        <f>Infeksi!D103</f>
        <v>0</v>
      </c>
      <c r="O77" s="35">
        <f>Infeksi!C140</f>
        <v>0</v>
      </c>
      <c r="P77" s="35">
        <f>Infeksi!C140</f>
        <v>0</v>
      </c>
      <c r="Q77" s="35">
        <f>Infeksi!D140</f>
        <v>0</v>
      </c>
      <c r="R77" s="108">
        <f>Infeksi!D140</f>
        <v>0</v>
      </c>
      <c r="S77" s="72">
        <f t="shared" si="5"/>
        <v>0</v>
      </c>
      <c r="T77" s="73">
        <f t="shared" si="6"/>
        <v>0</v>
      </c>
      <c r="U77" s="73">
        <f t="shared" si="7"/>
        <v>0</v>
      </c>
      <c r="V77" s="74">
        <f t="shared" si="8"/>
        <v>0</v>
      </c>
    </row>
    <row r="78" spans="1:22" x14ac:dyDescent="0.25">
      <c r="A78" s="56">
        <v>24</v>
      </c>
      <c r="B78" s="32">
        <f>Infeksi!B30</f>
        <v>0</v>
      </c>
      <c r="C78" s="33">
        <f>Infeksi!C30</f>
        <v>0</v>
      </c>
      <c r="D78" s="34">
        <f>Infeksi!C30</f>
        <v>0</v>
      </c>
      <c r="E78" s="34">
        <f>Infeksi!D30</f>
        <v>0</v>
      </c>
      <c r="F78" s="55">
        <f>Infeksi!D30</f>
        <v>0</v>
      </c>
      <c r="G78" s="33">
        <f>Infeksi!C67</f>
        <v>0</v>
      </c>
      <c r="H78" s="34">
        <f>Infeksi!C67</f>
        <v>0</v>
      </c>
      <c r="I78" s="34">
        <f>Infeksi!D67</f>
        <v>0</v>
      </c>
      <c r="J78" s="36">
        <f>Infeksi!D67</f>
        <v>0</v>
      </c>
      <c r="K78" s="35">
        <f>Infeksi!C104</f>
        <v>0</v>
      </c>
      <c r="L78" s="34">
        <f>Infeksi!C104</f>
        <v>0</v>
      </c>
      <c r="M78" s="34">
        <f>Infeksi!D104</f>
        <v>0</v>
      </c>
      <c r="N78" s="36">
        <f>Infeksi!D104</f>
        <v>0</v>
      </c>
      <c r="O78" s="35">
        <f>Infeksi!C141</f>
        <v>0</v>
      </c>
      <c r="P78" s="35">
        <f>Infeksi!C141</f>
        <v>0</v>
      </c>
      <c r="Q78" s="35">
        <f>Infeksi!D141</f>
        <v>0</v>
      </c>
      <c r="R78" s="108">
        <f>Infeksi!D141</f>
        <v>0</v>
      </c>
      <c r="S78" s="72">
        <f t="shared" si="5"/>
        <v>0</v>
      </c>
      <c r="T78" s="73">
        <f t="shared" si="6"/>
        <v>0</v>
      </c>
      <c r="U78" s="73">
        <f t="shared" si="7"/>
        <v>0</v>
      </c>
      <c r="V78" s="74">
        <f t="shared" si="8"/>
        <v>0</v>
      </c>
    </row>
    <row r="79" spans="1:22" x14ac:dyDescent="0.25">
      <c r="A79" s="56">
        <v>25</v>
      </c>
      <c r="B79" s="32">
        <f>Infeksi!B31</f>
        <v>0</v>
      </c>
      <c r="C79" s="33">
        <f>Infeksi!C31</f>
        <v>0</v>
      </c>
      <c r="D79" s="34">
        <f>Infeksi!C31</f>
        <v>0</v>
      </c>
      <c r="E79" s="34">
        <f>Infeksi!D31</f>
        <v>0</v>
      </c>
      <c r="F79" s="55">
        <f>Infeksi!D31</f>
        <v>0</v>
      </c>
      <c r="G79" s="33">
        <f>Infeksi!C68</f>
        <v>0</v>
      </c>
      <c r="H79" s="34">
        <f>Infeksi!C68</f>
        <v>0</v>
      </c>
      <c r="I79" s="34">
        <f>Infeksi!D68</f>
        <v>0</v>
      </c>
      <c r="J79" s="36">
        <f>Infeksi!D68</f>
        <v>0</v>
      </c>
      <c r="K79" s="35">
        <f>Infeksi!C105</f>
        <v>0</v>
      </c>
      <c r="L79" s="34">
        <f>Infeksi!C105</f>
        <v>0</v>
      </c>
      <c r="M79" s="34">
        <f>Infeksi!D105</f>
        <v>0</v>
      </c>
      <c r="N79" s="36">
        <f>Infeksi!D105</f>
        <v>0</v>
      </c>
      <c r="O79" s="35">
        <f>Infeksi!C142</f>
        <v>0</v>
      </c>
      <c r="P79" s="35">
        <f>Infeksi!C142</f>
        <v>0</v>
      </c>
      <c r="Q79" s="35">
        <f>Infeksi!D142</f>
        <v>0</v>
      </c>
      <c r="R79" s="108">
        <f>Infeksi!D142</f>
        <v>0</v>
      </c>
      <c r="S79" s="72">
        <f t="shared" si="5"/>
        <v>0</v>
      </c>
      <c r="T79" s="73">
        <f t="shared" si="6"/>
        <v>0</v>
      </c>
      <c r="U79" s="73">
        <f t="shared" si="7"/>
        <v>0</v>
      </c>
      <c r="V79" s="74">
        <f t="shared" si="8"/>
        <v>0</v>
      </c>
    </row>
    <row r="80" spans="1:22" x14ac:dyDescent="0.25">
      <c r="A80" s="56">
        <v>26</v>
      </c>
      <c r="B80" s="32">
        <f>Infeksi!B32</f>
        <v>0</v>
      </c>
      <c r="C80" s="33">
        <f>Infeksi!C32</f>
        <v>0</v>
      </c>
      <c r="D80" s="34">
        <f>Infeksi!C32</f>
        <v>0</v>
      </c>
      <c r="E80" s="34">
        <f>Infeksi!D32</f>
        <v>0</v>
      </c>
      <c r="F80" s="55">
        <f>Infeksi!D32</f>
        <v>0</v>
      </c>
      <c r="G80" s="33">
        <f>Infeksi!C69</f>
        <v>0</v>
      </c>
      <c r="H80" s="34">
        <f>Infeksi!C69</f>
        <v>0</v>
      </c>
      <c r="I80" s="34">
        <f>Infeksi!D69</f>
        <v>0</v>
      </c>
      <c r="J80" s="36">
        <f>Infeksi!D69</f>
        <v>0</v>
      </c>
      <c r="K80" s="35">
        <f>Infeksi!C106</f>
        <v>0</v>
      </c>
      <c r="L80" s="34">
        <f>Infeksi!C106</f>
        <v>0</v>
      </c>
      <c r="M80" s="34">
        <f>Infeksi!D106</f>
        <v>0</v>
      </c>
      <c r="N80" s="36">
        <f>Infeksi!D106</f>
        <v>0</v>
      </c>
      <c r="O80" s="35">
        <f>Infeksi!C143</f>
        <v>0</v>
      </c>
      <c r="P80" s="35">
        <f>Infeksi!C143</f>
        <v>0</v>
      </c>
      <c r="Q80" s="35">
        <f>Infeksi!D143</f>
        <v>0</v>
      </c>
      <c r="R80" s="108">
        <f>Infeksi!D143</f>
        <v>0</v>
      </c>
      <c r="S80" s="72">
        <f t="shared" si="5"/>
        <v>0</v>
      </c>
      <c r="T80" s="73">
        <f t="shared" si="6"/>
        <v>0</v>
      </c>
      <c r="U80" s="73">
        <f t="shared" si="7"/>
        <v>0</v>
      </c>
      <c r="V80" s="74">
        <f t="shared" si="8"/>
        <v>0</v>
      </c>
    </row>
    <row r="81" spans="1:22" x14ac:dyDescent="0.25">
      <c r="A81" s="56">
        <v>27</v>
      </c>
      <c r="B81" s="32">
        <f>Infeksi!B33</f>
        <v>0</v>
      </c>
      <c r="C81" s="33">
        <f>Infeksi!C33</f>
        <v>0</v>
      </c>
      <c r="D81" s="34">
        <f>Infeksi!C33</f>
        <v>0</v>
      </c>
      <c r="E81" s="34">
        <f>Infeksi!D33</f>
        <v>0</v>
      </c>
      <c r="F81" s="55">
        <f>Infeksi!D33</f>
        <v>0</v>
      </c>
      <c r="G81" s="33">
        <f>Infeksi!C70</f>
        <v>0</v>
      </c>
      <c r="H81" s="34">
        <f>Infeksi!C70</f>
        <v>0</v>
      </c>
      <c r="I81" s="34">
        <f>Infeksi!D70</f>
        <v>0</v>
      </c>
      <c r="J81" s="36">
        <f>Infeksi!D70</f>
        <v>0</v>
      </c>
      <c r="K81" s="35">
        <f>Infeksi!C107</f>
        <v>0</v>
      </c>
      <c r="L81" s="34">
        <f>Infeksi!C107</f>
        <v>0</v>
      </c>
      <c r="M81" s="34">
        <f>Infeksi!D107</f>
        <v>0</v>
      </c>
      <c r="N81" s="36">
        <f>Infeksi!D107</f>
        <v>0</v>
      </c>
      <c r="O81" s="35">
        <f>Infeksi!C144</f>
        <v>0</v>
      </c>
      <c r="P81" s="35">
        <f>Infeksi!C144</f>
        <v>0</v>
      </c>
      <c r="Q81" s="35">
        <f>Infeksi!D144</f>
        <v>0</v>
      </c>
      <c r="R81" s="108">
        <f>Infeksi!D144</f>
        <v>0</v>
      </c>
      <c r="S81" s="72">
        <f t="shared" si="5"/>
        <v>0</v>
      </c>
      <c r="T81" s="73">
        <f t="shared" si="6"/>
        <v>0</v>
      </c>
      <c r="U81" s="73">
        <f t="shared" si="7"/>
        <v>0</v>
      </c>
      <c r="V81" s="74">
        <f t="shared" si="8"/>
        <v>0</v>
      </c>
    </row>
    <row r="82" spans="1:22" x14ac:dyDescent="0.25">
      <c r="A82" s="56">
        <v>28</v>
      </c>
      <c r="B82" s="32">
        <f>Infeksi!B34</f>
        <v>0</v>
      </c>
      <c r="C82" s="33">
        <f>Infeksi!C34</f>
        <v>0</v>
      </c>
      <c r="D82" s="34">
        <f>Infeksi!C34</f>
        <v>0</v>
      </c>
      <c r="E82" s="34">
        <f>Infeksi!D34</f>
        <v>0</v>
      </c>
      <c r="F82" s="55">
        <f>Infeksi!D34</f>
        <v>0</v>
      </c>
      <c r="G82" s="33">
        <f>Infeksi!C71</f>
        <v>0</v>
      </c>
      <c r="H82" s="34">
        <f>Infeksi!C71</f>
        <v>0</v>
      </c>
      <c r="I82" s="34">
        <f>Infeksi!D71</f>
        <v>0</v>
      </c>
      <c r="J82" s="36">
        <f>Infeksi!D71</f>
        <v>0</v>
      </c>
      <c r="K82" s="35">
        <f>Infeksi!C108</f>
        <v>0</v>
      </c>
      <c r="L82" s="34">
        <f>Infeksi!C108</f>
        <v>0</v>
      </c>
      <c r="M82" s="34">
        <f>Infeksi!D108</f>
        <v>0</v>
      </c>
      <c r="N82" s="36">
        <f>Infeksi!D108</f>
        <v>0</v>
      </c>
      <c r="O82" s="35">
        <f>Infeksi!C145</f>
        <v>0</v>
      </c>
      <c r="P82" s="35">
        <f>Infeksi!C145</f>
        <v>0</v>
      </c>
      <c r="Q82" s="35">
        <f>Infeksi!D145</f>
        <v>0</v>
      </c>
      <c r="R82" s="108">
        <f>Infeksi!D145</f>
        <v>0</v>
      </c>
      <c r="S82" s="72">
        <f t="shared" si="5"/>
        <v>0</v>
      </c>
      <c r="T82" s="73">
        <f t="shared" si="6"/>
        <v>0</v>
      </c>
      <c r="U82" s="73">
        <f t="shared" si="7"/>
        <v>0</v>
      </c>
      <c r="V82" s="74">
        <f t="shared" si="8"/>
        <v>0</v>
      </c>
    </row>
    <row r="83" spans="1:22" x14ac:dyDescent="0.25">
      <c r="A83" s="56">
        <v>29</v>
      </c>
      <c r="B83" s="32">
        <f>Infeksi!B35</f>
        <v>0</v>
      </c>
      <c r="C83" s="33">
        <f>Infeksi!C35</f>
        <v>0</v>
      </c>
      <c r="D83" s="34">
        <f>Infeksi!C35</f>
        <v>0</v>
      </c>
      <c r="E83" s="34">
        <f>Infeksi!D35</f>
        <v>0</v>
      </c>
      <c r="F83" s="55">
        <f>Infeksi!D35</f>
        <v>0</v>
      </c>
      <c r="G83" s="33">
        <f>Infeksi!C72</f>
        <v>0</v>
      </c>
      <c r="H83" s="34">
        <f>Infeksi!C72</f>
        <v>0</v>
      </c>
      <c r="I83" s="34">
        <f>Infeksi!D72</f>
        <v>0</v>
      </c>
      <c r="J83" s="36">
        <f>Infeksi!D72</f>
        <v>0</v>
      </c>
      <c r="K83" s="35">
        <f>Infeksi!C109</f>
        <v>0</v>
      </c>
      <c r="L83" s="34">
        <f>Infeksi!C109</f>
        <v>0</v>
      </c>
      <c r="M83" s="34">
        <f>Infeksi!D109</f>
        <v>0</v>
      </c>
      <c r="N83" s="36">
        <f>Infeksi!D109</f>
        <v>0</v>
      </c>
      <c r="O83" s="35">
        <f>Infeksi!C146</f>
        <v>0</v>
      </c>
      <c r="P83" s="35">
        <f>Infeksi!C146</f>
        <v>0</v>
      </c>
      <c r="Q83" s="35">
        <f>Infeksi!D146</f>
        <v>0</v>
      </c>
      <c r="R83" s="108">
        <f>Infeksi!D146</f>
        <v>0</v>
      </c>
      <c r="S83" s="72">
        <f t="shared" si="5"/>
        <v>0</v>
      </c>
      <c r="T83" s="73">
        <f t="shared" si="6"/>
        <v>0</v>
      </c>
      <c r="U83" s="73">
        <f t="shared" si="7"/>
        <v>0</v>
      </c>
      <c r="V83" s="74">
        <f t="shared" si="8"/>
        <v>0</v>
      </c>
    </row>
    <row r="84" spans="1:22" x14ac:dyDescent="0.25">
      <c r="A84" s="56">
        <v>30</v>
      </c>
      <c r="B84" s="32">
        <f>Infeksi!B36</f>
        <v>0</v>
      </c>
      <c r="C84" s="33">
        <f>Infeksi!C36</f>
        <v>0</v>
      </c>
      <c r="D84" s="34">
        <f>Infeksi!C36</f>
        <v>0</v>
      </c>
      <c r="E84" s="34">
        <f>Infeksi!D36</f>
        <v>0</v>
      </c>
      <c r="F84" s="55">
        <f>Infeksi!D36</f>
        <v>0</v>
      </c>
      <c r="G84" s="33">
        <f>Infeksi!C73</f>
        <v>0</v>
      </c>
      <c r="H84" s="34">
        <f>Infeksi!C73</f>
        <v>0</v>
      </c>
      <c r="I84" s="34">
        <f>Infeksi!D73</f>
        <v>0</v>
      </c>
      <c r="J84" s="36">
        <f>Infeksi!D73</f>
        <v>0</v>
      </c>
      <c r="K84" s="35">
        <f>Infeksi!C110</f>
        <v>0</v>
      </c>
      <c r="L84" s="34">
        <f>Infeksi!C110</f>
        <v>0</v>
      </c>
      <c r="M84" s="34">
        <f>Infeksi!D110</f>
        <v>0</v>
      </c>
      <c r="N84" s="36">
        <f>Infeksi!D110</f>
        <v>0</v>
      </c>
      <c r="O84" s="35">
        <f>Infeksi!C147</f>
        <v>0</v>
      </c>
      <c r="P84" s="35">
        <f>Infeksi!C147</f>
        <v>0</v>
      </c>
      <c r="Q84" s="35">
        <f>Infeksi!D147</f>
        <v>0</v>
      </c>
      <c r="R84" s="108">
        <f>Infeksi!D147</f>
        <v>0</v>
      </c>
      <c r="S84" s="72">
        <f t="shared" si="5"/>
        <v>0</v>
      </c>
      <c r="T84" s="73">
        <f t="shared" si="6"/>
        <v>0</v>
      </c>
      <c r="U84" s="73">
        <f t="shared" si="7"/>
        <v>0</v>
      </c>
      <c r="V84" s="74">
        <f t="shared" si="8"/>
        <v>0</v>
      </c>
    </row>
    <row r="85" spans="1:22" ht="13.8" thickBot="1" x14ac:dyDescent="0.3">
      <c r="A85" s="54"/>
      <c r="B85" s="63">
        <f>Infeksi!B37</f>
        <v>0</v>
      </c>
      <c r="C85" s="33">
        <f>Infeksi!C37</f>
        <v>0</v>
      </c>
      <c r="D85" s="34">
        <f>Infeksi!C37</f>
        <v>0</v>
      </c>
      <c r="E85" s="34">
        <f>Infeksi!D37</f>
        <v>0</v>
      </c>
      <c r="F85" s="55">
        <f>Infeksi!D37</f>
        <v>0</v>
      </c>
      <c r="G85" s="33">
        <f>Infeksi!C74</f>
        <v>0</v>
      </c>
      <c r="H85" s="34">
        <f>Infeksi!C74</f>
        <v>0</v>
      </c>
      <c r="I85" s="34">
        <f>Infeksi!D74</f>
        <v>0</v>
      </c>
      <c r="J85" s="36">
        <f>Infeksi!D74</f>
        <v>0</v>
      </c>
      <c r="K85" s="35">
        <f>Infeksi!C111</f>
        <v>0</v>
      </c>
      <c r="L85" s="34">
        <f>Infeksi!C111</f>
        <v>0</v>
      </c>
      <c r="M85" s="34">
        <f>Infeksi!D111</f>
        <v>0</v>
      </c>
      <c r="N85" s="36">
        <f>Infeksi!D111</f>
        <v>0</v>
      </c>
      <c r="O85" s="104">
        <f>Infeksi!C148</f>
        <v>0</v>
      </c>
      <c r="P85" s="35">
        <f>Infeksi!C148</f>
        <v>0</v>
      </c>
      <c r="Q85" s="35">
        <f>Infeksi!D148</f>
        <v>0</v>
      </c>
      <c r="R85" s="108">
        <f>Infeksi!D148</f>
        <v>0</v>
      </c>
      <c r="S85" s="72">
        <f t="shared" si="5"/>
        <v>0</v>
      </c>
      <c r="T85" s="73">
        <f t="shared" si="6"/>
        <v>0</v>
      </c>
      <c r="U85" s="73">
        <f t="shared" si="7"/>
        <v>0</v>
      </c>
      <c r="V85" s="74">
        <f t="shared" si="8"/>
        <v>0</v>
      </c>
    </row>
    <row r="86" spans="1:22" ht="13.8" thickBot="1" x14ac:dyDescent="0.3">
      <c r="A86" s="4"/>
      <c r="B86" s="38" t="str">
        <f>Infeksi!B38</f>
        <v>KAB.LOTENG</v>
      </c>
      <c r="C86" s="25">
        <f t="shared" ref="C86:V86" si="9">SUM(C55:C85)</f>
        <v>0</v>
      </c>
      <c r="D86" s="26">
        <f t="shared" si="9"/>
        <v>0</v>
      </c>
      <c r="E86" s="26">
        <f t="shared" si="9"/>
        <v>0</v>
      </c>
      <c r="F86" s="26">
        <f t="shared" si="9"/>
        <v>0</v>
      </c>
      <c r="G86" s="25">
        <f t="shared" si="9"/>
        <v>0</v>
      </c>
      <c r="H86" s="26">
        <f t="shared" si="9"/>
        <v>0</v>
      </c>
      <c r="I86" s="26">
        <f t="shared" si="9"/>
        <v>0</v>
      </c>
      <c r="J86" s="26">
        <f t="shared" si="9"/>
        <v>0</v>
      </c>
      <c r="K86" s="26">
        <f t="shared" si="9"/>
        <v>0</v>
      </c>
      <c r="L86" s="26">
        <f t="shared" si="9"/>
        <v>0</v>
      </c>
      <c r="M86" s="26">
        <f t="shared" si="9"/>
        <v>0</v>
      </c>
      <c r="N86" s="28">
        <f t="shared" si="9"/>
        <v>0</v>
      </c>
      <c r="O86" s="26">
        <f t="shared" ref="O86:R86" si="10">SUM(O55:O85)</f>
        <v>0</v>
      </c>
      <c r="P86" s="26">
        <f t="shared" si="10"/>
        <v>0</v>
      </c>
      <c r="Q86" s="26">
        <f t="shared" si="10"/>
        <v>0</v>
      </c>
      <c r="R86" s="28">
        <f t="shared" si="10"/>
        <v>0</v>
      </c>
      <c r="S86" s="75">
        <f t="shared" si="9"/>
        <v>0</v>
      </c>
      <c r="T86" s="75">
        <f t="shared" si="9"/>
        <v>0</v>
      </c>
      <c r="U86" s="75">
        <f t="shared" si="9"/>
        <v>0</v>
      </c>
      <c r="V86" s="76">
        <f t="shared" si="9"/>
        <v>0</v>
      </c>
    </row>
    <row r="88" spans="1:22" ht="13.8" thickBot="1" x14ac:dyDescent="0.3"/>
    <row r="89" spans="1:22" ht="36.75" customHeight="1" thickBot="1" x14ac:dyDescent="0.3">
      <c r="A89" s="243" t="s">
        <v>0</v>
      </c>
      <c r="B89" s="247" t="s">
        <v>23</v>
      </c>
      <c r="C89" s="225" t="s">
        <v>42</v>
      </c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7"/>
      <c r="S89" s="78"/>
      <c r="T89" s="78"/>
      <c r="U89" s="78"/>
      <c r="V89" s="78"/>
    </row>
    <row r="90" spans="1:22" ht="36.75" customHeight="1" thickBot="1" x14ac:dyDescent="0.3">
      <c r="A90" s="244"/>
      <c r="B90" s="248"/>
      <c r="C90" s="238" t="str">
        <f>HDK!B4</f>
        <v>HIPERTENSI KRONIS</v>
      </c>
      <c r="D90" s="238"/>
      <c r="E90" s="238"/>
      <c r="F90" s="238"/>
      <c r="G90" s="238" t="str">
        <f>HDK!B41</f>
        <v>HIPERTENSI DENGAN PROTEIN URIN</v>
      </c>
      <c r="H90" s="238"/>
      <c r="I90" s="238"/>
      <c r="J90" s="238"/>
      <c r="K90" s="238" t="str">
        <f>HDK!B78</f>
        <v>EKLAMPSIA</v>
      </c>
      <c r="L90" s="238"/>
      <c r="M90" s="238"/>
      <c r="N90" s="238"/>
      <c r="O90" s="220" t="s">
        <v>43</v>
      </c>
      <c r="P90" s="220"/>
      <c r="Q90" s="220"/>
      <c r="R90" s="220"/>
    </row>
    <row r="91" spans="1:22" x14ac:dyDescent="0.25">
      <c r="A91" s="245"/>
      <c r="B91" s="249"/>
      <c r="C91" s="251" t="s">
        <v>13</v>
      </c>
      <c r="D91" s="252"/>
      <c r="E91" s="223" t="s">
        <v>40</v>
      </c>
      <c r="F91" s="224"/>
      <c r="G91" s="239" t="s">
        <v>10</v>
      </c>
      <c r="H91" s="240"/>
      <c r="I91" s="223" t="s">
        <v>40</v>
      </c>
      <c r="J91" s="224"/>
      <c r="K91" s="255" t="s">
        <v>10</v>
      </c>
      <c r="L91" s="252"/>
      <c r="M91" s="223" t="s">
        <v>40</v>
      </c>
      <c r="N91" s="224"/>
      <c r="O91" s="221" t="s">
        <v>10</v>
      </c>
      <c r="P91" s="222"/>
      <c r="Q91" s="241" t="s">
        <v>40</v>
      </c>
      <c r="R91" s="242"/>
    </row>
    <row r="92" spans="1:22" x14ac:dyDescent="0.25">
      <c r="A92" s="245"/>
      <c r="B92" s="249"/>
      <c r="C92" s="236" t="s">
        <v>15</v>
      </c>
      <c r="D92" s="237"/>
      <c r="E92" s="234" t="s">
        <v>15</v>
      </c>
      <c r="F92" s="235"/>
      <c r="G92" s="236" t="s">
        <v>15</v>
      </c>
      <c r="H92" s="237"/>
      <c r="I92" s="236" t="s">
        <v>15</v>
      </c>
      <c r="J92" s="253"/>
      <c r="K92" s="228" t="s">
        <v>15</v>
      </c>
      <c r="L92" s="229"/>
      <c r="M92" s="229" t="s">
        <v>15</v>
      </c>
      <c r="N92" s="230"/>
      <c r="O92" s="254" t="s">
        <v>15</v>
      </c>
      <c r="P92" s="232"/>
      <c r="Q92" s="232" t="s">
        <v>15</v>
      </c>
      <c r="R92" s="233"/>
    </row>
    <row r="93" spans="1:22" x14ac:dyDescent="0.25">
      <c r="A93" s="245"/>
      <c r="B93" s="249"/>
      <c r="C93" s="62" t="s">
        <v>16</v>
      </c>
      <c r="D93" s="22" t="s">
        <v>17</v>
      </c>
      <c r="E93" s="59" t="s">
        <v>16</v>
      </c>
      <c r="F93" s="43" t="s">
        <v>17</v>
      </c>
      <c r="G93" s="62" t="s">
        <v>16</v>
      </c>
      <c r="H93" s="22" t="s">
        <v>17</v>
      </c>
      <c r="I93" s="59" t="s">
        <v>16</v>
      </c>
      <c r="J93" s="24" t="s">
        <v>17</v>
      </c>
      <c r="K93" s="60" t="s">
        <v>16</v>
      </c>
      <c r="L93" s="21" t="s">
        <v>17</v>
      </c>
      <c r="M93" s="61" t="s">
        <v>16</v>
      </c>
      <c r="N93" s="24" t="s">
        <v>17</v>
      </c>
      <c r="O93" s="65" t="s">
        <v>16</v>
      </c>
      <c r="P93" s="66" t="s">
        <v>17</v>
      </c>
      <c r="Q93" s="67" t="s">
        <v>16</v>
      </c>
      <c r="R93" s="68" t="s">
        <v>17</v>
      </c>
    </row>
    <row r="94" spans="1:22" x14ac:dyDescent="0.25">
      <c r="A94" s="246"/>
      <c r="B94" s="250"/>
      <c r="C94" s="58" t="s">
        <v>18</v>
      </c>
      <c r="D94" s="21" t="s">
        <v>19</v>
      </c>
      <c r="E94" s="61" t="s">
        <v>18</v>
      </c>
      <c r="F94" s="44" t="s">
        <v>19</v>
      </c>
      <c r="G94" s="58" t="s">
        <v>18</v>
      </c>
      <c r="H94" s="21" t="s">
        <v>19</v>
      </c>
      <c r="I94" s="61" t="s">
        <v>18</v>
      </c>
      <c r="J94" s="24" t="s">
        <v>19</v>
      </c>
      <c r="K94" s="60" t="s">
        <v>18</v>
      </c>
      <c r="L94" s="21" t="s">
        <v>19</v>
      </c>
      <c r="M94" s="61" t="s">
        <v>18</v>
      </c>
      <c r="N94" s="24" t="s">
        <v>19</v>
      </c>
      <c r="O94" s="65" t="s">
        <v>18</v>
      </c>
      <c r="P94" s="66" t="s">
        <v>19</v>
      </c>
      <c r="Q94" s="67" t="s">
        <v>18</v>
      </c>
      <c r="R94" s="68" t="s">
        <v>19</v>
      </c>
    </row>
    <row r="95" spans="1:22" x14ac:dyDescent="0.25">
      <c r="A95" s="20">
        <v>1</v>
      </c>
      <c r="B95" s="14">
        <v>2</v>
      </c>
      <c r="C95" s="56">
        <v>3</v>
      </c>
      <c r="D95" s="57">
        <v>4</v>
      </c>
      <c r="E95" s="57">
        <v>5</v>
      </c>
      <c r="F95" s="46">
        <v>6</v>
      </c>
      <c r="G95" s="56">
        <v>7</v>
      </c>
      <c r="H95" s="57">
        <v>8</v>
      </c>
      <c r="I95" s="57">
        <v>9</v>
      </c>
      <c r="J95" s="46">
        <v>10</v>
      </c>
      <c r="K95" s="56">
        <v>11</v>
      </c>
      <c r="L95" s="57">
        <v>12</v>
      </c>
      <c r="M95" s="57">
        <v>13</v>
      </c>
      <c r="N95" s="46">
        <v>14</v>
      </c>
      <c r="O95" s="69">
        <v>15</v>
      </c>
      <c r="P95" s="70">
        <v>16</v>
      </c>
      <c r="Q95" s="70">
        <v>17</v>
      </c>
      <c r="R95" s="71">
        <v>18</v>
      </c>
    </row>
    <row r="96" spans="1:22" x14ac:dyDescent="0.25">
      <c r="A96" s="56">
        <v>1</v>
      </c>
      <c r="B96" s="32">
        <f>HDK!B7</f>
        <v>0</v>
      </c>
      <c r="C96" s="33">
        <f>HDK!C7</f>
        <v>0</v>
      </c>
      <c r="D96" s="34">
        <f>HDK!C7</f>
        <v>0</v>
      </c>
      <c r="E96" s="34">
        <f>HDK!D7</f>
        <v>0</v>
      </c>
      <c r="F96" s="55">
        <f>HDK!D7</f>
        <v>0</v>
      </c>
      <c r="G96" s="33">
        <f>HDK!C44</f>
        <v>0</v>
      </c>
      <c r="H96" s="34">
        <f>HDK!C44</f>
        <v>0</v>
      </c>
      <c r="I96" s="34">
        <f>HDK!D44</f>
        <v>0</v>
      </c>
      <c r="J96" s="36">
        <f>HDK!D44</f>
        <v>0</v>
      </c>
      <c r="K96" s="35">
        <f>HDK!C81</f>
        <v>0</v>
      </c>
      <c r="L96" s="34">
        <f>HDK!C81</f>
        <v>0</v>
      </c>
      <c r="M96" s="34">
        <f>HDK!D81</f>
        <v>0</v>
      </c>
      <c r="N96" s="36">
        <f>HDK!D81</f>
        <v>0</v>
      </c>
      <c r="O96" s="72">
        <f t="shared" ref="O96:O126" si="11">C96+G96+K96</f>
        <v>0</v>
      </c>
      <c r="P96" s="73">
        <f t="shared" ref="P96:P126" si="12">D96+H96+L96</f>
        <v>0</v>
      </c>
      <c r="Q96" s="73">
        <f t="shared" ref="Q96:Q126" si="13">E96+I96+M96</f>
        <v>0</v>
      </c>
      <c r="R96" s="74">
        <f t="shared" ref="R96:R126" si="14">F96+J96+N96</f>
        <v>0</v>
      </c>
    </row>
    <row r="97" spans="1:18" x14ac:dyDescent="0.25">
      <c r="A97" s="56">
        <v>2</v>
      </c>
      <c r="B97" s="32">
        <f>HDK!B8</f>
        <v>0</v>
      </c>
      <c r="C97" s="33">
        <f>HDK!C8</f>
        <v>0</v>
      </c>
      <c r="D97" s="34">
        <f>HDK!C8</f>
        <v>0</v>
      </c>
      <c r="E97" s="34">
        <f>HDK!D8</f>
        <v>0</v>
      </c>
      <c r="F97" s="55">
        <f>HDK!D8</f>
        <v>0</v>
      </c>
      <c r="G97" s="33">
        <f>HDK!C45</f>
        <v>0</v>
      </c>
      <c r="H97" s="34">
        <f>HDK!C45</f>
        <v>0</v>
      </c>
      <c r="I97" s="34">
        <f>HDK!D45</f>
        <v>0</v>
      </c>
      <c r="J97" s="36">
        <f>HDK!D45</f>
        <v>0</v>
      </c>
      <c r="K97" s="35">
        <f>HDK!C82</f>
        <v>0</v>
      </c>
      <c r="L97" s="34">
        <f>HDK!C82</f>
        <v>0</v>
      </c>
      <c r="M97" s="34">
        <f>HDK!D82</f>
        <v>0</v>
      </c>
      <c r="N97" s="36">
        <f>HDK!D82</f>
        <v>0</v>
      </c>
      <c r="O97" s="72">
        <f t="shared" si="11"/>
        <v>0</v>
      </c>
      <c r="P97" s="73">
        <f t="shared" si="12"/>
        <v>0</v>
      </c>
      <c r="Q97" s="73">
        <f t="shared" si="13"/>
        <v>0</v>
      </c>
      <c r="R97" s="74">
        <f t="shared" si="14"/>
        <v>0</v>
      </c>
    </row>
    <row r="98" spans="1:18" x14ac:dyDescent="0.25">
      <c r="A98" s="56">
        <v>3</v>
      </c>
      <c r="B98" s="32">
        <f>HDK!B9</f>
        <v>0</v>
      </c>
      <c r="C98" s="33">
        <f>HDK!C9</f>
        <v>0</v>
      </c>
      <c r="D98" s="34">
        <f>HDK!C9</f>
        <v>0</v>
      </c>
      <c r="E98" s="34">
        <f>HDK!D9</f>
        <v>0</v>
      </c>
      <c r="F98" s="55">
        <f>HDK!D9</f>
        <v>0</v>
      </c>
      <c r="G98" s="33">
        <f>HDK!C46</f>
        <v>0</v>
      </c>
      <c r="H98" s="34">
        <f>HDK!C46</f>
        <v>0</v>
      </c>
      <c r="I98" s="34">
        <f>HDK!D46</f>
        <v>0</v>
      </c>
      <c r="J98" s="36">
        <f>HDK!D46</f>
        <v>0</v>
      </c>
      <c r="K98" s="35">
        <f>HDK!C83</f>
        <v>0</v>
      </c>
      <c r="L98" s="34">
        <f>HDK!C83</f>
        <v>0</v>
      </c>
      <c r="M98" s="34">
        <f>HDK!D83</f>
        <v>0</v>
      </c>
      <c r="N98" s="36">
        <f>HDK!D83</f>
        <v>0</v>
      </c>
      <c r="O98" s="72">
        <f t="shared" si="11"/>
        <v>0</v>
      </c>
      <c r="P98" s="73">
        <f t="shared" si="12"/>
        <v>0</v>
      </c>
      <c r="Q98" s="73">
        <f t="shared" si="13"/>
        <v>0</v>
      </c>
      <c r="R98" s="74">
        <f t="shared" si="14"/>
        <v>0</v>
      </c>
    </row>
    <row r="99" spans="1:18" x14ac:dyDescent="0.25">
      <c r="A99" s="56">
        <v>4</v>
      </c>
      <c r="B99" s="32">
        <f>HDK!B10</f>
        <v>0</v>
      </c>
      <c r="C99" s="33">
        <f>HDK!C10</f>
        <v>0</v>
      </c>
      <c r="D99" s="34">
        <f>HDK!C10</f>
        <v>0</v>
      </c>
      <c r="E99" s="34">
        <f>HDK!D10</f>
        <v>0</v>
      </c>
      <c r="F99" s="55">
        <f>HDK!D10</f>
        <v>0</v>
      </c>
      <c r="G99" s="33">
        <f>HDK!C47</f>
        <v>0</v>
      </c>
      <c r="H99" s="34">
        <f>HDK!C47</f>
        <v>0</v>
      </c>
      <c r="I99" s="34">
        <f>HDK!D47</f>
        <v>0</v>
      </c>
      <c r="J99" s="36">
        <f>HDK!D47</f>
        <v>0</v>
      </c>
      <c r="K99" s="35">
        <f>HDK!C84</f>
        <v>0</v>
      </c>
      <c r="L99" s="34">
        <f>HDK!C84</f>
        <v>0</v>
      </c>
      <c r="M99" s="34">
        <f>HDK!D84</f>
        <v>0</v>
      </c>
      <c r="N99" s="36">
        <f>HDK!D84</f>
        <v>0</v>
      </c>
      <c r="O99" s="72">
        <f t="shared" si="11"/>
        <v>0</v>
      </c>
      <c r="P99" s="73">
        <f t="shared" si="12"/>
        <v>0</v>
      </c>
      <c r="Q99" s="73">
        <f t="shared" si="13"/>
        <v>0</v>
      </c>
      <c r="R99" s="74">
        <f t="shared" si="14"/>
        <v>0</v>
      </c>
    </row>
    <row r="100" spans="1:18" x14ac:dyDescent="0.25">
      <c r="A100" s="56">
        <v>5</v>
      </c>
      <c r="B100" s="32">
        <f>HDK!B11</f>
        <v>0</v>
      </c>
      <c r="C100" s="33">
        <f>HDK!C11</f>
        <v>0</v>
      </c>
      <c r="D100" s="34">
        <f>HDK!C11</f>
        <v>0</v>
      </c>
      <c r="E100" s="34">
        <f>HDK!D11</f>
        <v>0</v>
      </c>
      <c r="F100" s="55">
        <f>HDK!D11</f>
        <v>0</v>
      </c>
      <c r="G100" s="33">
        <f>HDK!C48</f>
        <v>0</v>
      </c>
      <c r="H100" s="34">
        <f>HDK!C48</f>
        <v>0</v>
      </c>
      <c r="I100" s="34">
        <f>HDK!D48</f>
        <v>0</v>
      </c>
      <c r="J100" s="36">
        <f>HDK!D48</f>
        <v>0</v>
      </c>
      <c r="K100" s="35">
        <f>HDK!C85</f>
        <v>0</v>
      </c>
      <c r="L100" s="34">
        <f>HDK!C85</f>
        <v>0</v>
      </c>
      <c r="M100" s="34">
        <f>HDK!D85</f>
        <v>0</v>
      </c>
      <c r="N100" s="36">
        <f>HDK!D85</f>
        <v>0</v>
      </c>
      <c r="O100" s="72">
        <f t="shared" si="11"/>
        <v>0</v>
      </c>
      <c r="P100" s="73">
        <f t="shared" si="12"/>
        <v>0</v>
      </c>
      <c r="Q100" s="73">
        <f t="shared" si="13"/>
        <v>0</v>
      </c>
      <c r="R100" s="74">
        <f t="shared" si="14"/>
        <v>0</v>
      </c>
    </row>
    <row r="101" spans="1:18" x14ac:dyDescent="0.25">
      <c r="A101" s="56">
        <v>6</v>
      </c>
      <c r="B101" s="32">
        <f>HDK!B12</f>
        <v>0</v>
      </c>
      <c r="C101" s="33">
        <f>HDK!C12</f>
        <v>0</v>
      </c>
      <c r="D101" s="34">
        <f>HDK!C12</f>
        <v>0</v>
      </c>
      <c r="E101" s="34">
        <f>HDK!D12</f>
        <v>0</v>
      </c>
      <c r="F101" s="55">
        <f>HDK!D12</f>
        <v>0</v>
      </c>
      <c r="G101" s="33">
        <f>HDK!C49</f>
        <v>0</v>
      </c>
      <c r="H101" s="34">
        <f>HDK!C49</f>
        <v>0</v>
      </c>
      <c r="I101" s="34">
        <f>HDK!D49</f>
        <v>0</v>
      </c>
      <c r="J101" s="36">
        <f>HDK!D49</f>
        <v>0</v>
      </c>
      <c r="K101" s="35">
        <f>HDK!C86</f>
        <v>0</v>
      </c>
      <c r="L101" s="34">
        <f>HDK!C86</f>
        <v>0</v>
      </c>
      <c r="M101" s="34">
        <f>HDK!D86</f>
        <v>0</v>
      </c>
      <c r="N101" s="36">
        <f>HDK!D86</f>
        <v>0</v>
      </c>
      <c r="O101" s="72">
        <f t="shared" si="11"/>
        <v>0</v>
      </c>
      <c r="P101" s="73">
        <f t="shared" si="12"/>
        <v>0</v>
      </c>
      <c r="Q101" s="73">
        <f t="shared" si="13"/>
        <v>0</v>
      </c>
      <c r="R101" s="74">
        <f t="shared" si="14"/>
        <v>0</v>
      </c>
    </row>
    <row r="102" spans="1:18" x14ac:dyDescent="0.25">
      <c r="A102" s="56">
        <v>7</v>
      </c>
      <c r="B102" s="32">
        <f>HDK!B13</f>
        <v>0</v>
      </c>
      <c r="C102" s="33">
        <f>HDK!C13</f>
        <v>0</v>
      </c>
      <c r="D102" s="34">
        <f>HDK!C13</f>
        <v>0</v>
      </c>
      <c r="E102" s="34">
        <f>HDK!D13</f>
        <v>0</v>
      </c>
      <c r="F102" s="55">
        <f>HDK!D13</f>
        <v>0</v>
      </c>
      <c r="G102" s="33">
        <f>HDK!C50</f>
        <v>0</v>
      </c>
      <c r="H102" s="34">
        <f>HDK!C50</f>
        <v>0</v>
      </c>
      <c r="I102" s="34">
        <f>HDK!D50</f>
        <v>0</v>
      </c>
      <c r="J102" s="36">
        <f>HDK!D50</f>
        <v>0</v>
      </c>
      <c r="K102" s="35">
        <f>HDK!C87</f>
        <v>0</v>
      </c>
      <c r="L102" s="34">
        <f>HDK!C87</f>
        <v>0</v>
      </c>
      <c r="M102" s="34">
        <f>HDK!D87</f>
        <v>0</v>
      </c>
      <c r="N102" s="36">
        <f>HDK!D87</f>
        <v>0</v>
      </c>
      <c r="O102" s="72">
        <f t="shared" si="11"/>
        <v>0</v>
      </c>
      <c r="P102" s="73">
        <f t="shared" si="12"/>
        <v>0</v>
      </c>
      <c r="Q102" s="73">
        <f t="shared" si="13"/>
        <v>0</v>
      </c>
      <c r="R102" s="74">
        <f t="shared" si="14"/>
        <v>0</v>
      </c>
    </row>
    <row r="103" spans="1:18" x14ac:dyDescent="0.25">
      <c r="A103" s="56">
        <v>8</v>
      </c>
      <c r="B103" s="32">
        <f>HDK!B14</f>
        <v>0</v>
      </c>
      <c r="C103" s="33">
        <f>HDK!C14</f>
        <v>0</v>
      </c>
      <c r="D103" s="34">
        <f>HDK!C14</f>
        <v>0</v>
      </c>
      <c r="E103" s="34">
        <f>HDK!D14</f>
        <v>0</v>
      </c>
      <c r="F103" s="55">
        <f>HDK!D14</f>
        <v>0</v>
      </c>
      <c r="G103" s="33">
        <f>HDK!C51</f>
        <v>0</v>
      </c>
      <c r="H103" s="34">
        <f>HDK!C51</f>
        <v>0</v>
      </c>
      <c r="I103" s="34">
        <f>HDK!D51</f>
        <v>0</v>
      </c>
      <c r="J103" s="36">
        <f>HDK!D51</f>
        <v>0</v>
      </c>
      <c r="K103" s="35">
        <f>HDK!C88</f>
        <v>0</v>
      </c>
      <c r="L103" s="34">
        <f>HDK!C88</f>
        <v>0</v>
      </c>
      <c r="M103" s="34">
        <f>HDK!D88</f>
        <v>0</v>
      </c>
      <c r="N103" s="36">
        <f>HDK!D88</f>
        <v>0</v>
      </c>
      <c r="O103" s="72">
        <f t="shared" si="11"/>
        <v>0</v>
      </c>
      <c r="P103" s="73">
        <f t="shared" si="12"/>
        <v>0</v>
      </c>
      <c r="Q103" s="73">
        <f t="shared" si="13"/>
        <v>0</v>
      </c>
      <c r="R103" s="74">
        <f t="shared" si="14"/>
        <v>0</v>
      </c>
    </row>
    <row r="104" spans="1:18" x14ac:dyDescent="0.25">
      <c r="A104" s="56">
        <v>9</v>
      </c>
      <c r="B104" s="32">
        <f>HDK!B15</f>
        <v>0</v>
      </c>
      <c r="C104" s="33">
        <f>HDK!C15</f>
        <v>0</v>
      </c>
      <c r="D104" s="34">
        <f>HDK!C15</f>
        <v>0</v>
      </c>
      <c r="E104" s="34">
        <f>HDK!D15</f>
        <v>0</v>
      </c>
      <c r="F104" s="55">
        <f>HDK!D15</f>
        <v>0</v>
      </c>
      <c r="G104" s="33">
        <f>HDK!C52</f>
        <v>0</v>
      </c>
      <c r="H104" s="34">
        <f>HDK!C52</f>
        <v>0</v>
      </c>
      <c r="I104" s="34">
        <f>HDK!D52</f>
        <v>0</v>
      </c>
      <c r="J104" s="36">
        <f>HDK!D52</f>
        <v>0</v>
      </c>
      <c r="K104" s="35">
        <f>HDK!C89</f>
        <v>0</v>
      </c>
      <c r="L104" s="34">
        <f>HDK!C89</f>
        <v>0</v>
      </c>
      <c r="M104" s="34">
        <f>HDK!D89</f>
        <v>0</v>
      </c>
      <c r="N104" s="36">
        <f>HDK!D89</f>
        <v>0</v>
      </c>
      <c r="O104" s="72">
        <f t="shared" si="11"/>
        <v>0</v>
      </c>
      <c r="P104" s="73">
        <f t="shared" si="12"/>
        <v>0</v>
      </c>
      <c r="Q104" s="73">
        <f t="shared" si="13"/>
        <v>0</v>
      </c>
      <c r="R104" s="74">
        <f t="shared" si="14"/>
        <v>0</v>
      </c>
    </row>
    <row r="105" spans="1:18" x14ac:dyDescent="0.25">
      <c r="A105" s="56">
        <v>10</v>
      </c>
      <c r="B105" s="32">
        <f>HDK!B16</f>
        <v>0</v>
      </c>
      <c r="C105" s="33">
        <f>HDK!C16</f>
        <v>0</v>
      </c>
      <c r="D105" s="34">
        <f>HDK!C16</f>
        <v>0</v>
      </c>
      <c r="E105" s="34">
        <f>HDK!D16</f>
        <v>0</v>
      </c>
      <c r="F105" s="55">
        <f>HDK!D16</f>
        <v>0</v>
      </c>
      <c r="G105" s="33">
        <f>HDK!C53</f>
        <v>0</v>
      </c>
      <c r="H105" s="34">
        <f>HDK!C53</f>
        <v>0</v>
      </c>
      <c r="I105" s="34">
        <f>HDK!D53</f>
        <v>0</v>
      </c>
      <c r="J105" s="36">
        <f>HDK!D53</f>
        <v>0</v>
      </c>
      <c r="K105" s="35">
        <f>HDK!C90</f>
        <v>0</v>
      </c>
      <c r="L105" s="34">
        <f>HDK!C90</f>
        <v>0</v>
      </c>
      <c r="M105" s="34">
        <f>HDK!D90</f>
        <v>0</v>
      </c>
      <c r="N105" s="36">
        <f>HDK!D90</f>
        <v>0</v>
      </c>
      <c r="O105" s="72">
        <f t="shared" si="11"/>
        <v>0</v>
      </c>
      <c r="P105" s="73">
        <f t="shared" si="12"/>
        <v>0</v>
      </c>
      <c r="Q105" s="73">
        <f t="shared" si="13"/>
        <v>0</v>
      </c>
      <c r="R105" s="74">
        <f t="shared" si="14"/>
        <v>0</v>
      </c>
    </row>
    <row r="106" spans="1:18" x14ac:dyDescent="0.25">
      <c r="A106" s="56">
        <v>11</v>
      </c>
      <c r="B106" s="32">
        <f>HDK!B17</f>
        <v>0</v>
      </c>
      <c r="C106" s="33">
        <f>HDK!C17</f>
        <v>0</v>
      </c>
      <c r="D106" s="34">
        <f>HDK!C17</f>
        <v>0</v>
      </c>
      <c r="E106" s="34">
        <f>HDK!D17</f>
        <v>0</v>
      </c>
      <c r="F106" s="55">
        <f>HDK!D17</f>
        <v>0</v>
      </c>
      <c r="G106" s="33">
        <f>HDK!C54</f>
        <v>0</v>
      </c>
      <c r="H106" s="34">
        <f>HDK!C54</f>
        <v>0</v>
      </c>
      <c r="I106" s="34">
        <f>HDK!D54</f>
        <v>0</v>
      </c>
      <c r="J106" s="36">
        <f>HDK!D54</f>
        <v>0</v>
      </c>
      <c r="K106" s="35">
        <f>HDK!C91</f>
        <v>0</v>
      </c>
      <c r="L106" s="34">
        <f>HDK!C91</f>
        <v>0</v>
      </c>
      <c r="M106" s="34">
        <f>HDK!D91</f>
        <v>0</v>
      </c>
      <c r="N106" s="36">
        <f>HDK!D91</f>
        <v>0</v>
      </c>
      <c r="O106" s="72">
        <f t="shared" si="11"/>
        <v>0</v>
      </c>
      <c r="P106" s="73">
        <f t="shared" si="12"/>
        <v>0</v>
      </c>
      <c r="Q106" s="73">
        <f t="shared" si="13"/>
        <v>0</v>
      </c>
      <c r="R106" s="74">
        <f t="shared" si="14"/>
        <v>0</v>
      </c>
    </row>
    <row r="107" spans="1:18" x14ac:dyDescent="0.25">
      <c r="A107" s="56">
        <v>12</v>
      </c>
      <c r="B107" s="32">
        <f>HDK!B18</f>
        <v>0</v>
      </c>
      <c r="C107" s="33">
        <f>HDK!C18</f>
        <v>0</v>
      </c>
      <c r="D107" s="34">
        <f>HDK!C18</f>
        <v>0</v>
      </c>
      <c r="E107" s="34">
        <f>HDK!D18</f>
        <v>0</v>
      </c>
      <c r="F107" s="55">
        <f>HDK!D18</f>
        <v>0</v>
      </c>
      <c r="G107" s="33">
        <f>HDK!C55</f>
        <v>0</v>
      </c>
      <c r="H107" s="34">
        <f>HDK!C55</f>
        <v>0</v>
      </c>
      <c r="I107" s="34">
        <f>HDK!D55</f>
        <v>0</v>
      </c>
      <c r="J107" s="36">
        <f>HDK!D55</f>
        <v>0</v>
      </c>
      <c r="K107" s="35">
        <f>HDK!C92</f>
        <v>0</v>
      </c>
      <c r="L107" s="34">
        <f>HDK!C92</f>
        <v>0</v>
      </c>
      <c r="M107" s="34">
        <f>HDK!D92</f>
        <v>0</v>
      </c>
      <c r="N107" s="36">
        <f>HDK!D92</f>
        <v>0</v>
      </c>
      <c r="O107" s="72">
        <f t="shared" si="11"/>
        <v>0</v>
      </c>
      <c r="P107" s="73">
        <f t="shared" si="12"/>
        <v>0</v>
      </c>
      <c r="Q107" s="73">
        <f t="shared" si="13"/>
        <v>0</v>
      </c>
      <c r="R107" s="74">
        <f t="shared" si="14"/>
        <v>0</v>
      </c>
    </row>
    <row r="108" spans="1:18" x14ac:dyDescent="0.25">
      <c r="A108" s="56">
        <v>13</v>
      </c>
      <c r="B108" s="32">
        <f>HDK!B19</f>
        <v>0</v>
      </c>
      <c r="C108" s="33">
        <f>HDK!C19</f>
        <v>0</v>
      </c>
      <c r="D108" s="34">
        <f>HDK!C19</f>
        <v>0</v>
      </c>
      <c r="E108" s="34">
        <f>HDK!D19</f>
        <v>0</v>
      </c>
      <c r="F108" s="55">
        <f>HDK!D19</f>
        <v>0</v>
      </c>
      <c r="G108" s="33">
        <f>HDK!C56</f>
        <v>0</v>
      </c>
      <c r="H108" s="34">
        <f>HDK!C56</f>
        <v>0</v>
      </c>
      <c r="I108" s="34">
        <f>HDK!D56</f>
        <v>0</v>
      </c>
      <c r="J108" s="36">
        <f>HDK!D56</f>
        <v>0</v>
      </c>
      <c r="K108" s="35">
        <f>HDK!C93</f>
        <v>0</v>
      </c>
      <c r="L108" s="34">
        <f>HDK!C93</f>
        <v>0</v>
      </c>
      <c r="M108" s="34">
        <f>HDK!D93</f>
        <v>0</v>
      </c>
      <c r="N108" s="36">
        <f>HDK!D93</f>
        <v>0</v>
      </c>
      <c r="O108" s="72">
        <f t="shared" si="11"/>
        <v>0</v>
      </c>
      <c r="P108" s="73">
        <f t="shared" si="12"/>
        <v>0</v>
      </c>
      <c r="Q108" s="73">
        <f t="shared" si="13"/>
        <v>0</v>
      </c>
      <c r="R108" s="74">
        <f t="shared" si="14"/>
        <v>0</v>
      </c>
    </row>
    <row r="109" spans="1:18" x14ac:dyDescent="0.25">
      <c r="A109" s="56">
        <v>14</v>
      </c>
      <c r="B109" s="32">
        <f>HDK!B20</f>
        <v>0</v>
      </c>
      <c r="C109" s="33">
        <f>HDK!C20</f>
        <v>0</v>
      </c>
      <c r="D109" s="34">
        <f>HDK!C20</f>
        <v>0</v>
      </c>
      <c r="E109" s="34">
        <f>HDK!D20</f>
        <v>0</v>
      </c>
      <c r="F109" s="55">
        <f>HDK!D20</f>
        <v>0</v>
      </c>
      <c r="G109" s="33">
        <f>HDK!C57</f>
        <v>0</v>
      </c>
      <c r="H109" s="34">
        <f>HDK!C57</f>
        <v>0</v>
      </c>
      <c r="I109" s="34">
        <f>HDK!D57</f>
        <v>0</v>
      </c>
      <c r="J109" s="36">
        <f>HDK!D57</f>
        <v>0</v>
      </c>
      <c r="K109" s="35">
        <f>HDK!C94</f>
        <v>0</v>
      </c>
      <c r="L109" s="34">
        <f>HDK!C94</f>
        <v>0</v>
      </c>
      <c r="M109" s="34">
        <f>HDK!D94</f>
        <v>0</v>
      </c>
      <c r="N109" s="36">
        <f>HDK!D94</f>
        <v>0</v>
      </c>
      <c r="O109" s="72">
        <f t="shared" si="11"/>
        <v>0</v>
      </c>
      <c r="P109" s="73">
        <f t="shared" si="12"/>
        <v>0</v>
      </c>
      <c r="Q109" s="73">
        <f t="shared" si="13"/>
        <v>0</v>
      </c>
      <c r="R109" s="74">
        <f t="shared" si="14"/>
        <v>0</v>
      </c>
    </row>
    <row r="110" spans="1:18" x14ac:dyDescent="0.25">
      <c r="A110" s="56">
        <v>15</v>
      </c>
      <c r="B110" s="32">
        <f>HDK!B21</f>
        <v>0</v>
      </c>
      <c r="C110" s="33">
        <f>HDK!C21</f>
        <v>0</v>
      </c>
      <c r="D110" s="34">
        <f>HDK!C21</f>
        <v>0</v>
      </c>
      <c r="E110" s="34">
        <f>HDK!D21</f>
        <v>0</v>
      </c>
      <c r="F110" s="55">
        <f>HDK!D21</f>
        <v>0</v>
      </c>
      <c r="G110" s="33">
        <f>HDK!C58</f>
        <v>0</v>
      </c>
      <c r="H110" s="34">
        <f>HDK!C58</f>
        <v>0</v>
      </c>
      <c r="I110" s="34">
        <f>HDK!D58</f>
        <v>0</v>
      </c>
      <c r="J110" s="36">
        <f>HDK!D58</f>
        <v>0</v>
      </c>
      <c r="K110" s="35">
        <f>HDK!C95</f>
        <v>0</v>
      </c>
      <c r="L110" s="34">
        <f>HDK!C95</f>
        <v>0</v>
      </c>
      <c r="M110" s="34">
        <f>HDK!D95</f>
        <v>0</v>
      </c>
      <c r="N110" s="36">
        <f>HDK!D95</f>
        <v>0</v>
      </c>
      <c r="O110" s="72">
        <f t="shared" si="11"/>
        <v>0</v>
      </c>
      <c r="P110" s="73">
        <f t="shared" si="12"/>
        <v>0</v>
      </c>
      <c r="Q110" s="73">
        <f t="shared" si="13"/>
        <v>0</v>
      </c>
      <c r="R110" s="74">
        <f t="shared" si="14"/>
        <v>0</v>
      </c>
    </row>
    <row r="111" spans="1:18" x14ac:dyDescent="0.25">
      <c r="A111" s="56">
        <v>16</v>
      </c>
      <c r="B111" s="32">
        <f>HDK!B22</f>
        <v>0</v>
      </c>
      <c r="C111" s="33">
        <f>HDK!C22</f>
        <v>0</v>
      </c>
      <c r="D111" s="34">
        <f>HDK!C22</f>
        <v>0</v>
      </c>
      <c r="E111" s="34">
        <f>HDK!D22</f>
        <v>0</v>
      </c>
      <c r="F111" s="55">
        <f>HDK!D22</f>
        <v>0</v>
      </c>
      <c r="G111" s="33">
        <f>HDK!C59</f>
        <v>0</v>
      </c>
      <c r="H111" s="34">
        <f>HDK!C59</f>
        <v>0</v>
      </c>
      <c r="I111" s="34">
        <f>HDK!D59</f>
        <v>0</v>
      </c>
      <c r="J111" s="36">
        <f>HDK!D59</f>
        <v>0</v>
      </c>
      <c r="K111" s="35">
        <f>HDK!C96</f>
        <v>0</v>
      </c>
      <c r="L111" s="34">
        <f>HDK!C96</f>
        <v>0</v>
      </c>
      <c r="M111" s="34">
        <f>HDK!D96</f>
        <v>0</v>
      </c>
      <c r="N111" s="36">
        <f>HDK!D96</f>
        <v>0</v>
      </c>
      <c r="O111" s="72">
        <f t="shared" si="11"/>
        <v>0</v>
      </c>
      <c r="P111" s="73">
        <f t="shared" si="12"/>
        <v>0</v>
      </c>
      <c r="Q111" s="73">
        <f t="shared" si="13"/>
        <v>0</v>
      </c>
      <c r="R111" s="74">
        <f t="shared" si="14"/>
        <v>0</v>
      </c>
    </row>
    <row r="112" spans="1:18" x14ac:dyDescent="0.25">
      <c r="A112" s="56">
        <v>17</v>
      </c>
      <c r="B112" s="32">
        <f>HDK!B23</f>
        <v>0</v>
      </c>
      <c r="C112" s="33">
        <f>HDK!C23</f>
        <v>0</v>
      </c>
      <c r="D112" s="34">
        <f>HDK!C23</f>
        <v>0</v>
      </c>
      <c r="E112" s="34">
        <f>HDK!D23</f>
        <v>0</v>
      </c>
      <c r="F112" s="55">
        <f>HDK!D23</f>
        <v>0</v>
      </c>
      <c r="G112" s="33">
        <f>HDK!C60</f>
        <v>0</v>
      </c>
      <c r="H112" s="34">
        <f>HDK!C60</f>
        <v>0</v>
      </c>
      <c r="I112" s="34">
        <f>HDK!D60</f>
        <v>0</v>
      </c>
      <c r="J112" s="36">
        <f>HDK!D60</f>
        <v>0</v>
      </c>
      <c r="K112" s="35">
        <f>HDK!C97</f>
        <v>0</v>
      </c>
      <c r="L112" s="34">
        <f>HDK!C97</f>
        <v>0</v>
      </c>
      <c r="M112" s="34">
        <f>HDK!D97</f>
        <v>0</v>
      </c>
      <c r="N112" s="36">
        <f>HDK!D97</f>
        <v>0</v>
      </c>
      <c r="O112" s="72">
        <f t="shared" si="11"/>
        <v>0</v>
      </c>
      <c r="P112" s="73">
        <f t="shared" si="12"/>
        <v>0</v>
      </c>
      <c r="Q112" s="73">
        <f t="shared" si="13"/>
        <v>0</v>
      </c>
      <c r="R112" s="74">
        <f t="shared" si="14"/>
        <v>0</v>
      </c>
    </row>
    <row r="113" spans="1:18" x14ac:dyDescent="0.25">
      <c r="A113" s="56">
        <v>18</v>
      </c>
      <c r="B113" s="32">
        <f>HDK!B24</f>
        <v>0</v>
      </c>
      <c r="C113" s="33">
        <f>HDK!C24</f>
        <v>0</v>
      </c>
      <c r="D113" s="34">
        <f>HDK!C24</f>
        <v>0</v>
      </c>
      <c r="E113" s="34">
        <f>HDK!D24</f>
        <v>0</v>
      </c>
      <c r="F113" s="55">
        <f>HDK!D24</f>
        <v>0</v>
      </c>
      <c r="G113" s="33">
        <f>HDK!C61</f>
        <v>0</v>
      </c>
      <c r="H113" s="34">
        <f>HDK!C61</f>
        <v>0</v>
      </c>
      <c r="I113" s="34">
        <f>HDK!D61</f>
        <v>0</v>
      </c>
      <c r="J113" s="36">
        <f>HDK!D61</f>
        <v>0</v>
      </c>
      <c r="K113" s="35">
        <f>HDK!C98</f>
        <v>0</v>
      </c>
      <c r="L113" s="34">
        <f>HDK!C98</f>
        <v>0</v>
      </c>
      <c r="M113" s="34">
        <f>HDK!D98</f>
        <v>0</v>
      </c>
      <c r="N113" s="36">
        <f>HDK!D98</f>
        <v>0</v>
      </c>
      <c r="O113" s="72">
        <f t="shared" si="11"/>
        <v>0</v>
      </c>
      <c r="P113" s="73">
        <f t="shared" si="12"/>
        <v>0</v>
      </c>
      <c r="Q113" s="73">
        <f t="shared" si="13"/>
        <v>0</v>
      </c>
      <c r="R113" s="74">
        <f t="shared" si="14"/>
        <v>0</v>
      </c>
    </row>
    <row r="114" spans="1:18" x14ac:dyDescent="0.25">
      <c r="A114" s="56">
        <v>19</v>
      </c>
      <c r="B114" s="32">
        <f>HDK!B25</f>
        <v>0</v>
      </c>
      <c r="C114" s="33">
        <f>HDK!C25</f>
        <v>0</v>
      </c>
      <c r="D114" s="34">
        <f>HDK!C25</f>
        <v>0</v>
      </c>
      <c r="E114" s="34">
        <f>HDK!D25</f>
        <v>0</v>
      </c>
      <c r="F114" s="55">
        <f>HDK!D25</f>
        <v>0</v>
      </c>
      <c r="G114" s="33">
        <f>HDK!C62</f>
        <v>0</v>
      </c>
      <c r="H114" s="34">
        <f>HDK!C62</f>
        <v>0</v>
      </c>
      <c r="I114" s="34">
        <f>HDK!D62</f>
        <v>0</v>
      </c>
      <c r="J114" s="36">
        <f>HDK!D62</f>
        <v>0</v>
      </c>
      <c r="K114" s="35">
        <f>HDK!C99</f>
        <v>0</v>
      </c>
      <c r="L114" s="34">
        <f>HDK!C99</f>
        <v>0</v>
      </c>
      <c r="M114" s="34">
        <f>HDK!D99</f>
        <v>0</v>
      </c>
      <c r="N114" s="36">
        <f>HDK!D99</f>
        <v>0</v>
      </c>
      <c r="O114" s="72">
        <f t="shared" si="11"/>
        <v>0</v>
      </c>
      <c r="P114" s="73">
        <f t="shared" si="12"/>
        <v>0</v>
      </c>
      <c r="Q114" s="73">
        <f t="shared" si="13"/>
        <v>0</v>
      </c>
      <c r="R114" s="74">
        <f t="shared" si="14"/>
        <v>0</v>
      </c>
    </row>
    <row r="115" spans="1:18" x14ac:dyDescent="0.25">
      <c r="A115" s="56">
        <v>20</v>
      </c>
      <c r="B115" s="32">
        <f>HDK!B26</f>
        <v>0</v>
      </c>
      <c r="C115" s="33">
        <f>HDK!C26</f>
        <v>0</v>
      </c>
      <c r="D115" s="34">
        <f>HDK!C26</f>
        <v>0</v>
      </c>
      <c r="E115" s="34">
        <f>HDK!D26</f>
        <v>0</v>
      </c>
      <c r="F115" s="55">
        <f>HDK!D26</f>
        <v>0</v>
      </c>
      <c r="G115" s="33">
        <f>HDK!C63</f>
        <v>0</v>
      </c>
      <c r="H115" s="34">
        <f>HDK!C63</f>
        <v>0</v>
      </c>
      <c r="I115" s="34">
        <f>HDK!D63</f>
        <v>0</v>
      </c>
      <c r="J115" s="36">
        <f>HDK!D63</f>
        <v>0</v>
      </c>
      <c r="K115" s="35">
        <f>HDK!C100</f>
        <v>0</v>
      </c>
      <c r="L115" s="34">
        <f>HDK!C100</f>
        <v>0</v>
      </c>
      <c r="M115" s="34">
        <f>HDK!D100</f>
        <v>0</v>
      </c>
      <c r="N115" s="36">
        <f>HDK!D100</f>
        <v>0</v>
      </c>
      <c r="O115" s="72">
        <f t="shared" si="11"/>
        <v>0</v>
      </c>
      <c r="P115" s="73">
        <f t="shared" si="12"/>
        <v>0</v>
      </c>
      <c r="Q115" s="73">
        <f t="shared" si="13"/>
        <v>0</v>
      </c>
      <c r="R115" s="74">
        <f t="shared" si="14"/>
        <v>0</v>
      </c>
    </row>
    <row r="116" spans="1:18" x14ac:dyDescent="0.25">
      <c r="A116" s="56">
        <v>21</v>
      </c>
      <c r="B116" s="32">
        <f>HDK!B27</f>
        <v>0</v>
      </c>
      <c r="C116" s="33">
        <f>HDK!C27</f>
        <v>0</v>
      </c>
      <c r="D116" s="34">
        <f>HDK!C27</f>
        <v>0</v>
      </c>
      <c r="E116" s="34">
        <f>HDK!D27</f>
        <v>0</v>
      </c>
      <c r="F116" s="55">
        <f>HDK!D27</f>
        <v>0</v>
      </c>
      <c r="G116" s="33">
        <f>HDK!C64</f>
        <v>0</v>
      </c>
      <c r="H116" s="34">
        <f>HDK!C64</f>
        <v>0</v>
      </c>
      <c r="I116" s="34">
        <f>HDK!D64</f>
        <v>0</v>
      </c>
      <c r="J116" s="36">
        <f>HDK!D64</f>
        <v>0</v>
      </c>
      <c r="K116" s="35">
        <f>HDK!C101</f>
        <v>0</v>
      </c>
      <c r="L116" s="34">
        <f>HDK!C101</f>
        <v>0</v>
      </c>
      <c r="M116" s="34">
        <f>HDK!D101</f>
        <v>0</v>
      </c>
      <c r="N116" s="36">
        <f>HDK!D101</f>
        <v>0</v>
      </c>
      <c r="O116" s="72">
        <f t="shared" si="11"/>
        <v>0</v>
      </c>
      <c r="P116" s="73">
        <f t="shared" si="12"/>
        <v>0</v>
      </c>
      <c r="Q116" s="73">
        <f t="shared" si="13"/>
        <v>0</v>
      </c>
      <c r="R116" s="74">
        <f t="shared" si="14"/>
        <v>0</v>
      </c>
    </row>
    <row r="117" spans="1:18" x14ac:dyDescent="0.25">
      <c r="A117" s="56">
        <v>22</v>
      </c>
      <c r="B117" s="32">
        <f>HDK!B28</f>
        <v>0</v>
      </c>
      <c r="C117" s="33">
        <f>HDK!C28</f>
        <v>0</v>
      </c>
      <c r="D117" s="34">
        <f>HDK!C28</f>
        <v>0</v>
      </c>
      <c r="E117" s="34">
        <f>HDK!D28</f>
        <v>0</v>
      </c>
      <c r="F117" s="55">
        <f>HDK!D28</f>
        <v>0</v>
      </c>
      <c r="G117" s="33">
        <f>HDK!C65</f>
        <v>0</v>
      </c>
      <c r="H117" s="34">
        <f>HDK!C65</f>
        <v>0</v>
      </c>
      <c r="I117" s="34">
        <f>HDK!D65</f>
        <v>0</v>
      </c>
      <c r="J117" s="36">
        <f>HDK!D65</f>
        <v>0</v>
      </c>
      <c r="K117" s="35">
        <f>HDK!C102</f>
        <v>0</v>
      </c>
      <c r="L117" s="34">
        <f>HDK!C102</f>
        <v>0</v>
      </c>
      <c r="M117" s="34">
        <f>HDK!D102</f>
        <v>0</v>
      </c>
      <c r="N117" s="36">
        <f>HDK!D102</f>
        <v>0</v>
      </c>
      <c r="O117" s="72">
        <f t="shared" si="11"/>
        <v>0</v>
      </c>
      <c r="P117" s="73">
        <f t="shared" si="12"/>
        <v>0</v>
      </c>
      <c r="Q117" s="73">
        <f t="shared" si="13"/>
        <v>0</v>
      </c>
      <c r="R117" s="74">
        <f t="shared" si="14"/>
        <v>0</v>
      </c>
    </row>
    <row r="118" spans="1:18" x14ac:dyDescent="0.25">
      <c r="A118" s="56">
        <v>23</v>
      </c>
      <c r="B118" s="32">
        <f>HDK!B29</f>
        <v>0</v>
      </c>
      <c r="C118" s="33">
        <f>HDK!C29</f>
        <v>0</v>
      </c>
      <c r="D118" s="34">
        <f>HDK!C29</f>
        <v>0</v>
      </c>
      <c r="E118" s="34">
        <f>HDK!D29</f>
        <v>0</v>
      </c>
      <c r="F118" s="55">
        <f>HDK!D29</f>
        <v>0</v>
      </c>
      <c r="G118" s="33">
        <f>HDK!C66</f>
        <v>0</v>
      </c>
      <c r="H118" s="34">
        <f>HDK!C66</f>
        <v>0</v>
      </c>
      <c r="I118" s="34">
        <f>HDK!D66</f>
        <v>0</v>
      </c>
      <c r="J118" s="36">
        <f>HDK!D66</f>
        <v>0</v>
      </c>
      <c r="K118" s="35">
        <f>HDK!C103</f>
        <v>0</v>
      </c>
      <c r="L118" s="34">
        <f>HDK!C103</f>
        <v>0</v>
      </c>
      <c r="M118" s="34">
        <f>HDK!D103</f>
        <v>0</v>
      </c>
      <c r="N118" s="36">
        <f>HDK!D103</f>
        <v>0</v>
      </c>
      <c r="O118" s="72">
        <f t="shared" si="11"/>
        <v>0</v>
      </c>
      <c r="P118" s="73">
        <f t="shared" si="12"/>
        <v>0</v>
      </c>
      <c r="Q118" s="73">
        <f t="shared" si="13"/>
        <v>0</v>
      </c>
      <c r="R118" s="74">
        <f t="shared" si="14"/>
        <v>0</v>
      </c>
    </row>
    <row r="119" spans="1:18" x14ac:dyDescent="0.25">
      <c r="A119" s="56">
        <v>24</v>
      </c>
      <c r="B119" s="32">
        <f>HDK!B30</f>
        <v>0</v>
      </c>
      <c r="C119" s="33">
        <f>HDK!C30</f>
        <v>0</v>
      </c>
      <c r="D119" s="34">
        <f>HDK!C30</f>
        <v>0</v>
      </c>
      <c r="E119" s="34">
        <f>HDK!D30</f>
        <v>0</v>
      </c>
      <c r="F119" s="55">
        <f>HDK!D30</f>
        <v>0</v>
      </c>
      <c r="G119" s="33">
        <f>HDK!C67</f>
        <v>0</v>
      </c>
      <c r="H119" s="34">
        <f>HDK!C67</f>
        <v>0</v>
      </c>
      <c r="I119" s="34">
        <f>HDK!D67</f>
        <v>0</v>
      </c>
      <c r="J119" s="36">
        <f>HDK!D67</f>
        <v>0</v>
      </c>
      <c r="K119" s="35">
        <f>HDK!C104</f>
        <v>0</v>
      </c>
      <c r="L119" s="34">
        <f>HDK!C104</f>
        <v>0</v>
      </c>
      <c r="M119" s="34">
        <f>HDK!D104</f>
        <v>0</v>
      </c>
      <c r="N119" s="36">
        <f>HDK!D104</f>
        <v>0</v>
      </c>
      <c r="O119" s="72">
        <f t="shared" si="11"/>
        <v>0</v>
      </c>
      <c r="P119" s="73">
        <f t="shared" si="12"/>
        <v>0</v>
      </c>
      <c r="Q119" s="73">
        <f t="shared" si="13"/>
        <v>0</v>
      </c>
      <c r="R119" s="74">
        <f t="shared" si="14"/>
        <v>0</v>
      </c>
    </row>
    <row r="120" spans="1:18" x14ac:dyDescent="0.25">
      <c r="A120" s="56">
        <v>25</v>
      </c>
      <c r="B120" s="32">
        <f>HDK!B31</f>
        <v>0</v>
      </c>
      <c r="C120" s="33">
        <f>HDK!C31</f>
        <v>0</v>
      </c>
      <c r="D120" s="34">
        <f>HDK!C31</f>
        <v>0</v>
      </c>
      <c r="E120" s="34">
        <f>HDK!D31</f>
        <v>0</v>
      </c>
      <c r="F120" s="55">
        <f>HDK!D31</f>
        <v>0</v>
      </c>
      <c r="G120" s="33">
        <f>HDK!C68</f>
        <v>0</v>
      </c>
      <c r="H120" s="34">
        <f>HDK!C68</f>
        <v>0</v>
      </c>
      <c r="I120" s="34">
        <f>HDK!D68</f>
        <v>0</v>
      </c>
      <c r="J120" s="36">
        <f>HDK!D68</f>
        <v>0</v>
      </c>
      <c r="K120" s="35">
        <f>HDK!C105</f>
        <v>0</v>
      </c>
      <c r="L120" s="34">
        <f>HDK!C105</f>
        <v>0</v>
      </c>
      <c r="M120" s="34">
        <f>HDK!D105</f>
        <v>0</v>
      </c>
      <c r="N120" s="36">
        <f>HDK!D105</f>
        <v>0</v>
      </c>
      <c r="O120" s="72">
        <f t="shared" si="11"/>
        <v>0</v>
      </c>
      <c r="P120" s="73">
        <f t="shared" si="12"/>
        <v>0</v>
      </c>
      <c r="Q120" s="73">
        <f t="shared" si="13"/>
        <v>0</v>
      </c>
      <c r="R120" s="74">
        <f t="shared" si="14"/>
        <v>0</v>
      </c>
    </row>
    <row r="121" spans="1:18" x14ac:dyDescent="0.25">
      <c r="A121" s="56">
        <v>26</v>
      </c>
      <c r="B121" s="32">
        <f>HDK!B32</f>
        <v>0</v>
      </c>
      <c r="C121" s="33">
        <f>HDK!C32</f>
        <v>0</v>
      </c>
      <c r="D121" s="34">
        <f>HDK!C32</f>
        <v>0</v>
      </c>
      <c r="E121" s="34">
        <f>HDK!D32</f>
        <v>0</v>
      </c>
      <c r="F121" s="55">
        <f>HDK!D32</f>
        <v>0</v>
      </c>
      <c r="G121" s="33">
        <f>HDK!C69</f>
        <v>0</v>
      </c>
      <c r="H121" s="34">
        <f>HDK!C69</f>
        <v>0</v>
      </c>
      <c r="I121" s="34">
        <f>HDK!D69</f>
        <v>0</v>
      </c>
      <c r="J121" s="36">
        <f>HDK!D69</f>
        <v>0</v>
      </c>
      <c r="K121" s="35">
        <f>HDK!C106</f>
        <v>0</v>
      </c>
      <c r="L121" s="34">
        <f>HDK!C106</f>
        <v>0</v>
      </c>
      <c r="M121" s="34">
        <f>HDK!D106</f>
        <v>0</v>
      </c>
      <c r="N121" s="36">
        <f>HDK!D106</f>
        <v>0</v>
      </c>
      <c r="O121" s="72">
        <f t="shared" si="11"/>
        <v>0</v>
      </c>
      <c r="P121" s="73">
        <f t="shared" si="12"/>
        <v>0</v>
      </c>
      <c r="Q121" s="73">
        <f t="shared" si="13"/>
        <v>0</v>
      </c>
      <c r="R121" s="74">
        <f t="shared" si="14"/>
        <v>0</v>
      </c>
    </row>
    <row r="122" spans="1:18" x14ac:dyDescent="0.25">
      <c r="A122" s="56">
        <v>27</v>
      </c>
      <c r="B122" s="32">
        <f>HDK!B33</f>
        <v>0</v>
      </c>
      <c r="C122" s="33">
        <f>HDK!C33</f>
        <v>0</v>
      </c>
      <c r="D122" s="34">
        <f>HDK!C33</f>
        <v>0</v>
      </c>
      <c r="E122" s="34">
        <f>HDK!D33</f>
        <v>0</v>
      </c>
      <c r="F122" s="55">
        <f>HDK!D33</f>
        <v>0</v>
      </c>
      <c r="G122" s="33">
        <f>HDK!C70</f>
        <v>0</v>
      </c>
      <c r="H122" s="34">
        <f>HDK!C70</f>
        <v>0</v>
      </c>
      <c r="I122" s="34">
        <f>HDK!D70</f>
        <v>0</v>
      </c>
      <c r="J122" s="36">
        <f>HDK!D70</f>
        <v>0</v>
      </c>
      <c r="K122" s="35">
        <f>HDK!C107</f>
        <v>0</v>
      </c>
      <c r="L122" s="34">
        <f>HDK!C107</f>
        <v>0</v>
      </c>
      <c r="M122" s="34">
        <f>HDK!D107</f>
        <v>0</v>
      </c>
      <c r="N122" s="36">
        <f>HDK!D107</f>
        <v>0</v>
      </c>
      <c r="O122" s="72">
        <f t="shared" si="11"/>
        <v>0</v>
      </c>
      <c r="P122" s="73">
        <f t="shared" si="12"/>
        <v>0</v>
      </c>
      <c r="Q122" s="73">
        <f t="shared" si="13"/>
        <v>0</v>
      </c>
      <c r="R122" s="74">
        <f t="shared" si="14"/>
        <v>0</v>
      </c>
    </row>
    <row r="123" spans="1:18" x14ac:dyDescent="0.25">
      <c r="A123" s="56">
        <v>28</v>
      </c>
      <c r="B123" s="32">
        <f>HDK!B34</f>
        <v>0</v>
      </c>
      <c r="C123" s="33">
        <f>HDK!C34</f>
        <v>0</v>
      </c>
      <c r="D123" s="34">
        <f>HDK!C34</f>
        <v>0</v>
      </c>
      <c r="E123" s="34">
        <f>HDK!D34</f>
        <v>0</v>
      </c>
      <c r="F123" s="55">
        <f>HDK!D34</f>
        <v>0</v>
      </c>
      <c r="G123" s="33">
        <f>HDK!C71</f>
        <v>0</v>
      </c>
      <c r="H123" s="34">
        <f>HDK!C71</f>
        <v>0</v>
      </c>
      <c r="I123" s="34">
        <f>HDK!D71</f>
        <v>0</v>
      </c>
      <c r="J123" s="36">
        <f>HDK!D71</f>
        <v>0</v>
      </c>
      <c r="K123" s="35">
        <f>HDK!C108</f>
        <v>0</v>
      </c>
      <c r="L123" s="34">
        <f>HDK!C108</f>
        <v>0</v>
      </c>
      <c r="M123" s="34">
        <f>HDK!D108</f>
        <v>0</v>
      </c>
      <c r="N123" s="36">
        <f>HDK!D108</f>
        <v>0</v>
      </c>
      <c r="O123" s="72">
        <f t="shared" si="11"/>
        <v>0</v>
      </c>
      <c r="P123" s="73">
        <f t="shared" si="12"/>
        <v>0</v>
      </c>
      <c r="Q123" s="73">
        <f t="shared" si="13"/>
        <v>0</v>
      </c>
      <c r="R123" s="74">
        <f t="shared" si="14"/>
        <v>0</v>
      </c>
    </row>
    <row r="124" spans="1:18" x14ac:dyDescent="0.25">
      <c r="A124" s="56">
        <v>29</v>
      </c>
      <c r="B124" s="32">
        <f>HDK!B35</f>
        <v>0</v>
      </c>
      <c r="C124" s="33">
        <f>HDK!C35</f>
        <v>0</v>
      </c>
      <c r="D124" s="34">
        <f>HDK!C35</f>
        <v>0</v>
      </c>
      <c r="E124" s="34">
        <f>HDK!D35</f>
        <v>0</v>
      </c>
      <c r="F124" s="55">
        <f>HDK!D35</f>
        <v>0</v>
      </c>
      <c r="G124" s="33">
        <f>HDK!C72</f>
        <v>0</v>
      </c>
      <c r="H124" s="34">
        <f>HDK!C72</f>
        <v>0</v>
      </c>
      <c r="I124" s="34">
        <f>HDK!D72</f>
        <v>0</v>
      </c>
      <c r="J124" s="36">
        <f>HDK!D72</f>
        <v>0</v>
      </c>
      <c r="K124" s="35">
        <f>HDK!C109</f>
        <v>0</v>
      </c>
      <c r="L124" s="34">
        <f>HDK!C109</f>
        <v>0</v>
      </c>
      <c r="M124" s="34">
        <f>HDK!D109</f>
        <v>0</v>
      </c>
      <c r="N124" s="36">
        <f>HDK!D109</f>
        <v>0</v>
      </c>
      <c r="O124" s="72">
        <f t="shared" si="11"/>
        <v>0</v>
      </c>
      <c r="P124" s="73">
        <f t="shared" si="12"/>
        <v>0</v>
      </c>
      <c r="Q124" s="73">
        <f t="shared" si="13"/>
        <v>0</v>
      </c>
      <c r="R124" s="74">
        <f t="shared" si="14"/>
        <v>0</v>
      </c>
    </row>
    <row r="125" spans="1:18" x14ac:dyDescent="0.25">
      <c r="A125" s="56">
        <v>30</v>
      </c>
      <c r="B125" s="32">
        <f>HDK!B36</f>
        <v>0</v>
      </c>
      <c r="C125" s="33">
        <f>HDK!C36</f>
        <v>0</v>
      </c>
      <c r="D125" s="34">
        <f>HDK!C36</f>
        <v>0</v>
      </c>
      <c r="E125" s="34">
        <f>HDK!D36</f>
        <v>0</v>
      </c>
      <c r="F125" s="55">
        <f>HDK!D36</f>
        <v>0</v>
      </c>
      <c r="G125" s="33">
        <f>HDK!C73</f>
        <v>0</v>
      </c>
      <c r="H125" s="34">
        <f>HDK!C73</f>
        <v>0</v>
      </c>
      <c r="I125" s="34">
        <f>HDK!D73</f>
        <v>0</v>
      </c>
      <c r="J125" s="36">
        <f>HDK!D73</f>
        <v>0</v>
      </c>
      <c r="K125" s="35">
        <f>HDK!C110</f>
        <v>0</v>
      </c>
      <c r="L125" s="34">
        <f>HDK!C110</f>
        <v>0</v>
      </c>
      <c r="M125" s="34">
        <f>HDK!D110</f>
        <v>0</v>
      </c>
      <c r="N125" s="36">
        <f>HDK!D110</f>
        <v>0</v>
      </c>
      <c r="O125" s="72">
        <f t="shared" si="11"/>
        <v>0</v>
      </c>
      <c r="P125" s="73">
        <f t="shared" si="12"/>
        <v>0</v>
      </c>
      <c r="Q125" s="73">
        <f t="shared" si="13"/>
        <v>0</v>
      </c>
      <c r="R125" s="74">
        <f t="shared" si="14"/>
        <v>0</v>
      </c>
    </row>
    <row r="126" spans="1:18" ht="13.8" thickBot="1" x14ac:dyDescent="0.3">
      <c r="A126" s="54"/>
      <c r="B126" s="63">
        <f>HDK!B37</f>
        <v>0</v>
      </c>
      <c r="C126" s="33">
        <f>HDK!C37</f>
        <v>0</v>
      </c>
      <c r="D126" s="34">
        <f>HDK!C37</f>
        <v>0</v>
      </c>
      <c r="E126" s="34">
        <f>HDK!D37</f>
        <v>0</v>
      </c>
      <c r="F126" s="55">
        <f>HDK!D37</f>
        <v>0</v>
      </c>
      <c r="G126" s="33">
        <f>HDK!C74</f>
        <v>0</v>
      </c>
      <c r="H126" s="34">
        <f>HDK!C74</f>
        <v>0</v>
      </c>
      <c r="I126" s="34">
        <f>HDK!D74</f>
        <v>0</v>
      </c>
      <c r="J126" s="36">
        <f>HDK!D74</f>
        <v>0</v>
      </c>
      <c r="K126" s="35">
        <f>HDK!C111</f>
        <v>0</v>
      </c>
      <c r="L126" s="34">
        <f>HDK!C111</f>
        <v>0</v>
      </c>
      <c r="M126" s="34">
        <f>HDK!D111</f>
        <v>0</v>
      </c>
      <c r="N126" s="36">
        <f>HDK!D111</f>
        <v>0</v>
      </c>
      <c r="O126" s="72">
        <f t="shared" si="11"/>
        <v>0</v>
      </c>
      <c r="P126" s="73">
        <f t="shared" si="12"/>
        <v>0</v>
      </c>
      <c r="Q126" s="73">
        <f t="shared" si="13"/>
        <v>0</v>
      </c>
      <c r="R126" s="74">
        <f t="shared" si="14"/>
        <v>0</v>
      </c>
    </row>
    <row r="127" spans="1:18" ht="13.8" thickBot="1" x14ac:dyDescent="0.3">
      <c r="A127" s="4"/>
      <c r="B127" s="38" t="str">
        <f>HDK!B38</f>
        <v>KAB.LOTENG</v>
      </c>
      <c r="C127" s="25">
        <f t="shared" ref="C127:N127" si="15">SUM(C96:C126)</f>
        <v>0</v>
      </c>
      <c r="D127" s="26">
        <f t="shared" si="15"/>
        <v>0</v>
      </c>
      <c r="E127" s="26">
        <f t="shared" si="15"/>
        <v>0</v>
      </c>
      <c r="F127" s="26">
        <f t="shared" si="15"/>
        <v>0</v>
      </c>
      <c r="G127" s="25">
        <f t="shared" si="15"/>
        <v>0</v>
      </c>
      <c r="H127" s="26">
        <f t="shared" si="15"/>
        <v>0</v>
      </c>
      <c r="I127" s="26">
        <f t="shared" si="15"/>
        <v>0</v>
      </c>
      <c r="J127" s="26">
        <f t="shared" si="15"/>
        <v>0</v>
      </c>
      <c r="K127" s="26">
        <f t="shared" si="15"/>
        <v>0</v>
      </c>
      <c r="L127" s="26">
        <f t="shared" si="15"/>
        <v>0</v>
      </c>
      <c r="M127" s="26">
        <f t="shared" si="15"/>
        <v>0</v>
      </c>
      <c r="N127" s="28">
        <f t="shared" si="15"/>
        <v>0</v>
      </c>
      <c r="O127" s="75">
        <f>SUM(O96:O126)</f>
        <v>0</v>
      </c>
      <c r="P127" s="75">
        <f>SUM(P96:P126)</f>
        <v>0</v>
      </c>
      <c r="Q127" s="75">
        <f>SUM(Q96:Q126)</f>
        <v>0</v>
      </c>
      <c r="R127" s="76">
        <f>SUM(R96:R126)</f>
        <v>0</v>
      </c>
    </row>
    <row r="128" spans="1:18" x14ac:dyDescent="0.25">
      <c r="A128" s="116"/>
      <c r="B128" s="117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47"/>
      <c r="P128" s="47"/>
      <c r="Q128" s="47"/>
      <c r="R128" s="47"/>
    </row>
    <row r="129" spans="1:14" ht="13.8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4" ht="16.2" thickBot="1" x14ac:dyDescent="0.3">
      <c r="A130" s="243" t="s">
        <v>0</v>
      </c>
      <c r="B130" s="247" t="s">
        <v>23</v>
      </c>
      <c r="C130" s="238" t="s">
        <v>79</v>
      </c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</row>
    <row r="131" spans="1:14" ht="36" customHeight="1" thickBot="1" x14ac:dyDescent="0.3">
      <c r="A131" s="244"/>
      <c r="B131" s="248"/>
      <c r="C131" s="238" t="str">
        <f>'PM-PTM'!B4</f>
        <v>PENYAKIT MENULAR</v>
      </c>
      <c r="D131" s="238"/>
      <c r="E131" s="238"/>
      <c r="F131" s="238"/>
      <c r="G131" s="238" t="str">
        <f>'PM-PTM'!B41</f>
        <v>PENYAKIT TIDAK MENULAR</v>
      </c>
      <c r="H131" s="238"/>
      <c r="I131" s="238"/>
      <c r="J131" s="238"/>
      <c r="K131" s="275" t="s">
        <v>83</v>
      </c>
      <c r="L131" s="276"/>
      <c r="M131" s="276"/>
      <c r="N131" s="277"/>
    </row>
    <row r="132" spans="1:14" x14ac:dyDescent="0.25">
      <c r="A132" s="245"/>
      <c r="B132" s="249"/>
      <c r="C132" s="251" t="s">
        <v>13</v>
      </c>
      <c r="D132" s="252"/>
      <c r="E132" s="266" t="s">
        <v>14</v>
      </c>
      <c r="F132" s="267"/>
      <c r="G132" s="239" t="s">
        <v>10</v>
      </c>
      <c r="H132" s="240"/>
      <c r="I132" s="252" t="s">
        <v>14</v>
      </c>
      <c r="J132" s="274"/>
      <c r="K132" s="221" t="s">
        <v>10</v>
      </c>
      <c r="L132" s="222"/>
      <c r="M132" s="241" t="s">
        <v>40</v>
      </c>
      <c r="N132" s="242"/>
    </row>
    <row r="133" spans="1:14" x14ac:dyDescent="0.25">
      <c r="A133" s="245"/>
      <c r="B133" s="249"/>
      <c r="C133" s="58"/>
      <c r="D133" s="21" t="s">
        <v>15</v>
      </c>
      <c r="E133" s="59"/>
      <c r="F133" s="43" t="s">
        <v>15</v>
      </c>
      <c r="G133" s="58"/>
      <c r="H133" s="21" t="s">
        <v>15</v>
      </c>
      <c r="I133" s="59"/>
      <c r="J133" s="23" t="s">
        <v>15</v>
      </c>
      <c r="K133" s="254" t="s">
        <v>15</v>
      </c>
      <c r="L133" s="232"/>
      <c r="M133" s="232" t="s">
        <v>15</v>
      </c>
      <c r="N133" s="233"/>
    </row>
    <row r="134" spans="1:14" x14ac:dyDescent="0.25">
      <c r="A134" s="245"/>
      <c r="B134" s="249"/>
      <c r="C134" s="58" t="s">
        <v>16</v>
      </c>
      <c r="D134" s="21" t="s">
        <v>17</v>
      </c>
      <c r="E134" s="61" t="s">
        <v>16</v>
      </c>
      <c r="F134" s="44" t="s">
        <v>17</v>
      </c>
      <c r="G134" s="58" t="s">
        <v>16</v>
      </c>
      <c r="H134" s="21" t="s">
        <v>17</v>
      </c>
      <c r="I134" s="61" t="s">
        <v>16</v>
      </c>
      <c r="J134" s="24" t="s">
        <v>17</v>
      </c>
      <c r="K134" s="65" t="s">
        <v>16</v>
      </c>
      <c r="L134" s="66" t="s">
        <v>17</v>
      </c>
      <c r="M134" s="67" t="s">
        <v>16</v>
      </c>
      <c r="N134" s="68" t="s">
        <v>17</v>
      </c>
    </row>
    <row r="135" spans="1:14" x14ac:dyDescent="0.25">
      <c r="A135" s="246"/>
      <c r="B135" s="250"/>
      <c r="C135" s="58" t="s">
        <v>18</v>
      </c>
      <c r="D135" s="21" t="s">
        <v>19</v>
      </c>
      <c r="E135" s="61" t="s">
        <v>18</v>
      </c>
      <c r="F135" s="44" t="s">
        <v>19</v>
      </c>
      <c r="G135" s="58" t="s">
        <v>18</v>
      </c>
      <c r="H135" s="21" t="s">
        <v>19</v>
      </c>
      <c r="I135" s="61" t="s">
        <v>18</v>
      </c>
      <c r="J135" s="24" t="s">
        <v>19</v>
      </c>
      <c r="K135" s="65" t="s">
        <v>18</v>
      </c>
      <c r="L135" s="66" t="s">
        <v>19</v>
      </c>
      <c r="M135" s="67" t="s">
        <v>18</v>
      </c>
      <c r="N135" s="68" t="s">
        <v>19</v>
      </c>
    </row>
    <row r="136" spans="1:14" x14ac:dyDescent="0.25">
      <c r="A136" s="20">
        <v>1</v>
      </c>
      <c r="B136" s="14">
        <v>2</v>
      </c>
      <c r="C136" s="56">
        <v>3</v>
      </c>
      <c r="D136" s="57">
        <v>4</v>
      </c>
      <c r="E136" s="57">
        <v>5</v>
      </c>
      <c r="F136" s="46">
        <v>6</v>
      </c>
      <c r="G136" s="56">
        <v>7</v>
      </c>
      <c r="H136" s="57">
        <v>8</v>
      </c>
      <c r="I136" s="57">
        <v>9</v>
      </c>
      <c r="J136" s="46">
        <v>10</v>
      </c>
      <c r="K136" s="69">
        <v>15</v>
      </c>
      <c r="L136" s="70">
        <v>16</v>
      </c>
      <c r="M136" s="70">
        <v>17</v>
      </c>
      <c r="N136" s="71">
        <v>18</v>
      </c>
    </row>
    <row r="137" spans="1:14" x14ac:dyDescent="0.25">
      <c r="A137" s="31">
        <v>1</v>
      </c>
      <c r="B137" s="32">
        <f>'PM-PTM'!B7</f>
        <v>0</v>
      </c>
      <c r="C137" s="33">
        <f>'PM-PTM'!C7</f>
        <v>0</v>
      </c>
      <c r="D137" s="34">
        <f>'PM-PTM'!C7</f>
        <v>0</v>
      </c>
      <c r="E137" s="34">
        <f>'PM-PTM'!D7</f>
        <v>0</v>
      </c>
      <c r="F137" s="55">
        <f>'PM-PTM'!D7</f>
        <v>0</v>
      </c>
      <c r="G137" s="33">
        <f>'PM-PTM'!C44</f>
        <v>0</v>
      </c>
      <c r="H137" s="34">
        <f>'PM-PTM'!C44</f>
        <v>0</v>
      </c>
      <c r="I137" s="34">
        <f>'PM-PTM'!D44</f>
        <v>0</v>
      </c>
      <c r="J137" s="36">
        <f>'PM-PTM'!D44</f>
        <v>0</v>
      </c>
      <c r="K137" s="72">
        <f>C137+G137</f>
        <v>0</v>
      </c>
      <c r="L137" s="73">
        <f>D137+H137</f>
        <v>0</v>
      </c>
      <c r="M137" s="73">
        <f>E137+I137</f>
        <v>0</v>
      </c>
      <c r="N137" s="74">
        <f>F137+J137</f>
        <v>0</v>
      </c>
    </row>
    <row r="138" spans="1:14" x14ac:dyDescent="0.25">
      <c r="A138" s="54">
        <v>2</v>
      </c>
      <c r="B138" s="32">
        <f>'PM-PTM'!B8</f>
        <v>0</v>
      </c>
      <c r="C138" s="33">
        <f>'PM-PTM'!C8</f>
        <v>0</v>
      </c>
      <c r="D138" s="34">
        <f>'PM-PTM'!C8</f>
        <v>0</v>
      </c>
      <c r="E138" s="34">
        <f>'PM-PTM'!D8</f>
        <v>0</v>
      </c>
      <c r="F138" s="55">
        <f>'PM-PTM'!D8</f>
        <v>0</v>
      </c>
      <c r="G138" s="33">
        <f>'PM-PTM'!C45</f>
        <v>0</v>
      </c>
      <c r="H138" s="34">
        <f>'PM-PTM'!C45</f>
        <v>0</v>
      </c>
      <c r="I138" s="34">
        <f>'PM-PTM'!D45</f>
        <v>0</v>
      </c>
      <c r="J138" s="36">
        <f>'PM-PTM'!D45</f>
        <v>0</v>
      </c>
      <c r="K138" s="72">
        <f t="shared" ref="K138:K167" si="16">C138+G138</f>
        <v>0</v>
      </c>
      <c r="L138" s="73">
        <f t="shared" ref="L138:L167" si="17">D138+H138</f>
        <v>0</v>
      </c>
      <c r="M138" s="73">
        <f t="shared" ref="M138:M167" si="18">E138+I138</f>
        <v>0</v>
      </c>
      <c r="N138" s="74">
        <f t="shared" ref="N138:N167" si="19">F138+J138</f>
        <v>0</v>
      </c>
    </row>
    <row r="139" spans="1:14" x14ac:dyDescent="0.25">
      <c r="A139" s="31">
        <v>3</v>
      </c>
      <c r="B139" s="32">
        <f>'PM-PTM'!B9</f>
        <v>0</v>
      </c>
      <c r="C139" s="33">
        <f>'PM-PTM'!C9</f>
        <v>0</v>
      </c>
      <c r="D139" s="34">
        <f>'PM-PTM'!C9</f>
        <v>0</v>
      </c>
      <c r="E139" s="34">
        <f>'PM-PTM'!D9</f>
        <v>0</v>
      </c>
      <c r="F139" s="55">
        <f>'PM-PTM'!D9</f>
        <v>0</v>
      </c>
      <c r="G139" s="33">
        <f>'PM-PTM'!C46</f>
        <v>0</v>
      </c>
      <c r="H139" s="34">
        <f>'PM-PTM'!C46</f>
        <v>0</v>
      </c>
      <c r="I139" s="34">
        <f>'PM-PTM'!D46</f>
        <v>0</v>
      </c>
      <c r="J139" s="36">
        <f>'PM-PTM'!D46</f>
        <v>0</v>
      </c>
      <c r="K139" s="72">
        <f t="shared" si="16"/>
        <v>0</v>
      </c>
      <c r="L139" s="73">
        <f t="shared" si="17"/>
        <v>0</v>
      </c>
      <c r="M139" s="73">
        <f t="shared" si="18"/>
        <v>0</v>
      </c>
      <c r="N139" s="74">
        <f t="shared" si="19"/>
        <v>0</v>
      </c>
    </row>
    <row r="140" spans="1:14" x14ac:dyDescent="0.25">
      <c r="A140" s="54">
        <v>4</v>
      </c>
      <c r="B140" s="32">
        <f>'PM-PTM'!B10</f>
        <v>0</v>
      </c>
      <c r="C140" s="33">
        <f>'PM-PTM'!C10</f>
        <v>0</v>
      </c>
      <c r="D140" s="34">
        <f>'PM-PTM'!C10</f>
        <v>0</v>
      </c>
      <c r="E140" s="34">
        <f>'PM-PTM'!D10</f>
        <v>0</v>
      </c>
      <c r="F140" s="55">
        <f>'PM-PTM'!D10</f>
        <v>0</v>
      </c>
      <c r="G140" s="33">
        <f>'PM-PTM'!C47</f>
        <v>0</v>
      </c>
      <c r="H140" s="34">
        <f>'PM-PTM'!C47</f>
        <v>0</v>
      </c>
      <c r="I140" s="34">
        <f>'PM-PTM'!D47</f>
        <v>0</v>
      </c>
      <c r="J140" s="36">
        <f>'PM-PTM'!D47</f>
        <v>0</v>
      </c>
      <c r="K140" s="72">
        <f t="shared" si="16"/>
        <v>0</v>
      </c>
      <c r="L140" s="73">
        <f t="shared" si="17"/>
        <v>0</v>
      </c>
      <c r="M140" s="73">
        <f t="shared" si="18"/>
        <v>0</v>
      </c>
      <c r="N140" s="74">
        <f t="shared" si="19"/>
        <v>0</v>
      </c>
    </row>
    <row r="141" spans="1:14" x14ac:dyDescent="0.25">
      <c r="A141" s="31">
        <v>5</v>
      </c>
      <c r="B141" s="32">
        <f>'PM-PTM'!B11</f>
        <v>0</v>
      </c>
      <c r="C141" s="33">
        <f>'PM-PTM'!C11</f>
        <v>0</v>
      </c>
      <c r="D141" s="34">
        <f>'PM-PTM'!C11</f>
        <v>0</v>
      </c>
      <c r="E141" s="34">
        <f>'PM-PTM'!D11</f>
        <v>0</v>
      </c>
      <c r="F141" s="55">
        <f>'PM-PTM'!D11</f>
        <v>0</v>
      </c>
      <c r="G141" s="33">
        <f>'PM-PTM'!C48</f>
        <v>0</v>
      </c>
      <c r="H141" s="34">
        <f>'PM-PTM'!C48</f>
        <v>0</v>
      </c>
      <c r="I141" s="34">
        <f>'PM-PTM'!D48</f>
        <v>0</v>
      </c>
      <c r="J141" s="36">
        <f>'PM-PTM'!D48</f>
        <v>0</v>
      </c>
      <c r="K141" s="72">
        <f t="shared" si="16"/>
        <v>0</v>
      </c>
      <c r="L141" s="73">
        <f t="shared" si="17"/>
        <v>0</v>
      </c>
      <c r="M141" s="73">
        <f t="shared" si="18"/>
        <v>0</v>
      </c>
      <c r="N141" s="74">
        <f t="shared" si="19"/>
        <v>0</v>
      </c>
    </row>
    <row r="142" spans="1:14" x14ac:dyDescent="0.25">
      <c r="A142" s="54">
        <v>6</v>
      </c>
      <c r="B142" s="32">
        <f>'PM-PTM'!B12</f>
        <v>0</v>
      </c>
      <c r="C142" s="33">
        <f>'PM-PTM'!C12</f>
        <v>0</v>
      </c>
      <c r="D142" s="34">
        <f>'PM-PTM'!C12</f>
        <v>0</v>
      </c>
      <c r="E142" s="34">
        <f>'PM-PTM'!D12</f>
        <v>0</v>
      </c>
      <c r="F142" s="55">
        <f>'PM-PTM'!D12</f>
        <v>0</v>
      </c>
      <c r="G142" s="33">
        <f>'PM-PTM'!C49</f>
        <v>0</v>
      </c>
      <c r="H142" s="34">
        <f>'PM-PTM'!C49</f>
        <v>0</v>
      </c>
      <c r="I142" s="34">
        <f>'PM-PTM'!D49</f>
        <v>0</v>
      </c>
      <c r="J142" s="36">
        <f>'PM-PTM'!D49</f>
        <v>0</v>
      </c>
      <c r="K142" s="72">
        <f t="shared" si="16"/>
        <v>0</v>
      </c>
      <c r="L142" s="73">
        <f t="shared" si="17"/>
        <v>0</v>
      </c>
      <c r="M142" s="73">
        <f t="shared" si="18"/>
        <v>0</v>
      </c>
      <c r="N142" s="74">
        <f t="shared" si="19"/>
        <v>0</v>
      </c>
    </row>
    <row r="143" spans="1:14" x14ac:dyDescent="0.25">
      <c r="A143" s="31">
        <v>7</v>
      </c>
      <c r="B143" s="32">
        <f>'PM-PTM'!B13</f>
        <v>0</v>
      </c>
      <c r="C143" s="33">
        <f>'PM-PTM'!C13</f>
        <v>0</v>
      </c>
      <c r="D143" s="34">
        <f>'PM-PTM'!C13</f>
        <v>0</v>
      </c>
      <c r="E143" s="34">
        <f>'PM-PTM'!D13</f>
        <v>0</v>
      </c>
      <c r="F143" s="55">
        <f>'PM-PTM'!D13</f>
        <v>0</v>
      </c>
      <c r="G143" s="33">
        <f>'PM-PTM'!C50</f>
        <v>0</v>
      </c>
      <c r="H143" s="34">
        <f>'PM-PTM'!C50</f>
        <v>0</v>
      </c>
      <c r="I143" s="34">
        <f>'PM-PTM'!D50</f>
        <v>0</v>
      </c>
      <c r="J143" s="36">
        <f>'PM-PTM'!D50</f>
        <v>0</v>
      </c>
      <c r="K143" s="72">
        <f t="shared" si="16"/>
        <v>0</v>
      </c>
      <c r="L143" s="73">
        <f t="shared" si="17"/>
        <v>0</v>
      </c>
      <c r="M143" s="73">
        <f t="shared" si="18"/>
        <v>0</v>
      </c>
      <c r="N143" s="74">
        <f t="shared" si="19"/>
        <v>0</v>
      </c>
    </row>
    <row r="144" spans="1:14" x14ac:dyDescent="0.25">
      <c r="A144" s="54">
        <v>8</v>
      </c>
      <c r="B144" s="32">
        <f>'PM-PTM'!B14</f>
        <v>0</v>
      </c>
      <c r="C144" s="33">
        <f>'PM-PTM'!C14</f>
        <v>0</v>
      </c>
      <c r="D144" s="34">
        <f>'PM-PTM'!C14</f>
        <v>0</v>
      </c>
      <c r="E144" s="34">
        <f>'PM-PTM'!D14</f>
        <v>0</v>
      </c>
      <c r="F144" s="55">
        <f>'PM-PTM'!D14</f>
        <v>0</v>
      </c>
      <c r="G144" s="33">
        <f>'PM-PTM'!C51</f>
        <v>0</v>
      </c>
      <c r="H144" s="34">
        <f>'PM-PTM'!C51</f>
        <v>0</v>
      </c>
      <c r="I144" s="34">
        <f>'PM-PTM'!D51</f>
        <v>0</v>
      </c>
      <c r="J144" s="36">
        <f>'PM-PTM'!D51</f>
        <v>0</v>
      </c>
      <c r="K144" s="72">
        <f t="shared" si="16"/>
        <v>0</v>
      </c>
      <c r="L144" s="73">
        <f t="shared" si="17"/>
        <v>0</v>
      </c>
      <c r="M144" s="73">
        <f t="shared" si="18"/>
        <v>0</v>
      </c>
      <c r="N144" s="74">
        <f t="shared" si="19"/>
        <v>0</v>
      </c>
    </row>
    <row r="145" spans="1:14" x14ac:dyDescent="0.25">
      <c r="A145" s="31">
        <v>9</v>
      </c>
      <c r="B145" s="32">
        <f>'PM-PTM'!B15</f>
        <v>0</v>
      </c>
      <c r="C145" s="33">
        <f>'PM-PTM'!C15</f>
        <v>0</v>
      </c>
      <c r="D145" s="34">
        <f>'PM-PTM'!C15</f>
        <v>0</v>
      </c>
      <c r="E145" s="34">
        <f>'PM-PTM'!D15</f>
        <v>0</v>
      </c>
      <c r="F145" s="55">
        <f>'PM-PTM'!D15</f>
        <v>0</v>
      </c>
      <c r="G145" s="33">
        <f>'PM-PTM'!C52</f>
        <v>0</v>
      </c>
      <c r="H145" s="34">
        <f>'PM-PTM'!C52</f>
        <v>0</v>
      </c>
      <c r="I145" s="34">
        <f>'PM-PTM'!D52</f>
        <v>0</v>
      </c>
      <c r="J145" s="36">
        <f>'PM-PTM'!D52</f>
        <v>0</v>
      </c>
      <c r="K145" s="72">
        <f t="shared" si="16"/>
        <v>0</v>
      </c>
      <c r="L145" s="73">
        <f t="shared" si="17"/>
        <v>0</v>
      </c>
      <c r="M145" s="73">
        <f t="shared" si="18"/>
        <v>0</v>
      </c>
      <c r="N145" s="74">
        <f t="shared" si="19"/>
        <v>0</v>
      </c>
    </row>
    <row r="146" spans="1:14" x14ac:dyDescent="0.25">
      <c r="A146" s="54">
        <v>10</v>
      </c>
      <c r="B146" s="32">
        <f>'PM-PTM'!B16</f>
        <v>0</v>
      </c>
      <c r="C146" s="33">
        <f>'PM-PTM'!C16</f>
        <v>0</v>
      </c>
      <c r="D146" s="34">
        <f>'PM-PTM'!C16</f>
        <v>0</v>
      </c>
      <c r="E146" s="34">
        <f>'PM-PTM'!D16</f>
        <v>0</v>
      </c>
      <c r="F146" s="55">
        <f>'PM-PTM'!D16</f>
        <v>0</v>
      </c>
      <c r="G146" s="33">
        <f>'PM-PTM'!C53</f>
        <v>0</v>
      </c>
      <c r="H146" s="34">
        <f>'PM-PTM'!C53</f>
        <v>0</v>
      </c>
      <c r="I146" s="34">
        <f>'PM-PTM'!D53</f>
        <v>0</v>
      </c>
      <c r="J146" s="36">
        <f>'PM-PTM'!D53</f>
        <v>0</v>
      </c>
      <c r="K146" s="72">
        <f t="shared" si="16"/>
        <v>0</v>
      </c>
      <c r="L146" s="73">
        <f t="shared" si="17"/>
        <v>0</v>
      </c>
      <c r="M146" s="73">
        <f t="shared" si="18"/>
        <v>0</v>
      </c>
      <c r="N146" s="74">
        <f t="shared" si="19"/>
        <v>0</v>
      </c>
    </row>
    <row r="147" spans="1:14" x14ac:dyDescent="0.25">
      <c r="A147" s="31">
        <v>11</v>
      </c>
      <c r="B147" s="32">
        <f>'PM-PTM'!B17</f>
        <v>0</v>
      </c>
      <c r="C147" s="33">
        <f>'PM-PTM'!C17</f>
        <v>0</v>
      </c>
      <c r="D147" s="34">
        <f>'PM-PTM'!C17</f>
        <v>0</v>
      </c>
      <c r="E147" s="34">
        <f>'PM-PTM'!D17</f>
        <v>0</v>
      </c>
      <c r="F147" s="55">
        <f>'PM-PTM'!D17</f>
        <v>0</v>
      </c>
      <c r="G147" s="33">
        <f>'PM-PTM'!C54</f>
        <v>0</v>
      </c>
      <c r="H147" s="34">
        <f>'PM-PTM'!C54</f>
        <v>0</v>
      </c>
      <c r="I147" s="34">
        <f>'PM-PTM'!D54</f>
        <v>0</v>
      </c>
      <c r="J147" s="36">
        <f>'PM-PTM'!D54</f>
        <v>0</v>
      </c>
      <c r="K147" s="72">
        <f t="shared" si="16"/>
        <v>0</v>
      </c>
      <c r="L147" s="73">
        <f t="shared" si="17"/>
        <v>0</v>
      </c>
      <c r="M147" s="73">
        <f t="shared" si="18"/>
        <v>0</v>
      </c>
      <c r="N147" s="74">
        <f t="shared" si="19"/>
        <v>0</v>
      </c>
    </row>
    <row r="148" spans="1:14" x14ac:dyDescent="0.25">
      <c r="A148" s="54">
        <v>12</v>
      </c>
      <c r="B148" s="32">
        <f>'PM-PTM'!B18</f>
        <v>0</v>
      </c>
      <c r="C148" s="33">
        <f>'PM-PTM'!C18</f>
        <v>0</v>
      </c>
      <c r="D148" s="34">
        <f>'PM-PTM'!C18</f>
        <v>0</v>
      </c>
      <c r="E148" s="34">
        <f>'PM-PTM'!D18</f>
        <v>0</v>
      </c>
      <c r="F148" s="55">
        <f>'PM-PTM'!D18</f>
        <v>0</v>
      </c>
      <c r="G148" s="33">
        <f>'PM-PTM'!C55</f>
        <v>0</v>
      </c>
      <c r="H148" s="34">
        <f>'PM-PTM'!C55</f>
        <v>0</v>
      </c>
      <c r="I148" s="34">
        <f>'PM-PTM'!D55</f>
        <v>0</v>
      </c>
      <c r="J148" s="36">
        <f>'PM-PTM'!D55</f>
        <v>0</v>
      </c>
      <c r="K148" s="72">
        <f t="shared" si="16"/>
        <v>0</v>
      </c>
      <c r="L148" s="73">
        <f t="shared" si="17"/>
        <v>0</v>
      </c>
      <c r="M148" s="73">
        <f t="shared" si="18"/>
        <v>0</v>
      </c>
      <c r="N148" s="74">
        <f t="shared" si="19"/>
        <v>0</v>
      </c>
    </row>
    <row r="149" spans="1:14" x14ac:dyDescent="0.25">
      <c r="A149" s="31">
        <v>13</v>
      </c>
      <c r="B149" s="32">
        <f>'PM-PTM'!B19</f>
        <v>0</v>
      </c>
      <c r="C149" s="33">
        <f>'PM-PTM'!C19</f>
        <v>0</v>
      </c>
      <c r="D149" s="34">
        <f>'PM-PTM'!C19</f>
        <v>0</v>
      </c>
      <c r="E149" s="34">
        <f>'PM-PTM'!D19</f>
        <v>0</v>
      </c>
      <c r="F149" s="55">
        <f>'PM-PTM'!D19</f>
        <v>0</v>
      </c>
      <c r="G149" s="33">
        <f>'PM-PTM'!C56</f>
        <v>0</v>
      </c>
      <c r="H149" s="34">
        <f>'PM-PTM'!C56</f>
        <v>0</v>
      </c>
      <c r="I149" s="34">
        <f>'PM-PTM'!D56</f>
        <v>0</v>
      </c>
      <c r="J149" s="36">
        <f>'PM-PTM'!D56</f>
        <v>0</v>
      </c>
      <c r="K149" s="72">
        <f t="shared" si="16"/>
        <v>0</v>
      </c>
      <c r="L149" s="73">
        <f t="shared" si="17"/>
        <v>0</v>
      </c>
      <c r="M149" s="73">
        <f t="shared" si="18"/>
        <v>0</v>
      </c>
      <c r="N149" s="74">
        <f t="shared" si="19"/>
        <v>0</v>
      </c>
    </row>
    <row r="150" spans="1:14" x14ac:dyDescent="0.25">
      <c r="A150" s="54">
        <v>14</v>
      </c>
      <c r="B150" s="32">
        <f>'PM-PTM'!B20</f>
        <v>0</v>
      </c>
      <c r="C150" s="33">
        <f>'PM-PTM'!C20</f>
        <v>0</v>
      </c>
      <c r="D150" s="34">
        <f>'PM-PTM'!C20</f>
        <v>0</v>
      </c>
      <c r="E150" s="34">
        <f>'PM-PTM'!D20</f>
        <v>0</v>
      </c>
      <c r="F150" s="55">
        <f>'PM-PTM'!D20</f>
        <v>0</v>
      </c>
      <c r="G150" s="33">
        <f>'PM-PTM'!C57</f>
        <v>0</v>
      </c>
      <c r="H150" s="34">
        <f>'PM-PTM'!C57</f>
        <v>0</v>
      </c>
      <c r="I150" s="34">
        <f>'PM-PTM'!D57</f>
        <v>0</v>
      </c>
      <c r="J150" s="36">
        <f>'PM-PTM'!D57</f>
        <v>0</v>
      </c>
      <c r="K150" s="72">
        <f t="shared" si="16"/>
        <v>0</v>
      </c>
      <c r="L150" s="73">
        <f t="shared" si="17"/>
        <v>0</v>
      </c>
      <c r="M150" s="73">
        <f t="shared" si="18"/>
        <v>0</v>
      </c>
      <c r="N150" s="74">
        <f t="shared" si="19"/>
        <v>0</v>
      </c>
    </row>
    <row r="151" spans="1:14" x14ac:dyDescent="0.25">
      <c r="A151" s="31">
        <v>15</v>
      </c>
      <c r="B151" s="32">
        <f>'PM-PTM'!B21</f>
        <v>0</v>
      </c>
      <c r="C151" s="33">
        <f>'PM-PTM'!C21</f>
        <v>0</v>
      </c>
      <c r="D151" s="34">
        <f>'PM-PTM'!C21</f>
        <v>0</v>
      </c>
      <c r="E151" s="34">
        <f>'PM-PTM'!D21</f>
        <v>0</v>
      </c>
      <c r="F151" s="55">
        <f>'PM-PTM'!D21</f>
        <v>0</v>
      </c>
      <c r="G151" s="33">
        <f>'PM-PTM'!C58</f>
        <v>0</v>
      </c>
      <c r="H151" s="34">
        <f>'PM-PTM'!C58</f>
        <v>0</v>
      </c>
      <c r="I151" s="34">
        <f>'PM-PTM'!D58</f>
        <v>0</v>
      </c>
      <c r="J151" s="36">
        <f>'PM-PTM'!D58</f>
        <v>0</v>
      </c>
      <c r="K151" s="72">
        <f t="shared" si="16"/>
        <v>0</v>
      </c>
      <c r="L151" s="73">
        <f t="shared" si="17"/>
        <v>0</v>
      </c>
      <c r="M151" s="73">
        <f t="shared" si="18"/>
        <v>0</v>
      </c>
      <c r="N151" s="74">
        <f t="shared" si="19"/>
        <v>0</v>
      </c>
    </row>
    <row r="152" spans="1:14" x14ac:dyDescent="0.25">
      <c r="A152" s="54">
        <v>16</v>
      </c>
      <c r="B152" s="32">
        <f>'PM-PTM'!B22</f>
        <v>0</v>
      </c>
      <c r="C152" s="33">
        <f>'PM-PTM'!C22</f>
        <v>0</v>
      </c>
      <c r="D152" s="34">
        <f>'PM-PTM'!C22</f>
        <v>0</v>
      </c>
      <c r="E152" s="34">
        <f>'PM-PTM'!D22</f>
        <v>0</v>
      </c>
      <c r="F152" s="55">
        <f>'PM-PTM'!D22</f>
        <v>0</v>
      </c>
      <c r="G152" s="33">
        <f>'PM-PTM'!C59</f>
        <v>0</v>
      </c>
      <c r="H152" s="34">
        <f>'PM-PTM'!C59</f>
        <v>0</v>
      </c>
      <c r="I152" s="34">
        <f>'PM-PTM'!D59</f>
        <v>0</v>
      </c>
      <c r="J152" s="36">
        <f>'PM-PTM'!D59</f>
        <v>0</v>
      </c>
      <c r="K152" s="72">
        <f t="shared" si="16"/>
        <v>0</v>
      </c>
      <c r="L152" s="73">
        <f t="shared" si="17"/>
        <v>0</v>
      </c>
      <c r="M152" s="73">
        <f t="shared" si="18"/>
        <v>0</v>
      </c>
      <c r="N152" s="74">
        <f t="shared" si="19"/>
        <v>0</v>
      </c>
    </row>
    <row r="153" spans="1:14" x14ac:dyDescent="0.25">
      <c r="A153" s="31">
        <v>17</v>
      </c>
      <c r="B153" s="32">
        <f>'PM-PTM'!B23</f>
        <v>0</v>
      </c>
      <c r="C153" s="33">
        <f>'PM-PTM'!C23</f>
        <v>0</v>
      </c>
      <c r="D153" s="34">
        <f>'PM-PTM'!C23</f>
        <v>0</v>
      </c>
      <c r="E153" s="34">
        <f>'PM-PTM'!D23</f>
        <v>0</v>
      </c>
      <c r="F153" s="55">
        <f>'PM-PTM'!D23</f>
        <v>0</v>
      </c>
      <c r="G153" s="33">
        <f>'PM-PTM'!C60</f>
        <v>0</v>
      </c>
      <c r="H153" s="34">
        <f>'PM-PTM'!C60</f>
        <v>0</v>
      </c>
      <c r="I153" s="34">
        <f>'PM-PTM'!D60</f>
        <v>0</v>
      </c>
      <c r="J153" s="36">
        <f>'PM-PTM'!D60</f>
        <v>0</v>
      </c>
      <c r="K153" s="72">
        <f t="shared" si="16"/>
        <v>0</v>
      </c>
      <c r="L153" s="73">
        <f t="shared" si="17"/>
        <v>0</v>
      </c>
      <c r="M153" s="73">
        <f t="shared" si="18"/>
        <v>0</v>
      </c>
      <c r="N153" s="74">
        <f t="shared" si="19"/>
        <v>0</v>
      </c>
    </row>
    <row r="154" spans="1:14" x14ac:dyDescent="0.25">
      <c r="A154" s="54">
        <v>18</v>
      </c>
      <c r="B154" s="32">
        <f>'PM-PTM'!B24</f>
        <v>0</v>
      </c>
      <c r="C154" s="33">
        <f>'PM-PTM'!C24</f>
        <v>0</v>
      </c>
      <c r="D154" s="34">
        <f>'PM-PTM'!C24</f>
        <v>0</v>
      </c>
      <c r="E154" s="34">
        <f>'PM-PTM'!D24</f>
        <v>0</v>
      </c>
      <c r="F154" s="55">
        <f>'PM-PTM'!D24</f>
        <v>0</v>
      </c>
      <c r="G154" s="33">
        <f>'PM-PTM'!C61</f>
        <v>0</v>
      </c>
      <c r="H154" s="34">
        <f>'PM-PTM'!C61</f>
        <v>0</v>
      </c>
      <c r="I154" s="34">
        <f>'PM-PTM'!D61</f>
        <v>0</v>
      </c>
      <c r="J154" s="36">
        <f>'PM-PTM'!D61</f>
        <v>0</v>
      </c>
      <c r="K154" s="72">
        <f t="shared" si="16"/>
        <v>0</v>
      </c>
      <c r="L154" s="73">
        <f t="shared" si="17"/>
        <v>0</v>
      </c>
      <c r="M154" s="73">
        <f t="shared" si="18"/>
        <v>0</v>
      </c>
      <c r="N154" s="74">
        <f t="shared" si="19"/>
        <v>0</v>
      </c>
    </row>
    <row r="155" spans="1:14" x14ac:dyDescent="0.25">
      <c r="A155" s="31">
        <v>19</v>
      </c>
      <c r="B155" s="32">
        <f>'PM-PTM'!B25</f>
        <v>0</v>
      </c>
      <c r="C155" s="33">
        <f>'PM-PTM'!C25</f>
        <v>0</v>
      </c>
      <c r="D155" s="34">
        <f>'PM-PTM'!C25</f>
        <v>0</v>
      </c>
      <c r="E155" s="34">
        <f>'PM-PTM'!D25</f>
        <v>0</v>
      </c>
      <c r="F155" s="55">
        <f>'PM-PTM'!D25</f>
        <v>0</v>
      </c>
      <c r="G155" s="33">
        <f>'PM-PTM'!C62</f>
        <v>0</v>
      </c>
      <c r="H155" s="34">
        <f>'PM-PTM'!C62</f>
        <v>0</v>
      </c>
      <c r="I155" s="34">
        <f>'PM-PTM'!D62</f>
        <v>0</v>
      </c>
      <c r="J155" s="36">
        <f>'PM-PTM'!D62</f>
        <v>0</v>
      </c>
      <c r="K155" s="72">
        <f t="shared" si="16"/>
        <v>0</v>
      </c>
      <c r="L155" s="73">
        <f t="shared" si="17"/>
        <v>0</v>
      </c>
      <c r="M155" s="73">
        <f t="shared" si="18"/>
        <v>0</v>
      </c>
      <c r="N155" s="74">
        <f t="shared" si="19"/>
        <v>0</v>
      </c>
    </row>
    <row r="156" spans="1:14" x14ac:dyDescent="0.25">
      <c r="A156" s="54">
        <v>20</v>
      </c>
      <c r="B156" s="32">
        <f>'PM-PTM'!B26</f>
        <v>0</v>
      </c>
      <c r="C156" s="33">
        <f>'PM-PTM'!C26</f>
        <v>0</v>
      </c>
      <c r="D156" s="34">
        <f>'PM-PTM'!C26</f>
        <v>0</v>
      </c>
      <c r="E156" s="34">
        <f>'PM-PTM'!D26</f>
        <v>0</v>
      </c>
      <c r="F156" s="55">
        <f>'PM-PTM'!D26</f>
        <v>0</v>
      </c>
      <c r="G156" s="33">
        <f>'PM-PTM'!C63</f>
        <v>0</v>
      </c>
      <c r="H156" s="34">
        <f>'PM-PTM'!C63</f>
        <v>0</v>
      </c>
      <c r="I156" s="34">
        <f>'PM-PTM'!D63</f>
        <v>0</v>
      </c>
      <c r="J156" s="36">
        <f>'PM-PTM'!D63</f>
        <v>0</v>
      </c>
      <c r="K156" s="72">
        <f t="shared" si="16"/>
        <v>0</v>
      </c>
      <c r="L156" s="73">
        <f t="shared" si="17"/>
        <v>0</v>
      </c>
      <c r="M156" s="73">
        <f t="shared" si="18"/>
        <v>0</v>
      </c>
      <c r="N156" s="74">
        <f t="shared" si="19"/>
        <v>0</v>
      </c>
    </row>
    <row r="157" spans="1:14" x14ac:dyDescent="0.25">
      <c r="A157" s="31">
        <v>21</v>
      </c>
      <c r="B157" s="32">
        <f>'PM-PTM'!B27</f>
        <v>0</v>
      </c>
      <c r="C157" s="33">
        <f>'PM-PTM'!C27</f>
        <v>0</v>
      </c>
      <c r="D157" s="34">
        <f>'PM-PTM'!C27</f>
        <v>0</v>
      </c>
      <c r="E157" s="34">
        <f>'PM-PTM'!D27</f>
        <v>0</v>
      </c>
      <c r="F157" s="55">
        <f>'PM-PTM'!D27</f>
        <v>0</v>
      </c>
      <c r="G157" s="33">
        <f>'PM-PTM'!C64</f>
        <v>0</v>
      </c>
      <c r="H157" s="34">
        <f>'PM-PTM'!C64</f>
        <v>0</v>
      </c>
      <c r="I157" s="34">
        <f>'PM-PTM'!D64</f>
        <v>0</v>
      </c>
      <c r="J157" s="36">
        <f>'PM-PTM'!D64</f>
        <v>0</v>
      </c>
      <c r="K157" s="72">
        <f t="shared" si="16"/>
        <v>0</v>
      </c>
      <c r="L157" s="73">
        <f t="shared" si="17"/>
        <v>0</v>
      </c>
      <c r="M157" s="73">
        <f t="shared" si="18"/>
        <v>0</v>
      </c>
      <c r="N157" s="74">
        <f t="shared" si="19"/>
        <v>0</v>
      </c>
    </row>
    <row r="158" spans="1:14" x14ac:dyDescent="0.25">
      <c r="A158" s="54">
        <v>22</v>
      </c>
      <c r="B158" s="32">
        <f>'PM-PTM'!B28</f>
        <v>0</v>
      </c>
      <c r="C158" s="33">
        <f>'PM-PTM'!C28</f>
        <v>0</v>
      </c>
      <c r="D158" s="34">
        <f>'PM-PTM'!C28</f>
        <v>0</v>
      </c>
      <c r="E158" s="34">
        <f>'PM-PTM'!D28</f>
        <v>0</v>
      </c>
      <c r="F158" s="55">
        <f>'PM-PTM'!D28</f>
        <v>0</v>
      </c>
      <c r="G158" s="33">
        <f>'PM-PTM'!C65</f>
        <v>0</v>
      </c>
      <c r="H158" s="34">
        <f>'PM-PTM'!C65</f>
        <v>0</v>
      </c>
      <c r="I158" s="34">
        <f>'PM-PTM'!D65</f>
        <v>0</v>
      </c>
      <c r="J158" s="36">
        <f>'PM-PTM'!D65</f>
        <v>0</v>
      </c>
      <c r="K158" s="72">
        <f t="shared" si="16"/>
        <v>0</v>
      </c>
      <c r="L158" s="73">
        <f t="shared" si="17"/>
        <v>0</v>
      </c>
      <c r="M158" s="73">
        <f t="shared" si="18"/>
        <v>0</v>
      </c>
      <c r="N158" s="74">
        <f t="shared" si="19"/>
        <v>0</v>
      </c>
    </row>
    <row r="159" spans="1:14" x14ac:dyDescent="0.25">
      <c r="A159" s="31">
        <v>23</v>
      </c>
      <c r="B159" s="32">
        <f>'PM-PTM'!B29</f>
        <v>0</v>
      </c>
      <c r="C159" s="33">
        <f>'PM-PTM'!C29</f>
        <v>0</v>
      </c>
      <c r="D159" s="34">
        <f>'PM-PTM'!C29</f>
        <v>0</v>
      </c>
      <c r="E159" s="34">
        <f>'PM-PTM'!D29</f>
        <v>0</v>
      </c>
      <c r="F159" s="55">
        <f>'PM-PTM'!D29</f>
        <v>0</v>
      </c>
      <c r="G159" s="33">
        <f>'PM-PTM'!C66</f>
        <v>0</v>
      </c>
      <c r="H159" s="34">
        <f>'PM-PTM'!C66</f>
        <v>0</v>
      </c>
      <c r="I159" s="34">
        <f>'PM-PTM'!D66</f>
        <v>0</v>
      </c>
      <c r="J159" s="36">
        <f>'PM-PTM'!D66</f>
        <v>0</v>
      </c>
      <c r="K159" s="72">
        <f t="shared" si="16"/>
        <v>0</v>
      </c>
      <c r="L159" s="73">
        <f t="shared" si="17"/>
        <v>0</v>
      </c>
      <c r="M159" s="73">
        <f t="shared" si="18"/>
        <v>0</v>
      </c>
      <c r="N159" s="74">
        <f t="shared" si="19"/>
        <v>0</v>
      </c>
    </row>
    <row r="160" spans="1:14" x14ac:dyDescent="0.25">
      <c r="A160" s="54">
        <v>24</v>
      </c>
      <c r="B160" s="32">
        <f>'PM-PTM'!B30</f>
        <v>0</v>
      </c>
      <c r="C160" s="33">
        <f>'PM-PTM'!C30</f>
        <v>0</v>
      </c>
      <c r="D160" s="34">
        <f>'PM-PTM'!C30</f>
        <v>0</v>
      </c>
      <c r="E160" s="34">
        <f>'PM-PTM'!D30</f>
        <v>0</v>
      </c>
      <c r="F160" s="55">
        <f>'PM-PTM'!D30</f>
        <v>0</v>
      </c>
      <c r="G160" s="33">
        <f>'PM-PTM'!C67</f>
        <v>0</v>
      </c>
      <c r="H160" s="34">
        <f>'PM-PTM'!C67</f>
        <v>0</v>
      </c>
      <c r="I160" s="34">
        <f>'PM-PTM'!D67</f>
        <v>0</v>
      </c>
      <c r="J160" s="36">
        <f>'PM-PTM'!D67</f>
        <v>0</v>
      </c>
      <c r="K160" s="72">
        <f t="shared" si="16"/>
        <v>0</v>
      </c>
      <c r="L160" s="73">
        <f t="shared" si="17"/>
        <v>0</v>
      </c>
      <c r="M160" s="73">
        <f t="shared" si="18"/>
        <v>0</v>
      </c>
      <c r="N160" s="74">
        <f t="shared" si="19"/>
        <v>0</v>
      </c>
    </row>
    <row r="161" spans="1:14" x14ac:dyDescent="0.25">
      <c r="A161" s="31">
        <v>25</v>
      </c>
      <c r="B161" s="32">
        <f>'PM-PTM'!B31</f>
        <v>0</v>
      </c>
      <c r="C161" s="33">
        <f>'PM-PTM'!C31</f>
        <v>0</v>
      </c>
      <c r="D161" s="34">
        <f>'PM-PTM'!C31</f>
        <v>0</v>
      </c>
      <c r="E161" s="34">
        <f>'PM-PTM'!D31</f>
        <v>0</v>
      </c>
      <c r="F161" s="55">
        <f>'PM-PTM'!D31</f>
        <v>0</v>
      </c>
      <c r="G161" s="33">
        <f>'PM-PTM'!C68</f>
        <v>0</v>
      </c>
      <c r="H161" s="34">
        <f>'PM-PTM'!C68</f>
        <v>0</v>
      </c>
      <c r="I161" s="34">
        <f>'PM-PTM'!D68</f>
        <v>0</v>
      </c>
      <c r="J161" s="36">
        <f>'PM-PTM'!D68</f>
        <v>0</v>
      </c>
      <c r="K161" s="72">
        <f t="shared" si="16"/>
        <v>0</v>
      </c>
      <c r="L161" s="73">
        <f t="shared" si="17"/>
        <v>0</v>
      </c>
      <c r="M161" s="73">
        <f t="shared" si="18"/>
        <v>0</v>
      </c>
      <c r="N161" s="74">
        <f t="shared" si="19"/>
        <v>0</v>
      </c>
    </row>
    <row r="162" spans="1:14" x14ac:dyDescent="0.25">
      <c r="A162" s="54">
        <v>26</v>
      </c>
      <c r="B162" s="32">
        <f>'PM-PTM'!B32</f>
        <v>0</v>
      </c>
      <c r="C162" s="33">
        <f>'PM-PTM'!C32</f>
        <v>0</v>
      </c>
      <c r="D162" s="34">
        <f>'PM-PTM'!C32</f>
        <v>0</v>
      </c>
      <c r="E162" s="34">
        <f>'PM-PTM'!D32</f>
        <v>0</v>
      </c>
      <c r="F162" s="55">
        <f>'PM-PTM'!D32</f>
        <v>0</v>
      </c>
      <c r="G162" s="33">
        <f>'PM-PTM'!C69</f>
        <v>0</v>
      </c>
      <c r="H162" s="34">
        <f>'PM-PTM'!C69</f>
        <v>0</v>
      </c>
      <c r="I162" s="34">
        <f>'PM-PTM'!D69</f>
        <v>0</v>
      </c>
      <c r="J162" s="36">
        <f>'PM-PTM'!D69</f>
        <v>0</v>
      </c>
      <c r="K162" s="72">
        <f t="shared" si="16"/>
        <v>0</v>
      </c>
      <c r="L162" s="73">
        <f t="shared" si="17"/>
        <v>0</v>
      </c>
      <c r="M162" s="73">
        <f t="shared" si="18"/>
        <v>0</v>
      </c>
      <c r="N162" s="74">
        <f t="shared" si="19"/>
        <v>0</v>
      </c>
    </row>
    <row r="163" spans="1:14" x14ac:dyDescent="0.25">
      <c r="A163" s="31">
        <v>27</v>
      </c>
      <c r="B163" s="32">
        <f>'PM-PTM'!B33</f>
        <v>0</v>
      </c>
      <c r="C163" s="33">
        <f>'PM-PTM'!C33</f>
        <v>0</v>
      </c>
      <c r="D163" s="34">
        <f>'PM-PTM'!C33</f>
        <v>0</v>
      </c>
      <c r="E163" s="34">
        <f>'PM-PTM'!D33</f>
        <v>0</v>
      </c>
      <c r="F163" s="55">
        <f>'PM-PTM'!D33</f>
        <v>0</v>
      </c>
      <c r="G163" s="33">
        <f>'PM-PTM'!C70</f>
        <v>0</v>
      </c>
      <c r="H163" s="34">
        <f>'PM-PTM'!C70</f>
        <v>0</v>
      </c>
      <c r="I163" s="34">
        <f>'PM-PTM'!D70</f>
        <v>0</v>
      </c>
      <c r="J163" s="36">
        <f>'PM-PTM'!D70</f>
        <v>0</v>
      </c>
      <c r="K163" s="72">
        <f t="shared" si="16"/>
        <v>0</v>
      </c>
      <c r="L163" s="73">
        <f t="shared" si="17"/>
        <v>0</v>
      </c>
      <c r="M163" s="73">
        <f t="shared" si="18"/>
        <v>0</v>
      </c>
      <c r="N163" s="74">
        <f t="shared" si="19"/>
        <v>0</v>
      </c>
    </row>
    <row r="164" spans="1:14" x14ac:dyDescent="0.25">
      <c r="A164" s="54">
        <v>28</v>
      </c>
      <c r="B164" s="32">
        <f>'PM-PTM'!B34</f>
        <v>0</v>
      </c>
      <c r="C164" s="33">
        <f>'PM-PTM'!C34</f>
        <v>0</v>
      </c>
      <c r="D164" s="34">
        <f>'PM-PTM'!C34</f>
        <v>0</v>
      </c>
      <c r="E164" s="34">
        <f>'PM-PTM'!D34</f>
        <v>0</v>
      </c>
      <c r="F164" s="55">
        <f>'PM-PTM'!D34</f>
        <v>0</v>
      </c>
      <c r="G164" s="33">
        <f>'PM-PTM'!C71</f>
        <v>0</v>
      </c>
      <c r="H164" s="34">
        <f>'PM-PTM'!C71</f>
        <v>0</v>
      </c>
      <c r="I164" s="34">
        <f>'PM-PTM'!D71</f>
        <v>0</v>
      </c>
      <c r="J164" s="36">
        <f>'PM-PTM'!D71</f>
        <v>0</v>
      </c>
      <c r="K164" s="72">
        <f t="shared" si="16"/>
        <v>0</v>
      </c>
      <c r="L164" s="73">
        <f t="shared" si="17"/>
        <v>0</v>
      </c>
      <c r="M164" s="73">
        <f t="shared" si="18"/>
        <v>0</v>
      </c>
      <c r="N164" s="74">
        <f t="shared" si="19"/>
        <v>0</v>
      </c>
    </row>
    <row r="165" spans="1:14" x14ac:dyDescent="0.25">
      <c r="A165" s="31">
        <v>29</v>
      </c>
      <c r="B165" s="32">
        <f>'PM-PTM'!B35</f>
        <v>0</v>
      </c>
      <c r="C165" s="33">
        <f>'PM-PTM'!C35</f>
        <v>0</v>
      </c>
      <c r="D165" s="34">
        <f>'PM-PTM'!C35</f>
        <v>0</v>
      </c>
      <c r="E165" s="34">
        <f>'PM-PTM'!D35</f>
        <v>0</v>
      </c>
      <c r="F165" s="55">
        <f>'PM-PTM'!D35</f>
        <v>0</v>
      </c>
      <c r="G165" s="33">
        <f>'PM-PTM'!C72</f>
        <v>0</v>
      </c>
      <c r="H165" s="34">
        <f>'PM-PTM'!C72</f>
        <v>0</v>
      </c>
      <c r="I165" s="34">
        <f>'PM-PTM'!D72</f>
        <v>0</v>
      </c>
      <c r="J165" s="36">
        <f>'PM-PTM'!D72</f>
        <v>0</v>
      </c>
      <c r="K165" s="72">
        <f t="shared" si="16"/>
        <v>0</v>
      </c>
      <c r="L165" s="73">
        <f t="shared" si="17"/>
        <v>0</v>
      </c>
      <c r="M165" s="73">
        <f t="shared" si="18"/>
        <v>0</v>
      </c>
      <c r="N165" s="74">
        <f t="shared" si="19"/>
        <v>0</v>
      </c>
    </row>
    <row r="166" spans="1:14" x14ac:dyDescent="0.25">
      <c r="A166" s="54">
        <v>30</v>
      </c>
      <c r="B166" s="32">
        <f>'PM-PTM'!B36</f>
        <v>0</v>
      </c>
      <c r="C166" s="33">
        <f>'PM-PTM'!C36</f>
        <v>0</v>
      </c>
      <c r="D166" s="34">
        <f>'PM-PTM'!C36</f>
        <v>0</v>
      </c>
      <c r="E166" s="34">
        <f>'PM-PTM'!D36</f>
        <v>0</v>
      </c>
      <c r="F166" s="55">
        <f>'PM-PTM'!D36</f>
        <v>0</v>
      </c>
      <c r="G166" s="33">
        <f>'PM-PTM'!C73</f>
        <v>0</v>
      </c>
      <c r="H166" s="34">
        <f>'PM-PTM'!C73</f>
        <v>0</v>
      </c>
      <c r="I166" s="34">
        <f>'PM-PTM'!D73</f>
        <v>0</v>
      </c>
      <c r="J166" s="36">
        <f>'PM-PTM'!D73</f>
        <v>0</v>
      </c>
      <c r="K166" s="72">
        <f t="shared" si="16"/>
        <v>0</v>
      </c>
      <c r="L166" s="73">
        <f t="shared" si="17"/>
        <v>0</v>
      </c>
      <c r="M166" s="73">
        <f t="shared" si="18"/>
        <v>0</v>
      </c>
      <c r="N166" s="74">
        <f t="shared" si="19"/>
        <v>0</v>
      </c>
    </row>
    <row r="167" spans="1:14" ht="13.8" thickBot="1" x14ac:dyDescent="0.3">
      <c r="A167" s="54"/>
      <c r="B167" s="63">
        <f>'PM-PTM'!B37</f>
        <v>0</v>
      </c>
      <c r="C167" s="33">
        <f>'PM-PTM'!C37</f>
        <v>0</v>
      </c>
      <c r="D167" s="34">
        <f>'PM-PTM'!C37</f>
        <v>0</v>
      </c>
      <c r="E167" s="34">
        <f>'PM-PTM'!D37</f>
        <v>0</v>
      </c>
      <c r="F167" s="55">
        <f>'PM-PTM'!D37</f>
        <v>0</v>
      </c>
      <c r="G167" s="33">
        <f>'PM-PTM'!C74</f>
        <v>0</v>
      </c>
      <c r="H167" s="34">
        <f>'PM-PTM'!C74</f>
        <v>0</v>
      </c>
      <c r="I167" s="34">
        <f>'PM-PTM'!D74</f>
        <v>0</v>
      </c>
      <c r="J167" s="36">
        <f>'PM-PTM'!D74</f>
        <v>0</v>
      </c>
      <c r="K167" s="72">
        <f t="shared" si="16"/>
        <v>0</v>
      </c>
      <c r="L167" s="73">
        <f t="shared" si="17"/>
        <v>0</v>
      </c>
      <c r="M167" s="73">
        <f t="shared" si="18"/>
        <v>0</v>
      </c>
      <c r="N167" s="74">
        <f t="shared" si="19"/>
        <v>0</v>
      </c>
    </row>
    <row r="168" spans="1:14" ht="13.8" thickBot="1" x14ac:dyDescent="0.3">
      <c r="A168" s="30"/>
      <c r="B168" s="38" t="str">
        <f>'PM-PTM'!B38</f>
        <v>KAB.LOTENG</v>
      </c>
      <c r="C168" s="25">
        <f>SUM(C137:C167)</f>
        <v>0</v>
      </c>
      <c r="D168" s="26">
        <f t="shared" ref="D168:N168" si="20">SUM(D137:D167)</f>
        <v>0</v>
      </c>
      <c r="E168" s="26">
        <f t="shared" si="20"/>
        <v>0</v>
      </c>
      <c r="F168" s="28">
        <f t="shared" si="20"/>
        <v>0</v>
      </c>
      <c r="G168" s="25">
        <f t="shared" si="20"/>
        <v>0</v>
      </c>
      <c r="H168" s="26">
        <f t="shared" si="20"/>
        <v>0</v>
      </c>
      <c r="I168" s="26">
        <f t="shared" si="20"/>
        <v>0</v>
      </c>
      <c r="J168" s="28">
        <f t="shared" si="20"/>
        <v>0</v>
      </c>
      <c r="K168" s="77">
        <f t="shared" si="20"/>
        <v>0</v>
      </c>
      <c r="L168" s="75">
        <f t="shared" si="20"/>
        <v>0</v>
      </c>
      <c r="M168" s="75">
        <f t="shared" si="20"/>
        <v>0</v>
      </c>
      <c r="N168" s="76">
        <f t="shared" si="20"/>
        <v>0</v>
      </c>
    </row>
    <row r="170" spans="1:14" ht="13.8" thickBot="1" x14ac:dyDescent="0.3"/>
    <row r="171" spans="1:14" ht="16.5" customHeight="1" thickBot="1" x14ac:dyDescent="0.3">
      <c r="A171" s="243" t="s">
        <v>0</v>
      </c>
      <c r="B171" s="247" t="s">
        <v>23</v>
      </c>
      <c r="C171" s="268" t="s">
        <v>39</v>
      </c>
      <c r="D171" s="269"/>
      <c r="E171" s="269"/>
      <c r="F171" s="270"/>
      <c r="G171" s="279" t="s">
        <v>46</v>
      </c>
      <c r="H171" s="280"/>
      <c r="I171" s="280"/>
      <c r="J171" s="281"/>
      <c r="K171" s="78"/>
      <c r="L171" s="78"/>
      <c r="M171" s="78"/>
      <c r="N171" s="78"/>
    </row>
    <row r="172" spans="1:14" ht="16.5" customHeight="1" thickBot="1" x14ac:dyDescent="0.3">
      <c r="A172" s="244"/>
      <c r="B172" s="248"/>
      <c r="C172" s="271"/>
      <c r="D172" s="272"/>
      <c r="E172" s="272"/>
      <c r="F172" s="273"/>
      <c r="G172" s="282" t="s">
        <v>47</v>
      </c>
      <c r="H172" s="282"/>
      <c r="I172" s="282"/>
      <c r="J172" s="282"/>
      <c r="K172" s="278"/>
      <c r="L172" s="278"/>
      <c r="M172" s="278"/>
      <c r="N172" s="278"/>
    </row>
    <row r="173" spans="1:14" x14ac:dyDescent="0.25">
      <c r="A173" s="245"/>
      <c r="B173" s="249"/>
      <c r="C173" s="251" t="s">
        <v>13</v>
      </c>
      <c r="D173" s="252"/>
      <c r="E173" s="266" t="s">
        <v>14</v>
      </c>
      <c r="F173" s="267"/>
      <c r="G173" s="262" t="s">
        <v>13</v>
      </c>
      <c r="H173" s="263"/>
      <c r="I173" s="264" t="s">
        <v>40</v>
      </c>
      <c r="J173" s="265"/>
      <c r="K173" s="257"/>
      <c r="L173" s="257"/>
      <c r="M173" s="257"/>
      <c r="N173" s="257"/>
    </row>
    <row r="174" spans="1:14" x14ac:dyDescent="0.25">
      <c r="A174" s="245"/>
      <c r="B174" s="249"/>
      <c r="C174" s="58"/>
      <c r="D174" s="21" t="s">
        <v>15</v>
      </c>
      <c r="E174" s="59"/>
      <c r="F174" s="43" t="s">
        <v>15</v>
      </c>
      <c r="G174" s="258" t="s">
        <v>15</v>
      </c>
      <c r="H174" s="259"/>
      <c r="I174" s="260" t="s">
        <v>15</v>
      </c>
      <c r="J174" s="261"/>
      <c r="K174" s="256"/>
      <c r="L174" s="256"/>
      <c r="M174" s="256"/>
      <c r="N174" s="256"/>
    </row>
    <row r="175" spans="1:14" x14ac:dyDescent="0.25">
      <c r="A175" s="245"/>
      <c r="B175" s="249"/>
      <c r="C175" s="58" t="s">
        <v>16</v>
      </c>
      <c r="D175" s="21" t="s">
        <v>17</v>
      </c>
      <c r="E175" s="61" t="s">
        <v>16</v>
      </c>
      <c r="F175" s="44" t="s">
        <v>17</v>
      </c>
      <c r="G175" s="82" t="s">
        <v>16</v>
      </c>
      <c r="H175" s="83" t="s">
        <v>17</v>
      </c>
      <c r="I175" s="84" t="s">
        <v>16</v>
      </c>
      <c r="J175" s="85" t="s">
        <v>17</v>
      </c>
      <c r="K175" s="80"/>
      <c r="L175" s="113"/>
      <c r="M175" s="80"/>
      <c r="N175" s="113"/>
    </row>
    <row r="176" spans="1:14" x14ac:dyDescent="0.25">
      <c r="A176" s="246"/>
      <c r="B176" s="250"/>
      <c r="C176" s="58" t="s">
        <v>18</v>
      </c>
      <c r="D176" s="21" t="s">
        <v>19</v>
      </c>
      <c r="E176" s="61" t="s">
        <v>18</v>
      </c>
      <c r="F176" s="44" t="s">
        <v>19</v>
      </c>
      <c r="G176" s="86" t="s">
        <v>18</v>
      </c>
      <c r="H176" s="87" t="s">
        <v>19</v>
      </c>
      <c r="I176" s="88" t="s">
        <v>18</v>
      </c>
      <c r="J176" s="89" t="s">
        <v>19</v>
      </c>
      <c r="K176" s="80"/>
      <c r="L176" s="113"/>
      <c r="M176" s="80"/>
      <c r="N176" s="113"/>
    </row>
    <row r="177" spans="1:14" x14ac:dyDescent="0.25">
      <c r="A177" s="20">
        <v>1</v>
      </c>
      <c r="B177" s="14">
        <v>2</v>
      </c>
      <c r="C177" s="56">
        <v>3</v>
      </c>
      <c r="D177" s="57">
        <v>4</v>
      </c>
      <c r="E177" s="57">
        <v>5</v>
      </c>
      <c r="F177" s="14">
        <v>6</v>
      </c>
      <c r="G177" s="90">
        <v>3</v>
      </c>
      <c r="H177" s="91">
        <v>4</v>
      </c>
      <c r="I177" s="91">
        <v>5</v>
      </c>
      <c r="J177" s="92">
        <v>6</v>
      </c>
      <c r="K177" s="81"/>
      <c r="L177" s="81"/>
      <c r="M177" s="81"/>
      <c r="N177" s="81"/>
    </row>
    <row r="178" spans="1:14" x14ac:dyDescent="0.25">
      <c r="A178" s="31">
        <v>1</v>
      </c>
      <c r="B178" s="32">
        <f>'Lain-lain'!B7</f>
        <v>0</v>
      </c>
      <c r="C178" s="33">
        <f>'Lain-lain'!C7</f>
        <v>0</v>
      </c>
      <c r="D178" s="34">
        <f>'Lain-lain'!C7</f>
        <v>0</v>
      </c>
      <c r="E178" s="34">
        <f>'Lain-lain'!D7</f>
        <v>0</v>
      </c>
      <c r="F178" s="55">
        <f>'Lain-lain'!D7</f>
        <v>0</v>
      </c>
      <c r="G178" s="93">
        <f>O14+C178+S55+K137+O96</f>
        <v>0</v>
      </c>
      <c r="H178" s="94">
        <f t="shared" ref="H178:J193" si="21">P14+D178+T55+L137+P96</f>
        <v>0</v>
      </c>
      <c r="I178" s="94">
        <f t="shared" si="21"/>
        <v>0</v>
      </c>
      <c r="J178" s="95">
        <f t="shared" si="21"/>
        <v>0</v>
      </c>
      <c r="K178" s="47"/>
      <c r="L178" s="47"/>
      <c r="M178" s="47"/>
      <c r="N178" s="47"/>
    </row>
    <row r="179" spans="1:14" x14ac:dyDescent="0.25">
      <c r="A179" s="54">
        <v>2</v>
      </c>
      <c r="B179" s="32">
        <f>'Lain-lain'!B8</f>
        <v>0</v>
      </c>
      <c r="C179" s="33">
        <f>'Lain-lain'!C8</f>
        <v>0</v>
      </c>
      <c r="D179" s="34">
        <f>'Lain-lain'!C8</f>
        <v>0</v>
      </c>
      <c r="E179" s="34">
        <f>'Lain-lain'!D8</f>
        <v>0</v>
      </c>
      <c r="F179" s="55">
        <f>'Lain-lain'!D8</f>
        <v>0</v>
      </c>
      <c r="G179" s="93">
        <f t="shared" ref="G179:G208" si="22">O15+C179+S56+K138+O97</f>
        <v>0</v>
      </c>
      <c r="H179" s="94">
        <f t="shared" si="21"/>
        <v>0</v>
      </c>
      <c r="I179" s="94">
        <f t="shared" si="21"/>
        <v>0</v>
      </c>
      <c r="J179" s="95">
        <f t="shared" si="21"/>
        <v>0</v>
      </c>
      <c r="K179" s="47"/>
      <c r="L179" s="47"/>
      <c r="M179" s="47"/>
      <c r="N179" s="47"/>
    </row>
    <row r="180" spans="1:14" x14ac:dyDescent="0.25">
      <c r="A180" s="31">
        <v>3</v>
      </c>
      <c r="B180" s="32">
        <f>'Lain-lain'!B9</f>
        <v>0</v>
      </c>
      <c r="C180" s="33">
        <f>'Lain-lain'!C9</f>
        <v>0</v>
      </c>
      <c r="D180" s="34">
        <f>'Lain-lain'!C9</f>
        <v>0</v>
      </c>
      <c r="E180" s="34">
        <f>'Lain-lain'!D9</f>
        <v>0</v>
      </c>
      <c r="F180" s="55">
        <f>'Lain-lain'!D9</f>
        <v>0</v>
      </c>
      <c r="G180" s="93">
        <f t="shared" si="22"/>
        <v>0</v>
      </c>
      <c r="H180" s="94">
        <f t="shared" si="21"/>
        <v>0</v>
      </c>
      <c r="I180" s="94">
        <f t="shared" si="21"/>
        <v>0</v>
      </c>
      <c r="J180" s="95">
        <f t="shared" si="21"/>
        <v>0</v>
      </c>
      <c r="K180" s="47"/>
      <c r="L180" s="47"/>
      <c r="M180" s="47"/>
      <c r="N180" s="47"/>
    </row>
    <row r="181" spans="1:14" x14ac:dyDescent="0.25">
      <c r="A181" s="54">
        <v>4</v>
      </c>
      <c r="B181" s="32">
        <f>'Lain-lain'!B10</f>
        <v>0</v>
      </c>
      <c r="C181" s="33">
        <f>'Lain-lain'!C10</f>
        <v>0</v>
      </c>
      <c r="D181" s="34">
        <f>'Lain-lain'!C10</f>
        <v>0</v>
      </c>
      <c r="E181" s="34">
        <f>'Lain-lain'!D10</f>
        <v>0</v>
      </c>
      <c r="F181" s="55">
        <f>'Lain-lain'!D10</f>
        <v>0</v>
      </c>
      <c r="G181" s="93">
        <f t="shared" si="22"/>
        <v>0</v>
      </c>
      <c r="H181" s="94">
        <f t="shared" si="21"/>
        <v>0</v>
      </c>
      <c r="I181" s="94">
        <f t="shared" si="21"/>
        <v>0</v>
      </c>
      <c r="J181" s="95">
        <f t="shared" si="21"/>
        <v>0</v>
      </c>
      <c r="K181" s="47"/>
      <c r="L181" s="47"/>
      <c r="M181" s="47"/>
      <c r="N181" s="47"/>
    </row>
    <row r="182" spans="1:14" x14ac:dyDescent="0.25">
      <c r="A182" s="31">
        <v>5</v>
      </c>
      <c r="B182" s="32">
        <f>'Lain-lain'!B11</f>
        <v>0</v>
      </c>
      <c r="C182" s="33">
        <f>'Lain-lain'!C11</f>
        <v>0</v>
      </c>
      <c r="D182" s="34">
        <f>'Lain-lain'!C11</f>
        <v>0</v>
      </c>
      <c r="E182" s="34">
        <f>'Lain-lain'!D11</f>
        <v>0</v>
      </c>
      <c r="F182" s="55">
        <f>'Lain-lain'!D11</f>
        <v>0</v>
      </c>
      <c r="G182" s="93">
        <f t="shared" si="22"/>
        <v>0</v>
      </c>
      <c r="H182" s="94">
        <f t="shared" si="21"/>
        <v>0</v>
      </c>
      <c r="I182" s="94">
        <f t="shared" si="21"/>
        <v>0</v>
      </c>
      <c r="J182" s="95">
        <f t="shared" si="21"/>
        <v>0</v>
      </c>
      <c r="K182" s="47"/>
      <c r="L182" s="47"/>
      <c r="M182" s="47"/>
      <c r="N182" s="47"/>
    </row>
    <row r="183" spans="1:14" x14ac:dyDescent="0.25">
      <c r="A183" s="54">
        <v>6</v>
      </c>
      <c r="B183" s="32">
        <f>'Lain-lain'!B12</f>
        <v>0</v>
      </c>
      <c r="C183" s="33">
        <f>'Lain-lain'!C12</f>
        <v>0</v>
      </c>
      <c r="D183" s="34">
        <f>'Lain-lain'!C12</f>
        <v>0</v>
      </c>
      <c r="E183" s="34">
        <f>'Lain-lain'!D12</f>
        <v>0</v>
      </c>
      <c r="F183" s="55">
        <f>'Lain-lain'!D12</f>
        <v>0</v>
      </c>
      <c r="G183" s="93">
        <f t="shared" si="22"/>
        <v>0</v>
      </c>
      <c r="H183" s="94">
        <f t="shared" si="21"/>
        <v>0</v>
      </c>
      <c r="I183" s="94">
        <f t="shared" si="21"/>
        <v>0</v>
      </c>
      <c r="J183" s="95">
        <f t="shared" si="21"/>
        <v>0</v>
      </c>
      <c r="K183" s="47"/>
      <c r="L183" s="47"/>
      <c r="M183" s="47"/>
      <c r="N183" s="47"/>
    </row>
    <row r="184" spans="1:14" x14ac:dyDescent="0.25">
      <c r="A184" s="31">
        <v>7</v>
      </c>
      <c r="B184" s="32">
        <f>'Lain-lain'!B13</f>
        <v>0</v>
      </c>
      <c r="C184" s="33">
        <f>'Lain-lain'!C13</f>
        <v>0</v>
      </c>
      <c r="D184" s="34">
        <f>'Lain-lain'!C13</f>
        <v>0</v>
      </c>
      <c r="E184" s="34">
        <f>'Lain-lain'!D13</f>
        <v>0</v>
      </c>
      <c r="F184" s="55">
        <f>'Lain-lain'!D13</f>
        <v>0</v>
      </c>
      <c r="G184" s="93">
        <f t="shared" si="22"/>
        <v>0</v>
      </c>
      <c r="H184" s="94">
        <f t="shared" si="21"/>
        <v>0</v>
      </c>
      <c r="I184" s="94">
        <f t="shared" si="21"/>
        <v>0</v>
      </c>
      <c r="J184" s="95">
        <f t="shared" si="21"/>
        <v>0</v>
      </c>
      <c r="K184" s="47"/>
      <c r="L184" s="47"/>
      <c r="M184" s="47"/>
      <c r="N184" s="47"/>
    </row>
    <row r="185" spans="1:14" x14ac:dyDescent="0.25">
      <c r="A185" s="54">
        <v>8</v>
      </c>
      <c r="B185" s="32">
        <f>'Lain-lain'!B14</f>
        <v>0</v>
      </c>
      <c r="C185" s="33">
        <f>'Lain-lain'!C14</f>
        <v>0</v>
      </c>
      <c r="D185" s="34">
        <f>'Lain-lain'!C14</f>
        <v>0</v>
      </c>
      <c r="E185" s="34">
        <f>'Lain-lain'!D14</f>
        <v>0</v>
      </c>
      <c r="F185" s="55">
        <f>'Lain-lain'!D14</f>
        <v>0</v>
      </c>
      <c r="G185" s="93">
        <f t="shared" si="22"/>
        <v>0</v>
      </c>
      <c r="H185" s="94">
        <f t="shared" si="21"/>
        <v>0</v>
      </c>
      <c r="I185" s="94">
        <f t="shared" si="21"/>
        <v>0</v>
      </c>
      <c r="J185" s="95">
        <f t="shared" si="21"/>
        <v>0</v>
      </c>
      <c r="K185" s="47"/>
      <c r="L185" s="47"/>
      <c r="M185" s="47"/>
      <c r="N185" s="47"/>
    </row>
    <row r="186" spans="1:14" x14ac:dyDescent="0.25">
      <c r="A186" s="31">
        <v>9</v>
      </c>
      <c r="B186" s="32">
        <f>'Lain-lain'!B15</f>
        <v>0</v>
      </c>
      <c r="C186" s="33">
        <f>'Lain-lain'!C15</f>
        <v>0</v>
      </c>
      <c r="D186" s="34">
        <f>'Lain-lain'!C15</f>
        <v>0</v>
      </c>
      <c r="E186" s="34">
        <f>'Lain-lain'!D15</f>
        <v>0</v>
      </c>
      <c r="F186" s="55">
        <f>'Lain-lain'!D15</f>
        <v>0</v>
      </c>
      <c r="G186" s="93">
        <f t="shared" si="22"/>
        <v>0</v>
      </c>
      <c r="H186" s="94">
        <f t="shared" si="21"/>
        <v>0</v>
      </c>
      <c r="I186" s="94">
        <f t="shared" si="21"/>
        <v>0</v>
      </c>
      <c r="J186" s="95">
        <f t="shared" si="21"/>
        <v>0</v>
      </c>
      <c r="K186" s="47"/>
      <c r="L186" s="47"/>
      <c r="M186" s="47"/>
      <c r="N186" s="47"/>
    </row>
    <row r="187" spans="1:14" x14ac:dyDescent="0.25">
      <c r="A187" s="54">
        <v>10</v>
      </c>
      <c r="B187" s="32">
        <f>'Lain-lain'!B16</f>
        <v>0</v>
      </c>
      <c r="C187" s="33">
        <f>'Lain-lain'!C16</f>
        <v>0</v>
      </c>
      <c r="D187" s="34">
        <f>'Lain-lain'!C16</f>
        <v>0</v>
      </c>
      <c r="E187" s="34">
        <f>'Lain-lain'!D16</f>
        <v>0</v>
      </c>
      <c r="F187" s="55">
        <f>'Lain-lain'!D16</f>
        <v>0</v>
      </c>
      <c r="G187" s="93">
        <f t="shared" si="22"/>
        <v>0</v>
      </c>
      <c r="H187" s="94">
        <f t="shared" si="21"/>
        <v>0</v>
      </c>
      <c r="I187" s="94">
        <f t="shared" si="21"/>
        <v>0</v>
      </c>
      <c r="J187" s="95">
        <f t="shared" si="21"/>
        <v>0</v>
      </c>
      <c r="K187" s="47"/>
      <c r="L187" s="47"/>
      <c r="M187" s="47"/>
      <c r="N187" s="47"/>
    </row>
    <row r="188" spans="1:14" x14ac:dyDescent="0.25">
      <c r="A188" s="31">
        <v>11</v>
      </c>
      <c r="B188" s="32">
        <f>'Lain-lain'!B17</f>
        <v>0</v>
      </c>
      <c r="C188" s="33">
        <f>'Lain-lain'!C17</f>
        <v>0</v>
      </c>
      <c r="D188" s="34">
        <f>'Lain-lain'!C17</f>
        <v>0</v>
      </c>
      <c r="E188" s="34">
        <f>'Lain-lain'!D17</f>
        <v>0</v>
      </c>
      <c r="F188" s="55">
        <f>'Lain-lain'!D17</f>
        <v>0</v>
      </c>
      <c r="G188" s="93">
        <f t="shared" si="22"/>
        <v>0</v>
      </c>
      <c r="H188" s="94">
        <f t="shared" si="21"/>
        <v>0</v>
      </c>
      <c r="I188" s="94">
        <f t="shared" si="21"/>
        <v>0</v>
      </c>
      <c r="J188" s="95">
        <f t="shared" si="21"/>
        <v>0</v>
      </c>
      <c r="K188" s="47"/>
      <c r="L188" s="47"/>
      <c r="M188" s="47"/>
      <c r="N188" s="47"/>
    </row>
    <row r="189" spans="1:14" x14ac:dyDescent="0.25">
      <c r="A189" s="54">
        <v>12</v>
      </c>
      <c r="B189" s="32">
        <f>'Lain-lain'!B18</f>
        <v>0</v>
      </c>
      <c r="C189" s="33">
        <f>'Lain-lain'!C18</f>
        <v>0</v>
      </c>
      <c r="D189" s="34">
        <f>'Lain-lain'!C18</f>
        <v>0</v>
      </c>
      <c r="E189" s="34">
        <f>'Lain-lain'!D18</f>
        <v>0</v>
      </c>
      <c r="F189" s="55">
        <f>'Lain-lain'!D18</f>
        <v>0</v>
      </c>
      <c r="G189" s="93">
        <f t="shared" si="22"/>
        <v>0</v>
      </c>
      <c r="H189" s="94">
        <f t="shared" si="21"/>
        <v>0</v>
      </c>
      <c r="I189" s="94">
        <f t="shared" si="21"/>
        <v>0</v>
      </c>
      <c r="J189" s="95">
        <f t="shared" si="21"/>
        <v>0</v>
      </c>
      <c r="K189" s="47"/>
      <c r="L189" s="47"/>
      <c r="M189" s="47"/>
      <c r="N189" s="47"/>
    </row>
    <row r="190" spans="1:14" x14ac:dyDescent="0.25">
      <c r="A190" s="31">
        <v>13</v>
      </c>
      <c r="B190" s="32">
        <f>'Lain-lain'!B19</f>
        <v>0</v>
      </c>
      <c r="C190" s="33">
        <f>'Lain-lain'!C19</f>
        <v>0</v>
      </c>
      <c r="D190" s="34">
        <f>'Lain-lain'!C19</f>
        <v>0</v>
      </c>
      <c r="E190" s="34">
        <f>'Lain-lain'!D19</f>
        <v>0</v>
      </c>
      <c r="F190" s="55">
        <f>'Lain-lain'!D19</f>
        <v>0</v>
      </c>
      <c r="G190" s="93">
        <f t="shared" si="22"/>
        <v>0</v>
      </c>
      <c r="H190" s="94">
        <f t="shared" si="21"/>
        <v>0</v>
      </c>
      <c r="I190" s="94">
        <f t="shared" si="21"/>
        <v>0</v>
      </c>
      <c r="J190" s="95">
        <f t="shared" si="21"/>
        <v>0</v>
      </c>
      <c r="K190" s="47"/>
      <c r="L190" s="47"/>
      <c r="M190" s="47"/>
      <c r="N190" s="47"/>
    </row>
    <row r="191" spans="1:14" x14ac:dyDescent="0.25">
      <c r="A191" s="54">
        <v>14</v>
      </c>
      <c r="B191" s="32">
        <f>'Lain-lain'!B20</f>
        <v>0</v>
      </c>
      <c r="C191" s="33">
        <f>'Lain-lain'!C20</f>
        <v>0</v>
      </c>
      <c r="D191" s="34">
        <f>'Lain-lain'!C20</f>
        <v>0</v>
      </c>
      <c r="E191" s="34">
        <f>'Lain-lain'!D20</f>
        <v>0</v>
      </c>
      <c r="F191" s="55">
        <f>'Lain-lain'!D20</f>
        <v>0</v>
      </c>
      <c r="G191" s="93">
        <f t="shared" si="22"/>
        <v>0</v>
      </c>
      <c r="H191" s="94">
        <f t="shared" si="21"/>
        <v>0</v>
      </c>
      <c r="I191" s="94">
        <f t="shared" si="21"/>
        <v>0</v>
      </c>
      <c r="J191" s="95">
        <f t="shared" si="21"/>
        <v>0</v>
      </c>
      <c r="K191" s="47"/>
      <c r="L191" s="47"/>
      <c r="M191" s="47"/>
      <c r="N191" s="47"/>
    </row>
    <row r="192" spans="1:14" x14ac:dyDescent="0.25">
      <c r="A192" s="31">
        <v>15</v>
      </c>
      <c r="B192" s="32">
        <f>'Lain-lain'!B21</f>
        <v>0</v>
      </c>
      <c r="C192" s="33">
        <f>'Lain-lain'!C21</f>
        <v>0</v>
      </c>
      <c r="D192" s="34">
        <f>'Lain-lain'!C21</f>
        <v>0</v>
      </c>
      <c r="E192" s="34">
        <f>'Lain-lain'!D21</f>
        <v>0</v>
      </c>
      <c r="F192" s="55">
        <f>'Lain-lain'!D21</f>
        <v>0</v>
      </c>
      <c r="G192" s="93">
        <f t="shared" si="22"/>
        <v>0</v>
      </c>
      <c r="H192" s="94">
        <f t="shared" si="21"/>
        <v>0</v>
      </c>
      <c r="I192" s="94">
        <f t="shared" si="21"/>
        <v>0</v>
      </c>
      <c r="J192" s="95">
        <f t="shared" si="21"/>
        <v>0</v>
      </c>
      <c r="K192" s="47"/>
      <c r="L192" s="47"/>
      <c r="M192" s="47"/>
      <c r="N192" s="47"/>
    </row>
    <row r="193" spans="1:14" x14ac:dyDescent="0.25">
      <c r="A193" s="54">
        <v>16</v>
      </c>
      <c r="B193" s="32">
        <f>'Lain-lain'!B22</f>
        <v>0</v>
      </c>
      <c r="C193" s="33">
        <f>'Lain-lain'!C22</f>
        <v>0</v>
      </c>
      <c r="D193" s="34">
        <f>'Lain-lain'!C22</f>
        <v>0</v>
      </c>
      <c r="E193" s="34">
        <f>'Lain-lain'!D22</f>
        <v>0</v>
      </c>
      <c r="F193" s="55">
        <f>'Lain-lain'!D22</f>
        <v>0</v>
      </c>
      <c r="G193" s="93">
        <f t="shared" si="22"/>
        <v>0</v>
      </c>
      <c r="H193" s="94">
        <f t="shared" si="21"/>
        <v>0</v>
      </c>
      <c r="I193" s="94">
        <f t="shared" si="21"/>
        <v>0</v>
      </c>
      <c r="J193" s="95">
        <f t="shared" si="21"/>
        <v>0</v>
      </c>
      <c r="K193" s="47"/>
      <c r="L193" s="47"/>
      <c r="M193" s="47"/>
      <c r="N193" s="47"/>
    </row>
    <row r="194" spans="1:14" x14ac:dyDescent="0.25">
      <c r="A194" s="31">
        <v>17</v>
      </c>
      <c r="B194" s="32">
        <f>'Lain-lain'!B23</f>
        <v>0</v>
      </c>
      <c r="C194" s="33">
        <f>'Lain-lain'!C23</f>
        <v>0</v>
      </c>
      <c r="D194" s="34">
        <f>'Lain-lain'!C23</f>
        <v>0</v>
      </c>
      <c r="E194" s="34">
        <f>'Lain-lain'!D23</f>
        <v>0</v>
      </c>
      <c r="F194" s="55">
        <f>'Lain-lain'!D23</f>
        <v>0</v>
      </c>
      <c r="G194" s="93">
        <f t="shared" si="22"/>
        <v>0</v>
      </c>
      <c r="H194" s="94">
        <f t="shared" ref="H194:H208" si="23">P30+D194+T71+L153+P112</f>
        <v>0</v>
      </c>
      <c r="I194" s="94">
        <f t="shared" ref="I194:I208" si="24">Q30+E194+U71+M153+Q112</f>
        <v>0</v>
      </c>
      <c r="J194" s="95">
        <f t="shared" ref="J194:J208" si="25">R30+F194+V71+N153+R112</f>
        <v>0</v>
      </c>
      <c r="K194" s="47"/>
      <c r="L194" s="47"/>
      <c r="M194" s="47"/>
      <c r="N194" s="47"/>
    </row>
    <row r="195" spans="1:14" x14ac:dyDescent="0.25">
      <c r="A195" s="54">
        <v>18</v>
      </c>
      <c r="B195" s="32">
        <f>'Lain-lain'!B24</f>
        <v>0</v>
      </c>
      <c r="C195" s="33">
        <f>'Lain-lain'!C24</f>
        <v>0</v>
      </c>
      <c r="D195" s="34">
        <f>'Lain-lain'!C24</f>
        <v>0</v>
      </c>
      <c r="E195" s="34">
        <f>'Lain-lain'!D24</f>
        <v>0</v>
      </c>
      <c r="F195" s="55">
        <f>'Lain-lain'!D24</f>
        <v>0</v>
      </c>
      <c r="G195" s="93">
        <f t="shared" si="22"/>
        <v>0</v>
      </c>
      <c r="H195" s="94">
        <f t="shared" si="23"/>
        <v>0</v>
      </c>
      <c r="I195" s="94">
        <f t="shared" si="24"/>
        <v>0</v>
      </c>
      <c r="J195" s="95">
        <f t="shared" si="25"/>
        <v>0</v>
      </c>
      <c r="K195" s="47"/>
      <c r="L195" s="47"/>
      <c r="M195" s="47"/>
      <c r="N195" s="47"/>
    </row>
    <row r="196" spans="1:14" x14ac:dyDescent="0.25">
      <c r="A196" s="31">
        <v>19</v>
      </c>
      <c r="B196" s="32">
        <f>'Lain-lain'!B25</f>
        <v>0</v>
      </c>
      <c r="C196" s="33">
        <f>'Lain-lain'!C25</f>
        <v>0</v>
      </c>
      <c r="D196" s="34">
        <f>'Lain-lain'!C25</f>
        <v>0</v>
      </c>
      <c r="E196" s="34">
        <f>'Lain-lain'!D25</f>
        <v>0</v>
      </c>
      <c r="F196" s="55">
        <f>'Lain-lain'!D25</f>
        <v>0</v>
      </c>
      <c r="G196" s="93">
        <f t="shared" si="22"/>
        <v>0</v>
      </c>
      <c r="H196" s="94">
        <f t="shared" si="23"/>
        <v>0</v>
      </c>
      <c r="I196" s="94">
        <f t="shared" si="24"/>
        <v>0</v>
      </c>
      <c r="J196" s="95">
        <f t="shared" si="25"/>
        <v>0</v>
      </c>
      <c r="K196" s="47"/>
      <c r="L196" s="47"/>
      <c r="M196" s="47"/>
      <c r="N196" s="47"/>
    </row>
    <row r="197" spans="1:14" x14ac:dyDescent="0.25">
      <c r="A197" s="54">
        <v>20</v>
      </c>
      <c r="B197" s="32">
        <f>'Lain-lain'!B26</f>
        <v>0</v>
      </c>
      <c r="C197" s="33">
        <f>'Lain-lain'!C26</f>
        <v>0</v>
      </c>
      <c r="D197" s="34">
        <f>'Lain-lain'!C26</f>
        <v>0</v>
      </c>
      <c r="E197" s="34">
        <f>'Lain-lain'!D26</f>
        <v>0</v>
      </c>
      <c r="F197" s="55">
        <f>'Lain-lain'!D26</f>
        <v>0</v>
      </c>
      <c r="G197" s="93">
        <f t="shared" si="22"/>
        <v>0</v>
      </c>
      <c r="H197" s="94">
        <f t="shared" si="23"/>
        <v>0</v>
      </c>
      <c r="I197" s="94">
        <f t="shared" si="24"/>
        <v>0</v>
      </c>
      <c r="J197" s="95">
        <f t="shared" si="25"/>
        <v>0</v>
      </c>
      <c r="K197" s="47"/>
      <c r="L197" s="47"/>
      <c r="M197" s="47"/>
      <c r="N197" s="47"/>
    </row>
    <row r="198" spans="1:14" x14ac:dyDescent="0.25">
      <c r="A198" s="31">
        <v>21</v>
      </c>
      <c r="B198" s="32">
        <f>'Lain-lain'!B27</f>
        <v>0</v>
      </c>
      <c r="C198" s="33">
        <f>'Lain-lain'!C27</f>
        <v>0</v>
      </c>
      <c r="D198" s="34">
        <f>'Lain-lain'!C27</f>
        <v>0</v>
      </c>
      <c r="E198" s="34">
        <f>'Lain-lain'!D27</f>
        <v>0</v>
      </c>
      <c r="F198" s="55">
        <f>'Lain-lain'!D27</f>
        <v>0</v>
      </c>
      <c r="G198" s="93">
        <f t="shared" si="22"/>
        <v>0</v>
      </c>
      <c r="H198" s="94">
        <f t="shared" si="23"/>
        <v>0</v>
      </c>
      <c r="I198" s="94">
        <f t="shared" si="24"/>
        <v>0</v>
      </c>
      <c r="J198" s="95">
        <f t="shared" si="25"/>
        <v>0</v>
      </c>
      <c r="K198" s="47"/>
      <c r="L198" s="47"/>
      <c r="M198" s="47"/>
      <c r="N198" s="47"/>
    </row>
    <row r="199" spans="1:14" x14ac:dyDescent="0.25">
      <c r="A199" s="54">
        <v>22</v>
      </c>
      <c r="B199" s="32">
        <f>'Lain-lain'!B28</f>
        <v>0</v>
      </c>
      <c r="C199" s="33">
        <f>'Lain-lain'!C28</f>
        <v>0</v>
      </c>
      <c r="D199" s="34">
        <f>'Lain-lain'!C28</f>
        <v>0</v>
      </c>
      <c r="E199" s="34">
        <f>'Lain-lain'!D28</f>
        <v>0</v>
      </c>
      <c r="F199" s="55">
        <f>'Lain-lain'!D28</f>
        <v>0</v>
      </c>
      <c r="G199" s="93">
        <f t="shared" si="22"/>
        <v>0</v>
      </c>
      <c r="H199" s="94">
        <f t="shared" si="23"/>
        <v>0</v>
      </c>
      <c r="I199" s="94">
        <f t="shared" si="24"/>
        <v>0</v>
      </c>
      <c r="J199" s="95">
        <f t="shared" si="25"/>
        <v>0</v>
      </c>
      <c r="K199" s="47"/>
      <c r="L199" s="47"/>
      <c r="M199" s="47"/>
      <c r="N199" s="47"/>
    </row>
    <row r="200" spans="1:14" x14ac:dyDescent="0.25">
      <c r="A200" s="31">
        <v>23</v>
      </c>
      <c r="B200" s="32">
        <f>'Lain-lain'!B29</f>
        <v>0</v>
      </c>
      <c r="C200" s="33">
        <f>'Lain-lain'!C29</f>
        <v>0</v>
      </c>
      <c r="D200" s="34">
        <f>'Lain-lain'!C29</f>
        <v>0</v>
      </c>
      <c r="E200" s="34">
        <f>'Lain-lain'!D29</f>
        <v>0</v>
      </c>
      <c r="F200" s="55">
        <f>'Lain-lain'!D29</f>
        <v>0</v>
      </c>
      <c r="G200" s="93">
        <f t="shared" si="22"/>
        <v>0</v>
      </c>
      <c r="H200" s="94">
        <f t="shared" si="23"/>
        <v>0</v>
      </c>
      <c r="I200" s="94">
        <f t="shared" si="24"/>
        <v>0</v>
      </c>
      <c r="J200" s="95">
        <f t="shared" si="25"/>
        <v>0</v>
      </c>
      <c r="K200" s="47"/>
      <c r="L200" s="47"/>
      <c r="M200" s="47"/>
      <c r="N200" s="47"/>
    </row>
    <row r="201" spans="1:14" x14ac:dyDescent="0.25">
      <c r="A201" s="54">
        <v>24</v>
      </c>
      <c r="B201" s="32">
        <f>'Lain-lain'!B30</f>
        <v>0</v>
      </c>
      <c r="C201" s="33">
        <f>'Lain-lain'!C30</f>
        <v>0</v>
      </c>
      <c r="D201" s="34">
        <f>'Lain-lain'!C30</f>
        <v>0</v>
      </c>
      <c r="E201" s="34">
        <f>'Lain-lain'!D30</f>
        <v>0</v>
      </c>
      <c r="F201" s="55">
        <f>'Lain-lain'!D30</f>
        <v>0</v>
      </c>
      <c r="G201" s="93">
        <f t="shared" si="22"/>
        <v>0</v>
      </c>
      <c r="H201" s="94">
        <f t="shared" si="23"/>
        <v>0</v>
      </c>
      <c r="I201" s="94">
        <f t="shared" si="24"/>
        <v>0</v>
      </c>
      <c r="J201" s="95">
        <f t="shared" si="25"/>
        <v>0</v>
      </c>
      <c r="K201" s="47"/>
      <c r="L201" s="47"/>
      <c r="M201" s="47"/>
      <c r="N201" s="47"/>
    </row>
    <row r="202" spans="1:14" x14ac:dyDescent="0.25">
      <c r="A202" s="31">
        <v>25</v>
      </c>
      <c r="B202" s="32">
        <f>'Lain-lain'!B31</f>
        <v>0</v>
      </c>
      <c r="C202" s="33">
        <f>'Lain-lain'!C31</f>
        <v>0</v>
      </c>
      <c r="D202" s="34">
        <f>'Lain-lain'!C31</f>
        <v>0</v>
      </c>
      <c r="E202" s="34">
        <f>'Lain-lain'!D31</f>
        <v>0</v>
      </c>
      <c r="F202" s="55">
        <f>'Lain-lain'!D31</f>
        <v>0</v>
      </c>
      <c r="G202" s="93">
        <f t="shared" si="22"/>
        <v>0</v>
      </c>
      <c r="H202" s="94">
        <f t="shared" si="23"/>
        <v>0</v>
      </c>
      <c r="I202" s="94">
        <f t="shared" si="24"/>
        <v>0</v>
      </c>
      <c r="J202" s="95">
        <f t="shared" si="25"/>
        <v>0</v>
      </c>
      <c r="K202" s="47"/>
      <c r="L202" s="47"/>
      <c r="M202" s="47"/>
      <c r="N202" s="47"/>
    </row>
    <row r="203" spans="1:14" x14ac:dyDescent="0.25">
      <c r="A203" s="54">
        <v>26</v>
      </c>
      <c r="B203" s="32">
        <f>'Lain-lain'!B32</f>
        <v>0</v>
      </c>
      <c r="C203" s="33">
        <f>'Lain-lain'!C32</f>
        <v>0</v>
      </c>
      <c r="D203" s="34">
        <f>'Lain-lain'!C32</f>
        <v>0</v>
      </c>
      <c r="E203" s="34">
        <f>'Lain-lain'!D32</f>
        <v>0</v>
      </c>
      <c r="F203" s="55">
        <f>'Lain-lain'!D32</f>
        <v>0</v>
      </c>
      <c r="G203" s="93">
        <f t="shared" si="22"/>
        <v>0</v>
      </c>
      <c r="H203" s="94">
        <f t="shared" si="23"/>
        <v>0</v>
      </c>
      <c r="I203" s="94">
        <f t="shared" si="24"/>
        <v>0</v>
      </c>
      <c r="J203" s="95">
        <f t="shared" si="25"/>
        <v>0</v>
      </c>
      <c r="K203" s="47"/>
      <c r="L203" s="47"/>
      <c r="M203" s="47"/>
      <c r="N203" s="47"/>
    </row>
    <row r="204" spans="1:14" x14ac:dyDescent="0.25">
      <c r="A204" s="31">
        <v>27</v>
      </c>
      <c r="B204" s="32">
        <f>'Lain-lain'!B33</f>
        <v>0</v>
      </c>
      <c r="C204" s="33">
        <f>'Lain-lain'!C33</f>
        <v>0</v>
      </c>
      <c r="D204" s="34">
        <f>'Lain-lain'!C33</f>
        <v>0</v>
      </c>
      <c r="E204" s="34">
        <f>'Lain-lain'!D33</f>
        <v>0</v>
      </c>
      <c r="F204" s="55">
        <f>'Lain-lain'!D33</f>
        <v>0</v>
      </c>
      <c r="G204" s="93">
        <f t="shared" si="22"/>
        <v>0</v>
      </c>
      <c r="H204" s="94">
        <f t="shared" si="23"/>
        <v>0</v>
      </c>
      <c r="I204" s="94">
        <f t="shared" si="24"/>
        <v>0</v>
      </c>
      <c r="J204" s="95">
        <f t="shared" si="25"/>
        <v>0</v>
      </c>
      <c r="K204" s="47"/>
      <c r="L204" s="47"/>
      <c r="M204" s="47"/>
      <c r="N204" s="47"/>
    </row>
    <row r="205" spans="1:14" x14ac:dyDescent="0.25">
      <c r="A205" s="54">
        <v>28</v>
      </c>
      <c r="B205" s="32">
        <f>'Lain-lain'!B34</f>
        <v>0</v>
      </c>
      <c r="C205" s="33">
        <f>'Lain-lain'!C34</f>
        <v>0</v>
      </c>
      <c r="D205" s="34">
        <f>'Lain-lain'!C34</f>
        <v>0</v>
      </c>
      <c r="E205" s="34">
        <f>'Lain-lain'!D34</f>
        <v>0</v>
      </c>
      <c r="F205" s="55">
        <f>'Lain-lain'!D34</f>
        <v>0</v>
      </c>
      <c r="G205" s="93">
        <f t="shared" si="22"/>
        <v>0</v>
      </c>
      <c r="H205" s="94">
        <f t="shared" si="23"/>
        <v>0</v>
      </c>
      <c r="I205" s="94">
        <f t="shared" si="24"/>
        <v>0</v>
      </c>
      <c r="J205" s="95">
        <f t="shared" si="25"/>
        <v>0</v>
      </c>
      <c r="K205" s="47"/>
      <c r="L205" s="47"/>
      <c r="M205" s="47"/>
      <c r="N205" s="47"/>
    </row>
    <row r="206" spans="1:14" x14ac:dyDescent="0.25">
      <c r="A206" s="31">
        <v>29</v>
      </c>
      <c r="B206" s="32">
        <f>'Lain-lain'!B35</f>
        <v>0</v>
      </c>
      <c r="C206" s="33">
        <f>'Lain-lain'!C35</f>
        <v>0</v>
      </c>
      <c r="D206" s="34">
        <f>'Lain-lain'!C35</f>
        <v>0</v>
      </c>
      <c r="E206" s="34">
        <f>'Lain-lain'!D35</f>
        <v>0</v>
      </c>
      <c r="F206" s="55">
        <f>'Lain-lain'!D35</f>
        <v>0</v>
      </c>
      <c r="G206" s="93">
        <f t="shared" si="22"/>
        <v>0</v>
      </c>
      <c r="H206" s="94">
        <f t="shared" si="23"/>
        <v>0</v>
      </c>
      <c r="I206" s="94">
        <f t="shared" si="24"/>
        <v>0</v>
      </c>
      <c r="J206" s="95">
        <f t="shared" si="25"/>
        <v>0</v>
      </c>
      <c r="K206" s="47"/>
      <c r="L206" s="47"/>
      <c r="M206" s="47"/>
      <c r="N206" s="47"/>
    </row>
    <row r="207" spans="1:14" x14ac:dyDescent="0.25">
      <c r="A207" s="54">
        <v>30</v>
      </c>
      <c r="B207" s="32">
        <f>'Lain-lain'!B36</f>
        <v>0</v>
      </c>
      <c r="C207" s="33">
        <f>'Lain-lain'!C36</f>
        <v>0</v>
      </c>
      <c r="D207" s="34">
        <f>'Lain-lain'!C36</f>
        <v>0</v>
      </c>
      <c r="E207" s="34">
        <f>'Lain-lain'!D36</f>
        <v>0</v>
      </c>
      <c r="F207" s="55">
        <f>'Lain-lain'!D36</f>
        <v>0</v>
      </c>
      <c r="G207" s="93">
        <f t="shared" si="22"/>
        <v>0</v>
      </c>
      <c r="H207" s="94">
        <f t="shared" si="23"/>
        <v>0</v>
      </c>
      <c r="I207" s="94">
        <f t="shared" si="24"/>
        <v>0</v>
      </c>
      <c r="J207" s="95">
        <f t="shared" si="25"/>
        <v>0</v>
      </c>
      <c r="K207" s="47"/>
      <c r="L207" s="47"/>
      <c r="M207" s="47"/>
      <c r="N207" s="47"/>
    </row>
    <row r="208" spans="1:14" ht="13.8" thickBot="1" x14ac:dyDescent="0.3">
      <c r="A208" s="54"/>
      <c r="B208" s="63">
        <f>'Lain-lain'!B37</f>
        <v>0</v>
      </c>
      <c r="C208" s="33">
        <f>'Lain-lain'!C37</f>
        <v>0</v>
      </c>
      <c r="D208" s="34">
        <f>'Lain-lain'!C37</f>
        <v>0</v>
      </c>
      <c r="E208" s="34">
        <f>'Lain-lain'!D37</f>
        <v>0</v>
      </c>
      <c r="F208" s="55">
        <f>'Lain-lain'!D37</f>
        <v>0</v>
      </c>
      <c r="G208" s="133">
        <f t="shared" si="22"/>
        <v>0</v>
      </c>
      <c r="H208" s="134">
        <f t="shared" si="23"/>
        <v>0</v>
      </c>
      <c r="I208" s="134">
        <f t="shared" si="24"/>
        <v>0</v>
      </c>
      <c r="J208" s="135">
        <f t="shared" si="25"/>
        <v>0</v>
      </c>
      <c r="K208" s="47"/>
      <c r="L208" s="47"/>
      <c r="M208" s="47"/>
      <c r="N208" s="47"/>
    </row>
    <row r="209" spans="1:14" ht="13.8" thickBot="1" x14ac:dyDescent="0.3">
      <c r="A209" s="30"/>
      <c r="B209" s="38" t="str">
        <f>'Lain-lain'!B38</f>
        <v>KAB.LOTENG</v>
      </c>
      <c r="C209" s="25">
        <f t="shared" ref="C209:F209" si="26">SUM(C178:C208)</f>
        <v>0</v>
      </c>
      <c r="D209" s="26">
        <f t="shared" si="26"/>
        <v>0</v>
      </c>
      <c r="E209" s="26">
        <f t="shared" si="26"/>
        <v>0</v>
      </c>
      <c r="F209" s="120">
        <f t="shared" si="26"/>
        <v>0</v>
      </c>
      <c r="G209" s="133">
        <f t="shared" ref="G209" si="27">O45+C209+S86+K168+O127</f>
        <v>0</v>
      </c>
      <c r="H209" s="134">
        <f t="shared" ref="H209" si="28">P45+D209+T86+L168+P127</f>
        <v>0</v>
      </c>
      <c r="I209" s="134">
        <f t="shared" ref="I209" si="29">Q45+E209+U86+M168+Q127</f>
        <v>0</v>
      </c>
      <c r="J209" s="135">
        <f t="shared" ref="J209" si="30">R45+F209+V86+N168+R127</f>
        <v>0</v>
      </c>
      <c r="K209" s="47"/>
      <c r="L209" s="47"/>
      <c r="M209" s="47"/>
      <c r="N209" s="47"/>
    </row>
  </sheetData>
  <mergeCells count="107">
    <mergeCell ref="O92:P92"/>
    <mergeCell ref="Q92:R92"/>
    <mergeCell ref="O91:P91"/>
    <mergeCell ref="C171:F172"/>
    <mergeCell ref="I132:J132"/>
    <mergeCell ref="K132:L132"/>
    <mergeCell ref="M132:N132"/>
    <mergeCell ref="K131:N131"/>
    <mergeCell ref="C132:D132"/>
    <mergeCell ref="E132:F132"/>
    <mergeCell ref="G132:H132"/>
    <mergeCell ref="K172:N172"/>
    <mergeCell ref="K91:L91"/>
    <mergeCell ref="G171:J171"/>
    <mergeCell ref="G172:J172"/>
    <mergeCell ref="C92:D92"/>
    <mergeCell ref="E92:F92"/>
    <mergeCell ref="G92:H92"/>
    <mergeCell ref="I92:J92"/>
    <mergeCell ref="K92:L92"/>
    <mergeCell ref="Q91:R91"/>
    <mergeCell ref="M92:N92"/>
    <mergeCell ref="C91:D91"/>
    <mergeCell ref="M91:N91"/>
    <mergeCell ref="A89:A94"/>
    <mergeCell ref="B89:B94"/>
    <mergeCell ref="A171:A176"/>
    <mergeCell ref="B171:B176"/>
    <mergeCell ref="C90:F90"/>
    <mergeCell ref="K50:L50"/>
    <mergeCell ref="M50:N50"/>
    <mergeCell ref="A130:A135"/>
    <mergeCell ref="B130:B135"/>
    <mergeCell ref="C130:N130"/>
    <mergeCell ref="C131:F131"/>
    <mergeCell ref="G131:J131"/>
    <mergeCell ref="K133:L133"/>
    <mergeCell ref="M133:N133"/>
    <mergeCell ref="K174:L174"/>
    <mergeCell ref="M174:N174"/>
    <mergeCell ref="K173:L173"/>
    <mergeCell ref="M173:N173"/>
    <mergeCell ref="G174:H174"/>
    <mergeCell ref="I174:J174"/>
    <mergeCell ref="G173:H173"/>
    <mergeCell ref="I173:J173"/>
    <mergeCell ref="C173:D173"/>
    <mergeCell ref="E173:F173"/>
    <mergeCell ref="G90:J90"/>
    <mergeCell ref="K90:N90"/>
    <mergeCell ref="O90:R90"/>
    <mergeCell ref="S51:T51"/>
    <mergeCell ref="Q9:R9"/>
    <mergeCell ref="C9:D9"/>
    <mergeCell ref="O49:R49"/>
    <mergeCell ref="G51:H51"/>
    <mergeCell ref="O50:P50"/>
    <mergeCell ref="I10:J10"/>
    <mergeCell ref="G9:H9"/>
    <mergeCell ref="K9:L9"/>
    <mergeCell ref="M9:N9"/>
    <mergeCell ref="C89:R89"/>
    <mergeCell ref="E91:F91"/>
    <mergeCell ref="G91:H91"/>
    <mergeCell ref="I91:J91"/>
    <mergeCell ref="S49:V49"/>
    <mergeCell ref="U50:V50"/>
    <mergeCell ref="C10:D10"/>
    <mergeCell ref="A48:A53"/>
    <mergeCell ref="B48:B53"/>
    <mergeCell ref="C49:F49"/>
    <mergeCell ref="K49:N49"/>
    <mergeCell ref="C50:D50"/>
    <mergeCell ref="G49:J49"/>
    <mergeCell ref="I51:J51"/>
    <mergeCell ref="K51:L51"/>
    <mergeCell ref="C51:D51"/>
    <mergeCell ref="E51:F51"/>
    <mergeCell ref="A7:A12"/>
    <mergeCell ref="B7:B12"/>
    <mergeCell ref="K10:L10"/>
    <mergeCell ref="M10:N10"/>
    <mergeCell ref="O10:P10"/>
    <mergeCell ref="E50:F50"/>
    <mergeCell ref="G50:H50"/>
    <mergeCell ref="S50:T50"/>
    <mergeCell ref="O8:R8"/>
    <mergeCell ref="O9:P9"/>
    <mergeCell ref="I9:J9"/>
    <mergeCell ref="C7:R7"/>
    <mergeCell ref="Q50:R50"/>
    <mergeCell ref="O51:P51"/>
    <mergeCell ref="Q51:R51"/>
    <mergeCell ref="A2:W2"/>
    <mergeCell ref="A3:W3"/>
    <mergeCell ref="Q10:R10"/>
    <mergeCell ref="E9:F9"/>
    <mergeCell ref="C48:V48"/>
    <mergeCell ref="E10:F10"/>
    <mergeCell ref="G10:H10"/>
    <mergeCell ref="U51:V51"/>
    <mergeCell ref="A4:W4"/>
    <mergeCell ref="C8:F8"/>
    <mergeCell ref="G8:J8"/>
    <mergeCell ref="K8:N8"/>
    <mergeCell ref="I50:J50"/>
    <mergeCell ref="M51:N51"/>
  </mergeCells>
  <phoneticPr fontId="5" type="noConversion"/>
  <pageMargins left="0.27" right="0.17" top="0.52" bottom="0.89" header="0.28000000000000003" footer="0.62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Sheet1</vt:lpstr>
      <vt:lpstr>Perdarahan</vt:lpstr>
      <vt:lpstr>Infeksi</vt:lpstr>
      <vt:lpstr>HDK</vt:lpstr>
      <vt:lpstr>PM-PTM</vt:lpstr>
      <vt:lpstr>Lain-lain</vt:lpstr>
      <vt:lpstr>januari</vt:lpstr>
      <vt:lpstr>peb</vt:lpstr>
      <vt:lpstr>maret</vt:lpstr>
      <vt:lpstr>april</vt:lpstr>
      <vt:lpstr>mei</vt:lpstr>
      <vt:lpstr>juni</vt:lpstr>
      <vt:lpstr>juli</vt:lpstr>
      <vt:lpstr>aug</vt:lpstr>
      <vt:lpstr>SEP</vt:lpstr>
      <vt:lpstr>OKT</vt:lpstr>
      <vt:lpstr>Nov</vt:lpstr>
      <vt:lpstr>Des</vt:lpstr>
      <vt:lpstr>DATA GRAFIK</vt:lpstr>
      <vt:lpstr>FORM</vt:lpstr>
      <vt:lpstr>FORM!Print_Area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TRICOM</dc:creator>
  <cp:lastModifiedBy>Johan</cp:lastModifiedBy>
  <cp:lastPrinted>2017-01-31T01:28:53Z</cp:lastPrinted>
  <dcterms:created xsi:type="dcterms:W3CDTF">2001-03-15T04:53:12Z</dcterms:created>
  <dcterms:modified xsi:type="dcterms:W3CDTF">2017-03-21T03:06:46Z</dcterms:modified>
</cp:coreProperties>
</file>