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Kent/ZF-Diet_Infection/Data/Raw/"/>
    </mc:Choice>
  </mc:AlternateContent>
  <xr:revisionPtr revIDLastSave="0" documentId="13_ncr:1_{7DB4CFAB-1A55-5D43-BA3A-59F65C29EF67}" xr6:coauthVersionLast="47" xr6:coauthVersionMax="47" xr10:uidLastSave="{00000000-0000-0000-0000-000000000000}"/>
  <bookViews>
    <workbookView xWindow="8980" yWindow="-21100" windowWidth="2558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</calcChain>
</file>

<file path=xl/sharedStrings.xml><?xml version="1.0" encoding="utf-8"?>
<sst xmlns="http://schemas.openxmlformats.org/spreadsheetml/2006/main" count="1022" uniqueCount="124">
  <si>
    <t>Fish.ID</t>
  </si>
  <si>
    <t>Facility</t>
  </si>
  <si>
    <t>Sample.Date</t>
  </si>
  <si>
    <t>Age</t>
  </si>
  <si>
    <t>Timepoint</t>
  </si>
  <si>
    <t>Treatment</t>
  </si>
  <si>
    <t>Diet</t>
  </si>
  <si>
    <t>Tank</t>
  </si>
  <si>
    <t>Sex</t>
  </si>
  <si>
    <t>Weight</t>
  </si>
  <si>
    <t>Length</t>
  </si>
  <si>
    <t>Width</t>
  </si>
  <si>
    <t>Pathology.Results</t>
  </si>
  <si>
    <t>Pathology.Results.Old</t>
  </si>
  <si>
    <t>Dose</t>
  </si>
  <si>
    <t>Severity.Score</t>
  </si>
  <si>
    <t>Coelom</t>
  </si>
  <si>
    <t>Ovary</t>
  </si>
  <si>
    <t>Kidney</t>
  </si>
  <si>
    <t>Lumen.Colonization</t>
  </si>
  <si>
    <t>Notes</t>
  </si>
  <si>
    <t>DSF 545</t>
  </si>
  <si>
    <t>OSU</t>
  </si>
  <si>
    <t>7mpf</t>
  </si>
  <si>
    <t>exposed/dose 1</t>
  </si>
  <si>
    <t>ZIRC</t>
  </si>
  <si>
    <t>Z07</t>
  </si>
  <si>
    <t>M</t>
  </si>
  <si>
    <t>Positive</t>
  </si>
  <si>
    <t>3.1x10^3</t>
  </si>
  <si>
    <t>3</t>
  </si>
  <si>
    <t>1</t>
  </si>
  <si>
    <t>0</t>
  </si>
  <si>
    <t>?</t>
  </si>
  <si>
    <t>DSF 546</t>
  </si>
  <si>
    <t>NA</t>
  </si>
  <si>
    <t>DSF 547</t>
  </si>
  <si>
    <t>2</t>
  </si>
  <si>
    <t>DSF 548</t>
  </si>
  <si>
    <t>DSF 549</t>
  </si>
  <si>
    <t>DSF 550</t>
  </si>
  <si>
    <t>F</t>
  </si>
  <si>
    <t>DSF 551</t>
  </si>
  <si>
    <t>DSF 552</t>
  </si>
  <si>
    <t>Photo, good example</t>
  </si>
  <si>
    <t>DSF 553</t>
  </si>
  <si>
    <t>Gemma</t>
  </si>
  <si>
    <t>G35</t>
  </si>
  <si>
    <t>Assessed male visually</t>
  </si>
  <si>
    <t>DSF 554</t>
  </si>
  <si>
    <t>DSF 555</t>
  </si>
  <si>
    <t>Also skin</t>
  </si>
  <si>
    <t>DSF 556</t>
  </si>
  <si>
    <t>Negative</t>
  </si>
  <si>
    <t>Lumen only</t>
  </si>
  <si>
    <t>DSF 557</t>
  </si>
  <si>
    <t>Watts</t>
  </si>
  <si>
    <t>W06</t>
  </si>
  <si>
    <t>DSF 558</t>
  </si>
  <si>
    <t>DSF 559</t>
  </si>
  <si>
    <t>DSF 560</t>
  </si>
  <si>
    <t>DSF 561</t>
  </si>
  <si>
    <t>DSF 562</t>
  </si>
  <si>
    <t>DSF 563</t>
  </si>
  <si>
    <t>DSF 564</t>
  </si>
  <si>
    <t>DSF 565</t>
  </si>
  <si>
    <t>DSF 566</t>
  </si>
  <si>
    <t>Z10</t>
  </si>
  <si>
    <t>DSF 567</t>
  </si>
  <si>
    <t>DSF 568</t>
  </si>
  <si>
    <t>DSF 569</t>
  </si>
  <si>
    <t>DSF 570</t>
  </si>
  <si>
    <t>DSF 571</t>
  </si>
  <si>
    <t>DSF 572</t>
  </si>
  <si>
    <t>SB Photo, good example</t>
  </si>
  <si>
    <t>DSF 573</t>
  </si>
  <si>
    <t>DSF 574</t>
  </si>
  <si>
    <t>G14</t>
  </si>
  <si>
    <t>Assessed female visually</t>
  </si>
  <si>
    <t>DSF 575</t>
  </si>
  <si>
    <t>DSF 576</t>
  </si>
  <si>
    <t>TESTIS Photo, good example</t>
  </si>
  <si>
    <t>DSF 577</t>
  </si>
  <si>
    <t>DSF 578</t>
  </si>
  <si>
    <t>DSF 579</t>
  </si>
  <si>
    <t>DSF 622</t>
  </si>
  <si>
    <t>exposed/dose 2</t>
  </si>
  <si>
    <t>W12</t>
  </si>
  <si>
    <t>1.0x10^5</t>
  </si>
  <si>
    <t>pancreas</t>
  </si>
  <si>
    <t>DSF 623</t>
  </si>
  <si>
    <t>DSF 624</t>
  </si>
  <si>
    <t>DSF 625</t>
  </si>
  <si>
    <t>DSF 626</t>
  </si>
  <si>
    <t>DSF 627</t>
  </si>
  <si>
    <t>DSF 628</t>
  </si>
  <si>
    <t>DSF 629</t>
  </si>
  <si>
    <t>DSF 630</t>
  </si>
  <si>
    <t>DSF 631</t>
  </si>
  <si>
    <t>DSF 632</t>
  </si>
  <si>
    <t>Z04</t>
  </si>
  <si>
    <t>DSF 633</t>
  </si>
  <si>
    <t>DSF 634</t>
  </si>
  <si>
    <t>DSF 635</t>
  </si>
  <si>
    <t>DSF 636</t>
  </si>
  <si>
    <t>DSF 637</t>
  </si>
  <si>
    <t>DSF 638</t>
  </si>
  <si>
    <t>DSF 639</t>
  </si>
  <si>
    <t>G26</t>
  </si>
  <si>
    <t>DSF 640</t>
  </si>
  <si>
    <t>DSF 641</t>
  </si>
  <si>
    <t>DSF 642</t>
  </si>
  <si>
    <t>DSF 643</t>
  </si>
  <si>
    <t>DSF 644</t>
  </si>
  <si>
    <t>W33</t>
  </si>
  <si>
    <t>DSF 645</t>
  </si>
  <si>
    <t>DSF 646</t>
  </si>
  <si>
    <t>DSF 647</t>
  </si>
  <si>
    <t>DSF 648</t>
  </si>
  <si>
    <t>DSF 649</t>
  </si>
  <si>
    <t>DSF 650</t>
  </si>
  <si>
    <t>DSF 651</t>
  </si>
  <si>
    <t>DSF 652</t>
  </si>
  <si>
    <t>Body.Condition.Score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</si>
</sst>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000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RowHeight="15" x14ac:dyDescent="0.2"/>
  <cols>
    <col min="12" max="12" width="19.83203125" customWidth="1"/>
    <col min="13" max="13" width="24.3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 t="s">
        <v>22</v>
      </c>
      <c r="C2" s="1">
        <v>43965</v>
      </c>
      <c r="D2">
        <v>213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s="2">
        <v>300</v>
      </c>
      <c r="K2" s="3">
        <v>23.805</v>
      </c>
      <c r="L2" s="3">
        <v>3.3860000000000001</v>
      </c>
      <c r="M2" s="4">
        <f>J2/(K2^3)*100</f>
        <v>2.2239073863763186</v>
      </c>
      <c r="N2" t="s">
        <v>28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32</v>
      </c>
      <c r="U2" t="s">
        <v>33</v>
      </c>
    </row>
    <row r="3" spans="1:22" x14ac:dyDescent="0.2">
      <c r="A3" t="s">
        <v>34</v>
      </c>
      <c r="B3" t="s">
        <v>22</v>
      </c>
      <c r="C3" s="1">
        <v>43965</v>
      </c>
      <c r="D3">
        <v>213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s="2">
        <v>464</v>
      </c>
      <c r="K3" s="3">
        <v>27.798999999999999</v>
      </c>
      <c r="L3" s="3">
        <v>3.8370000000000002</v>
      </c>
      <c r="M3" s="4">
        <f t="shared" ref="M3:M66" si="0">J3/(K3^3)*100</f>
        <v>2.1598841623893787</v>
      </c>
      <c r="N3" t="s">
        <v>28</v>
      </c>
      <c r="O3" t="s">
        <v>28</v>
      </c>
      <c r="P3" t="s">
        <v>29</v>
      </c>
      <c r="Q3" t="s">
        <v>31</v>
      </c>
      <c r="R3" t="s">
        <v>32</v>
      </c>
      <c r="S3" t="s">
        <v>32</v>
      </c>
      <c r="T3" t="s">
        <v>31</v>
      </c>
      <c r="U3" t="s">
        <v>35</v>
      </c>
    </row>
    <row r="4" spans="1:22" x14ac:dyDescent="0.2">
      <c r="A4" t="s">
        <v>36</v>
      </c>
      <c r="B4" t="s">
        <v>22</v>
      </c>
      <c r="C4" s="1">
        <v>43965</v>
      </c>
      <c r="D4">
        <v>213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s="2">
        <v>353</v>
      </c>
      <c r="K4" s="3">
        <v>26.577999999999999</v>
      </c>
      <c r="L4" s="3">
        <v>3.7789999999999999</v>
      </c>
      <c r="M4" s="4">
        <f t="shared" si="0"/>
        <v>1.8802163033434078</v>
      </c>
      <c r="N4" t="s">
        <v>28</v>
      </c>
      <c r="O4" t="s">
        <v>28</v>
      </c>
      <c r="P4" t="s">
        <v>29</v>
      </c>
      <c r="Q4" t="s">
        <v>37</v>
      </c>
      <c r="R4" t="s">
        <v>31</v>
      </c>
      <c r="S4" t="s">
        <v>32</v>
      </c>
      <c r="T4" t="s">
        <v>32</v>
      </c>
      <c r="U4" t="s">
        <v>35</v>
      </c>
    </row>
    <row r="5" spans="1:22" x14ac:dyDescent="0.2">
      <c r="A5" t="s">
        <v>38</v>
      </c>
      <c r="B5" t="s">
        <v>22</v>
      </c>
      <c r="C5" s="1">
        <v>43965</v>
      </c>
      <c r="D5">
        <v>213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s="2">
        <v>301</v>
      </c>
      <c r="K5" s="3">
        <v>25.911999999999999</v>
      </c>
      <c r="L5" s="3">
        <v>3.0030000000000001</v>
      </c>
      <c r="M5" s="4">
        <f t="shared" si="0"/>
        <v>1.7300700605715358</v>
      </c>
      <c r="N5" t="s">
        <v>28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32</v>
      </c>
      <c r="U5" t="s">
        <v>35</v>
      </c>
    </row>
    <row r="6" spans="1:22" x14ac:dyDescent="0.2">
      <c r="A6" t="s">
        <v>39</v>
      </c>
      <c r="B6" t="s">
        <v>22</v>
      </c>
      <c r="C6" s="1">
        <v>43965</v>
      </c>
      <c r="D6">
        <v>213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s="2">
        <v>289</v>
      </c>
      <c r="K6" s="3">
        <v>23.463000000000001</v>
      </c>
      <c r="L6" s="3">
        <v>3.0920000000000001</v>
      </c>
      <c r="M6" s="4">
        <f t="shared" si="0"/>
        <v>2.2374184805686799</v>
      </c>
      <c r="N6" t="s">
        <v>28</v>
      </c>
      <c r="O6" t="s">
        <v>28</v>
      </c>
      <c r="P6" t="s">
        <v>29</v>
      </c>
      <c r="Q6" t="s">
        <v>37</v>
      </c>
      <c r="R6" t="s">
        <v>31</v>
      </c>
      <c r="S6" t="s">
        <v>32</v>
      </c>
      <c r="T6" t="s">
        <v>32</v>
      </c>
      <c r="U6" t="s">
        <v>35</v>
      </c>
    </row>
    <row r="7" spans="1:22" x14ac:dyDescent="0.2">
      <c r="A7" t="s">
        <v>40</v>
      </c>
      <c r="B7" t="s">
        <v>22</v>
      </c>
      <c r="C7" s="1">
        <v>43965</v>
      </c>
      <c r="D7">
        <v>213</v>
      </c>
      <c r="E7" t="s">
        <v>23</v>
      </c>
      <c r="F7" t="s">
        <v>24</v>
      </c>
      <c r="G7" t="s">
        <v>25</v>
      </c>
      <c r="H7" t="s">
        <v>26</v>
      </c>
      <c r="I7" t="s">
        <v>41</v>
      </c>
      <c r="J7" s="2">
        <v>290</v>
      </c>
      <c r="K7" s="3">
        <v>19.888999999999999</v>
      </c>
      <c r="L7" s="3">
        <v>3.6190000000000002</v>
      </c>
      <c r="M7" s="4">
        <f t="shared" si="0"/>
        <v>3.6860324534474902</v>
      </c>
      <c r="N7" t="s">
        <v>28</v>
      </c>
      <c r="O7" t="s">
        <v>28</v>
      </c>
      <c r="P7" t="s">
        <v>29</v>
      </c>
      <c r="Q7" t="s">
        <v>37</v>
      </c>
      <c r="R7" t="s">
        <v>31</v>
      </c>
      <c r="S7" t="s">
        <v>31</v>
      </c>
      <c r="T7" t="s">
        <v>32</v>
      </c>
      <c r="U7" t="s">
        <v>35</v>
      </c>
    </row>
    <row r="8" spans="1:22" x14ac:dyDescent="0.2">
      <c r="A8" t="s">
        <v>42</v>
      </c>
      <c r="B8" t="s">
        <v>22</v>
      </c>
      <c r="C8" s="1">
        <v>43965</v>
      </c>
      <c r="D8">
        <v>213</v>
      </c>
      <c r="E8" t="s">
        <v>23</v>
      </c>
      <c r="F8" t="s">
        <v>24</v>
      </c>
      <c r="G8" t="s">
        <v>25</v>
      </c>
      <c r="H8" t="s">
        <v>26</v>
      </c>
      <c r="I8" t="s">
        <v>27</v>
      </c>
      <c r="J8" s="2">
        <v>270.13333333333401</v>
      </c>
      <c r="K8" s="3">
        <v>21.248933333333301</v>
      </c>
      <c r="L8" s="3">
        <v>3.26806666666667</v>
      </c>
      <c r="M8" s="4">
        <f t="shared" si="0"/>
        <v>2.8155728954930583</v>
      </c>
      <c r="N8" t="s">
        <v>28</v>
      </c>
      <c r="O8" t="s">
        <v>28</v>
      </c>
      <c r="P8" t="s">
        <v>29</v>
      </c>
      <c r="Q8" t="s">
        <v>31</v>
      </c>
      <c r="R8" t="s">
        <v>31</v>
      </c>
      <c r="S8" t="s">
        <v>32</v>
      </c>
      <c r="T8" t="s">
        <v>32</v>
      </c>
      <c r="U8" t="s">
        <v>35</v>
      </c>
    </row>
    <row r="9" spans="1:22" x14ac:dyDescent="0.2">
      <c r="A9" t="s">
        <v>43</v>
      </c>
      <c r="B9" t="s">
        <v>22</v>
      </c>
      <c r="C9" s="1">
        <v>43965</v>
      </c>
      <c r="D9">
        <v>213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s="2">
        <v>252.21904761904801</v>
      </c>
      <c r="K9" s="3">
        <v>20.298819047618998</v>
      </c>
      <c r="L9" s="3">
        <v>3.2153238095238099</v>
      </c>
      <c r="M9" s="4">
        <f t="shared" si="0"/>
        <v>3.0155432743116362</v>
      </c>
      <c r="N9" t="s">
        <v>28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31</v>
      </c>
      <c r="U9" t="s">
        <v>35</v>
      </c>
      <c r="V9" t="s">
        <v>44</v>
      </c>
    </row>
    <row r="10" spans="1:22" x14ac:dyDescent="0.2">
      <c r="A10" t="s">
        <v>45</v>
      </c>
      <c r="B10" t="s">
        <v>22</v>
      </c>
      <c r="C10" s="1">
        <v>43965</v>
      </c>
      <c r="D10">
        <v>213</v>
      </c>
      <c r="E10" t="s">
        <v>23</v>
      </c>
      <c r="F10" t="s">
        <v>24</v>
      </c>
      <c r="G10" t="s">
        <v>46</v>
      </c>
      <c r="H10" t="s">
        <v>47</v>
      </c>
      <c r="I10" t="s">
        <v>41</v>
      </c>
      <c r="J10" s="2">
        <v>234.30476190476199</v>
      </c>
      <c r="K10" s="3">
        <v>19.348704761904798</v>
      </c>
      <c r="L10" s="3">
        <v>3.1625809523809498</v>
      </c>
      <c r="M10" s="4">
        <f t="shared" si="0"/>
        <v>3.2346360432107728</v>
      </c>
      <c r="N10" t="s">
        <v>28</v>
      </c>
      <c r="O10" t="s">
        <v>28</v>
      </c>
      <c r="P10" t="s">
        <v>29</v>
      </c>
      <c r="Q10" t="s">
        <v>30</v>
      </c>
      <c r="R10" t="s">
        <v>32</v>
      </c>
      <c r="S10" t="s">
        <v>31</v>
      </c>
      <c r="T10" t="s">
        <v>32</v>
      </c>
      <c r="U10" t="s">
        <v>35</v>
      </c>
      <c r="V10" t="s">
        <v>48</v>
      </c>
    </row>
    <row r="11" spans="1:22" x14ac:dyDescent="0.2">
      <c r="A11" t="s">
        <v>49</v>
      </c>
      <c r="B11" t="s">
        <v>22</v>
      </c>
      <c r="C11" s="1">
        <v>43965</v>
      </c>
      <c r="D11">
        <v>213</v>
      </c>
      <c r="E11" t="s">
        <v>23</v>
      </c>
      <c r="F11" t="s">
        <v>24</v>
      </c>
      <c r="G11" t="s">
        <v>46</v>
      </c>
      <c r="H11" t="s">
        <v>47</v>
      </c>
      <c r="I11" t="s">
        <v>41</v>
      </c>
      <c r="J11" s="2">
        <v>216.39047619047599</v>
      </c>
      <c r="K11" s="3">
        <v>18.398590476190499</v>
      </c>
      <c r="L11" s="3">
        <v>3.1098380952381</v>
      </c>
      <c r="M11" s="4">
        <f t="shared" si="0"/>
        <v>3.4744373436276108</v>
      </c>
      <c r="N11" t="s">
        <v>28</v>
      </c>
      <c r="O11" t="s">
        <v>28</v>
      </c>
      <c r="P11" t="s">
        <v>29</v>
      </c>
      <c r="Q11" t="s">
        <v>37</v>
      </c>
      <c r="R11" t="s">
        <v>32</v>
      </c>
      <c r="S11" t="s">
        <v>31</v>
      </c>
      <c r="T11" t="s">
        <v>32</v>
      </c>
      <c r="U11" t="s">
        <v>35</v>
      </c>
    </row>
    <row r="12" spans="1:22" x14ac:dyDescent="0.2">
      <c r="A12" t="s">
        <v>50</v>
      </c>
      <c r="B12" t="s">
        <v>22</v>
      </c>
      <c r="C12" s="1">
        <v>43965</v>
      </c>
      <c r="D12">
        <v>213</v>
      </c>
      <c r="E12" t="s">
        <v>23</v>
      </c>
      <c r="F12" t="s">
        <v>24</v>
      </c>
      <c r="G12" t="s">
        <v>46</v>
      </c>
      <c r="H12" t="s">
        <v>47</v>
      </c>
      <c r="I12" t="s">
        <v>27</v>
      </c>
      <c r="J12" s="2">
        <v>198.47619047619099</v>
      </c>
      <c r="K12" s="3">
        <v>17.4484761904762</v>
      </c>
      <c r="L12" s="3">
        <v>3.0570952380952399</v>
      </c>
      <c r="M12" s="4">
        <f t="shared" si="0"/>
        <v>3.7362497592344233</v>
      </c>
      <c r="N12" t="s">
        <v>28</v>
      </c>
      <c r="O12" t="s">
        <v>28</v>
      </c>
      <c r="P12" t="s">
        <v>29</v>
      </c>
      <c r="Q12" t="s">
        <v>30</v>
      </c>
      <c r="R12" t="s">
        <v>31</v>
      </c>
      <c r="S12" t="s">
        <v>32</v>
      </c>
      <c r="T12" t="s">
        <v>32</v>
      </c>
      <c r="U12" t="s">
        <v>35</v>
      </c>
      <c r="V12" t="s">
        <v>51</v>
      </c>
    </row>
    <row r="13" spans="1:22" x14ac:dyDescent="0.2">
      <c r="A13" t="s">
        <v>52</v>
      </c>
      <c r="B13" t="s">
        <v>22</v>
      </c>
      <c r="C13" s="1">
        <v>43965</v>
      </c>
      <c r="D13">
        <v>213</v>
      </c>
      <c r="E13" t="s">
        <v>23</v>
      </c>
      <c r="F13" t="s">
        <v>24</v>
      </c>
      <c r="G13" t="s">
        <v>46</v>
      </c>
      <c r="H13" t="s">
        <v>47</v>
      </c>
      <c r="I13" t="s">
        <v>27</v>
      </c>
      <c r="J13" s="2">
        <v>180.561904761905</v>
      </c>
      <c r="K13" s="3">
        <v>16.4983619047619</v>
      </c>
      <c r="L13" s="3">
        <v>3.0043523809523802</v>
      </c>
      <c r="M13" s="4">
        <f t="shared" si="0"/>
        <v>4.020718327883011</v>
      </c>
      <c r="N13" t="s">
        <v>53</v>
      </c>
      <c r="O13" t="s">
        <v>54</v>
      </c>
      <c r="P13" t="s">
        <v>29</v>
      </c>
      <c r="Q13" t="s">
        <v>32</v>
      </c>
      <c r="R13" t="s">
        <v>32</v>
      </c>
      <c r="S13" t="s">
        <v>32</v>
      </c>
      <c r="T13" t="s">
        <v>32</v>
      </c>
      <c r="U13" t="s">
        <v>31</v>
      </c>
    </row>
    <row r="14" spans="1:22" x14ac:dyDescent="0.2">
      <c r="A14" t="s">
        <v>55</v>
      </c>
      <c r="B14" t="s">
        <v>22</v>
      </c>
      <c r="C14" s="1">
        <v>43965</v>
      </c>
      <c r="D14">
        <v>213</v>
      </c>
      <c r="E14" t="s">
        <v>23</v>
      </c>
      <c r="F14" t="s">
        <v>24</v>
      </c>
      <c r="G14" t="s">
        <v>56</v>
      </c>
      <c r="H14" t="s">
        <v>57</v>
      </c>
      <c r="I14" t="s">
        <v>27</v>
      </c>
      <c r="J14" s="2">
        <v>162.647619047619</v>
      </c>
      <c r="K14" s="3">
        <v>15.548247619047601</v>
      </c>
      <c r="L14" s="3">
        <v>2.9516095238095299</v>
      </c>
      <c r="M14" s="4">
        <f t="shared" si="0"/>
        <v>4.327164092285785</v>
      </c>
      <c r="N14" t="s">
        <v>53</v>
      </c>
      <c r="O14" t="s">
        <v>54</v>
      </c>
      <c r="P14" t="s">
        <v>29</v>
      </c>
      <c r="Q14" t="s">
        <v>32</v>
      </c>
      <c r="R14" t="s">
        <v>32</v>
      </c>
      <c r="S14" t="s">
        <v>32</v>
      </c>
      <c r="T14" t="s">
        <v>32</v>
      </c>
      <c r="U14" t="s">
        <v>31</v>
      </c>
    </row>
    <row r="15" spans="1:22" x14ac:dyDescent="0.2">
      <c r="A15" t="s">
        <v>58</v>
      </c>
      <c r="B15" t="s">
        <v>22</v>
      </c>
      <c r="C15" s="1">
        <v>43965</v>
      </c>
      <c r="D15">
        <v>213</v>
      </c>
      <c r="E15" t="s">
        <v>23</v>
      </c>
      <c r="F15" t="s">
        <v>24</v>
      </c>
      <c r="G15" t="s">
        <v>56</v>
      </c>
      <c r="H15" t="s">
        <v>57</v>
      </c>
      <c r="I15" t="s">
        <v>27</v>
      </c>
      <c r="J15" s="2">
        <v>144.733333333334</v>
      </c>
      <c r="K15" s="3">
        <v>14.598133333333299</v>
      </c>
      <c r="L15" s="3">
        <v>2.8988666666666698</v>
      </c>
      <c r="M15" s="4">
        <f t="shared" si="0"/>
        <v>4.652395065222473</v>
      </c>
      <c r="N15" t="s">
        <v>53</v>
      </c>
      <c r="O15" t="s">
        <v>54</v>
      </c>
      <c r="P15" t="s">
        <v>29</v>
      </c>
      <c r="Q15" t="s">
        <v>32</v>
      </c>
      <c r="R15" t="s">
        <v>32</v>
      </c>
      <c r="S15" t="s">
        <v>32</v>
      </c>
      <c r="T15" t="s">
        <v>32</v>
      </c>
      <c r="U15" t="s">
        <v>31</v>
      </c>
    </row>
    <row r="16" spans="1:22" x14ac:dyDescent="0.2">
      <c r="A16" t="s">
        <v>59</v>
      </c>
      <c r="B16" t="s">
        <v>22</v>
      </c>
      <c r="C16" s="1">
        <v>43965</v>
      </c>
      <c r="D16">
        <v>213</v>
      </c>
      <c r="E16" t="s">
        <v>23</v>
      </c>
      <c r="F16" t="s">
        <v>24</v>
      </c>
      <c r="G16" t="s">
        <v>56</v>
      </c>
      <c r="H16" t="s">
        <v>57</v>
      </c>
      <c r="I16" t="s">
        <v>27</v>
      </c>
      <c r="J16" s="2">
        <v>126.81904761904801</v>
      </c>
      <c r="K16" s="3">
        <v>13.648019047619</v>
      </c>
      <c r="L16" s="3">
        <v>2.8461238095238102</v>
      </c>
      <c r="M16" s="4">
        <f t="shared" si="0"/>
        <v>4.9885649108125332</v>
      </c>
      <c r="N16" t="s">
        <v>53</v>
      </c>
      <c r="O16" t="s">
        <v>54</v>
      </c>
      <c r="P16" t="s">
        <v>29</v>
      </c>
      <c r="Q16" t="s">
        <v>32</v>
      </c>
      <c r="R16" t="s">
        <v>32</v>
      </c>
      <c r="S16" t="s">
        <v>32</v>
      </c>
      <c r="T16" t="s">
        <v>32</v>
      </c>
      <c r="U16" t="s">
        <v>31</v>
      </c>
    </row>
    <row r="17" spans="1:22" x14ac:dyDescent="0.2">
      <c r="A17" t="s">
        <v>60</v>
      </c>
      <c r="B17" t="s">
        <v>22</v>
      </c>
      <c r="C17" s="1">
        <v>43965</v>
      </c>
      <c r="D17">
        <v>213</v>
      </c>
      <c r="E17" t="s">
        <v>23</v>
      </c>
      <c r="F17" t="s">
        <v>24</v>
      </c>
      <c r="G17" t="s">
        <v>56</v>
      </c>
      <c r="H17" t="s">
        <v>57</v>
      </c>
      <c r="I17" t="s">
        <v>27</v>
      </c>
      <c r="J17" s="2">
        <v>166</v>
      </c>
      <c r="K17" s="3">
        <v>22.137</v>
      </c>
      <c r="L17" s="3">
        <v>2.7933809523809501</v>
      </c>
      <c r="M17" s="4">
        <f t="shared" si="0"/>
        <v>1.5302126675009753</v>
      </c>
      <c r="N17" t="s">
        <v>53</v>
      </c>
      <c r="O17" t="s">
        <v>54</v>
      </c>
      <c r="P17" t="s">
        <v>29</v>
      </c>
      <c r="Q17" t="s">
        <v>32</v>
      </c>
      <c r="R17" t="s">
        <v>32</v>
      </c>
      <c r="S17" t="s">
        <v>32</v>
      </c>
      <c r="T17" t="s">
        <v>32</v>
      </c>
      <c r="U17" t="s">
        <v>30</v>
      </c>
    </row>
    <row r="18" spans="1:22" x14ac:dyDescent="0.2">
      <c r="A18" t="s">
        <v>61</v>
      </c>
      <c r="B18" t="s">
        <v>22</v>
      </c>
      <c r="C18" s="1">
        <v>43965</v>
      </c>
      <c r="D18">
        <v>213</v>
      </c>
      <c r="E18" t="s">
        <v>23</v>
      </c>
      <c r="F18" t="s">
        <v>24</v>
      </c>
      <c r="G18" t="s">
        <v>56</v>
      </c>
      <c r="H18" t="s">
        <v>57</v>
      </c>
      <c r="I18" t="s">
        <v>41</v>
      </c>
      <c r="J18" s="2">
        <v>155</v>
      </c>
      <c r="K18" s="3">
        <v>19.835000000000001</v>
      </c>
      <c r="L18" s="3">
        <v>2.7406380952381002</v>
      </c>
      <c r="M18" s="4">
        <f t="shared" si="0"/>
        <v>1.9862553671321688</v>
      </c>
      <c r="N18" t="s">
        <v>28</v>
      </c>
      <c r="O18" t="s">
        <v>28</v>
      </c>
      <c r="P18" t="s">
        <v>29</v>
      </c>
      <c r="Q18" t="s">
        <v>30</v>
      </c>
      <c r="R18" t="s">
        <v>32</v>
      </c>
      <c r="S18" t="s">
        <v>31</v>
      </c>
      <c r="T18" t="s">
        <v>32</v>
      </c>
      <c r="U18" t="s">
        <v>33</v>
      </c>
    </row>
    <row r="19" spans="1:22" x14ac:dyDescent="0.2">
      <c r="A19" t="s">
        <v>62</v>
      </c>
      <c r="B19" t="s">
        <v>22</v>
      </c>
      <c r="C19" s="1">
        <v>43965</v>
      </c>
      <c r="D19">
        <v>213</v>
      </c>
      <c r="E19" t="s">
        <v>23</v>
      </c>
      <c r="F19" t="s">
        <v>24</v>
      </c>
      <c r="G19" t="s">
        <v>56</v>
      </c>
      <c r="H19" t="s">
        <v>57</v>
      </c>
      <c r="I19" t="s">
        <v>27</v>
      </c>
      <c r="J19" s="2">
        <v>229</v>
      </c>
      <c r="K19" s="3">
        <v>22.312999999999999</v>
      </c>
      <c r="L19" s="3">
        <v>2.6878952380952401</v>
      </c>
      <c r="M19" s="4">
        <f t="shared" si="0"/>
        <v>2.0613967453914346</v>
      </c>
      <c r="N19" t="s">
        <v>28</v>
      </c>
      <c r="O19" t="s">
        <v>28</v>
      </c>
      <c r="P19" t="s">
        <v>29</v>
      </c>
      <c r="Q19" t="s">
        <v>31</v>
      </c>
      <c r="R19" t="s">
        <v>31</v>
      </c>
      <c r="S19" t="s">
        <v>32</v>
      </c>
      <c r="T19" t="s">
        <v>32</v>
      </c>
      <c r="U19" t="s">
        <v>35</v>
      </c>
    </row>
    <row r="20" spans="1:22" x14ac:dyDescent="0.2">
      <c r="A20" t="s">
        <v>63</v>
      </c>
      <c r="B20" t="s">
        <v>22</v>
      </c>
      <c r="C20" s="1">
        <v>43965</v>
      </c>
      <c r="D20">
        <v>213</v>
      </c>
      <c r="E20" t="s">
        <v>23</v>
      </c>
      <c r="F20" t="s">
        <v>24</v>
      </c>
      <c r="G20" t="s">
        <v>56</v>
      </c>
      <c r="H20" t="s">
        <v>57</v>
      </c>
      <c r="I20" t="s">
        <v>27</v>
      </c>
      <c r="J20" s="2">
        <v>183</v>
      </c>
      <c r="K20" s="3">
        <v>22.055</v>
      </c>
      <c r="L20" s="3">
        <v>2.63515238095238</v>
      </c>
      <c r="M20" s="4">
        <f t="shared" si="0"/>
        <v>1.70580704369931</v>
      </c>
      <c r="N20" t="s">
        <v>53</v>
      </c>
      <c r="O20" t="s">
        <v>53</v>
      </c>
      <c r="P20" t="s">
        <v>29</v>
      </c>
      <c r="Q20" t="s">
        <v>32</v>
      </c>
      <c r="R20" t="s">
        <v>32</v>
      </c>
      <c r="S20" t="s">
        <v>32</v>
      </c>
      <c r="T20" t="s">
        <v>32</v>
      </c>
      <c r="U20" t="s">
        <v>30</v>
      </c>
    </row>
    <row r="21" spans="1:22" x14ac:dyDescent="0.2">
      <c r="A21" t="s">
        <v>64</v>
      </c>
      <c r="B21" t="s">
        <v>22</v>
      </c>
      <c r="C21" s="1">
        <v>43965</v>
      </c>
      <c r="D21">
        <v>213</v>
      </c>
      <c r="E21" t="s">
        <v>23</v>
      </c>
      <c r="F21" t="s">
        <v>24</v>
      </c>
      <c r="G21" t="s">
        <v>56</v>
      </c>
      <c r="H21" t="s">
        <v>57</v>
      </c>
      <c r="I21" t="s">
        <v>27</v>
      </c>
      <c r="J21" s="2"/>
      <c r="K21" s="3"/>
      <c r="L21" s="3"/>
      <c r="M21" s="4" t="e">
        <f t="shared" si="0"/>
        <v>#DIV/0!</v>
      </c>
      <c r="N21" t="s">
        <v>28</v>
      </c>
      <c r="O21" t="s">
        <v>28</v>
      </c>
      <c r="P21" t="s">
        <v>29</v>
      </c>
      <c r="Q21" t="s">
        <v>32</v>
      </c>
      <c r="R21" t="s">
        <v>32</v>
      </c>
      <c r="S21" t="s">
        <v>32</v>
      </c>
      <c r="T21" t="s">
        <v>30</v>
      </c>
      <c r="U21" t="s">
        <v>32</v>
      </c>
    </row>
    <row r="22" spans="1:22" x14ac:dyDescent="0.2">
      <c r="A22" t="s">
        <v>65</v>
      </c>
      <c r="B22" t="s">
        <v>22</v>
      </c>
      <c r="C22" s="1">
        <v>43965</v>
      </c>
      <c r="D22">
        <v>213</v>
      </c>
      <c r="E22" t="s">
        <v>23</v>
      </c>
      <c r="F22" t="s">
        <v>24</v>
      </c>
      <c r="G22" t="s">
        <v>56</v>
      </c>
      <c r="H22" t="s">
        <v>57</v>
      </c>
      <c r="I22" t="s">
        <v>27</v>
      </c>
      <c r="J22" s="2">
        <v>196</v>
      </c>
      <c r="K22" s="3">
        <v>22.265000000000001</v>
      </c>
      <c r="L22" s="3">
        <v>2.5296666666666701</v>
      </c>
      <c r="M22" s="4">
        <f t="shared" si="0"/>
        <v>1.7757751448012731</v>
      </c>
      <c r="N22" t="s">
        <v>28</v>
      </c>
      <c r="O22" t="s">
        <v>28</v>
      </c>
      <c r="P22" t="s">
        <v>29</v>
      </c>
      <c r="Q22" t="s">
        <v>30</v>
      </c>
      <c r="R22" t="s">
        <v>31</v>
      </c>
      <c r="S22" t="s">
        <v>32</v>
      </c>
      <c r="T22" t="s">
        <v>32</v>
      </c>
      <c r="U22" t="s">
        <v>32</v>
      </c>
      <c r="V22" t="s">
        <v>51</v>
      </c>
    </row>
    <row r="23" spans="1:22" x14ac:dyDescent="0.2">
      <c r="A23" t="s">
        <v>66</v>
      </c>
      <c r="B23" t="s">
        <v>22</v>
      </c>
      <c r="C23" s="1">
        <v>43965</v>
      </c>
      <c r="D23">
        <v>213</v>
      </c>
      <c r="E23" t="s">
        <v>23</v>
      </c>
      <c r="F23" t="s">
        <v>24</v>
      </c>
      <c r="G23" t="s">
        <v>25</v>
      </c>
      <c r="H23" t="s">
        <v>67</v>
      </c>
      <c r="I23" t="s">
        <v>41</v>
      </c>
      <c r="J23" s="2">
        <v>413</v>
      </c>
      <c r="K23" s="3">
        <v>24.423999999999999</v>
      </c>
      <c r="L23" s="3">
        <v>2.47692380952381</v>
      </c>
      <c r="M23" s="4">
        <f t="shared" si="0"/>
        <v>2.8346515303803801</v>
      </c>
      <c r="N23" t="s">
        <v>28</v>
      </c>
      <c r="O23" t="s">
        <v>28</v>
      </c>
      <c r="P23" t="s">
        <v>29</v>
      </c>
      <c r="Q23" t="s">
        <v>30</v>
      </c>
      <c r="R23" t="s">
        <v>32</v>
      </c>
      <c r="S23" t="s">
        <v>30</v>
      </c>
      <c r="T23" t="s">
        <v>32</v>
      </c>
      <c r="U23" t="s">
        <v>32</v>
      </c>
    </row>
    <row r="24" spans="1:22" x14ac:dyDescent="0.2">
      <c r="A24" t="s">
        <v>68</v>
      </c>
      <c r="B24" t="s">
        <v>22</v>
      </c>
      <c r="C24" s="1">
        <v>43965</v>
      </c>
      <c r="D24">
        <v>213</v>
      </c>
      <c r="E24" t="s">
        <v>23</v>
      </c>
      <c r="F24" t="s">
        <v>24</v>
      </c>
      <c r="G24" t="s">
        <v>25</v>
      </c>
      <c r="H24" t="s">
        <v>67</v>
      </c>
      <c r="I24" t="s">
        <v>27</v>
      </c>
      <c r="J24" s="2">
        <v>436</v>
      </c>
      <c r="K24" s="3">
        <v>25.097000000000001</v>
      </c>
      <c r="L24" s="3">
        <v>2.4241809523809499</v>
      </c>
      <c r="M24" s="4">
        <f t="shared" si="0"/>
        <v>2.7581701703187766</v>
      </c>
      <c r="N24" t="s">
        <v>53</v>
      </c>
      <c r="O24" t="s">
        <v>53</v>
      </c>
      <c r="P24" t="s">
        <v>29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</row>
    <row r="25" spans="1:22" x14ac:dyDescent="0.2">
      <c r="A25" t="s">
        <v>69</v>
      </c>
      <c r="B25" t="s">
        <v>22</v>
      </c>
      <c r="C25" s="1">
        <v>43965</v>
      </c>
      <c r="D25">
        <v>213</v>
      </c>
      <c r="E25" t="s">
        <v>23</v>
      </c>
      <c r="F25" t="s">
        <v>24</v>
      </c>
      <c r="G25" t="s">
        <v>25</v>
      </c>
      <c r="H25" t="s">
        <v>67</v>
      </c>
      <c r="I25" t="s">
        <v>41</v>
      </c>
      <c r="J25" s="2">
        <v>362</v>
      </c>
      <c r="K25" s="3">
        <v>23.183</v>
      </c>
      <c r="L25" s="3">
        <v>2.3714380952381</v>
      </c>
      <c r="M25" s="4">
        <f t="shared" si="0"/>
        <v>2.9053580724720698</v>
      </c>
      <c r="N25" t="s">
        <v>28</v>
      </c>
      <c r="O25" t="s">
        <v>28</v>
      </c>
      <c r="P25" t="s">
        <v>29</v>
      </c>
      <c r="Q25" t="s">
        <v>37</v>
      </c>
      <c r="R25" t="s">
        <v>32</v>
      </c>
      <c r="S25" t="s">
        <v>37</v>
      </c>
      <c r="T25" t="s">
        <v>32</v>
      </c>
      <c r="U25" t="s">
        <v>37</v>
      </c>
    </row>
    <row r="26" spans="1:22" x14ac:dyDescent="0.2">
      <c r="A26" t="s">
        <v>70</v>
      </c>
      <c r="B26" t="s">
        <v>22</v>
      </c>
      <c r="C26" s="1">
        <v>43965</v>
      </c>
      <c r="D26">
        <v>213</v>
      </c>
      <c r="E26" t="s">
        <v>23</v>
      </c>
      <c r="F26" t="s">
        <v>24</v>
      </c>
      <c r="G26" t="s">
        <v>25</v>
      </c>
      <c r="H26" t="s">
        <v>67</v>
      </c>
      <c r="I26" t="s">
        <v>27</v>
      </c>
      <c r="J26" s="2">
        <v>440</v>
      </c>
      <c r="K26" s="3">
        <v>25.097000000000001</v>
      </c>
      <c r="L26" s="3">
        <v>2.3186952380952399</v>
      </c>
      <c r="M26" s="4">
        <f t="shared" si="0"/>
        <v>2.7834744838079399</v>
      </c>
      <c r="N26" t="s">
        <v>53</v>
      </c>
      <c r="O26" t="s">
        <v>53</v>
      </c>
      <c r="P26" t="s">
        <v>29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</row>
    <row r="27" spans="1:22" x14ac:dyDescent="0.2">
      <c r="A27" t="s">
        <v>71</v>
      </c>
      <c r="B27" t="s">
        <v>22</v>
      </c>
      <c r="C27" s="1">
        <v>43965</v>
      </c>
      <c r="D27">
        <v>213</v>
      </c>
      <c r="E27" t="s">
        <v>23</v>
      </c>
      <c r="F27" t="s">
        <v>24</v>
      </c>
      <c r="G27" t="s">
        <v>25</v>
      </c>
      <c r="H27" t="s">
        <v>67</v>
      </c>
      <c r="I27" t="s">
        <v>27</v>
      </c>
      <c r="J27" s="2">
        <v>412</v>
      </c>
      <c r="K27" s="3">
        <v>26.015000000000001</v>
      </c>
      <c r="L27" s="3">
        <v>2.2659523809523798</v>
      </c>
      <c r="M27" s="4">
        <f t="shared" si="0"/>
        <v>2.3400531694784741</v>
      </c>
      <c r="N27" t="s">
        <v>28</v>
      </c>
      <c r="O27" t="s">
        <v>28</v>
      </c>
      <c r="P27" t="s">
        <v>29</v>
      </c>
      <c r="Q27" t="s">
        <v>30</v>
      </c>
      <c r="R27" t="s">
        <v>31</v>
      </c>
      <c r="S27" t="s">
        <v>32</v>
      </c>
      <c r="T27" t="s">
        <v>32</v>
      </c>
      <c r="U27" t="s">
        <v>32</v>
      </c>
    </row>
    <row r="28" spans="1:22" x14ac:dyDescent="0.2">
      <c r="A28" t="s">
        <v>72</v>
      </c>
      <c r="B28" t="s">
        <v>22</v>
      </c>
      <c r="C28" s="1">
        <v>43965</v>
      </c>
      <c r="D28">
        <v>213</v>
      </c>
      <c r="E28" t="s">
        <v>23</v>
      </c>
      <c r="F28" t="s">
        <v>24</v>
      </c>
      <c r="G28" t="s">
        <v>25</v>
      </c>
      <c r="H28" t="s">
        <v>67</v>
      </c>
      <c r="I28" t="s">
        <v>27</v>
      </c>
      <c r="J28" s="2"/>
      <c r="K28" s="3"/>
      <c r="L28" s="3"/>
      <c r="M28" s="4" t="e">
        <f t="shared" si="0"/>
        <v>#DIV/0!</v>
      </c>
      <c r="N28" t="s">
        <v>28</v>
      </c>
      <c r="O28" t="s">
        <v>28</v>
      </c>
      <c r="P28" t="s">
        <v>29</v>
      </c>
      <c r="Q28" t="s">
        <v>30</v>
      </c>
      <c r="R28" t="s">
        <v>31</v>
      </c>
      <c r="S28" t="s">
        <v>32</v>
      </c>
      <c r="T28" t="s">
        <v>32</v>
      </c>
      <c r="U28" t="s">
        <v>32</v>
      </c>
    </row>
    <row r="29" spans="1:22" x14ac:dyDescent="0.2">
      <c r="A29" t="s">
        <v>73</v>
      </c>
      <c r="B29" t="s">
        <v>22</v>
      </c>
      <c r="C29" s="1">
        <v>43965</v>
      </c>
      <c r="D29">
        <v>213</v>
      </c>
      <c r="E29" t="s">
        <v>23</v>
      </c>
      <c r="F29" t="s">
        <v>24</v>
      </c>
      <c r="G29" t="s">
        <v>25</v>
      </c>
      <c r="H29" t="s">
        <v>67</v>
      </c>
      <c r="I29" t="s">
        <v>27</v>
      </c>
      <c r="J29" s="2"/>
      <c r="K29" s="3"/>
      <c r="L29" s="3"/>
      <c r="M29" s="4" t="e">
        <f t="shared" si="0"/>
        <v>#DIV/0!</v>
      </c>
      <c r="N29" t="s">
        <v>28</v>
      </c>
      <c r="O29" t="s">
        <v>28</v>
      </c>
      <c r="P29" t="s">
        <v>29</v>
      </c>
      <c r="Q29" t="s">
        <v>30</v>
      </c>
      <c r="R29" t="s">
        <v>32</v>
      </c>
      <c r="S29" t="s">
        <v>32</v>
      </c>
      <c r="T29" t="s">
        <v>32</v>
      </c>
      <c r="U29" t="s">
        <v>32</v>
      </c>
      <c r="V29" t="s">
        <v>74</v>
      </c>
    </row>
    <row r="30" spans="1:22" x14ac:dyDescent="0.2">
      <c r="A30" t="s">
        <v>75</v>
      </c>
      <c r="B30" t="s">
        <v>22</v>
      </c>
      <c r="C30" s="1">
        <v>43965</v>
      </c>
      <c r="D30">
        <v>213</v>
      </c>
      <c r="E30" t="s">
        <v>23</v>
      </c>
      <c r="F30" t="s">
        <v>24</v>
      </c>
      <c r="G30" t="s">
        <v>25</v>
      </c>
      <c r="H30" t="s">
        <v>67</v>
      </c>
      <c r="I30" t="s">
        <v>27</v>
      </c>
      <c r="J30" s="2"/>
      <c r="K30" s="3"/>
      <c r="L30" s="3"/>
      <c r="M30" s="4" t="e">
        <f t="shared" si="0"/>
        <v>#DIV/0!</v>
      </c>
      <c r="N30" t="s">
        <v>53</v>
      </c>
      <c r="O30" t="s">
        <v>53</v>
      </c>
      <c r="P30" t="s">
        <v>29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</row>
    <row r="31" spans="1:22" x14ac:dyDescent="0.2">
      <c r="A31" t="s">
        <v>76</v>
      </c>
      <c r="B31" t="s">
        <v>22</v>
      </c>
      <c r="C31" s="1">
        <v>43965</v>
      </c>
      <c r="D31">
        <v>213</v>
      </c>
      <c r="E31" t="s">
        <v>23</v>
      </c>
      <c r="F31" t="s">
        <v>24</v>
      </c>
      <c r="G31" t="s">
        <v>46</v>
      </c>
      <c r="H31" t="s">
        <v>77</v>
      </c>
      <c r="I31" t="s">
        <v>27</v>
      </c>
      <c r="J31" s="2">
        <v>199</v>
      </c>
      <c r="K31" s="3">
        <v>23.620999999999999</v>
      </c>
      <c r="L31" s="3"/>
      <c r="M31" s="4">
        <f t="shared" si="0"/>
        <v>1.5099349494823702</v>
      </c>
      <c r="N31" t="s">
        <v>53</v>
      </c>
      <c r="O31" t="s">
        <v>53</v>
      </c>
      <c r="P31" t="s">
        <v>29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78</v>
      </c>
    </row>
    <row r="32" spans="1:22" x14ac:dyDescent="0.2">
      <c r="A32" t="s">
        <v>79</v>
      </c>
      <c r="B32" t="s">
        <v>22</v>
      </c>
      <c r="C32" s="1">
        <v>43965</v>
      </c>
      <c r="D32">
        <v>213</v>
      </c>
      <c r="E32" t="s">
        <v>23</v>
      </c>
      <c r="F32" t="s">
        <v>24</v>
      </c>
      <c r="G32" t="s">
        <v>46</v>
      </c>
      <c r="H32" t="s">
        <v>77</v>
      </c>
      <c r="I32" t="s">
        <v>27</v>
      </c>
      <c r="J32" s="2">
        <v>359</v>
      </c>
      <c r="K32" s="3">
        <v>27.047999999999998</v>
      </c>
      <c r="L32" s="3"/>
      <c r="M32" s="4">
        <f t="shared" si="0"/>
        <v>1.8142159270422133</v>
      </c>
      <c r="N32" t="s">
        <v>53</v>
      </c>
      <c r="O32" t="s">
        <v>53</v>
      </c>
      <c r="P32" t="s">
        <v>29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</row>
    <row r="33" spans="1:22" x14ac:dyDescent="0.2">
      <c r="A33" t="s">
        <v>80</v>
      </c>
      <c r="B33" t="s">
        <v>22</v>
      </c>
      <c r="C33" s="1">
        <v>43965</v>
      </c>
      <c r="D33">
        <v>213</v>
      </c>
      <c r="E33" t="s">
        <v>23</v>
      </c>
      <c r="F33" t="s">
        <v>24</v>
      </c>
      <c r="G33" t="s">
        <v>46</v>
      </c>
      <c r="H33" t="s">
        <v>77</v>
      </c>
      <c r="I33" t="s">
        <v>27</v>
      </c>
      <c r="J33" s="2">
        <v>260</v>
      </c>
      <c r="K33" s="3">
        <v>26.327999999999999</v>
      </c>
      <c r="L33" s="3"/>
      <c r="M33" s="4">
        <f t="shared" si="0"/>
        <v>1.4246879140924336</v>
      </c>
      <c r="N33" t="s">
        <v>28</v>
      </c>
      <c r="O33" t="s">
        <v>28</v>
      </c>
      <c r="P33" t="s">
        <v>29</v>
      </c>
      <c r="Q33" t="s">
        <v>30</v>
      </c>
      <c r="R33" t="s">
        <v>31</v>
      </c>
      <c r="S33" t="s">
        <v>32</v>
      </c>
      <c r="T33" t="s">
        <v>32</v>
      </c>
      <c r="U33" t="s">
        <v>32</v>
      </c>
      <c r="V33" t="s">
        <v>81</v>
      </c>
    </row>
    <row r="34" spans="1:22" x14ac:dyDescent="0.2">
      <c r="A34" t="s">
        <v>82</v>
      </c>
      <c r="B34" t="s">
        <v>22</v>
      </c>
      <c r="C34" s="1">
        <v>43965</v>
      </c>
      <c r="D34">
        <v>213</v>
      </c>
      <c r="E34" t="s">
        <v>23</v>
      </c>
      <c r="F34" t="s">
        <v>24</v>
      </c>
      <c r="G34" t="s">
        <v>46</v>
      </c>
      <c r="H34" t="s">
        <v>77</v>
      </c>
      <c r="I34" t="s">
        <v>27</v>
      </c>
      <c r="J34" s="2">
        <v>177</v>
      </c>
      <c r="K34" s="3">
        <v>23.343</v>
      </c>
      <c r="L34" s="3"/>
      <c r="M34" s="4">
        <f t="shared" si="0"/>
        <v>1.3915642284877503</v>
      </c>
      <c r="N34" t="s">
        <v>53</v>
      </c>
      <c r="O34" t="s">
        <v>53</v>
      </c>
      <c r="P34" t="s">
        <v>29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</row>
    <row r="35" spans="1:22" x14ac:dyDescent="0.2">
      <c r="A35" t="s">
        <v>83</v>
      </c>
      <c r="B35" t="s">
        <v>22</v>
      </c>
      <c r="C35" s="1">
        <v>43965</v>
      </c>
      <c r="D35">
        <v>213</v>
      </c>
      <c r="E35" t="s">
        <v>23</v>
      </c>
      <c r="F35" t="s">
        <v>24</v>
      </c>
      <c r="G35" t="s">
        <v>46</v>
      </c>
      <c r="H35" t="s">
        <v>77</v>
      </c>
      <c r="I35" t="s">
        <v>27</v>
      </c>
      <c r="J35" s="2"/>
      <c r="K35" s="3"/>
      <c r="L35" s="3"/>
      <c r="M35" s="4" t="e">
        <f t="shared" si="0"/>
        <v>#DIV/0!</v>
      </c>
      <c r="N35" t="s">
        <v>53</v>
      </c>
      <c r="O35" t="s">
        <v>53</v>
      </c>
      <c r="P35" t="s">
        <v>29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</row>
    <row r="36" spans="1:22" x14ac:dyDescent="0.2">
      <c r="A36" t="s">
        <v>84</v>
      </c>
      <c r="B36" t="s">
        <v>22</v>
      </c>
      <c r="C36" s="1">
        <v>43965</v>
      </c>
      <c r="D36">
        <v>213</v>
      </c>
      <c r="E36" t="s">
        <v>23</v>
      </c>
      <c r="F36" t="s">
        <v>24</v>
      </c>
      <c r="G36" t="s">
        <v>46</v>
      </c>
      <c r="H36" t="s">
        <v>77</v>
      </c>
      <c r="I36" t="s">
        <v>27</v>
      </c>
      <c r="J36" s="2">
        <v>400</v>
      </c>
      <c r="K36" s="3">
        <v>28.026</v>
      </c>
      <c r="L36" s="3"/>
      <c r="M36" s="4">
        <f t="shared" si="0"/>
        <v>1.8170908367132854</v>
      </c>
      <c r="N36" t="s">
        <v>53</v>
      </c>
      <c r="O36" t="s">
        <v>54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31</v>
      </c>
    </row>
    <row r="37" spans="1:22" x14ac:dyDescent="0.2">
      <c r="A37" t="s">
        <v>85</v>
      </c>
      <c r="B37" t="s">
        <v>22</v>
      </c>
      <c r="C37" s="1">
        <v>43966</v>
      </c>
      <c r="D37">
        <v>214</v>
      </c>
      <c r="E37" t="s">
        <v>23</v>
      </c>
      <c r="F37" t="s">
        <v>86</v>
      </c>
      <c r="G37" t="s">
        <v>56</v>
      </c>
      <c r="H37" t="s">
        <v>87</v>
      </c>
      <c r="I37" t="s">
        <v>27</v>
      </c>
      <c r="J37" s="2">
        <v>235</v>
      </c>
      <c r="K37" s="3">
        <v>23.988</v>
      </c>
      <c r="L37" s="3">
        <v>2.7189999999999999</v>
      </c>
      <c r="M37" s="4">
        <f t="shared" si="0"/>
        <v>1.7024945948637911</v>
      </c>
      <c r="N37" t="s">
        <v>28</v>
      </c>
      <c r="O37" t="s">
        <v>28</v>
      </c>
      <c r="P37" t="s">
        <v>88</v>
      </c>
      <c r="Q37" t="s">
        <v>31</v>
      </c>
      <c r="R37" t="s">
        <v>32</v>
      </c>
      <c r="S37" t="s">
        <v>32</v>
      </c>
      <c r="T37" t="s">
        <v>32</v>
      </c>
      <c r="U37" t="s">
        <v>32</v>
      </c>
      <c r="V37" t="s">
        <v>89</v>
      </c>
    </row>
    <row r="38" spans="1:22" x14ac:dyDescent="0.2">
      <c r="A38" t="s">
        <v>90</v>
      </c>
      <c r="B38" t="s">
        <v>22</v>
      </c>
      <c r="C38" s="1">
        <v>43966</v>
      </c>
      <c r="D38">
        <v>214</v>
      </c>
      <c r="E38" t="s">
        <v>23</v>
      </c>
      <c r="F38" t="s">
        <v>86</v>
      </c>
      <c r="G38" t="s">
        <v>56</v>
      </c>
      <c r="H38" t="s">
        <v>87</v>
      </c>
      <c r="I38" t="s">
        <v>27</v>
      </c>
      <c r="J38" s="2">
        <v>228</v>
      </c>
      <c r="K38" s="3">
        <v>24.478000000000002</v>
      </c>
      <c r="L38" s="3">
        <v>3.2240000000000002</v>
      </c>
      <c r="M38" s="4">
        <f t="shared" si="0"/>
        <v>1.554558449592188</v>
      </c>
      <c r="N38" t="s">
        <v>53</v>
      </c>
      <c r="O38" t="s">
        <v>53</v>
      </c>
      <c r="P38" t="s">
        <v>88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</row>
    <row r="39" spans="1:22" x14ac:dyDescent="0.2">
      <c r="A39" t="s">
        <v>91</v>
      </c>
      <c r="B39" t="s">
        <v>22</v>
      </c>
      <c r="C39" s="1">
        <v>43966</v>
      </c>
      <c r="D39">
        <v>214</v>
      </c>
      <c r="E39" t="s">
        <v>23</v>
      </c>
      <c r="F39" t="s">
        <v>86</v>
      </c>
      <c r="G39" t="s">
        <v>56</v>
      </c>
      <c r="H39" t="s">
        <v>87</v>
      </c>
      <c r="I39" t="s">
        <v>27</v>
      </c>
      <c r="J39" s="2">
        <v>215</v>
      </c>
      <c r="K39" s="3">
        <v>24.504000000000001</v>
      </c>
      <c r="L39" s="3">
        <v>3.1589999999999998</v>
      </c>
      <c r="M39" s="4">
        <f t="shared" si="0"/>
        <v>1.4612600413356289</v>
      </c>
      <c r="N39" t="s">
        <v>53</v>
      </c>
      <c r="O39" t="s">
        <v>53</v>
      </c>
      <c r="P39" t="s">
        <v>88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</row>
    <row r="40" spans="1:22" x14ac:dyDescent="0.2">
      <c r="A40" t="s">
        <v>92</v>
      </c>
      <c r="B40" t="s">
        <v>22</v>
      </c>
      <c r="C40" s="1">
        <v>43966</v>
      </c>
      <c r="D40">
        <v>214</v>
      </c>
      <c r="E40" t="s">
        <v>23</v>
      </c>
      <c r="F40" t="s">
        <v>86</v>
      </c>
      <c r="G40" t="s">
        <v>56</v>
      </c>
      <c r="H40" t="s">
        <v>87</v>
      </c>
      <c r="I40" t="s">
        <v>27</v>
      </c>
      <c r="J40" s="2">
        <v>206</v>
      </c>
      <c r="K40" s="3">
        <v>24.876999999999999</v>
      </c>
      <c r="L40" s="3">
        <v>2.9159999999999999</v>
      </c>
      <c r="M40" s="4">
        <f t="shared" si="0"/>
        <v>1.3380526481295607</v>
      </c>
      <c r="N40" t="s">
        <v>53</v>
      </c>
      <c r="O40" t="s">
        <v>53</v>
      </c>
      <c r="P40" t="s">
        <v>88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</row>
    <row r="41" spans="1:22" x14ac:dyDescent="0.2">
      <c r="A41" t="s">
        <v>93</v>
      </c>
      <c r="B41" t="s">
        <v>22</v>
      </c>
      <c r="C41" s="1">
        <v>43966</v>
      </c>
      <c r="D41">
        <v>214</v>
      </c>
      <c r="E41" t="s">
        <v>23</v>
      </c>
      <c r="F41" t="s">
        <v>86</v>
      </c>
      <c r="G41" t="s">
        <v>56</v>
      </c>
      <c r="H41" t="s">
        <v>87</v>
      </c>
      <c r="I41" t="s">
        <v>27</v>
      </c>
      <c r="J41" s="2">
        <v>161</v>
      </c>
      <c r="K41" s="3">
        <v>21.579000000000001</v>
      </c>
      <c r="L41" s="3">
        <v>2.7589999999999999</v>
      </c>
      <c r="M41" s="4">
        <f t="shared" si="0"/>
        <v>1.6022560900202119</v>
      </c>
      <c r="N41" t="s">
        <v>53</v>
      </c>
      <c r="O41" t="s">
        <v>53</v>
      </c>
      <c r="P41" t="s">
        <v>88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</row>
    <row r="42" spans="1:22" x14ac:dyDescent="0.2">
      <c r="A42" t="s">
        <v>94</v>
      </c>
      <c r="B42" t="s">
        <v>22</v>
      </c>
      <c r="C42" s="1">
        <v>43966</v>
      </c>
      <c r="D42">
        <v>214</v>
      </c>
      <c r="E42" t="s">
        <v>23</v>
      </c>
      <c r="F42" t="s">
        <v>86</v>
      </c>
      <c r="G42" t="s">
        <v>56</v>
      </c>
      <c r="H42" t="s">
        <v>87</v>
      </c>
      <c r="I42" t="s">
        <v>27</v>
      </c>
      <c r="J42" s="2">
        <v>209</v>
      </c>
      <c r="K42" s="3">
        <v>23.704999999999998</v>
      </c>
      <c r="L42" s="3">
        <v>2.593</v>
      </c>
      <c r="M42" s="4">
        <f t="shared" si="0"/>
        <v>1.569012513044183</v>
      </c>
      <c r="N42" t="s">
        <v>53</v>
      </c>
      <c r="O42" t="s">
        <v>53</v>
      </c>
      <c r="P42" t="s">
        <v>88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</row>
    <row r="43" spans="1:22" x14ac:dyDescent="0.2">
      <c r="A43" t="s">
        <v>95</v>
      </c>
      <c r="B43" t="s">
        <v>22</v>
      </c>
      <c r="C43" s="1">
        <v>43966</v>
      </c>
      <c r="D43">
        <v>214</v>
      </c>
      <c r="E43" t="s">
        <v>23</v>
      </c>
      <c r="F43" t="s">
        <v>86</v>
      </c>
      <c r="G43" t="s">
        <v>56</v>
      </c>
      <c r="H43" t="s">
        <v>87</v>
      </c>
      <c r="I43" t="s">
        <v>27</v>
      </c>
      <c r="J43" s="2">
        <v>206</v>
      </c>
      <c r="K43" s="3">
        <v>22.898</v>
      </c>
      <c r="L43" s="3">
        <v>2.661</v>
      </c>
      <c r="M43" s="4">
        <f t="shared" si="0"/>
        <v>1.7158312263275199</v>
      </c>
      <c r="N43" t="s">
        <v>53</v>
      </c>
      <c r="O43" t="s">
        <v>53</v>
      </c>
      <c r="P43" t="s">
        <v>88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</row>
    <row r="44" spans="1:22" x14ac:dyDescent="0.2">
      <c r="A44" t="s">
        <v>96</v>
      </c>
      <c r="B44" t="s">
        <v>22</v>
      </c>
      <c r="C44" s="1">
        <v>43966</v>
      </c>
      <c r="D44">
        <v>214</v>
      </c>
      <c r="E44" t="s">
        <v>23</v>
      </c>
      <c r="F44" t="s">
        <v>86</v>
      </c>
      <c r="G44" t="s">
        <v>56</v>
      </c>
      <c r="H44" t="s">
        <v>87</v>
      </c>
      <c r="I44" t="s">
        <v>27</v>
      </c>
      <c r="J44" s="2">
        <v>143</v>
      </c>
      <c r="K44" s="3">
        <v>21.34</v>
      </c>
      <c r="L44" s="3">
        <v>2.6070000000000002</v>
      </c>
      <c r="M44" s="4">
        <f t="shared" si="0"/>
        <v>1.4714746756084272</v>
      </c>
      <c r="N44" t="s">
        <v>53</v>
      </c>
      <c r="O44" t="s">
        <v>54</v>
      </c>
      <c r="P44" t="s">
        <v>88</v>
      </c>
      <c r="Q44" t="s">
        <v>32</v>
      </c>
      <c r="R44" t="s">
        <v>32</v>
      </c>
      <c r="S44" t="s">
        <v>32</v>
      </c>
      <c r="T44" t="s">
        <v>32</v>
      </c>
      <c r="U44" t="s">
        <v>30</v>
      </c>
    </row>
    <row r="45" spans="1:22" x14ac:dyDescent="0.2">
      <c r="A45" t="s">
        <v>97</v>
      </c>
      <c r="B45" t="s">
        <v>22</v>
      </c>
      <c r="C45" s="1">
        <v>43966</v>
      </c>
      <c r="D45">
        <v>214</v>
      </c>
      <c r="E45" t="s">
        <v>23</v>
      </c>
      <c r="F45" t="s">
        <v>86</v>
      </c>
      <c r="G45" t="s">
        <v>56</v>
      </c>
      <c r="H45" t="s">
        <v>87</v>
      </c>
      <c r="I45" t="s">
        <v>41</v>
      </c>
      <c r="J45" s="2">
        <v>225</v>
      </c>
      <c r="K45" s="3">
        <v>23.79</v>
      </c>
      <c r="L45" s="3">
        <v>3.056</v>
      </c>
      <c r="M45" s="4">
        <f t="shared" si="0"/>
        <v>1.6710875052666245</v>
      </c>
      <c r="N45" t="s">
        <v>28</v>
      </c>
      <c r="O45" t="s">
        <v>28</v>
      </c>
      <c r="P45" t="s">
        <v>88</v>
      </c>
      <c r="Q45" t="s">
        <v>37</v>
      </c>
      <c r="R45" t="s">
        <v>32</v>
      </c>
      <c r="S45" t="s">
        <v>31</v>
      </c>
      <c r="T45" t="s">
        <v>32</v>
      </c>
      <c r="U45" t="s">
        <v>37</v>
      </c>
    </row>
    <row r="46" spans="1:22" x14ac:dyDescent="0.2">
      <c r="A46" t="s">
        <v>98</v>
      </c>
      <c r="B46" t="s">
        <v>22</v>
      </c>
      <c r="C46" s="1">
        <v>43966</v>
      </c>
      <c r="D46">
        <v>214</v>
      </c>
      <c r="E46" t="s">
        <v>23</v>
      </c>
      <c r="F46" t="s">
        <v>86</v>
      </c>
      <c r="G46" t="s">
        <v>56</v>
      </c>
      <c r="H46" t="s">
        <v>87</v>
      </c>
      <c r="I46" t="s">
        <v>27</v>
      </c>
      <c r="J46" s="2">
        <v>171</v>
      </c>
      <c r="K46" s="3">
        <v>23.6</v>
      </c>
      <c r="L46" s="3">
        <v>2.7690000000000001</v>
      </c>
      <c r="M46" s="4">
        <f t="shared" si="0"/>
        <v>1.3009484903519835</v>
      </c>
      <c r="N46" t="s">
        <v>53</v>
      </c>
      <c r="O46" t="s">
        <v>53</v>
      </c>
      <c r="P46" t="s">
        <v>88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</row>
    <row r="47" spans="1:22" x14ac:dyDescent="0.2">
      <c r="A47" t="s">
        <v>99</v>
      </c>
      <c r="B47" t="s">
        <v>22</v>
      </c>
      <c r="C47" s="1">
        <v>43966</v>
      </c>
      <c r="D47">
        <v>214</v>
      </c>
      <c r="E47" t="s">
        <v>23</v>
      </c>
      <c r="F47" t="s">
        <v>86</v>
      </c>
      <c r="G47" t="s">
        <v>25</v>
      </c>
      <c r="H47" t="s">
        <v>100</v>
      </c>
      <c r="I47" t="s">
        <v>41</v>
      </c>
      <c r="J47" s="2">
        <v>315</v>
      </c>
      <c r="K47" s="3">
        <v>25.227</v>
      </c>
      <c r="L47" s="3">
        <v>4.3449999999999998</v>
      </c>
      <c r="M47" s="4">
        <f t="shared" si="0"/>
        <v>1.9620665425819461</v>
      </c>
      <c r="N47" t="s">
        <v>28</v>
      </c>
      <c r="O47" t="s">
        <v>28</v>
      </c>
      <c r="P47" t="s">
        <v>88</v>
      </c>
      <c r="Q47" t="s">
        <v>37</v>
      </c>
      <c r="R47" t="s">
        <v>32</v>
      </c>
      <c r="S47" t="s">
        <v>32</v>
      </c>
      <c r="T47" t="s">
        <v>32</v>
      </c>
      <c r="U47" t="s">
        <v>32</v>
      </c>
    </row>
    <row r="48" spans="1:22" x14ac:dyDescent="0.2">
      <c r="A48" t="s">
        <v>101</v>
      </c>
      <c r="B48" t="s">
        <v>22</v>
      </c>
      <c r="C48" s="1">
        <v>43966</v>
      </c>
      <c r="D48">
        <v>214</v>
      </c>
      <c r="E48" t="s">
        <v>23</v>
      </c>
      <c r="F48" t="s">
        <v>86</v>
      </c>
      <c r="G48" t="s">
        <v>25</v>
      </c>
      <c r="H48" t="s">
        <v>100</v>
      </c>
      <c r="I48" t="s">
        <v>27</v>
      </c>
      <c r="J48" s="2">
        <v>530</v>
      </c>
      <c r="K48" s="3">
        <v>28.74</v>
      </c>
      <c r="L48" s="3">
        <v>4.7460000000000004</v>
      </c>
      <c r="M48" s="4">
        <f t="shared" si="0"/>
        <v>2.2326239447257339</v>
      </c>
      <c r="N48" t="s">
        <v>28</v>
      </c>
      <c r="O48" t="s">
        <v>28</v>
      </c>
      <c r="P48" t="s">
        <v>88</v>
      </c>
      <c r="Q48" t="s">
        <v>37</v>
      </c>
      <c r="R48" t="s">
        <v>31</v>
      </c>
      <c r="S48" t="s">
        <v>32</v>
      </c>
      <c r="T48" t="s">
        <v>32</v>
      </c>
      <c r="U48" t="s">
        <v>32</v>
      </c>
    </row>
    <row r="49" spans="1:22" x14ac:dyDescent="0.2">
      <c r="A49" t="s">
        <v>102</v>
      </c>
      <c r="B49" t="s">
        <v>22</v>
      </c>
      <c r="C49" s="1">
        <v>43966</v>
      </c>
      <c r="D49">
        <v>214</v>
      </c>
      <c r="E49" t="s">
        <v>23</v>
      </c>
      <c r="F49" t="s">
        <v>86</v>
      </c>
      <c r="G49" t="s">
        <v>25</v>
      </c>
      <c r="H49" t="s">
        <v>100</v>
      </c>
      <c r="I49" t="s">
        <v>27</v>
      </c>
      <c r="J49" s="2">
        <v>425</v>
      </c>
      <c r="K49" s="3">
        <v>26.946000000000002</v>
      </c>
      <c r="L49" s="3">
        <v>3.6360000000000001</v>
      </c>
      <c r="M49" s="4">
        <f t="shared" si="0"/>
        <v>2.1722310323745684</v>
      </c>
      <c r="N49" t="s">
        <v>53</v>
      </c>
      <c r="O49" t="s">
        <v>54</v>
      </c>
      <c r="P49" t="s">
        <v>88</v>
      </c>
      <c r="Q49" t="s">
        <v>32</v>
      </c>
      <c r="R49" t="s">
        <v>32</v>
      </c>
      <c r="S49" t="s">
        <v>32</v>
      </c>
      <c r="T49" t="s">
        <v>32</v>
      </c>
      <c r="U49" t="s">
        <v>31</v>
      </c>
      <c r="V49" t="s">
        <v>78</v>
      </c>
    </row>
    <row r="50" spans="1:22" x14ac:dyDescent="0.2">
      <c r="A50" t="s">
        <v>103</v>
      </c>
      <c r="B50" t="s">
        <v>22</v>
      </c>
      <c r="C50" s="1">
        <v>43966</v>
      </c>
      <c r="D50">
        <v>214</v>
      </c>
      <c r="E50" t="s">
        <v>23</v>
      </c>
      <c r="F50" t="s">
        <v>86</v>
      </c>
      <c r="G50" t="s">
        <v>25</v>
      </c>
      <c r="H50" t="s">
        <v>100</v>
      </c>
      <c r="I50" t="s">
        <v>41</v>
      </c>
      <c r="J50" s="2">
        <v>272</v>
      </c>
      <c r="K50" s="3">
        <v>20.221</v>
      </c>
      <c r="L50" s="3">
        <v>5.4779999999999998</v>
      </c>
      <c r="M50" s="4">
        <f t="shared" si="0"/>
        <v>3.2897357658589019</v>
      </c>
      <c r="N50" t="s">
        <v>28</v>
      </c>
      <c r="O50" t="s">
        <v>28</v>
      </c>
      <c r="P50" t="s">
        <v>88</v>
      </c>
      <c r="Q50" t="s">
        <v>30</v>
      </c>
      <c r="R50" t="s">
        <v>32</v>
      </c>
      <c r="S50" t="s">
        <v>31</v>
      </c>
      <c r="T50" t="s">
        <v>32</v>
      </c>
      <c r="U50" t="s">
        <v>32</v>
      </c>
    </row>
    <row r="51" spans="1:22" x14ac:dyDescent="0.2">
      <c r="A51" t="s">
        <v>104</v>
      </c>
      <c r="B51" t="s">
        <v>22</v>
      </c>
      <c r="C51" s="1">
        <v>43966</v>
      </c>
      <c r="D51">
        <v>214</v>
      </c>
      <c r="E51" t="s">
        <v>23</v>
      </c>
      <c r="F51" t="s">
        <v>86</v>
      </c>
      <c r="G51" t="s">
        <v>25</v>
      </c>
      <c r="H51" t="s">
        <v>100</v>
      </c>
      <c r="I51" t="s">
        <v>41</v>
      </c>
      <c r="J51" s="2">
        <v>333</v>
      </c>
      <c r="K51" s="3">
        <v>25.448</v>
      </c>
      <c r="L51" s="3">
        <v>3.7149999999999999</v>
      </c>
      <c r="M51" s="4">
        <f t="shared" si="0"/>
        <v>2.0206135696202869</v>
      </c>
      <c r="N51" t="s">
        <v>28</v>
      </c>
      <c r="O51" t="s">
        <v>28</v>
      </c>
      <c r="P51" t="s">
        <v>88</v>
      </c>
      <c r="Q51" t="s">
        <v>30</v>
      </c>
      <c r="R51" t="s">
        <v>32</v>
      </c>
      <c r="S51" t="s">
        <v>31</v>
      </c>
      <c r="T51" t="s">
        <v>32</v>
      </c>
      <c r="U51" t="s">
        <v>37</v>
      </c>
      <c r="V51" t="s">
        <v>48</v>
      </c>
    </row>
    <row r="52" spans="1:22" x14ac:dyDescent="0.2">
      <c r="A52" t="s">
        <v>105</v>
      </c>
      <c r="B52" t="s">
        <v>22</v>
      </c>
      <c r="C52" s="1">
        <v>43966</v>
      </c>
      <c r="D52">
        <v>214</v>
      </c>
      <c r="E52" t="s">
        <v>23</v>
      </c>
      <c r="F52" t="s">
        <v>86</v>
      </c>
      <c r="G52" t="s">
        <v>25</v>
      </c>
      <c r="H52" t="s">
        <v>100</v>
      </c>
      <c r="I52" t="s">
        <v>27</v>
      </c>
      <c r="J52" s="2">
        <v>363</v>
      </c>
      <c r="K52" s="3">
        <v>26.686</v>
      </c>
      <c r="L52" s="3">
        <v>3.794</v>
      </c>
      <c r="M52" s="4">
        <f t="shared" si="0"/>
        <v>1.9101003315614959</v>
      </c>
      <c r="N52" t="s">
        <v>53</v>
      </c>
      <c r="O52" t="s">
        <v>53</v>
      </c>
      <c r="P52" t="s">
        <v>88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</row>
    <row r="53" spans="1:22" x14ac:dyDescent="0.2">
      <c r="A53" t="s">
        <v>106</v>
      </c>
      <c r="B53" t="s">
        <v>22</v>
      </c>
      <c r="C53" s="1">
        <v>43966</v>
      </c>
      <c r="D53">
        <v>214</v>
      </c>
      <c r="E53" t="s">
        <v>23</v>
      </c>
      <c r="F53" t="s">
        <v>86</v>
      </c>
      <c r="G53" t="s">
        <v>25</v>
      </c>
      <c r="H53" t="s">
        <v>100</v>
      </c>
      <c r="I53" t="s">
        <v>27</v>
      </c>
      <c r="J53" s="2">
        <v>284</v>
      </c>
      <c r="K53" s="3">
        <v>25.469000000000001</v>
      </c>
      <c r="L53" s="3">
        <v>3.3090000000000002</v>
      </c>
      <c r="M53" s="4">
        <f t="shared" si="0"/>
        <v>1.7190268487840985</v>
      </c>
      <c r="N53" t="s">
        <v>28</v>
      </c>
      <c r="O53" t="s">
        <v>28</v>
      </c>
      <c r="P53" t="s">
        <v>88</v>
      </c>
      <c r="Q53" t="s">
        <v>31</v>
      </c>
      <c r="R53" t="s">
        <v>31</v>
      </c>
      <c r="S53" t="s">
        <v>32</v>
      </c>
      <c r="T53" t="s">
        <v>32</v>
      </c>
      <c r="U53" t="s">
        <v>32</v>
      </c>
    </row>
    <row r="54" spans="1:22" x14ac:dyDescent="0.2">
      <c r="A54" t="s">
        <v>107</v>
      </c>
      <c r="B54" t="s">
        <v>22</v>
      </c>
      <c r="C54" s="1">
        <v>43966</v>
      </c>
      <c r="D54">
        <v>214</v>
      </c>
      <c r="E54" t="s">
        <v>23</v>
      </c>
      <c r="F54" t="s">
        <v>86</v>
      </c>
      <c r="G54" t="s">
        <v>46</v>
      </c>
      <c r="H54" t="s">
        <v>108</v>
      </c>
      <c r="I54" t="s">
        <v>41</v>
      </c>
      <c r="J54" s="2">
        <v>217</v>
      </c>
      <c r="K54" s="3">
        <v>22.716999999999999</v>
      </c>
      <c r="L54" s="3">
        <v>4.1580000000000004</v>
      </c>
      <c r="M54" s="4">
        <f t="shared" si="0"/>
        <v>1.8510016238717948</v>
      </c>
      <c r="N54" t="s">
        <v>28</v>
      </c>
      <c r="O54" t="s">
        <v>28</v>
      </c>
      <c r="P54" t="s">
        <v>88</v>
      </c>
      <c r="Q54" t="s">
        <v>37</v>
      </c>
      <c r="R54" t="s">
        <v>32</v>
      </c>
      <c r="S54" t="s">
        <v>31</v>
      </c>
      <c r="T54" t="s">
        <v>32</v>
      </c>
      <c r="U54" t="s">
        <v>32</v>
      </c>
    </row>
    <row r="55" spans="1:22" x14ac:dyDescent="0.2">
      <c r="A55" t="s">
        <v>109</v>
      </c>
      <c r="B55" t="s">
        <v>22</v>
      </c>
      <c r="C55" s="1">
        <v>43966</v>
      </c>
      <c r="D55">
        <v>214</v>
      </c>
      <c r="E55" t="s">
        <v>23</v>
      </c>
      <c r="F55" t="s">
        <v>86</v>
      </c>
      <c r="G55" t="s">
        <v>46</v>
      </c>
      <c r="H55" t="s">
        <v>108</v>
      </c>
      <c r="I55" t="s">
        <v>27</v>
      </c>
      <c r="J55" s="2">
        <v>203</v>
      </c>
      <c r="K55" s="3">
        <v>25.01</v>
      </c>
      <c r="L55" s="3">
        <v>2.6030000000000002</v>
      </c>
      <c r="M55" s="4">
        <f t="shared" si="0"/>
        <v>1.2976422064010102</v>
      </c>
      <c r="N55" t="s">
        <v>28</v>
      </c>
      <c r="O55" t="s">
        <v>28</v>
      </c>
      <c r="P55" t="s">
        <v>88</v>
      </c>
      <c r="Q55" t="s">
        <v>37</v>
      </c>
      <c r="R55" t="s">
        <v>32</v>
      </c>
      <c r="S55" t="s">
        <v>32</v>
      </c>
      <c r="T55" t="s">
        <v>31</v>
      </c>
      <c r="U55" t="s">
        <v>31</v>
      </c>
    </row>
    <row r="56" spans="1:22" x14ac:dyDescent="0.2">
      <c r="A56" t="s">
        <v>110</v>
      </c>
      <c r="B56" t="s">
        <v>22</v>
      </c>
      <c r="C56" s="1">
        <v>43966</v>
      </c>
      <c r="D56">
        <v>214</v>
      </c>
      <c r="E56" t="s">
        <v>23</v>
      </c>
      <c r="F56" t="s">
        <v>86</v>
      </c>
      <c r="G56" t="s">
        <v>46</v>
      </c>
      <c r="H56" t="s">
        <v>108</v>
      </c>
      <c r="I56" t="s">
        <v>27</v>
      </c>
      <c r="J56" s="2">
        <v>252</v>
      </c>
      <c r="K56" s="3">
        <v>25.312999999999999</v>
      </c>
      <c r="L56" s="3">
        <v>3.093</v>
      </c>
      <c r="M56" s="4">
        <f t="shared" si="0"/>
        <v>1.5537090069950326</v>
      </c>
      <c r="N56" t="s">
        <v>53</v>
      </c>
      <c r="O56" t="s">
        <v>53</v>
      </c>
      <c r="P56" t="s">
        <v>88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</row>
    <row r="57" spans="1:22" x14ac:dyDescent="0.2">
      <c r="A57" t="s">
        <v>111</v>
      </c>
      <c r="B57" t="s">
        <v>22</v>
      </c>
      <c r="C57" s="1">
        <v>43966</v>
      </c>
      <c r="D57">
        <v>214</v>
      </c>
      <c r="E57" t="s">
        <v>23</v>
      </c>
      <c r="F57" t="s">
        <v>86</v>
      </c>
      <c r="G57" t="s">
        <v>46</v>
      </c>
      <c r="H57" t="s">
        <v>108</v>
      </c>
      <c r="I57" t="s">
        <v>27</v>
      </c>
      <c r="J57" s="2">
        <v>304</v>
      </c>
      <c r="K57" s="3">
        <v>26.666</v>
      </c>
      <c r="L57" s="3">
        <v>3.2679999999999998</v>
      </c>
      <c r="M57" s="4">
        <f t="shared" si="0"/>
        <v>1.603245240386969</v>
      </c>
      <c r="N57" t="s">
        <v>53</v>
      </c>
      <c r="O57" t="s">
        <v>53</v>
      </c>
      <c r="P57" t="s">
        <v>88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</row>
    <row r="58" spans="1:22" x14ac:dyDescent="0.2">
      <c r="A58" t="s">
        <v>112</v>
      </c>
      <c r="B58" t="s">
        <v>22</v>
      </c>
      <c r="C58" s="1">
        <v>43966</v>
      </c>
      <c r="D58">
        <v>214</v>
      </c>
      <c r="E58" t="s">
        <v>23</v>
      </c>
      <c r="F58" t="s">
        <v>86</v>
      </c>
      <c r="G58" t="s">
        <v>46</v>
      </c>
      <c r="H58" t="s">
        <v>108</v>
      </c>
      <c r="I58" t="s">
        <v>27</v>
      </c>
      <c r="J58" s="2">
        <v>261</v>
      </c>
      <c r="K58" s="3">
        <v>24.571999999999999</v>
      </c>
      <c r="L58" s="3">
        <v>2.9980000000000002</v>
      </c>
      <c r="M58" s="4">
        <f t="shared" si="0"/>
        <v>1.7592152754590979</v>
      </c>
      <c r="N58" t="s">
        <v>53</v>
      </c>
      <c r="O58" t="s">
        <v>53</v>
      </c>
      <c r="P58" t="s">
        <v>88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</row>
    <row r="59" spans="1:22" x14ac:dyDescent="0.2">
      <c r="A59" t="s">
        <v>113</v>
      </c>
      <c r="B59" t="s">
        <v>22</v>
      </c>
      <c r="C59" s="1">
        <v>43966</v>
      </c>
      <c r="D59">
        <v>214</v>
      </c>
      <c r="E59" t="s">
        <v>23</v>
      </c>
      <c r="F59" t="s">
        <v>86</v>
      </c>
      <c r="G59" t="s">
        <v>56</v>
      </c>
      <c r="H59" t="s">
        <v>114</v>
      </c>
      <c r="I59" t="s">
        <v>41</v>
      </c>
      <c r="J59" s="2">
        <v>394</v>
      </c>
      <c r="K59" s="3">
        <v>24.815999999999999</v>
      </c>
      <c r="L59" s="3">
        <v>3.4849999999999999</v>
      </c>
      <c r="M59" s="4">
        <f t="shared" si="0"/>
        <v>2.5781066578468672</v>
      </c>
      <c r="N59" t="s">
        <v>28</v>
      </c>
      <c r="O59" t="s">
        <v>28</v>
      </c>
      <c r="P59" t="s">
        <v>88</v>
      </c>
      <c r="Q59" t="s">
        <v>31</v>
      </c>
      <c r="R59" t="s">
        <v>32</v>
      </c>
      <c r="S59" t="s">
        <v>31</v>
      </c>
      <c r="T59" t="s">
        <v>32</v>
      </c>
      <c r="U59" t="s">
        <v>32</v>
      </c>
    </row>
    <row r="60" spans="1:22" x14ac:dyDescent="0.2">
      <c r="A60" t="s">
        <v>115</v>
      </c>
      <c r="B60" t="s">
        <v>22</v>
      </c>
      <c r="C60" s="1">
        <v>43966</v>
      </c>
      <c r="D60">
        <v>214</v>
      </c>
      <c r="E60" t="s">
        <v>23</v>
      </c>
      <c r="F60" t="s">
        <v>86</v>
      </c>
      <c r="G60" t="s">
        <v>56</v>
      </c>
      <c r="H60" t="s">
        <v>114</v>
      </c>
      <c r="I60" t="s">
        <v>27</v>
      </c>
      <c r="J60" s="2">
        <v>255</v>
      </c>
      <c r="K60" s="3">
        <v>24.988</v>
      </c>
      <c r="L60" s="3">
        <v>3.044</v>
      </c>
      <c r="M60" s="4">
        <f t="shared" si="0"/>
        <v>1.6343523378829619</v>
      </c>
      <c r="N60" t="s">
        <v>53</v>
      </c>
      <c r="O60" t="s">
        <v>53</v>
      </c>
      <c r="P60" t="s">
        <v>88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</row>
    <row r="61" spans="1:22" x14ac:dyDescent="0.2">
      <c r="A61" t="s">
        <v>116</v>
      </c>
      <c r="B61" t="s">
        <v>22</v>
      </c>
      <c r="C61" s="1">
        <v>43966</v>
      </c>
      <c r="D61">
        <v>214</v>
      </c>
      <c r="E61" t="s">
        <v>23</v>
      </c>
      <c r="F61" t="s">
        <v>86</v>
      </c>
      <c r="G61" t="s">
        <v>56</v>
      </c>
      <c r="H61" t="s">
        <v>114</v>
      </c>
      <c r="I61" t="s">
        <v>41</v>
      </c>
      <c r="J61" s="2">
        <v>226</v>
      </c>
      <c r="K61" s="3">
        <v>23.736000000000001</v>
      </c>
      <c r="L61" s="3">
        <v>3.1160000000000001</v>
      </c>
      <c r="M61" s="4">
        <f t="shared" si="0"/>
        <v>1.689996632441473</v>
      </c>
      <c r="N61" t="s">
        <v>28</v>
      </c>
      <c r="O61" t="s">
        <v>28</v>
      </c>
      <c r="P61" t="s">
        <v>88</v>
      </c>
      <c r="Q61" t="s">
        <v>37</v>
      </c>
      <c r="R61" t="s">
        <v>32</v>
      </c>
      <c r="S61" t="s">
        <v>31</v>
      </c>
      <c r="T61" t="s">
        <v>32</v>
      </c>
      <c r="U61" t="s">
        <v>37</v>
      </c>
    </row>
    <row r="62" spans="1:22" x14ac:dyDescent="0.2">
      <c r="A62" t="s">
        <v>117</v>
      </c>
      <c r="B62" t="s">
        <v>22</v>
      </c>
      <c r="C62" s="1">
        <v>43966</v>
      </c>
      <c r="D62">
        <v>214</v>
      </c>
      <c r="E62" t="s">
        <v>23</v>
      </c>
      <c r="F62" t="s">
        <v>86</v>
      </c>
      <c r="G62" t="s">
        <v>56</v>
      </c>
      <c r="H62" t="s">
        <v>114</v>
      </c>
      <c r="I62" t="s">
        <v>27</v>
      </c>
      <c r="J62" s="2">
        <v>206</v>
      </c>
      <c r="K62" s="3">
        <v>23.405000000000001</v>
      </c>
      <c r="L62" s="3">
        <v>2.8940000000000001</v>
      </c>
      <c r="M62" s="4">
        <f t="shared" si="0"/>
        <v>1.6067240114343324</v>
      </c>
      <c r="N62" t="s">
        <v>53</v>
      </c>
      <c r="O62" t="s">
        <v>53</v>
      </c>
      <c r="P62" t="s">
        <v>88</v>
      </c>
      <c r="Q62" t="s">
        <v>32</v>
      </c>
      <c r="R62" t="s">
        <v>32</v>
      </c>
      <c r="S62" t="s">
        <v>32</v>
      </c>
      <c r="T62" t="s">
        <v>32</v>
      </c>
      <c r="U62" t="s">
        <v>32</v>
      </c>
    </row>
    <row r="63" spans="1:22" x14ac:dyDescent="0.2">
      <c r="A63" t="s">
        <v>118</v>
      </c>
      <c r="B63" t="s">
        <v>22</v>
      </c>
      <c r="C63" s="1">
        <v>43966</v>
      </c>
      <c r="D63">
        <v>214</v>
      </c>
      <c r="E63" t="s">
        <v>23</v>
      </c>
      <c r="F63" t="s">
        <v>86</v>
      </c>
      <c r="G63" t="s">
        <v>56</v>
      </c>
      <c r="H63" t="s">
        <v>114</v>
      </c>
      <c r="I63" t="s">
        <v>27</v>
      </c>
      <c r="J63" s="2">
        <v>193</v>
      </c>
      <c r="K63" s="3">
        <v>24.058</v>
      </c>
      <c r="L63" s="3">
        <v>2.7789999999999999</v>
      </c>
      <c r="M63" s="4">
        <f t="shared" si="0"/>
        <v>1.386049521846425</v>
      </c>
      <c r="N63" t="s">
        <v>53</v>
      </c>
      <c r="O63" t="s">
        <v>54</v>
      </c>
      <c r="P63" t="s">
        <v>88</v>
      </c>
      <c r="Q63" t="s">
        <v>32</v>
      </c>
      <c r="R63" t="s">
        <v>32</v>
      </c>
      <c r="S63" t="s">
        <v>32</v>
      </c>
      <c r="T63" t="s">
        <v>32</v>
      </c>
      <c r="U63" t="s">
        <v>37</v>
      </c>
    </row>
    <row r="64" spans="1:22" x14ac:dyDescent="0.2">
      <c r="A64" t="s">
        <v>119</v>
      </c>
      <c r="B64" t="s">
        <v>22</v>
      </c>
      <c r="C64" s="1">
        <v>43966</v>
      </c>
      <c r="D64">
        <v>214</v>
      </c>
      <c r="E64" t="s">
        <v>23</v>
      </c>
      <c r="F64" t="s">
        <v>86</v>
      </c>
      <c r="G64" t="s">
        <v>56</v>
      </c>
      <c r="H64" t="s">
        <v>114</v>
      </c>
      <c r="I64" t="s">
        <v>27</v>
      </c>
      <c r="J64" s="2">
        <v>229</v>
      </c>
      <c r="K64" s="3">
        <v>25.326000000000001</v>
      </c>
      <c r="L64" s="3">
        <v>2.992</v>
      </c>
      <c r="M64" s="4">
        <f t="shared" si="0"/>
        <v>1.4097291326852202</v>
      </c>
      <c r="N64" t="s">
        <v>53</v>
      </c>
      <c r="O64" t="s">
        <v>54</v>
      </c>
      <c r="P64" t="s">
        <v>88</v>
      </c>
      <c r="Q64" t="s">
        <v>32</v>
      </c>
      <c r="R64" t="s">
        <v>32</v>
      </c>
      <c r="S64" t="s">
        <v>32</v>
      </c>
      <c r="T64" t="s">
        <v>32</v>
      </c>
      <c r="U64" t="s">
        <v>37</v>
      </c>
    </row>
    <row r="65" spans="1:21" x14ac:dyDescent="0.2">
      <c r="A65" t="s">
        <v>120</v>
      </c>
      <c r="B65" t="s">
        <v>22</v>
      </c>
      <c r="C65" s="1">
        <v>43966</v>
      </c>
      <c r="D65">
        <v>214</v>
      </c>
      <c r="E65" t="s">
        <v>23</v>
      </c>
      <c r="F65" t="s">
        <v>86</v>
      </c>
      <c r="G65" t="s">
        <v>56</v>
      </c>
      <c r="H65" t="s">
        <v>114</v>
      </c>
      <c r="I65" t="s">
        <v>27</v>
      </c>
      <c r="J65" s="2">
        <v>137</v>
      </c>
      <c r="K65" s="3">
        <v>23.695</v>
      </c>
      <c r="L65" s="3">
        <v>2.78</v>
      </c>
      <c r="M65" s="4">
        <f t="shared" si="0"/>
        <v>1.0297941681846148</v>
      </c>
      <c r="N65" t="s">
        <v>53</v>
      </c>
      <c r="O65" t="s">
        <v>53</v>
      </c>
      <c r="P65" t="s">
        <v>88</v>
      </c>
      <c r="Q65" t="s">
        <v>32</v>
      </c>
      <c r="R65" t="s">
        <v>32</v>
      </c>
      <c r="S65" t="s">
        <v>32</v>
      </c>
      <c r="T65" t="s">
        <v>32</v>
      </c>
      <c r="U65" t="s">
        <v>32</v>
      </c>
    </row>
    <row r="66" spans="1:21" x14ac:dyDescent="0.2">
      <c r="A66" t="s">
        <v>121</v>
      </c>
      <c r="B66" t="s">
        <v>22</v>
      </c>
      <c r="C66" s="1">
        <v>43966</v>
      </c>
      <c r="D66">
        <v>214</v>
      </c>
      <c r="E66" t="s">
        <v>23</v>
      </c>
      <c r="F66" t="s">
        <v>86</v>
      </c>
      <c r="G66" t="s">
        <v>56</v>
      </c>
      <c r="H66" t="s">
        <v>114</v>
      </c>
      <c r="I66" t="s">
        <v>27</v>
      </c>
      <c r="J66" s="2">
        <v>206</v>
      </c>
      <c r="K66" s="3">
        <v>23.218</v>
      </c>
      <c r="L66" s="3">
        <v>2.8460000000000001</v>
      </c>
      <c r="M66" s="4">
        <f t="shared" si="0"/>
        <v>1.6458596561315331</v>
      </c>
      <c r="N66" t="s">
        <v>28</v>
      </c>
      <c r="O66" t="s">
        <v>28</v>
      </c>
      <c r="P66" t="s">
        <v>88</v>
      </c>
      <c r="Q66" t="s">
        <v>31</v>
      </c>
      <c r="R66" t="s">
        <v>32</v>
      </c>
      <c r="S66" t="s">
        <v>32</v>
      </c>
      <c r="T66" t="s">
        <v>31</v>
      </c>
      <c r="U66" t="s">
        <v>32</v>
      </c>
    </row>
    <row r="67" spans="1:21" x14ac:dyDescent="0.2">
      <c r="A67" t="s">
        <v>122</v>
      </c>
      <c r="B67" t="s">
        <v>22</v>
      </c>
      <c r="C67" s="1">
        <v>43966</v>
      </c>
      <c r="D67">
        <v>214</v>
      </c>
      <c r="E67" t="s">
        <v>23</v>
      </c>
      <c r="F67" t="s">
        <v>86</v>
      </c>
      <c r="G67" t="s">
        <v>56</v>
      </c>
      <c r="H67" t="s">
        <v>114</v>
      </c>
      <c r="I67" t="s">
        <v>27</v>
      </c>
      <c r="J67" s="2">
        <v>215</v>
      </c>
      <c r="K67" s="3">
        <v>24.053000000000001</v>
      </c>
      <c r="L67" s="3">
        <v>3.0880000000000001</v>
      </c>
      <c r="M67" s="4">
        <f t="shared" ref="M67" si="1">J67/(K67^3)*100</f>
        <v>1.5450079059006725</v>
      </c>
      <c r="N67" t="s">
        <v>53</v>
      </c>
      <c r="O67" t="s">
        <v>54</v>
      </c>
      <c r="P67" t="s">
        <v>88</v>
      </c>
      <c r="Q67" t="s">
        <v>32</v>
      </c>
      <c r="R67" t="s">
        <v>32</v>
      </c>
      <c r="S67" t="s">
        <v>32</v>
      </c>
      <c r="T67" t="s">
        <v>32</v>
      </c>
      <c r="U67" t="s">
        <v>37</v>
      </c>
    </row>
    <row r="68" spans="1:21" x14ac:dyDescent="0.2">
      <c r="J68" s="2"/>
      <c r="K68" s="3"/>
      <c r="L68" s="3"/>
    </row>
    <row r="69" spans="1:21" x14ac:dyDescent="0.2">
      <c r="J69" s="2"/>
      <c r="K69" s="3"/>
      <c r="L69" s="3"/>
    </row>
    <row r="70" spans="1:21" x14ac:dyDescent="0.2">
      <c r="J70" s="2"/>
      <c r="K70" s="3"/>
      <c r="L70" s="3"/>
    </row>
    <row r="71" spans="1:21" x14ac:dyDescent="0.2">
      <c r="J71" s="2"/>
      <c r="K71" s="3"/>
      <c r="L71" s="3"/>
    </row>
    <row r="72" spans="1:21" x14ac:dyDescent="0.2">
      <c r="J72" s="2"/>
      <c r="K72" s="3"/>
      <c r="L72" s="3"/>
    </row>
    <row r="73" spans="1:21" x14ac:dyDescent="0.2">
      <c r="J73" s="2"/>
      <c r="K73" s="3"/>
      <c r="L73" s="3"/>
    </row>
    <row r="74" spans="1:21" x14ac:dyDescent="0.2">
      <c r="J74" s="2"/>
      <c r="K74" s="3"/>
      <c r="L74" s="3"/>
    </row>
    <row r="75" spans="1:21" x14ac:dyDescent="0.2">
      <c r="J75" s="2"/>
      <c r="K75" s="3"/>
      <c r="L75" s="3"/>
    </row>
    <row r="76" spans="1:21" x14ac:dyDescent="0.2">
      <c r="J76" s="2"/>
      <c r="K76" s="3"/>
      <c r="L76" s="3"/>
    </row>
    <row r="77" spans="1:21" x14ac:dyDescent="0.2">
      <c r="J77" s="2"/>
      <c r="K77" s="3"/>
      <c r="L77" s="3"/>
    </row>
    <row r="78" spans="1:21" x14ac:dyDescent="0.2">
      <c r="J78" s="2"/>
      <c r="K78" s="3"/>
      <c r="L78" s="3"/>
    </row>
    <row r="79" spans="1:21" x14ac:dyDescent="0.2">
      <c r="J79" s="2"/>
      <c r="K79" s="3"/>
      <c r="L79" s="3"/>
    </row>
    <row r="80" spans="1:21" x14ac:dyDescent="0.2">
      <c r="J80" s="2"/>
      <c r="K80" s="3"/>
      <c r="L80" s="3"/>
    </row>
    <row r="81" spans="10:12" x14ac:dyDescent="0.2">
      <c r="J81" s="2"/>
      <c r="K81" s="3"/>
      <c r="L81" s="3"/>
    </row>
    <row r="82" spans="10:12" x14ac:dyDescent="0.2">
      <c r="J82" s="2"/>
      <c r="K82" s="3"/>
      <c r="L82" s="3"/>
    </row>
    <row r="83" spans="10:12" x14ac:dyDescent="0.2">
      <c r="J83" s="2"/>
      <c r="K83" s="3"/>
      <c r="L83" s="3"/>
    </row>
    <row r="84" spans="10:12" x14ac:dyDescent="0.2">
      <c r="J84" s="2"/>
      <c r="K84" s="3"/>
      <c r="L84" s="3"/>
    </row>
    <row r="85" spans="10:12" x14ac:dyDescent="0.2">
      <c r="J85" s="2"/>
      <c r="K85" s="3"/>
      <c r="L85" s="3"/>
    </row>
    <row r="86" spans="10:12" x14ac:dyDescent="0.2">
      <c r="J86" s="2"/>
      <c r="K86" s="3"/>
      <c r="L86" s="3"/>
    </row>
    <row r="87" spans="10:12" x14ac:dyDescent="0.2">
      <c r="J87" s="2"/>
      <c r="K87" s="3"/>
      <c r="L87" s="3"/>
    </row>
    <row r="88" spans="10:12" x14ac:dyDescent="0.2">
      <c r="J88" s="2"/>
      <c r="K88" s="3"/>
      <c r="L88" s="3"/>
    </row>
    <row r="89" spans="10:12" x14ac:dyDescent="0.2">
      <c r="J89" s="2"/>
      <c r="K89" s="3"/>
      <c r="L89" s="3"/>
    </row>
    <row r="90" spans="10:12" x14ac:dyDescent="0.2">
      <c r="J90" s="2"/>
      <c r="K90" s="3"/>
      <c r="L90" s="3"/>
    </row>
    <row r="91" spans="10:12" x14ac:dyDescent="0.2">
      <c r="J91" s="2"/>
      <c r="K91" s="3"/>
      <c r="L91" s="3"/>
    </row>
    <row r="92" spans="10:12" x14ac:dyDescent="0.2">
      <c r="J92" s="2"/>
      <c r="K92" s="3"/>
      <c r="L92" s="3"/>
    </row>
    <row r="93" spans="10:12" x14ac:dyDescent="0.2">
      <c r="J93" s="2"/>
      <c r="K93" s="3"/>
      <c r="L93" s="3"/>
    </row>
    <row r="94" spans="10:12" x14ac:dyDescent="0.2">
      <c r="J94" s="2"/>
      <c r="K94" s="3"/>
      <c r="L94" s="3"/>
    </row>
    <row r="95" spans="10:12" x14ac:dyDescent="0.2">
      <c r="J95" s="2"/>
      <c r="K95" s="3"/>
      <c r="L95" s="3"/>
    </row>
    <row r="96" spans="10:12" x14ac:dyDescent="0.2">
      <c r="J96" s="2"/>
      <c r="K96" s="3"/>
      <c r="L96" s="3"/>
    </row>
    <row r="97" spans="10:12" x14ac:dyDescent="0.2">
      <c r="J97" s="2"/>
      <c r="K97" s="3"/>
      <c r="L97" s="3"/>
    </row>
    <row r="98" spans="10:12" x14ac:dyDescent="0.2">
      <c r="J98" s="2"/>
      <c r="K98" s="3"/>
      <c r="L98" s="3"/>
    </row>
    <row r="99" spans="10:12" x14ac:dyDescent="0.2">
      <c r="J99" s="2"/>
      <c r="K99" s="3"/>
      <c r="L99" s="3"/>
    </row>
    <row r="100" spans="10:12" x14ac:dyDescent="0.2">
      <c r="J100" s="2"/>
      <c r="K100" s="3"/>
      <c r="L100" s="3"/>
    </row>
    <row r="101" spans="10:12" x14ac:dyDescent="0.2">
      <c r="J101" s="2"/>
      <c r="K101" s="3"/>
      <c r="L101" s="3"/>
    </row>
    <row r="102" spans="10:12" x14ac:dyDescent="0.2">
      <c r="J102" s="2"/>
      <c r="K102" s="3"/>
      <c r="L102" s="3"/>
    </row>
    <row r="103" spans="10:12" x14ac:dyDescent="0.2">
      <c r="J103" s="2"/>
      <c r="K103" s="3"/>
      <c r="L103" s="3"/>
    </row>
    <row r="104" spans="10:12" x14ac:dyDescent="0.2">
      <c r="J104" s="2"/>
      <c r="K104" s="3"/>
      <c r="L104" s="3"/>
    </row>
    <row r="105" spans="10:12" x14ac:dyDescent="0.2">
      <c r="J105" s="2"/>
      <c r="K105" s="3"/>
      <c r="L105" s="3"/>
    </row>
    <row r="106" spans="10:12" x14ac:dyDescent="0.2">
      <c r="J106" s="2"/>
      <c r="K106" s="3"/>
      <c r="L106" s="3"/>
    </row>
    <row r="107" spans="10:12" x14ac:dyDescent="0.2">
      <c r="J107" s="2"/>
      <c r="K107" s="3"/>
      <c r="L107" s="3"/>
    </row>
    <row r="108" spans="10:12" x14ac:dyDescent="0.2">
      <c r="J108" s="2"/>
      <c r="K108" s="3"/>
      <c r="L108" s="3"/>
    </row>
    <row r="109" spans="10:12" x14ac:dyDescent="0.2">
      <c r="J109" s="2"/>
      <c r="K109" s="3"/>
      <c r="L109" s="3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michaelsieler</dc:creator>
  <cp:lastModifiedBy>Microsoft Office User</cp:lastModifiedBy>
  <dcterms:created xsi:type="dcterms:W3CDTF">2022-12-19T14:51:39Z</dcterms:created>
  <dcterms:modified xsi:type="dcterms:W3CDTF">2022-12-20T01:02:32Z</dcterms:modified>
</cp:coreProperties>
</file>