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vision" sheetId="2" r:id="rId1"/>
    <sheet name="Sheet1" sheetId="3" state="hidden" r:id="rId2"/>
    <sheet name="Testplan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6" i="1" s="1"/>
  <c r="G2" i="1"/>
  <c r="G5" i="1" s="1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Functional reference</t>
        </r>
      </text>
    </comment>
    <comment ref="F8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Functional characteristic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Tag must be unique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Additional information for this functional</t>
        </r>
      </text>
    </comment>
    <comment ref="B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Document name where functional is mentioned</t>
        </r>
      </text>
    </comment>
    <comment ref="C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Page number where functional is mentioned</t>
        </r>
      </text>
    </comment>
    <comment ref="D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Paragraph number where functional is mentioned</t>
        </r>
      </text>
    </comment>
    <comment ref="E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Page number where functional is mentioned</t>
        </r>
      </text>
    </comment>
    <comment ref="F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Copy sentense related to functional</t>
        </r>
      </text>
    </comment>
    <comment ref="K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- SVA: it's the SVA assert property name
- Dynamic: it's the assert name
- Test Vector: Test vector name</t>
        </r>
      </text>
    </comment>
    <comment ref="L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Condition where checker is active</t>
        </r>
      </text>
    </comment>
    <comment ref="M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Pass/fail judgement</t>
        </r>
      </text>
    </comment>
    <comment ref="N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Simulation result</t>
        </r>
      </text>
    </comment>
    <comment ref="P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- SVA: it's the SVA cover property name
- Covergroup: it's the covergroup.coverpoint name
- Test Vector: Test vector name</t>
        </r>
      </text>
    </comment>
    <comment ref="Q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Condition where coverage is active</t>
        </r>
      </text>
    </comment>
    <comment ref="R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Cover condition</t>
        </r>
      </text>
    </comment>
    <comment ref="S9" authorId="0" shapeId="0">
      <text>
        <r>
          <rPr>
            <b/>
            <sz val="12"/>
            <color indexed="81"/>
            <rFont val="Cambria"/>
            <family val="1"/>
          </rPr>
          <t>Author:</t>
        </r>
        <r>
          <rPr>
            <sz val="12"/>
            <color indexed="81"/>
            <rFont val="Cambria"/>
            <family val="1"/>
          </rPr>
          <t xml:space="preserve">
Simulation result</t>
        </r>
      </text>
    </comment>
  </commentList>
</comments>
</file>

<file path=xl/sharedStrings.xml><?xml version="1.0" encoding="utf-8"?>
<sst xmlns="http://schemas.openxmlformats.org/spreadsheetml/2006/main" count="941" uniqueCount="395">
  <si>
    <t>Document</t>
  </si>
  <si>
    <t>Page</t>
  </si>
  <si>
    <t>Paragraph</t>
  </si>
  <si>
    <t>Reference</t>
  </si>
  <si>
    <t>TAG</t>
  </si>
  <si>
    <t>Checker</t>
  </si>
  <si>
    <t>Cover</t>
  </si>
  <si>
    <t>Features</t>
  </si>
  <si>
    <t>Functions</t>
  </si>
  <si>
    <t>Pass/Fail Condition</t>
  </si>
  <si>
    <t>Result</t>
  </si>
  <si>
    <t>Coverage</t>
  </si>
  <si>
    <t>Enable Condition</t>
  </si>
  <si>
    <t>Cover Condition</t>
  </si>
  <si>
    <t>Note</t>
  </si>
  <si>
    <t>Checker/Coverage Number</t>
  </si>
  <si>
    <t>Simulation Result</t>
  </si>
  <si>
    <t>Rev</t>
  </si>
  <si>
    <t>Date</t>
  </si>
  <si>
    <t>Author</t>
  </si>
  <si>
    <t>Description</t>
  </si>
  <si>
    <t>Truong.Nguyen</t>
  </si>
  <si>
    <t>- Initiated</t>
  </si>
  <si>
    <t>Checker Type</t>
  </si>
  <si>
    <t>√</t>
  </si>
  <si>
    <t>SVA</t>
  </si>
  <si>
    <t>Dynamic</t>
  </si>
  <si>
    <t>Test Vector</t>
  </si>
  <si>
    <t>Cover Type</t>
  </si>
  <si>
    <t>Covergroup</t>
  </si>
  <si>
    <t>Name</t>
  </si>
  <si>
    <t>P_SRSTN_RESET</t>
  </si>
  <si>
    <t>P_SRSTN_WRITE</t>
  </si>
  <si>
    <t>P_SRSTN_READ</t>
  </si>
  <si>
    <t>P_SRSTN_CHANGE</t>
  </si>
  <si>
    <t>P_TXEN_RESET</t>
  </si>
  <si>
    <t>P_TXEN_WRITE</t>
  </si>
  <si>
    <t>P_TXEN_CHANGE</t>
  </si>
  <si>
    <t>P_RXEN_RESET</t>
  </si>
  <si>
    <t>P_RXEN_WRITE</t>
  </si>
  <si>
    <t>P_RXEN_CHANGE</t>
  </si>
  <si>
    <t>P_TXSTART_RESET</t>
  </si>
  <si>
    <t>P_TXSTART_WRITE</t>
  </si>
  <si>
    <t>P_TXSTART_ASSERT</t>
  </si>
  <si>
    <t>P_TXSTART_READ</t>
  </si>
  <si>
    <t>P_STATUS_WRITE</t>
  </si>
  <si>
    <t>P_STATUS_READ</t>
  </si>
  <si>
    <t>P_CMPLEN_RESET</t>
  </si>
  <si>
    <t>P_CMPLEN_WRITE</t>
  </si>
  <si>
    <t>P_CMPLEN_CHANGE</t>
  </si>
  <si>
    <t>P_CMPLMSK_RESET</t>
  </si>
  <si>
    <t>P_CMPLMSK_WRITE</t>
  </si>
  <si>
    <t>P_CMPLMSK_CHANGE</t>
  </si>
  <si>
    <t>P_INTCTRL_READ</t>
  </si>
  <si>
    <t>P_INTSTS_RESET</t>
  </si>
  <si>
    <t>P_INTSTS_WRITE</t>
  </si>
  <si>
    <t>P_INTSTS_READ</t>
  </si>
  <si>
    <t>P_TXBUF_WRITE</t>
  </si>
  <si>
    <t>P_RXBUF_READ</t>
  </si>
  <si>
    <t>P_ADDR_WIDTH</t>
  </si>
  <si>
    <t>P_WDATA_WIDTH</t>
  </si>
  <si>
    <t>P_RDATA_WIDTH</t>
  </si>
  <si>
    <t>P_SLVERR_ZERO</t>
  </si>
  <si>
    <t>P_APBINFO_RESET</t>
  </si>
  <si>
    <t>P_APBINFO_CHANGE</t>
  </si>
  <si>
    <t>P_EN_RSTN</t>
  </si>
  <si>
    <t>P_EN_CTRL</t>
  </si>
  <si>
    <t>P_EN_TXCTRL</t>
  </si>
  <si>
    <t>P_EN_STS</t>
  </si>
  <si>
    <t>P_EN_INTCTRL</t>
  </si>
  <si>
    <t>P_EN_INTSTS</t>
  </si>
  <si>
    <t>P_EN_TXBUF</t>
  </si>
  <si>
    <t>P_EN_RXBUF</t>
  </si>
  <si>
    <t>P_DATA_DEFAULT</t>
  </si>
  <si>
    <t>P_DATA_SRST</t>
  </si>
  <si>
    <t>P_DATA_CTRL</t>
  </si>
  <si>
    <t>P_DATA_TXCTRL</t>
  </si>
  <si>
    <t>P_DATA_STS</t>
  </si>
  <si>
    <t>P_DATA_INTCTRL</t>
  </si>
  <si>
    <t>P_DATA_INTSTS</t>
  </si>
  <si>
    <t>P_DATA_RXBUF</t>
  </si>
  <si>
    <t>P_CMPL_CLR</t>
  </si>
  <si>
    <t>P_TXBUF_WEN</t>
  </si>
  <si>
    <t>P_TXBUF_WDATA</t>
  </si>
  <si>
    <t>P_RXBUF_REN</t>
  </si>
  <si>
    <t>P_TXBUF_DEPTH</t>
  </si>
  <si>
    <t>P_TXBUF_DWIDTH</t>
  </si>
  <si>
    <t>P_RXBUF_DEPTH</t>
  </si>
  <si>
    <t>P_RXBUF_DWIDTH</t>
  </si>
  <si>
    <t>P_TXBUF_WIDX_RST</t>
  </si>
  <si>
    <t>P_TXBUF_WIDX_UPDT</t>
  </si>
  <si>
    <t>P_TXBUF_WIDX_CHANGE</t>
  </si>
  <si>
    <t>P_TXBUF_RIDX_RST</t>
  </si>
  <si>
    <t>P_TXBUF_RIDX_UPDT</t>
  </si>
  <si>
    <t>P_TXBUF_RIDX_CHANGE</t>
  </si>
  <si>
    <t>P_RXBUF_WIDX_RST</t>
  </si>
  <si>
    <t>P_RXBUF_WIDX_UPDT</t>
  </si>
  <si>
    <t>P_RXBUF_WIDX_CHANGE</t>
  </si>
  <si>
    <t>P_RXBUF_RIDX_RST</t>
  </si>
  <si>
    <t>P_RXBUF_RIDX_UPDT</t>
  </si>
  <si>
    <t>P_RXBUF_RIDX_CHANGE</t>
  </si>
  <si>
    <t>P_TXBUF_RDATA</t>
  </si>
  <si>
    <t>P_TXBUF_FULL</t>
  </si>
  <si>
    <t>P_TXBUF_EMPTY</t>
  </si>
  <si>
    <t>P_RXBUF_RDATA</t>
  </si>
  <si>
    <t>P_RXBUF_FULL</t>
  </si>
  <si>
    <t>P_SCLK_SYNC</t>
  </si>
  <si>
    <t>P_SCLK_RISE</t>
  </si>
  <si>
    <t>P_SCLK_FALL</t>
  </si>
  <si>
    <t>P_SCSN_SYNC</t>
  </si>
  <si>
    <t>P_SCSN_RISE</t>
  </si>
  <si>
    <t>P_SCSN_FALL</t>
  </si>
  <si>
    <t>P_PRESETn_SYNC</t>
  </si>
  <si>
    <t>P_SDI_SYNC</t>
  </si>
  <si>
    <t>P_TXREQ_ASSERT</t>
  </si>
  <si>
    <t>P_TXREQ_DELAY</t>
  </si>
  <si>
    <t>P_TXREQ_DEASSERT</t>
  </si>
  <si>
    <t>P_TXREQ_RESET</t>
  </si>
  <si>
    <t>P_RXCRC_INIT</t>
  </si>
  <si>
    <t>P_RXCRC_UPDT</t>
  </si>
  <si>
    <t>P_TXCRC_INIT</t>
  </si>
  <si>
    <t>P_TXCRC_UPDT</t>
  </si>
  <si>
    <t>P_RXDATA_INIT</t>
  </si>
  <si>
    <t>P_RXDATA_UPDT</t>
  </si>
  <si>
    <t>P_RXDATA_CHANGE</t>
  </si>
  <si>
    <t>P_RXBUF_WEN</t>
  </si>
  <si>
    <t>P_CRCSTS_RESET</t>
  </si>
  <si>
    <t>P_CRCSTS_CLR</t>
  </si>
  <si>
    <t>P_CRCSTS_UPDT</t>
  </si>
  <si>
    <t>P_FRMCMPL_PLS</t>
  </si>
  <si>
    <t>P_FRMLEN_RESET</t>
  </si>
  <si>
    <t>P_FRMLEN_CLR</t>
  </si>
  <si>
    <t>P_FRMLEN_UPDT</t>
  </si>
  <si>
    <t>P_FRMLEN_CHANGE</t>
  </si>
  <si>
    <t>P_TXBUF_REN_START</t>
  </si>
  <si>
    <t>P_TXBUF_REN_LOAD</t>
  </si>
  <si>
    <t>P_TXBUF_REN_ASSERT</t>
  </si>
  <si>
    <t>P_TXDATA_START</t>
  </si>
  <si>
    <t>P_TXDATA_LOAD</t>
  </si>
  <si>
    <t>P_TXDATA_CRC</t>
  </si>
  <si>
    <t>P_TXDATA_CHANGE</t>
  </si>
  <si>
    <t>P_SDO_RESET</t>
  </si>
  <si>
    <t>P_SDO</t>
  </si>
  <si>
    <t>P_INTFL_RESET</t>
  </si>
  <si>
    <t>P_INTFL_SET</t>
  </si>
  <si>
    <t>P_INTFL_CLR</t>
  </si>
  <si>
    <t>P_INTFL_UPDT</t>
  </si>
  <si>
    <t>SRESET - Soft-reset register</t>
  </si>
  <si>
    <t>pass</t>
  </si>
  <si>
    <t>srstn == 0</t>
  </si>
  <si>
    <t>APB write to 0x00 is finished</t>
  </si>
  <si>
    <t>srstn changed</t>
  </si>
  <si>
    <t>PRESETn is active</t>
  </si>
  <si>
    <t>PRESETn active || write to SRSTn</t>
  </si>
  <si>
    <t>APB write to 0x01 is finished</t>
  </si>
  <si>
    <t>TXEN == 0</t>
  </si>
  <si>
    <t>TXEN == APB.PWDATA[0]</t>
  </si>
  <si>
    <t>TXEN change</t>
  </si>
  <si>
    <t>PRESETn active || write to CTRL</t>
  </si>
  <si>
    <t>RXEN == 0</t>
  </si>
  <si>
    <t>RXEN == APB.PWDATA[1]</t>
  </si>
  <si>
    <t>RXEN change</t>
  </si>
  <si>
    <t>CTRL - Control register</t>
  </si>
  <si>
    <t>srstn == APB.PWDATA[0]</t>
  </si>
  <si>
    <t>TXSTART == 0</t>
  </si>
  <si>
    <t xml:space="preserve">APB write to 0x02 is finished </t>
  </si>
  <si>
    <t>TXSTART == APB.PWDATA[0]</t>
  </si>
  <si>
    <t>TXSTART - Start transmit register</t>
  </si>
  <si>
    <t>STATUS - Status register</t>
  </si>
  <si>
    <t>INTCTRL</t>
  </si>
  <si>
    <t>CMPLEN == 0</t>
  </si>
  <si>
    <t>APB write to 0x04 is finished</t>
  </si>
  <si>
    <t>CMPLMSK == 0</t>
  </si>
  <si>
    <t>CMPLMSK == APB.PWDATA[4]</t>
  </si>
  <si>
    <t>CMPLEN == APB.PWDATA[0]</t>
  </si>
  <si>
    <t>INTSTS</t>
  </si>
  <si>
    <t>CMPL == 0</t>
  </si>
  <si>
    <t>APB write to 0x05 is finished</t>
  </si>
  <si>
    <t>TXRXBUF - Transimission/Reception buffer</t>
  </si>
  <si>
    <t>PADDR width == 3</t>
  </si>
  <si>
    <t>PRDATA width == 8</t>
  </si>
  <si>
    <t>PWDATA width == 8</t>
  </si>
  <si>
    <t>PSLVERR == 0</t>
  </si>
  <si>
    <t>Initial value</t>
  </si>
  <si>
    <t>APB Support Features</t>
  </si>
  <si>
    <t>APB Information Capture</t>
  </si>
  <si>
    <t>{r_paddr, r_pwrite, r_pwdata, r_pstrb} = 0</t>
  </si>
  <si>
    <t>PRESETn is not active and PSEL == 0</t>
  </si>
  <si>
    <t>PRESETn is active  || (PSEL == 1 &amp;&amp; PRESETn not active)</t>
  </si>
  <si>
    <t>P_APBINFO_NOT_CHANGE</t>
  </si>
  <si>
    <t>Address Decode</t>
  </si>
  <si>
    <t>r_paddr == 0</t>
  </si>
  <si>
    <t>{s_en_rst, s_en_ctrl, s_en_txctrl, s_en_sts, s_en_intsts, s_en_ts_buf, s_en_rxbuff} = 8d'128</t>
  </si>
  <si>
    <t>r_paddr == 1</t>
  </si>
  <si>
    <t>{s_en_rst, s_en_ctrl, s_en_txctrl, s_en_sts, s_en_intsts, s_en_ts_buf, s_en_rxbuff} = 8d'64</t>
  </si>
  <si>
    <t>r_paddr == 2</t>
  </si>
  <si>
    <t>r_paddr == 3</t>
  </si>
  <si>
    <t>r_paddr == 4</t>
  </si>
  <si>
    <t>r_paddr == 5</t>
  </si>
  <si>
    <t>{s_en_rst, s_en_ctrl, s_en_txctrl, s_en_sts, s_en_intsts, s_en_ts_buf, s_en_rxbuff} = 8d'32</t>
  </si>
  <si>
    <t>{s_en_rst, s_en_ctrl, s_en_txctrl, s_en_sts, s_en_intsts, s_en_ts_buf, s_en_rxbuff} = 8d'16</t>
  </si>
  <si>
    <t>{s_en_rst, s_en_ctrl, s_en_txctrl, s_en_sts, s_en_intsts, s_en_ts_buf, s_en_rxbuff} = 8d'8</t>
  </si>
  <si>
    <t>{s_en_rst, s_en_ctrl, s_en_txctrl, s_en_sts, s_en_intsts, s_en_ts_buf, s_en_rxbuff} = 8d'4</t>
  </si>
  <si>
    <t>{s_en_rst, s_en_ctrl, s_en_txctrl, s_en_sts, s_en_intsts, s_en_ts_buf, s_en_rxbuff} = 8d'2</t>
  </si>
  <si>
    <t>{s_en_rst, s_en_ctrl, s_en_txctrl, s_en_sts, s_en_intsts, s_en_ts_buf, s_en_rxbuff} = 8d'1</t>
  </si>
  <si>
    <t>PREADY and PRDATA Generation</t>
  </si>
  <si>
    <t>|-&gt; PREADY == 1</t>
  </si>
  <si>
    <t>P_PREADY_WRITE_ASSERT</t>
  </si>
  <si>
    <t>P_PREADY_WRITE_DE_ASSERT</t>
  </si>
  <si>
    <t xml:space="preserve">PENABLE ==1 </t>
  </si>
  <si>
    <t>|-&gt; PREADY == 0</t>
  </si>
  <si>
    <t>P_PREADY_READ_ASSERT</t>
  </si>
  <si>
    <t>P_PREADY_READ_DE_ASSERT</t>
  </si>
  <si>
    <t>|=&gt; PREADY == 1</t>
  </si>
  <si>
    <t>|=&gt; PREADY == 0</t>
  </si>
  <si>
    <t>PWRITE == 1 &amp;&amp; PSEL == 1 &amp;&amp; PENABLE == 0</t>
  </si>
  <si>
    <t>PWRITE == 0 &amp;&amp; PSEL == 1 &amp;&amp; PENABLE == 0</t>
  </si>
  <si>
    <t>P_PREADY_UNCHANGE</t>
  </si>
  <si>
    <t>PSEL == 0</t>
  </si>
  <si>
    <t>PREADY = $past(PREADY)</t>
  </si>
  <si>
    <t>P_PRDATA_CHANGE</t>
  </si>
  <si>
    <t>PRDATA == s_rdata</t>
  </si>
  <si>
    <t>P_PRDATA_UNCHANGE</t>
  </si>
  <si>
    <t>r_psel[0] == 0 ||( r_psel[0] == 1 &amp;&amp; r_psel[1] == 0 &amp;&amp; r_pwrite == 1)</t>
  </si>
  <si>
    <t>PRDATA == $past(PRDATA)</t>
  </si>
  <si>
    <t>{s_en_rst, s_en_ctrl, s_en_txctrl, s_en_sts, s_en_intctrl, s_en_intsts, s_en_rx_buf} = 8'd0</t>
  </si>
  <si>
    <t>{s_en_rst, s_en_ctrl, s_en_txctrl, s_en_sts, s_en_intctrl, s_en_intsts, s_en_rx_buf} = 8'd1</t>
  </si>
  <si>
    <t>{s_en_rst, s_en_ctrl, s_en_txctrl, s_en_sts, s_en_intctrl, s_en_intsts, s_en_rx_buf} = 8'd2</t>
  </si>
  <si>
    <t>{s_en_rst, s_en_ctrl, s_en_txctrl, s_en_sts, s_en_intctrl, s_en_intsts, s_en_rx_buf} = 8'd4</t>
  </si>
  <si>
    <t>{s_en_rst, s_en_ctrl, s_en_txctrl, s_en_sts, s_en_intctrl, s_en_intsts, s_en_rx_buf} = 8'd64</t>
  </si>
  <si>
    <t>{s_en_rst, s_en_ctrl, s_en_txctrl, s_en_sts, s_en_intctrl, s_en_intsts, s_en_rx_buf} = 8'd32</t>
  </si>
  <si>
    <t>{s_en_rst, s_en_ctrl, s_en_txctrl, s_en_sts, s_en_intctrl, s_en_intsts, s_en_rx_buf} = 8'd16</t>
  </si>
  <si>
    <t>{s_en_rst, s_en_ctrl, s_en_txctrl, s_en_sts, s_en_intctrl, s_en_intsts, s_en_rx_buf} = 8'd8</t>
  </si>
  <si>
    <t>s_rdata == {7'b0, srstn}</t>
  </si>
  <si>
    <t>s_rdata == 8'b0</t>
  </si>
  <si>
    <t xml:space="preserve">s_rdata == { 6’b0,
 _spictrl_int.rxen,
 _spictrl_int.txen }
</t>
  </si>
  <si>
    <t xml:space="preserve">s_rdata == 8'b0
</t>
  </si>
  <si>
    <t xml:space="preserve">s_rdata == { _spictrl_int.rxcmpl,
 1’b0,
 _spictrl_int.badlen,
 _spictrl_int.badcrc,
 _rxbufw_full,
 _rxbufr_intf.empty,
 _txbufw_int.full,
 _txbufr_empty}
</t>
  </si>
  <si>
    <t xml:space="preserve">s_rdata == { 3’b0,
 _int_intf.msk,
 3’b0,
 _int_intf.en}
</t>
  </si>
  <si>
    <t xml:space="preserve">s_rdata == { 7’b0,
 _int_intf.fl}
</t>
  </si>
  <si>
    <t xml:space="preserve">s_rdata == _rxbufr_intf.rdata &amp;
{8{_rxbufr_intf.empty}}
</t>
  </si>
  <si>
    <t>Buffer Control</t>
  </si>
  <si>
    <t>_txbufw_intf.wdata == r_pwdata</t>
  </si>
  <si>
    <t>Transmission and Reception Buffer</t>
  </si>
  <si>
    <t>Initial begin</t>
  </si>
  <si>
    <t>PRESETn == 1 || wen  == 1</t>
  </si>
  <si>
    <t>PRESETn ==0</t>
  </si>
  <si>
    <t>PRESETn == 0</t>
  </si>
  <si>
    <t>_txbuf._widx == 0</t>
  </si>
  <si>
    <t>_txbuf._widx  increase by 1 or first position of next segment</t>
  </si>
  <si>
    <t>_txbuf._ridx == 0</t>
  </si>
  <si>
    <t>_txbuf._ridx  increase by 1 or first position of next segment</t>
  </si>
  <si>
    <t xml:space="preserve">_widx change </t>
  </si>
  <si>
    <t xml:space="preserve">_ridx change </t>
  </si>
  <si>
    <t>_rxbuf._widx == 0</t>
  </si>
  <si>
    <t>_rxbuf._widx  increase by 1 or first position of next segment</t>
  </si>
  <si>
    <t>_rxbuf._ridx == 0</t>
  </si>
  <si>
    <t>_rxbuf._ridx  increase by 1 or first position of next segment</t>
  </si>
  <si>
    <t>_txbuf.wen == 1</t>
  </si>
  <si>
    <t>_rxbuf.wen == 1</t>
  </si>
  <si>
    <t>_txbuf.ren == 1</t>
  </si>
  <si>
    <t>_txbuf,r_widx == {!r_ridx[P_AWIDTH-1], r_ridx[P_AWIDTH-2:0]}</t>
  </si>
  <si>
    <t>full == 1</t>
  </si>
  <si>
    <t xml:space="preserve">r_widx == r_ridx </t>
  </si>
  <si>
    <t>empty == 1</t>
  </si>
  <si>
    <t>_rxbuf.ren == 1</t>
  </si>
  <si>
    <t>_rxbuf,r_widx == {!r_ridx[P_AWIDTH-1], r_ridx[P_AWIDTH-2:0]}</t>
  </si>
  <si>
    <t>Output Data Update</t>
  </si>
  <si>
    <t>Synchronizer</t>
  </si>
  <si>
    <t>stage[2] == $past(stage[1]) &amp;&amp; 
stage[1] == $past(stage[0])</t>
  </si>
  <si>
    <t>sdi_sync[1] = $past(sdi_sync[0] &amp;&amp;
sdi_sync[0] == $past(PRESETn)</t>
  </si>
  <si>
    <t>r_presetn[1] = $past(r_preset[0] &amp;&amp;
r_presetn[0] == $past(PRESETn)</t>
  </si>
  <si>
    <t>TX request</t>
  </si>
  <si>
    <t>TX_REQ == 1</t>
  </si>
  <si>
    <t>txen == 1 &amp;&amp; scsn_fall == 1 &amp;&amp; txstart_pls == 1</t>
  </si>
  <si>
    <t>SCSn == 1 &amp;&amp; r_tx_latch == 1 &amp;&amp; txen == 1</t>
  </si>
  <si>
    <t>w_cnt_bit == 7 &amp;&amp; sclk_rise == 1</t>
  </si>
  <si>
    <t>TX_REQ == 0</t>
  </si>
  <si>
    <t>RESETn is active</t>
  </si>
  <si>
    <t>CRC calculation</t>
  </si>
  <si>
    <t>scsn_fall == 1</t>
  </si>
  <si>
    <t>RXCRC == 8'hFF</t>
  </si>
  <si>
    <t>sclk_fall == 1</t>
  </si>
  <si>
    <t>RXCRC update</t>
  </si>
  <si>
    <t>sclk_rise == 1</t>
  </si>
  <si>
    <t>TXCRC == 8'hFF</t>
  </si>
  <si>
    <t>TXCRC update</t>
  </si>
  <si>
    <t>Reception data and reception buffer control</t>
  </si>
  <si>
    <t>RXDATA == 8'd0</t>
  </si>
  <si>
    <t>RXDATA change</t>
  </si>
  <si>
    <t>scsn_fall == 1 || sclk_fall == 1</t>
  </si>
  <si>
    <t>sclk_fall == 1 &amp;&amp; spi_bit_cnt == 7</t>
  </si>
  <si>
    <t>RXBUF_WEN == 1</t>
  </si>
  <si>
    <t>SPI frame status generation</t>
  </si>
  <si>
    <t>PRESETn is actived</t>
  </si>
  <si>
    <t>CRC_ERR == 0</t>
  </si>
  <si>
    <t>PRESETn is actived || scsn_fall == 1</t>
  </si>
  <si>
    <t>In 1 of above 3 case</t>
  </si>
  <si>
    <t xml:space="preserve">scsn_rise == 1 </t>
  </si>
  <si>
    <t>CRC_ERR == (r_rx_crc != crc_cal (r_rx_data))</t>
  </si>
  <si>
    <t>FRMCMPL_PLS ==1</t>
  </si>
  <si>
    <t xml:space="preserve">PRESETn is actived </t>
  </si>
  <si>
    <t>Transmission buffer control and transmit data update</t>
  </si>
  <si>
    <t>TXBUF_REN ==1</t>
  </si>
  <si>
    <t>In 1 of above 2 case</t>
  </si>
  <si>
    <t>sclk_rise == 1 &amp;&amp; spi_bit_cnt ==7 spi_byte_cnt &lt;= 14</t>
  </si>
  <si>
    <t>sclk_rise == 1 &amp;&amp; spi_bit_cnt == 7 &amp;&amp; spi_byte_cnt == 15</t>
  </si>
  <si>
    <t>TXDATA == r_tx_crc &amp; {8{r_txen}}</t>
  </si>
  <si>
    <t>TXDATA change</t>
  </si>
  <si>
    <t>In 1 of 3 above case</t>
  </si>
  <si>
    <t>SPI output data update</t>
  </si>
  <si>
    <t>SDO == 1'b0</t>
  </si>
  <si>
    <t xml:space="preserve">posedge edge of SCLK </t>
  </si>
  <si>
    <t>SDO == r_tx_data[spi_bit_cnt]</t>
  </si>
  <si>
    <t>Interrupt Controller</t>
  </si>
  <si>
    <t>_int_fl == 0</t>
  </si>
  <si>
    <t>_int_en ==1 &amp;&amp; _int_pls == 1</t>
  </si>
  <si>
    <t>_int_fl == 1</t>
  </si>
  <si>
    <t>PRESETn is actived || srstn || (_int_clr &amp;&amp; 
((_int_en &amp;&amp; !_int_pls) || !_int_en))</t>
  </si>
  <si>
    <t>_int_fl change</t>
  </si>
  <si>
    <t>TXSTART == 1</t>
  </si>
  <si>
    <t>|=&gt; TXSTART==0</t>
  </si>
  <si>
    <t>CMPLEN changed</t>
  </si>
  <si>
    <t>PRESETn actived || APB write to CMPLEN</t>
  </si>
  <si>
    <t>CMPLMSK changed</t>
  </si>
  <si>
    <t>PRESETn actived || APB write to CMPLMSK</t>
  </si>
  <si>
    <t>CMPL == APB.PWDATA(0) |=&gt; CMPL == 0</t>
  </si>
  <si>
    <t xml:space="preserve"> {r_paddr, r_pwrite, r_pwdata, r_pstrb} = 
$past{r_paddr, r_pwrite, r_pwdata, r_pstrb}</t>
  </si>
  <si>
    <t>{r_paddr, r_pwrite, r_pwdata, r_pstrb} = 
$past{PADDR, PWRITE, PWDATA, PSTRB}</t>
  </si>
  <si>
    <t>r_paddr == 6 &amp;&amp; r_pwrite == 1</t>
  </si>
  <si>
    <t>r_paddr == 6 &amp;&amp; r_pwrite == 0</t>
  </si>
  <si>
    <t>P_PREADY_RESET</t>
  </si>
  <si>
    <t>r_psel[0] == 1 &amp;&amp;  r_psel[1] == 0</t>
  </si>
  <si>
    <t>P_RDATA_ZERO</t>
  </si>
  <si>
    <t>PRESETn is active || PRESETn is not active &amp;&amp; r_psel ==0</t>
  </si>
  <si>
    <t>PRDATA == 0</t>
  </si>
  <si>
    <t>_rxbufr_intf.ren == r_psel[0] &amp; !r_psel[1] &amp; !r_pwrite &amp;&amp; r_paddr == 6</t>
  </si>
  <si>
    <t>_txbufw_intf.wen == r_psel[0] &amp; !r_psel[1] &amp; r_pwrite &amp; txen &amp;&amp; r_paddr == 6</t>
  </si>
  <si>
    <t>txbuf.wdata width = 8
txbuf.rdata width = 8</t>
  </si>
  <si>
    <t>rxbuf.wdata width = 8
rxbuf.rdata width = 8</t>
  </si>
  <si>
    <t>PRESETn == 1 || ren  == 1</t>
  </si>
  <si>
    <t>Buffer Update</t>
  </si>
  <si>
    <t>txbuf.wen &amp;&amp; !txbuf.full</t>
  </si>
  <si>
    <t>rdata = _txbuf.rdata[ridx[P_AWIDTH-2:0]</t>
  </si>
  <si>
    <t>rdata = _rxbuf.rdata[ridx[P_AWIDTH-2:0]</t>
  </si>
  <si>
    <t>w_scsn_rise == !r_scsn[2] &amp;&amp; r_scsn[1]</t>
  </si>
  <si>
    <t>w_scsn_fall == r_scsn[2] &amp;&amp; !r_scsn[1]</t>
  </si>
  <si>
    <t>posedge PCLK</t>
  </si>
  <si>
    <t>w_sclk_rise == (!r_sclk[2] &amp;&amp; r_sclk[1])</t>
  </si>
  <si>
    <t>w_sclk_fall == r_sclk[2] &amp;&amp; !r_sclk[1]</t>
  </si>
  <si>
    <t>RXDATA == {RXDATA, SDI[1])</t>
  </si>
  <si>
    <t>w_sclk_fall &amp; !w_scsn_fall</t>
  </si>
  <si>
    <t>w_sclk_fall == 1 &amp;&amp; w_bit_cnt == 7</t>
  </si>
  <si>
    <t>|-&gt; _rx_bufw_intf.wen == 1</t>
  </si>
  <si>
    <t>sclk_rise == 1 &amp;&amp; spi_bit_cnt == 7 &amp;&amp; spi_byte_cnt &lt;15 &amp;&amp; txen == 1</t>
  </si>
  <si>
    <t>TXDATA == _txbufr_intf.rdata &amp; {8{!_txbufr_intf.empty &amp; _spictrl_intf.txen}}</t>
  </si>
  <si>
    <t>TXDATA == _txbufr_intf.rdata &amp; {8{!_txbufr_intf.empty &amp; r_txen}}</t>
  </si>
  <si>
    <t>line</t>
  </si>
  <si>
    <t>4.1.5.3</t>
  </si>
  <si>
    <t>4.4.3.2</t>
  </si>
  <si>
    <t>4.4.3.4</t>
  </si>
  <si>
    <t>4.4.3.5</t>
  </si>
  <si>
    <t>4.4.3.6</t>
  </si>
  <si>
    <t>design: rxdata == { sdi[1],rxdata}</t>
  </si>
  <si>
    <t xml:space="preserve">spec: spi_byte_cnt == 14 </t>
  </si>
  <si>
    <t>Reason and verification</t>
  </si>
  <si>
    <t>spi_byte_cnt == 16 &amp;&amp; sclk_fall == 1 &amp;&amp; spi_bit_cnt == 128</t>
  </si>
  <si>
    <t>design: sclk_fall -&gt; scsn_rise</t>
  </si>
  <si>
    <t>spec:8{!_rxbufr_intf.empty}}</t>
  </si>
  <si>
    <t>FAIL</t>
  </si>
  <si>
    <t>11 and 12</t>
  </si>
  <si>
    <t>P_RX_BUF_UPDT</t>
  </si>
  <si>
    <t>P_TXBUF_UPDT</t>
  </si>
  <si>
    <t>rxbuf.wen &amp;&amp; !rxbuf.full</t>
  </si>
  <si>
    <t>txbuf.buf[widx] == txbuf.wdata</t>
  </si>
  <si>
    <t>rxbuf.buf[widx] == rxbuf.wdata</t>
  </si>
  <si>
    <t>4.1.5.5</t>
  </si>
  <si>
    <t>4.2.3</t>
  </si>
  <si>
    <t>4.2.3.1</t>
  </si>
  <si>
    <t>4.2.3.2</t>
  </si>
  <si>
    <t>16 and 17</t>
  </si>
  <si>
    <t>4.4.3.3</t>
  </si>
  <si>
    <t>4.4.3.7</t>
  </si>
  <si>
    <t>4.5.3</t>
  </si>
  <si>
    <t>4.1.5.2</t>
  </si>
  <si>
    <t>4.1.5.1</t>
  </si>
  <si>
    <t>4.1.2</t>
  </si>
  <si>
    <t>4.1.1.1</t>
  </si>
  <si>
    <t>4.1.1.2</t>
  </si>
  <si>
    <t>4.1.1.3</t>
  </si>
  <si>
    <t>4.1.1.4</t>
  </si>
  <si>
    <t>4.1.1.5</t>
  </si>
  <si>
    <t>4.1.1.6</t>
  </si>
  <si>
    <t>4.1.1.7</t>
  </si>
  <si>
    <t>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</si>
</sst>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FF0000"/>
      <name val="Cambria"/>
      <family val="1"/>
    </font>
    <font>
      <b/>
      <sz val="12"/>
      <color rgb="FF00B050"/>
      <name val="Cambria"/>
      <family val="1"/>
    </font>
    <font>
      <b/>
      <sz val="12"/>
      <color indexed="81"/>
      <name val="Cambria"/>
      <family val="1"/>
    </font>
    <font>
      <sz val="12"/>
      <color indexed="81"/>
      <name val="Cambria"/>
      <family val="1"/>
    </font>
    <font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DashDot">
        <color auto="1"/>
      </top>
      <bottom/>
      <diagonal/>
    </border>
    <border>
      <left/>
      <right style="hair">
        <color auto="1"/>
      </right>
      <top style="mediumDashDot">
        <color auto="1"/>
      </top>
      <bottom/>
      <diagonal/>
    </border>
    <border>
      <left style="hair">
        <color auto="1"/>
      </left>
      <right style="hair">
        <color auto="1"/>
      </right>
      <top style="mediumDashDot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DashDot">
        <color auto="1"/>
      </bottom>
      <diagonal/>
    </border>
    <border>
      <left/>
      <right style="hair">
        <color auto="1"/>
      </right>
      <top/>
      <bottom style="mediumDashDot">
        <color auto="1"/>
      </bottom>
      <diagonal/>
    </border>
    <border>
      <left style="hair">
        <color auto="1"/>
      </left>
      <right style="hair">
        <color auto="1"/>
      </right>
      <top/>
      <bottom style="mediumDashDot">
        <color auto="1"/>
      </bottom>
      <diagonal/>
    </border>
    <border>
      <left style="medium">
        <color auto="1"/>
      </left>
      <right style="hair">
        <color auto="1"/>
      </right>
      <top style="mediumDashDot">
        <color auto="1"/>
      </top>
      <bottom style="hair">
        <color auto="1"/>
      </bottom>
      <diagonal/>
    </border>
    <border>
      <left/>
      <right style="hair">
        <color auto="1"/>
      </right>
      <top style="medium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Dot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Dash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auto="1"/>
      </left>
      <right/>
      <top style="hair">
        <color auto="1"/>
      </top>
      <bottom style="mediumDashDot">
        <color auto="1"/>
      </bottom>
      <diagonal/>
    </border>
    <border>
      <left/>
      <right/>
      <top style="hair">
        <color auto="1"/>
      </top>
      <bottom style="mediumDashDot">
        <color auto="1"/>
      </bottom>
      <diagonal/>
    </border>
    <border>
      <left style="medium">
        <color indexed="64"/>
      </left>
      <right/>
      <top style="mediumDashDot">
        <color auto="1"/>
      </top>
      <bottom style="hair">
        <color auto="1"/>
      </bottom>
      <diagonal/>
    </border>
    <border>
      <left/>
      <right/>
      <top style="mediumDashDot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" fillId="2" borderId="0" xfId="0" applyFont="1" applyFill="1" applyAlignment="1">
      <alignment horizontal="center" vertical="top"/>
    </xf>
    <xf numFmtId="0" fontId="6" fillId="0" borderId="13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64" fontId="2" fillId="0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/>
    </xf>
    <xf numFmtId="49" fontId="2" fillId="0" borderId="3" xfId="0" applyNumberFormat="1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top"/>
    </xf>
    <xf numFmtId="164" fontId="2" fillId="0" borderId="8" xfId="0" applyNumberFormat="1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left" vertical="top"/>
    </xf>
    <xf numFmtId="49" fontId="2" fillId="0" borderId="9" xfId="0" applyNumberFormat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164" fontId="2" fillId="0" borderId="5" xfId="0" applyNumberFormat="1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left" vertical="top"/>
    </xf>
    <xf numFmtId="49" fontId="2" fillId="0" borderId="6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16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3" borderId="8" xfId="0" applyFont="1" applyFill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9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1" fillId="0" borderId="31" xfId="0" applyFont="1" applyBorder="1" applyAlignment="1">
      <alignment horizontal="left" vertical="top"/>
    </xf>
    <xf numFmtId="0" fontId="1" fillId="0" borderId="22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8" xfId="0" applyFont="1" applyBorder="1" applyAlignment="1">
      <alignment horizontal="center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4" borderId="35" xfId="0" applyFont="1" applyFill="1" applyBorder="1" applyAlignment="1">
      <alignment vertical="top"/>
    </xf>
    <xf numFmtId="0" fontId="1" fillId="4" borderId="37" xfId="0" applyFont="1" applyFill="1" applyBorder="1" applyAlignment="1">
      <alignment horizontal="center" vertical="top"/>
    </xf>
    <xf numFmtId="0" fontId="1" fillId="4" borderId="37" xfId="0" applyFont="1" applyFill="1" applyBorder="1" applyAlignment="1">
      <alignment horizontal="left" vertical="top"/>
    </xf>
    <xf numFmtId="0" fontId="1" fillId="4" borderId="33" xfId="0" applyFont="1" applyFill="1" applyBorder="1" applyAlignment="1">
      <alignment vertical="top"/>
    </xf>
    <xf numFmtId="0" fontId="1" fillId="4" borderId="17" xfId="0" applyFont="1" applyFill="1" applyBorder="1" applyAlignment="1">
      <alignment horizontal="center" vertical="top"/>
    </xf>
    <xf numFmtId="0" fontId="1" fillId="4" borderId="39" xfId="0" applyFont="1" applyFill="1" applyBorder="1" applyAlignment="1">
      <alignment vertical="top"/>
    </xf>
    <xf numFmtId="0" fontId="1" fillId="4" borderId="41" xfId="0" applyFont="1" applyFill="1" applyBorder="1" applyAlignment="1">
      <alignment horizontal="center" vertical="top"/>
    </xf>
    <xf numFmtId="0" fontId="1" fillId="4" borderId="41" xfId="0" applyFont="1" applyFill="1" applyBorder="1" applyAlignment="1">
      <alignment horizontal="left" vertical="top"/>
    </xf>
    <xf numFmtId="0" fontId="1" fillId="0" borderId="44" xfId="0" applyFont="1" applyBorder="1" applyAlignment="1">
      <alignment horizontal="center" vertical="top"/>
    </xf>
    <xf numFmtId="0" fontId="1" fillId="3" borderId="42" xfId="0" applyFont="1" applyFill="1" applyBorder="1" applyAlignment="1">
      <alignment vertical="top"/>
    </xf>
    <xf numFmtId="0" fontId="1" fillId="3" borderId="43" xfId="0" applyFont="1" applyFill="1" applyBorder="1" applyAlignment="1">
      <alignment horizontal="center" vertical="top"/>
    </xf>
    <xf numFmtId="0" fontId="1" fillId="3" borderId="44" xfId="0" applyFont="1" applyFill="1" applyBorder="1" applyAlignment="1">
      <alignment horizontal="center" vertical="top"/>
    </xf>
    <xf numFmtId="0" fontId="1" fillId="3" borderId="44" xfId="0" applyFont="1" applyFill="1" applyBorder="1" applyAlignment="1">
      <alignment horizontal="left" vertical="top"/>
    </xf>
    <xf numFmtId="0" fontId="0" fillId="3" borderId="7" xfId="0" applyFill="1" applyBorder="1" applyAlignment="1">
      <alignment vertical="top"/>
    </xf>
    <xf numFmtId="0" fontId="1" fillId="3" borderId="8" xfId="0" applyFont="1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46" xfId="0" applyFill="1" applyBorder="1" applyAlignment="1">
      <alignment horizontal="center" vertical="top"/>
    </xf>
    <xf numFmtId="0" fontId="1" fillId="3" borderId="46" xfId="0" applyFont="1" applyFill="1" applyBorder="1" applyAlignment="1">
      <alignment horizontal="center" vertical="top"/>
    </xf>
    <xf numFmtId="0" fontId="1" fillId="3" borderId="46" xfId="0" applyFont="1" applyFill="1" applyBorder="1" applyAlignment="1">
      <alignment horizontal="left" vertical="top"/>
    </xf>
    <xf numFmtId="0" fontId="1" fillId="4" borderId="42" xfId="0" applyFont="1" applyFill="1" applyBorder="1" applyAlignment="1">
      <alignment vertical="top"/>
    </xf>
    <xf numFmtId="0" fontId="1" fillId="4" borderId="44" xfId="0" applyFont="1" applyFill="1" applyBorder="1" applyAlignment="1">
      <alignment horizontal="center" vertical="top"/>
    </xf>
    <xf numFmtId="0" fontId="1" fillId="4" borderId="44" xfId="0" applyFont="1" applyFill="1" applyBorder="1" applyAlignment="1">
      <alignment horizontal="left" vertical="top"/>
    </xf>
    <xf numFmtId="0" fontId="0" fillId="4" borderId="7" xfId="0" applyFill="1" applyBorder="1" applyAlignment="1">
      <alignment vertical="top"/>
    </xf>
    <xf numFmtId="0" fontId="1" fillId="4" borderId="8" xfId="0" applyFont="1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1" fillId="4" borderId="8" xfId="0" applyFont="1" applyFill="1" applyBorder="1" applyAlignment="1">
      <alignment horizontal="left" vertical="top"/>
    </xf>
    <xf numFmtId="0" fontId="0" fillId="4" borderId="46" xfId="0" applyFill="1" applyBorder="1" applyAlignment="1">
      <alignment horizontal="center" vertical="top"/>
    </xf>
    <xf numFmtId="0" fontId="1" fillId="4" borderId="46" xfId="0" applyFont="1" applyFill="1" applyBorder="1" applyAlignment="1">
      <alignment horizontal="center" vertical="top"/>
    </xf>
    <xf numFmtId="0" fontId="1" fillId="4" borderId="46" xfId="0" applyFont="1" applyFill="1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0" fillId="4" borderId="44" xfId="0" applyFill="1" applyBorder="1" applyAlignment="1">
      <alignment horizontal="center" vertical="top"/>
    </xf>
    <xf numFmtId="0" fontId="1" fillId="4" borderId="45" xfId="0" applyFont="1" applyFill="1" applyBorder="1" applyAlignment="1">
      <alignment vertical="top"/>
    </xf>
    <xf numFmtId="0" fontId="0" fillId="3" borderId="42" xfId="0" applyFill="1" applyBorder="1" applyAlignment="1">
      <alignment vertical="top"/>
    </xf>
    <xf numFmtId="0" fontId="1" fillId="3" borderId="45" xfId="0" applyFont="1" applyFill="1" applyBorder="1" applyAlignment="1">
      <alignment horizontal="left" vertical="top"/>
    </xf>
    <xf numFmtId="0" fontId="1" fillId="4" borderId="42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45" xfId="0" applyFont="1" applyFill="1" applyBorder="1" applyAlignment="1">
      <alignment horizontal="left" vertical="top"/>
    </xf>
    <xf numFmtId="0" fontId="1" fillId="3" borderId="42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32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 wrapText="1"/>
    </xf>
    <xf numFmtId="0" fontId="1" fillId="4" borderId="46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44" xfId="0" applyFont="1" applyFill="1" applyBorder="1" applyAlignment="1">
      <alignment horizontal="left" vertical="top" wrapText="1"/>
    </xf>
    <xf numFmtId="0" fontId="1" fillId="3" borderId="46" xfId="0" applyFont="1" applyFill="1" applyBorder="1" applyAlignment="1">
      <alignment horizontal="left" vertical="top" wrapText="1"/>
    </xf>
    <xf numFmtId="0" fontId="2" fillId="4" borderId="37" xfId="0" applyFont="1" applyFill="1" applyBorder="1" applyAlignment="1">
      <alignment vertical="top"/>
    </xf>
    <xf numFmtId="0" fontId="1" fillId="4" borderId="44" xfId="0" applyFont="1" applyFill="1" applyBorder="1" applyAlignment="1">
      <alignment horizontal="left" vertical="top" wrapText="1"/>
    </xf>
    <xf numFmtId="0" fontId="2" fillId="4" borderId="17" xfId="0" applyFont="1" applyFill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1" fillId="3" borderId="22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  <xf numFmtId="0" fontId="1" fillId="3" borderId="47" xfId="0" applyFont="1" applyFill="1" applyBorder="1" applyAlignment="1">
      <alignment vertical="top"/>
    </xf>
    <xf numFmtId="0" fontId="1" fillId="3" borderId="48" xfId="0" applyFont="1" applyFill="1" applyBorder="1" applyAlignment="1">
      <alignment horizontal="left" vertical="top"/>
    </xf>
    <xf numFmtId="0" fontId="1" fillId="4" borderId="28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/>
    </xf>
    <xf numFmtId="0" fontId="1" fillId="4" borderId="26" xfId="0" applyFont="1" applyFill="1" applyBorder="1" applyAlignment="1">
      <alignment horizontal="left" vertical="top"/>
    </xf>
    <xf numFmtId="0" fontId="1" fillId="4" borderId="50" xfId="0" applyFont="1" applyFill="1" applyBorder="1" applyAlignment="1">
      <alignment horizontal="left" vertical="top"/>
    </xf>
    <xf numFmtId="0" fontId="0" fillId="4" borderId="49" xfId="0" applyFont="1" applyFill="1" applyBorder="1" applyAlignment="1">
      <alignment horizontal="left" vertical="top"/>
    </xf>
    <xf numFmtId="0" fontId="0" fillId="3" borderId="18" xfId="0" applyFont="1" applyFill="1" applyBorder="1" applyAlignment="1">
      <alignment horizontal="left" vertical="top"/>
    </xf>
    <xf numFmtId="0" fontId="1" fillId="0" borderId="33" xfId="0" applyFont="1" applyBorder="1" applyAlignment="1">
      <alignment horizontal="center" vertical="top"/>
    </xf>
    <xf numFmtId="0" fontId="0" fillId="0" borderId="17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4" borderId="44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46" xfId="0" applyFont="1" applyFill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left" vertical="top"/>
    </xf>
    <xf numFmtId="0" fontId="0" fillId="4" borderId="51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4" borderId="18" xfId="0" applyFont="1" applyFill="1" applyBorder="1" applyAlignment="1">
      <alignment horizontal="center" vertical="top"/>
    </xf>
    <xf numFmtId="0" fontId="1" fillId="3" borderId="46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center" vertical="top"/>
    </xf>
    <xf numFmtId="0" fontId="1" fillId="4" borderId="37" xfId="0" applyFont="1" applyFill="1" applyBorder="1" applyAlignment="1">
      <alignment vertical="top"/>
    </xf>
    <xf numFmtId="0" fontId="1" fillId="4" borderId="17" xfId="0" applyFont="1" applyFill="1" applyBorder="1" applyAlignment="1">
      <alignment vertical="top"/>
    </xf>
    <xf numFmtId="0" fontId="1" fillId="4" borderId="41" xfId="0" applyFont="1" applyFill="1" applyBorder="1" applyAlignment="1">
      <alignment vertical="top"/>
    </xf>
    <xf numFmtId="0" fontId="1" fillId="3" borderId="17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2" fillId="3" borderId="41" xfId="0" applyFont="1" applyFill="1" applyBorder="1" applyAlignment="1">
      <alignment vertical="top"/>
    </xf>
    <xf numFmtId="0" fontId="2" fillId="4" borderId="37" xfId="0" applyFont="1" applyFill="1" applyBorder="1" applyAlignment="1">
      <alignment vertical="top" wrapText="1"/>
    </xf>
    <xf numFmtId="0" fontId="2" fillId="4" borderId="17" xfId="0" applyFont="1" applyFill="1" applyBorder="1" applyAlignment="1">
      <alignment vertical="top" wrapText="1"/>
    </xf>
    <xf numFmtId="0" fontId="2" fillId="4" borderId="41" xfId="0" applyFont="1" applyFill="1" applyBorder="1" applyAlignment="1">
      <alignment vertical="top" wrapText="1"/>
    </xf>
    <xf numFmtId="0" fontId="2" fillId="4" borderId="37" xfId="0" applyFont="1" applyFill="1" applyBorder="1" applyAlignment="1">
      <alignment vertical="top"/>
    </xf>
    <xf numFmtId="0" fontId="2" fillId="4" borderId="17" xfId="0" applyFont="1" applyFill="1" applyBorder="1" applyAlignment="1">
      <alignment vertical="top"/>
    </xf>
    <xf numFmtId="0" fontId="2" fillId="4" borderId="41" xfId="0" applyFont="1" applyFill="1" applyBorder="1" applyAlignment="1">
      <alignment vertical="top"/>
    </xf>
    <xf numFmtId="0" fontId="11" fillId="4" borderId="36" xfId="0" applyFont="1" applyFill="1" applyBorder="1" applyAlignment="1">
      <alignment vertical="top"/>
    </xf>
    <xf numFmtId="0" fontId="11" fillId="4" borderId="38" xfId="0" applyFont="1" applyFill="1" applyBorder="1" applyAlignment="1">
      <alignment vertical="top"/>
    </xf>
    <xf numFmtId="0" fontId="11" fillId="4" borderId="40" xfId="0" applyFont="1" applyFill="1" applyBorder="1" applyAlignment="1">
      <alignment vertical="top"/>
    </xf>
    <xf numFmtId="0" fontId="1" fillId="0" borderId="17" xfId="0" applyFont="1" applyBorder="1" applyAlignment="1">
      <alignment horizontal="left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1B6A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OneDrive\DOCUME~1\MobaXterm\slash\user_coasiarbssont\FTPRemoteFiles\5\0\sontd@10.30.2.33\tes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heet1"/>
      <sheetName val="Testplan"/>
      <sheetName val="Functional Coverag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C6" sqref="C6"/>
    </sheetView>
  </sheetViews>
  <sheetFormatPr defaultColWidth="10.7109375" defaultRowHeight="15.75" x14ac:dyDescent="0.25"/>
  <cols>
    <col min="1" max="1" width="10.7109375" style="7"/>
    <col min="2" max="2" width="12.7109375" style="7" customWidth="1"/>
    <col min="3" max="4" width="20.7109375" style="7" customWidth="1"/>
    <col min="5" max="5" width="80.7109375" style="7" customWidth="1"/>
    <col min="6" max="16384" width="10.7109375" style="7"/>
  </cols>
  <sheetData>
    <row r="2" spans="2:5" ht="16.5" thickBot="1" x14ac:dyDescent="0.3"/>
    <row r="3" spans="2:5" ht="16.5" thickBot="1" x14ac:dyDescent="0.3">
      <c r="B3" s="8" t="s">
        <v>17</v>
      </c>
      <c r="C3" s="9" t="s">
        <v>18</v>
      </c>
      <c r="D3" s="9" t="s">
        <v>19</v>
      </c>
      <c r="E3" s="10" t="s">
        <v>20</v>
      </c>
    </row>
    <row r="4" spans="2:5" x14ac:dyDescent="0.25">
      <c r="B4" s="11"/>
      <c r="C4" s="12"/>
      <c r="D4" s="13"/>
      <c r="E4" s="14"/>
    </row>
    <row r="5" spans="2:5" x14ac:dyDescent="0.25">
      <c r="B5" s="15">
        <v>0.1</v>
      </c>
      <c r="C5" s="16">
        <v>44012</v>
      </c>
      <c r="D5" s="17" t="s">
        <v>21</v>
      </c>
      <c r="E5" s="18" t="s">
        <v>22</v>
      </c>
    </row>
    <row r="6" spans="2:5" x14ac:dyDescent="0.25">
      <c r="B6" s="15"/>
      <c r="C6" s="16"/>
      <c r="D6" s="17"/>
      <c r="E6" s="18"/>
    </row>
    <row r="7" spans="2:5" x14ac:dyDescent="0.25">
      <c r="B7" s="15"/>
      <c r="C7" s="16"/>
      <c r="D7" s="17"/>
      <c r="E7" s="18"/>
    </row>
    <row r="8" spans="2:5" x14ac:dyDescent="0.25">
      <c r="B8" s="15"/>
      <c r="C8" s="16"/>
      <c r="D8" s="17"/>
      <c r="E8" s="18"/>
    </row>
    <row r="9" spans="2:5" x14ac:dyDescent="0.25">
      <c r="B9" s="15"/>
      <c r="C9" s="16"/>
      <c r="D9" s="17"/>
      <c r="E9" s="18"/>
    </row>
    <row r="10" spans="2:5" x14ac:dyDescent="0.25">
      <c r="B10" s="15"/>
      <c r="C10" s="16"/>
      <c r="D10" s="17"/>
      <c r="E10" s="18"/>
    </row>
    <row r="11" spans="2:5" x14ac:dyDescent="0.25">
      <c r="B11" s="15"/>
      <c r="C11" s="16"/>
      <c r="D11" s="17"/>
      <c r="E11" s="18"/>
    </row>
    <row r="12" spans="2:5" x14ac:dyDescent="0.25">
      <c r="B12" s="15"/>
      <c r="C12" s="16"/>
      <c r="D12" s="17"/>
      <c r="E12" s="18"/>
    </row>
    <row r="13" spans="2:5" x14ac:dyDescent="0.25">
      <c r="B13" s="15"/>
      <c r="C13" s="16"/>
      <c r="D13" s="17"/>
      <c r="E13" s="18"/>
    </row>
    <row r="14" spans="2:5" x14ac:dyDescent="0.25">
      <c r="B14" s="15"/>
      <c r="C14" s="16"/>
      <c r="D14" s="17"/>
      <c r="E14" s="18"/>
    </row>
    <row r="15" spans="2:5" x14ac:dyDescent="0.25">
      <c r="B15" s="15"/>
      <c r="C15" s="16"/>
      <c r="D15" s="17"/>
      <c r="E15" s="18"/>
    </row>
    <row r="16" spans="2:5" x14ac:dyDescent="0.25">
      <c r="B16" s="15"/>
      <c r="C16" s="16"/>
      <c r="D16" s="17"/>
      <c r="E16" s="18"/>
    </row>
    <row r="17" spans="2:5" x14ac:dyDescent="0.25">
      <c r="B17" s="15"/>
      <c r="C17" s="16"/>
      <c r="D17" s="17"/>
      <c r="E17" s="18"/>
    </row>
    <row r="18" spans="2:5" x14ac:dyDescent="0.25">
      <c r="B18" s="15"/>
      <c r="C18" s="16"/>
      <c r="D18" s="17"/>
      <c r="E18" s="18"/>
    </row>
    <row r="19" spans="2:5" x14ac:dyDescent="0.25">
      <c r="B19" s="15"/>
      <c r="C19" s="16"/>
      <c r="D19" s="17"/>
      <c r="E19" s="18"/>
    </row>
    <row r="20" spans="2:5" x14ac:dyDescent="0.25">
      <c r="B20" s="15"/>
      <c r="C20" s="16"/>
      <c r="D20" s="17"/>
      <c r="E20" s="18"/>
    </row>
    <row r="21" spans="2:5" x14ac:dyDescent="0.25">
      <c r="B21" s="15"/>
      <c r="C21" s="16"/>
      <c r="D21" s="17"/>
      <c r="E21" s="18"/>
    </row>
    <row r="22" spans="2:5" ht="16.5" thickBot="1" x14ac:dyDescent="0.3">
      <c r="B22" s="19"/>
      <c r="C22" s="20"/>
      <c r="D22" s="21"/>
      <c r="E2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E6" sqref="E6"/>
    </sheetView>
  </sheetViews>
  <sheetFormatPr defaultColWidth="20.7109375" defaultRowHeight="15.75" x14ac:dyDescent="0.25"/>
  <cols>
    <col min="1" max="16384" width="20.7109375" style="29"/>
  </cols>
  <sheetData>
    <row r="3" spans="3:5" x14ac:dyDescent="0.25">
      <c r="C3" s="31" t="s">
        <v>24</v>
      </c>
      <c r="D3" s="29" t="s">
        <v>25</v>
      </c>
      <c r="E3" s="29" t="s">
        <v>25</v>
      </c>
    </row>
    <row r="4" spans="3:5" x14ac:dyDescent="0.25">
      <c r="C4" s="30"/>
      <c r="D4" s="29" t="s">
        <v>26</v>
      </c>
      <c r="E4" s="29" t="s">
        <v>29</v>
      </c>
    </row>
    <row r="5" spans="3:5" x14ac:dyDescent="0.25">
      <c r="D5" s="29" t="s">
        <v>27</v>
      </c>
      <c r="E5" s="2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T150"/>
  <sheetViews>
    <sheetView tabSelected="1" topLeftCell="C16" zoomScale="85" zoomScaleNormal="85" workbookViewId="0">
      <selection activeCell="L65" sqref="L65"/>
    </sheetView>
  </sheetViews>
  <sheetFormatPr defaultColWidth="10.7109375" defaultRowHeight="14.25" outlineLevelRow="1" outlineLevelCol="1" x14ac:dyDescent="0.25"/>
  <cols>
    <col min="1" max="1" width="10.7109375" style="1"/>
    <col min="2" max="2" width="60.7109375" style="1" customWidth="1" outlineLevel="1"/>
    <col min="3" max="4" width="15.7109375" style="1" customWidth="1" outlineLevel="1"/>
    <col min="5" max="5" width="15.7109375" style="1" customWidth="1"/>
    <col min="6" max="6" width="60.7109375" style="1" customWidth="1"/>
    <col min="7" max="8" width="10.7109375" style="1"/>
    <col min="9" max="9" width="30.7109375" style="1" customWidth="1"/>
    <col min="10" max="10" width="13.140625" style="1" customWidth="1" outlineLevel="1"/>
    <col min="11" max="11" width="30.7109375" style="1" customWidth="1" outlineLevel="1"/>
    <col min="12" max="12" width="55.5703125" style="1" customWidth="1" outlineLevel="1"/>
    <col min="13" max="13" width="39.42578125" style="1" customWidth="1" outlineLevel="1"/>
    <col min="14" max="14" width="10.7109375" style="1"/>
    <col min="15" max="15" width="20.7109375" style="1" customWidth="1" outlineLevel="1"/>
    <col min="16" max="16" width="30.7109375" style="1" customWidth="1" outlineLevel="1"/>
    <col min="17" max="17" width="50.7109375" style="1" customWidth="1" outlineLevel="1"/>
    <col min="18" max="18" width="30.7109375" style="1" customWidth="1" outlineLevel="1"/>
    <col min="19" max="19" width="10.7109375" style="1"/>
    <col min="20" max="20" width="60.7109375" style="1" customWidth="1"/>
    <col min="21" max="16384" width="10.7109375" style="1"/>
  </cols>
  <sheetData>
    <row r="1" spans="1:20" x14ac:dyDescent="0.25">
      <c r="F1" s="5" t="s">
        <v>15</v>
      </c>
    </row>
    <row r="2" spans="1:20" x14ac:dyDescent="0.25">
      <c r="F2" s="6" t="s">
        <v>5</v>
      </c>
      <c r="G2" s="1">
        <f>COUNTIF(G10:G140,"&lt;&gt;")</f>
        <v>120</v>
      </c>
    </row>
    <row r="3" spans="1:20" x14ac:dyDescent="0.25">
      <c r="F3" s="6" t="s">
        <v>11</v>
      </c>
      <c r="G3" s="1">
        <f>COUNTIF(H10:H140,"&lt;&gt;")</f>
        <v>11</v>
      </c>
    </row>
    <row r="4" spans="1:20" x14ac:dyDescent="0.25">
      <c r="F4" s="5" t="s">
        <v>16</v>
      </c>
    </row>
    <row r="5" spans="1:20" x14ac:dyDescent="0.25">
      <c r="F5" s="6" t="s">
        <v>5</v>
      </c>
      <c r="G5" s="1" t="str">
        <f>COUNTIFS(N10:N140,"&lt;&gt;",G10:G140,"&lt;&gt;")&amp;"/"&amp;G2</f>
        <v>120/120</v>
      </c>
    </row>
    <row r="6" spans="1:20" x14ac:dyDescent="0.25">
      <c r="F6" s="6" t="s">
        <v>11</v>
      </c>
      <c r="G6" s="1" t="str">
        <f>COUNTIFS(S10:S140,"&lt;&gt;",H10:H140,"&lt;&gt;")&amp;"/"&amp;G3</f>
        <v>0/11</v>
      </c>
    </row>
    <row r="7" spans="1:20" ht="15" thickBot="1" x14ac:dyDescent="0.3"/>
    <row r="8" spans="1:20" x14ac:dyDescent="0.25">
      <c r="A8" s="46"/>
      <c r="B8" s="164" t="s">
        <v>3</v>
      </c>
      <c r="C8" s="165"/>
      <c r="D8" s="165"/>
      <c r="E8" s="165"/>
      <c r="F8" s="165" t="s">
        <v>7</v>
      </c>
      <c r="G8" s="165"/>
      <c r="H8" s="165"/>
      <c r="I8" s="162" t="s">
        <v>4</v>
      </c>
      <c r="J8" s="165" t="s">
        <v>5</v>
      </c>
      <c r="K8" s="165"/>
      <c r="L8" s="165"/>
      <c r="M8" s="165"/>
      <c r="N8" s="165"/>
      <c r="O8" s="165" t="s">
        <v>11</v>
      </c>
      <c r="P8" s="165"/>
      <c r="Q8" s="165"/>
      <c r="R8" s="165"/>
      <c r="S8" s="165"/>
      <c r="T8" s="160" t="s">
        <v>14</v>
      </c>
    </row>
    <row r="9" spans="1:20" ht="15.75" customHeight="1" thickBot="1" x14ac:dyDescent="0.3">
      <c r="A9" s="46"/>
      <c r="B9" s="64" t="s">
        <v>0</v>
      </c>
      <c r="C9" s="2" t="s">
        <v>1</v>
      </c>
      <c r="D9" s="2" t="s">
        <v>2</v>
      </c>
      <c r="E9" s="2" t="s">
        <v>394</v>
      </c>
      <c r="F9" s="32" t="s">
        <v>8</v>
      </c>
      <c r="G9" s="3" t="s">
        <v>5</v>
      </c>
      <c r="H9" s="2" t="s">
        <v>6</v>
      </c>
      <c r="I9" s="163"/>
      <c r="J9" s="2" t="s">
        <v>23</v>
      </c>
      <c r="K9" s="2" t="s">
        <v>365</v>
      </c>
      <c r="L9" s="2" t="s">
        <v>12</v>
      </c>
      <c r="M9" s="2" t="s">
        <v>9</v>
      </c>
      <c r="N9" s="2" t="s">
        <v>10</v>
      </c>
      <c r="O9" s="2" t="s">
        <v>28</v>
      </c>
      <c r="P9" s="2" t="s">
        <v>30</v>
      </c>
      <c r="Q9" s="2" t="s">
        <v>12</v>
      </c>
      <c r="R9" s="2" t="s">
        <v>13</v>
      </c>
      <c r="S9" s="2" t="s">
        <v>10</v>
      </c>
      <c r="T9" s="161"/>
    </row>
    <row r="10" spans="1:20" ht="16.5" thickBot="1" x14ac:dyDescent="0.3">
      <c r="A10" s="46"/>
      <c r="B10" s="63"/>
      <c r="C10" s="65"/>
      <c r="D10" s="55"/>
      <c r="E10" s="55"/>
      <c r="F10" s="66"/>
      <c r="G10" s="55"/>
      <c r="H10" s="55"/>
      <c r="I10" s="67"/>
      <c r="J10" s="67"/>
      <c r="K10" s="67"/>
      <c r="L10" s="67"/>
      <c r="M10" s="67"/>
      <c r="N10" s="55"/>
      <c r="O10" s="23"/>
      <c r="P10" s="23"/>
      <c r="Q10" s="23"/>
      <c r="R10" s="23"/>
      <c r="S10" s="56"/>
      <c r="T10" s="25"/>
    </row>
    <row r="11" spans="1:20" x14ac:dyDescent="0.25">
      <c r="A11" s="46"/>
      <c r="B11" s="72"/>
      <c r="C11" s="92">
        <v>5</v>
      </c>
      <c r="D11" s="92"/>
      <c r="E11" s="92" t="s">
        <v>387</v>
      </c>
      <c r="F11" s="172" t="s">
        <v>147</v>
      </c>
      <c r="G11" s="73" t="s">
        <v>24</v>
      </c>
      <c r="H11" s="73"/>
      <c r="I11" s="74" t="s">
        <v>31</v>
      </c>
      <c r="J11" s="74" t="s">
        <v>25</v>
      </c>
      <c r="K11" s="74"/>
      <c r="L11" s="74" t="s">
        <v>152</v>
      </c>
      <c r="M11" s="74" t="s">
        <v>149</v>
      </c>
      <c r="N11" s="73" t="s">
        <v>148</v>
      </c>
      <c r="O11" s="28"/>
      <c r="P11" s="28"/>
      <c r="Q11" s="28"/>
      <c r="R11" s="28"/>
      <c r="S11" s="47"/>
      <c r="T11" s="26"/>
    </row>
    <row r="12" spans="1:20" ht="14.25" customHeight="1" outlineLevel="1" x14ac:dyDescent="0.25">
      <c r="A12" s="46"/>
      <c r="B12" s="75"/>
      <c r="C12" s="95">
        <v>5</v>
      </c>
      <c r="D12" s="95"/>
      <c r="E12" s="95" t="s">
        <v>387</v>
      </c>
      <c r="F12" s="173"/>
      <c r="G12" s="76" t="s">
        <v>24</v>
      </c>
      <c r="H12" s="76"/>
      <c r="I12" s="58" t="s">
        <v>32</v>
      </c>
      <c r="J12" s="58" t="s">
        <v>25</v>
      </c>
      <c r="K12" s="58"/>
      <c r="L12" s="58" t="s">
        <v>150</v>
      </c>
      <c r="M12" s="58" t="s">
        <v>163</v>
      </c>
      <c r="N12" s="76" t="s">
        <v>148</v>
      </c>
      <c r="O12" s="28"/>
      <c r="P12" s="28"/>
      <c r="Q12" s="28"/>
      <c r="R12" s="28"/>
      <c r="S12" s="47"/>
      <c r="T12" s="26"/>
    </row>
    <row r="13" spans="1:20" ht="14.25" customHeight="1" outlineLevel="1" x14ac:dyDescent="0.25">
      <c r="A13" s="46"/>
      <c r="B13" s="75"/>
      <c r="C13" s="95">
        <v>5</v>
      </c>
      <c r="D13" s="95"/>
      <c r="E13" s="95" t="s">
        <v>387</v>
      </c>
      <c r="F13" s="173"/>
      <c r="G13" s="76"/>
      <c r="H13" s="76"/>
      <c r="I13" s="58" t="s">
        <v>33</v>
      </c>
      <c r="J13" s="58"/>
      <c r="K13" s="58"/>
      <c r="L13" s="58"/>
      <c r="M13" s="58"/>
      <c r="N13" s="76"/>
      <c r="O13" s="28"/>
      <c r="P13" s="28"/>
      <c r="Q13" s="28"/>
      <c r="R13" s="28"/>
      <c r="S13" s="47"/>
      <c r="T13" s="26"/>
    </row>
    <row r="14" spans="1:20" ht="15" customHeight="1" outlineLevel="1" thickBot="1" x14ac:dyDescent="0.3">
      <c r="A14" s="46"/>
      <c r="B14" s="77"/>
      <c r="C14" s="99">
        <v>5</v>
      </c>
      <c r="D14" s="99"/>
      <c r="E14" s="95" t="s">
        <v>387</v>
      </c>
      <c r="F14" s="174"/>
      <c r="G14" s="78" t="s">
        <v>24</v>
      </c>
      <c r="H14" s="78"/>
      <c r="I14" s="79" t="s">
        <v>34</v>
      </c>
      <c r="J14" s="79" t="s">
        <v>25</v>
      </c>
      <c r="K14" s="79"/>
      <c r="L14" s="79" t="s">
        <v>151</v>
      </c>
      <c r="M14" s="79" t="s">
        <v>153</v>
      </c>
      <c r="N14" s="78" t="s">
        <v>148</v>
      </c>
      <c r="O14" s="28"/>
      <c r="P14" s="28"/>
      <c r="Q14" s="28"/>
      <c r="R14" s="28"/>
      <c r="S14" s="47"/>
      <c r="T14" s="26"/>
    </row>
    <row r="15" spans="1:20" x14ac:dyDescent="0.25">
      <c r="A15" s="46"/>
      <c r="B15" s="81"/>
      <c r="C15" s="82">
        <v>5</v>
      </c>
      <c r="D15" s="83"/>
      <c r="E15" s="83" t="s">
        <v>388</v>
      </c>
      <c r="F15" s="166" t="s">
        <v>162</v>
      </c>
      <c r="G15" s="83" t="s">
        <v>24</v>
      </c>
      <c r="H15" s="83"/>
      <c r="I15" s="84" t="s">
        <v>35</v>
      </c>
      <c r="J15" s="84" t="s">
        <v>25</v>
      </c>
      <c r="K15" s="84"/>
      <c r="L15" s="84" t="s">
        <v>152</v>
      </c>
      <c r="M15" s="84" t="s">
        <v>155</v>
      </c>
      <c r="N15" s="80" t="s">
        <v>148</v>
      </c>
      <c r="O15" s="28"/>
      <c r="P15" s="28"/>
      <c r="Q15" s="28"/>
      <c r="R15" s="28"/>
      <c r="S15" s="47"/>
      <c r="T15" s="26"/>
    </row>
    <row r="16" spans="1:20" ht="15" customHeight="1" x14ac:dyDescent="0.25">
      <c r="A16" s="46"/>
      <c r="B16" s="85"/>
      <c r="C16" s="86">
        <v>5</v>
      </c>
      <c r="D16" s="87"/>
      <c r="E16" s="86" t="s">
        <v>388</v>
      </c>
      <c r="F16" s="167"/>
      <c r="G16" s="86" t="s">
        <v>24</v>
      </c>
      <c r="H16" s="86"/>
      <c r="I16" s="44" t="s">
        <v>36</v>
      </c>
      <c r="J16" s="44"/>
      <c r="K16" s="44"/>
      <c r="L16" s="44" t="s">
        <v>154</v>
      </c>
      <c r="M16" s="44" t="s">
        <v>156</v>
      </c>
      <c r="N16" s="47" t="s">
        <v>148</v>
      </c>
      <c r="O16" s="28"/>
      <c r="P16" s="28"/>
      <c r="Q16" s="28"/>
      <c r="R16" s="28"/>
      <c r="S16" s="47"/>
      <c r="T16" s="26"/>
    </row>
    <row r="17" spans="1:20" ht="15" customHeight="1" x14ac:dyDescent="0.25">
      <c r="A17" s="46"/>
      <c r="B17" s="85"/>
      <c r="C17" s="87">
        <v>5</v>
      </c>
      <c r="D17" s="87"/>
      <c r="E17" s="86" t="s">
        <v>388</v>
      </c>
      <c r="F17" s="167"/>
      <c r="G17" s="86" t="s">
        <v>24</v>
      </c>
      <c r="H17" s="86"/>
      <c r="I17" s="44" t="s">
        <v>37</v>
      </c>
      <c r="J17" s="44" t="s">
        <v>25</v>
      </c>
      <c r="K17" s="44"/>
      <c r="L17" s="44" t="s">
        <v>157</v>
      </c>
      <c r="M17" s="44" t="s">
        <v>158</v>
      </c>
      <c r="N17" s="47" t="s">
        <v>148</v>
      </c>
      <c r="O17" s="28"/>
      <c r="P17" s="28"/>
      <c r="Q17" s="28"/>
      <c r="R17" s="28"/>
      <c r="S17" s="47"/>
      <c r="T17" s="26"/>
    </row>
    <row r="18" spans="1:20" ht="15" customHeight="1" x14ac:dyDescent="0.25">
      <c r="A18" s="46"/>
      <c r="B18" s="85"/>
      <c r="C18" s="87">
        <v>5</v>
      </c>
      <c r="D18" s="87"/>
      <c r="E18" s="86" t="s">
        <v>388</v>
      </c>
      <c r="F18" s="167"/>
      <c r="G18" s="86" t="s">
        <v>24</v>
      </c>
      <c r="H18" s="86"/>
      <c r="I18" s="44" t="s">
        <v>38</v>
      </c>
      <c r="J18" s="44" t="s">
        <v>25</v>
      </c>
      <c r="K18" s="44"/>
      <c r="L18" s="44" t="s">
        <v>152</v>
      </c>
      <c r="M18" s="44" t="s">
        <v>159</v>
      </c>
      <c r="N18" s="47" t="s">
        <v>148</v>
      </c>
      <c r="O18" s="28"/>
      <c r="P18" s="28"/>
      <c r="Q18" s="28"/>
      <c r="R18" s="28"/>
      <c r="S18" s="47"/>
      <c r="T18" s="26"/>
    </row>
    <row r="19" spans="1:20" ht="15" customHeight="1" x14ac:dyDescent="0.25">
      <c r="A19" s="46"/>
      <c r="B19" s="85"/>
      <c r="C19" s="87">
        <v>5</v>
      </c>
      <c r="D19" s="87"/>
      <c r="E19" s="86" t="s">
        <v>388</v>
      </c>
      <c r="F19" s="167"/>
      <c r="G19" s="86" t="s">
        <v>24</v>
      </c>
      <c r="H19" s="86"/>
      <c r="I19" s="44" t="s">
        <v>39</v>
      </c>
      <c r="J19" s="44" t="s">
        <v>25</v>
      </c>
      <c r="K19" s="44"/>
      <c r="L19" s="44" t="s">
        <v>154</v>
      </c>
      <c r="M19" s="44" t="s">
        <v>160</v>
      </c>
      <c r="N19" s="47" t="s">
        <v>148</v>
      </c>
      <c r="O19" s="28"/>
      <c r="P19" s="28"/>
      <c r="Q19" s="28"/>
      <c r="R19" s="28"/>
      <c r="S19" s="47"/>
      <c r="T19" s="26"/>
    </row>
    <row r="20" spans="1:20" ht="15" customHeight="1" thickBot="1" x14ac:dyDescent="0.3">
      <c r="A20" s="46"/>
      <c r="B20" s="85"/>
      <c r="C20" s="87">
        <v>5</v>
      </c>
      <c r="D20" s="87"/>
      <c r="E20" s="86" t="s">
        <v>388</v>
      </c>
      <c r="F20" s="167"/>
      <c r="G20" s="86" t="s">
        <v>24</v>
      </c>
      <c r="H20" s="86"/>
      <c r="I20" s="44" t="s">
        <v>40</v>
      </c>
      <c r="J20" s="44" t="s">
        <v>25</v>
      </c>
      <c r="K20" s="44"/>
      <c r="L20" s="44" t="s">
        <v>161</v>
      </c>
      <c r="M20" s="44" t="s">
        <v>158</v>
      </c>
      <c r="N20" s="47" t="s">
        <v>148</v>
      </c>
      <c r="O20" s="28"/>
      <c r="P20" s="28"/>
      <c r="Q20" s="28"/>
      <c r="R20" s="28"/>
      <c r="S20" s="47"/>
      <c r="T20" s="26"/>
    </row>
    <row r="21" spans="1:20" ht="15" x14ac:dyDescent="0.25">
      <c r="A21" s="46"/>
      <c r="B21" s="91"/>
      <c r="C21" s="92">
        <v>6</v>
      </c>
      <c r="D21" s="92"/>
      <c r="E21" s="102" t="s">
        <v>389</v>
      </c>
      <c r="F21" s="169" t="s">
        <v>167</v>
      </c>
      <c r="G21" s="92" t="s">
        <v>24</v>
      </c>
      <c r="H21" s="92"/>
      <c r="I21" s="93" t="s">
        <v>41</v>
      </c>
      <c r="J21" s="93" t="s">
        <v>25</v>
      </c>
      <c r="K21" s="93"/>
      <c r="L21" s="93" t="s">
        <v>152</v>
      </c>
      <c r="M21" s="93" t="s">
        <v>164</v>
      </c>
      <c r="N21" s="92" t="s">
        <v>148</v>
      </c>
      <c r="O21" s="28"/>
      <c r="P21" s="28"/>
      <c r="Q21" s="28"/>
      <c r="R21" s="28"/>
      <c r="S21" s="47"/>
      <c r="T21" s="26"/>
    </row>
    <row r="22" spans="1:20" ht="15" customHeight="1" x14ac:dyDescent="0.25">
      <c r="A22" s="46"/>
      <c r="B22" s="94"/>
      <c r="C22" s="96">
        <v>6</v>
      </c>
      <c r="D22" s="96"/>
      <c r="E22" s="96" t="s">
        <v>389</v>
      </c>
      <c r="F22" s="170"/>
      <c r="G22" s="95" t="s">
        <v>24</v>
      </c>
      <c r="H22" s="95"/>
      <c r="I22" s="97" t="s">
        <v>42</v>
      </c>
      <c r="J22" s="97" t="s">
        <v>25</v>
      </c>
      <c r="K22" s="97"/>
      <c r="L22" s="97" t="s">
        <v>165</v>
      </c>
      <c r="M22" s="97" t="s">
        <v>166</v>
      </c>
      <c r="N22" s="95" t="s">
        <v>148</v>
      </c>
      <c r="O22" s="28"/>
      <c r="P22" s="28"/>
      <c r="Q22" s="28"/>
      <c r="R22" s="28"/>
      <c r="S22" s="47"/>
      <c r="T22" s="26"/>
    </row>
    <row r="23" spans="1:20" ht="15" customHeight="1" x14ac:dyDescent="0.25">
      <c r="A23" s="46"/>
      <c r="B23" s="94"/>
      <c r="C23" s="96">
        <v>6</v>
      </c>
      <c r="D23" s="96"/>
      <c r="E23" s="96" t="s">
        <v>389</v>
      </c>
      <c r="F23" s="170"/>
      <c r="G23" s="95" t="s">
        <v>24</v>
      </c>
      <c r="H23" s="95"/>
      <c r="I23" s="97" t="s">
        <v>43</v>
      </c>
      <c r="J23" s="97" t="s">
        <v>25</v>
      </c>
      <c r="K23" s="97"/>
      <c r="L23" s="97" t="s">
        <v>320</v>
      </c>
      <c r="M23" s="97" t="s">
        <v>321</v>
      </c>
      <c r="N23" s="95" t="s">
        <v>148</v>
      </c>
      <c r="O23" s="28"/>
      <c r="P23" s="28"/>
      <c r="Q23" s="28"/>
      <c r="R23" s="28"/>
      <c r="S23" s="47"/>
      <c r="T23" s="26"/>
    </row>
    <row r="24" spans="1:20" ht="15" customHeight="1" thickBot="1" x14ac:dyDescent="0.3">
      <c r="A24" s="46"/>
      <c r="B24" s="103"/>
      <c r="C24" s="98">
        <v>6</v>
      </c>
      <c r="D24" s="98"/>
      <c r="E24" s="96" t="s">
        <v>389</v>
      </c>
      <c r="F24" s="171"/>
      <c r="G24" s="99"/>
      <c r="H24" s="99" t="s">
        <v>24</v>
      </c>
      <c r="I24" s="100" t="s">
        <v>44</v>
      </c>
      <c r="J24" s="100"/>
      <c r="K24" s="100"/>
      <c r="L24" s="100"/>
      <c r="M24" s="100"/>
      <c r="N24" s="99"/>
      <c r="O24" s="28"/>
      <c r="P24" s="28"/>
      <c r="Q24" s="28"/>
      <c r="R24" s="28"/>
      <c r="S24" s="47"/>
      <c r="T24" s="26"/>
    </row>
    <row r="25" spans="1:20" ht="15" customHeight="1" x14ac:dyDescent="0.25">
      <c r="A25" s="46"/>
      <c r="B25" s="104"/>
      <c r="C25" s="83">
        <v>6</v>
      </c>
      <c r="D25" s="83"/>
      <c r="E25" s="83" t="s">
        <v>390</v>
      </c>
      <c r="F25" s="166" t="s">
        <v>168</v>
      </c>
      <c r="G25" s="83"/>
      <c r="H25" s="83" t="s">
        <v>24</v>
      </c>
      <c r="I25" s="84" t="s">
        <v>45</v>
      </c>
      <c r="J25" s="84"/>
      <c r="K25" s="84"/>
      <c r="L25" s="84"/>
      <c r="M25" s="84"/>
      <c r="N25" s="83"/>
      <c r="O25" s="28"/>
      <c r="P25" s="28"/>
      <c r="Q25" s="28"/>
      <c r="R25" s="28"/>
      <c r="S25" s="47"/>
      <c r="T25" s="26"/>
    </row>
    <row r="26" spans="1:20" ht="15" customHeight="1" thickBot="1" x14ac:dyDescent="0.3">
      <c r="A26" s="46"/>
      <c r="B26" s="105"/>
      <c r="C26" s="89">
        <v>6</v>
      </c>
      <c r="D26" s="88"/>
      <c r="E26" s="88" t="s">
        <v>390</v>
      </c>
      <c r="F26" s="168"/>
      <c r="G26" s="89"/>
      <c r="H26" s="89" t="s">
        <v>24</v>
      </c>
      <c r="I26" s="90" t="s">
        <v>46</v>
      </c>
      <c r="J26" s="90"/>
      <c r="K26" s="90"/>
      <c r="L26" s="90"/>
      <c r="M26" s="90"/>
      <c r="N26" s="89"/>
      <c r="O26" s="28"/>
      <c r="P26" s="28"/>
      <c r="Q26" s="28"/>
      <c r="R26" s="28"/>
      <c r="S26" s="47"/>
      <c r="T26" s="26"/>
    </row>
    <row r="27" spans="1:20" x14ac:dyDescent="0.25">
      <c r="A27" s="46"/>
      <c r="B27" s="106"/>
      <c r="C27" s="92">
        <v>7</v>
      </c>
      <c r="D27" s="92"/>
      <c r="E27" s="92" t="s">
        <v>391</v>
      </c>
      <c r="F27" s="172" t="s">
        <v>169</v>
      </c>
      <c r="G27" s="92" t="s">
        <v>24</v>
      </c>
      <c r="H27" s="92"/>
      <c r="I27" s="93" t="s">
        <v>47</v>
      </c>
      <c r="J27" s="93" t="s">
        <v>25</v>
      </c>
      <c r="K27" s="93"/>
      <c r="L27" s="93" t="s">
        <v>152</v>
      </c>
      <c r="M27" s="93" t="s">
        <v>170</v>
      </c>
      <c r="N27" s="92" t="s">
        <v>148</v>
      </c>
      <c r="O27" s="28"/>
      <c r="P27" s="28"/>
      <c r="Q27" s="28"/>
      <c r="R27" s="28"/>
      <c r="S27" s="47"/>
      <c r="T27" s="26"/>
    </row>
    <row r="28" spans="1:20" ht="15" customHeight="1" x14ac:dyDescent="0.25">
      <c r="A28" s="46"/>
      <c r="B28" s="107"/>
      <c r="C28" s="95">
        <v>7</v>
      </c>
      <c r="D28" s="95"/>
      <c r="E28" s="96" t="s">
        <v>391</v>
      </c>
      <c r="F28" s="173"/>
      <c r="G28" s="95" t="s">
        <v>24</v>
      </c>
      <c r="H28" s="95"/>
      <c r="I28" s="97" t="s">
        <v>48</v>
      </c>
      <c r="J28" s="97" t="s">
        <v>25</v>
      </c>
      <c r="K28" s="97"/>
      <c r="L28" s="97" t="s">
        <v>171</v>
      </c>
      <c r="M28" s="97" t="s">
        <v>174</v>
      </c>
      <c r="N28" s="95" t="s">
        <v>148</v>
      </c>
      <c r="O28" s="28"/>
      <c r="P28" s="28"/>
      <c r="Q28" s="28"/>
      <c r="R28" s="28"/>
      <c r="S28" s="47"/>
      <c r="T28" s="26"/>
    </row>
    <row r="29" spans="1:20" ht="15" customHeight="1" x14ac:dyDescent="0.25">
      <c r="A29" s="46"/>
      <c r="B29" s="107"/>
      <c r="C29" s="95">
        <v>7</v>
      </c>
      <c r="D29" s="95"/>
      <c r="E29" s="96" t="s">
        <v>391</v>
      </c>
      <c r="F29" s="173"/>
      <c r="G29" s="95" t="s">
        <v>24</v>
      </c>
      <c r="H29" s="95" t="s">
        <v>24</v>
      </c>
      <c r="I29" s="97" t="s">
        <v>49</v>
      </c>
      <c r="J29" s="97" t="s">
        <v>25</v>
      </c>
      <c r="K29" s="97"/>
      <c r="L29" s="97" t="s">
        <v>322</v>
      </c>
      <c r="M29" s="97" t="s">
        <v>323</v>
      </c>
      <c r="N29" s="95" t="s">
        <v>148</v>
      </c>
      <c r="O29" s="28"/>
      <c r="P29" s="28"/>
      <c r="Q29" s="28"/>
      <c r="R29" s="28"/>
      <c r="S29" s="47"/>
      <c r="T29" s="26"/>
    </row>
    <row r="30" spans="1:20" ht="15" customHeight="1" x14ac:dyDescent="0.25">
      <c r="A30" s="46"/>
      <c r="B30" s="107"/>
      <c r="C30" s="95">
        <v>7</v>
      </c>
      <c r="D30" s="95"/>
      <c r="E30" s="96" t="s">
        <v>391</v>
      </c>
      <c r="F30" s="173"/>
      <c r="G30" s="95" t="s">
        <v>24</v>
      </c>
      <c r="H30" s="95"/>
      <c r="I30" s="97" t="s">
        <v>50</v>
      </c>
      <c r="J30" s="97" t="s">
        <v>25</v>
      </c>
      <c r="K30" s="97"/>
      <c r="L30" s="97" t="s">
        <v>152</v>
      </c>
      <c r="M30" s="97" t="s">
        <v>172</v>
      </c>
      <c r="N30" s="95" t="s">
        <v>148</v>
      </c>
      <c r="O30" s="28"/>
      <c r="P30" s="28"/>
      <c r="Q30" s="28"/>
      <c r="R30" s="28"/>
      <c r="S30" s="47"/>
      <c r="T30" s="26"/>
    </row>
    <row r="31" spans="1:20" ht="15" customHeight="1" x14ac:dyDescent="0.25">
      <c r="A31" s="46"/>
      <c r="B31" s="107"/>
      <c r="C31" s="95">
        <v>7</v>
      </c>
      <c r="D31" s="95"/>
      <c r="E31" s="96" t="s">
        <v>391</v>
      </c>
      <c r="F31" s="173"/>
      <c r="G31" s="95" t="s">
        <v>24</v>
      </c>
      <c r="H31" s="95"/>
      <c r="I31" s="97" t="s">
        <v>51</v>
      </c>
      <c r="J31" s="97" t="s">
        <v>25</v>
      </c>
      <c r="K31" s="97"/>
      <c r="L31" s="97" t="s">
        <v>171</v>
      </c>
      <c r="M31" s="97" t="s">
        <v>173</v>
      </c>
      <c r="N31" s="95" t="s">
        <v>148</v>
      </c>
      <c r="O31" s="28"/>
      <c r="P31" s="28"/>
      <c r="Q31" s="28"/>
      <c r="R31" s="28"/>
      <c r="S31" s="47"/>
      <c r="T31" s="26"/>
    </row>
    <row r="32" spans="1:20" ht="15" customHeight="1" x14ac:dyDescent="0.25">
      <c r="A32" s="46"/>
      <c r="B32" s="107"/>
      <c r="C32" s="95">
        <v>7</v>
      </c>
      <c r="D32" s="95"/>
      <c r="E32" s="96" t="s">
        <v>391</v>
      </c>
      <c r="F32" s="173"/>
      <c r="G32" s="95" t="s">
        <v>24</v>
      </c>
      <c r="H32" s="95" t="s">
        <v>24</v>
      </c>
      <c r="I32" s="97" t="s">
        <v>52</v>
      </c>
      <c r="J32" s="97" t="s">
        <v>25</v>
      </c>
      <c r="K32" s="97"/>
      <c r="L32" s="97" t="s">
        <v>324</v>
      </c>
      <c r="M32" s="97" t="s">
        <v>325</v>
      </c>
      <c r="N32" s="95" t="s">
        <v>148</v>
      </c>
      <c r="O32" s="28"/>
      <c r="P32" s="28"/>
      <c r="Q32" s="28"/>
      <c r="R32" s="28"/>
      <c r="S32" s="47"/>
      <c r="T32" s="26"/>
    </row>
    <row r="33" spans="1:20" ht="15" customHeight="1" thickBot="1" x14ac:dyDescent="0.3">
      <c r="A33" s="46"/>
      <c r="B33" s="108"/>
      <c r="C33" s="99">
        <v>7</v>
      </c>
      <c r="D33" s="99"/>
      <c r="E33" s="96" t="s">
        <v>391</v>
      </c>
      <c r="F33" s="174"/>
      <c r="G33" s="99"/>
      <c r="H33" s="99" t="s">
        <v>24</v>
      </c>
      <c r="I33" s="100" t="s">
        <v>53</v>
      </c>
      <c r="J33" s="100"/>
      <c r="K33" s="100"/>
      <c r="L33" s="100"/>
      <c r="M33" s="100"/>
      <c r="N33" s="99"/>
      <c r="O33" s="28"/>
      <c r="P33" s="28"/>
      <c r="Q33" s="28"/>
      <c r="R33" s="28"/>
      <c r="S33" s="47"/>
      <c r="T33" s="26"/>
    </row>
    <row r="34" spans="1:20" x14ac:dyDescent="0.25">
      <c r="A34" s="46"/>
      <c r="B34" s="109"/>
      <c r="C34" s="83">
        <v>7</v>
      </c>
      <c r="D34" s="83"/>
      <c r="E34" s="83" t="s">
        <v>392</v>
      </c>
      <c r="F34" s="166" t="s">
        <v>175</v>
      </c>
      <c r="G34" s="83" t="s">
        <v>24</v>
      </c>
      <c r="H34" s="83"/>
      <c r="I34" s="84" t="s">
        <v>54</v>
      </c>
      <c r="J34" s="84" t="s">
        <v>25</v>
      </c>
      <c r="K34" s="84"/>
      <c r="L34" s="84" t="s">
        <v>152</v>
      </c>
      <c r="M34" s="84" t="s">
        <v>176</v>
      </c>
      <c r="N34" s="83" t="s">
        <v>148</v>
      </c>
      <c r="O34" s="28"/>
      <c r="P34" s="28"/>
      <c r="Q34" s="28"/>
      <c r="R34" s="28"/>
      <c r="S34" s="47"/>
      <c r="T34" s="26"/>
    </row>
    <row r="35" spans="1:20" ht="15" customHeight="1" x14ac:dyDescent="0.25">
      <c r="A35" s="46"/>
      <c r="B35" s="110"/>
      <c r="C35" s="86">
        <v>7</v>
      </c>
      <c r="D35" s="86"/>
      <c r="E35" s="86" t="s">
        <v>392</v>
      </c>
      <c r="F35" s="167"/>
      <c r="G35" s="86" t="s">
        <v>24</v>
      </c>
      <c r="H35" s="86"/>
      <c r="I35" s="44" t="s">
        <v>55</v>
      </c>
      <c r="J35" s="44" t="s">
        <v>25</v>
      </c>
      <c r="K35" s="44"/>
      <c r="L35" s="44" t="s">
        <v>177</v>
      </c>
      <c r="M35" s="44" t="s">
        <v>326</v>
      </c>
      <c r="N35" s="86" t="s">
        <v>148</v>
      </c>
      <c r="O35" s="28"/>
      <c r="P35" s="28"/>
      <c r="Q35" s="28"/>
      <c r="R35" s="28"/>
      <c r="S35" s="47"/>
      <c r="T35" s="26"/>
    </row>
    <row r="36" spans="1:20" ht="15" customHeight="1" thickBot="1" x14ac:dyDescent="0.3">
      <c r="A36" s="46"/>
      <c r="B36" s="105"/>
      <c r="C36" s="89">
        <v>7</v>
      </c>
      <c r="D36" s="89"/>
      <c r="E36" s="86" t="s">
        <v>392</v>
      </c>
      <c r="F36" s="168"/>
      <c r="G36" s="89" t="s">
        <v>24</v>
      </c>
      <c r="H36" s="89"/>
      <c r="I36" s="90" t="s">
        <v>56</v>
      </c>
      <c r="J36" s="90"/>
      <c r="K36" s="90"/>
      <c r="L36" s="90"/>
      <c r="M36" s="90"/>
      <c r="N36" s="89" t="s">
        <v>148</v>
      </c>
      <c r="O36" s="28"/>
      <c r="P36" s="28"/>
      <c r="Q36" s="28"/>
      <c r="R36" s="28"/>
      <c r="S36" s="47"/>
      <c r="T36" s="26"/>
    </row>
    <row r="37" spans="1:20" x14ac:dyDescent="0.25">
      <c r="A37" s="46"/>
      <c r="B37" s="106"/>
      <c r="C37" s="92">
        <v>8</v>
      </c>
      <c r="D37" s="92"/>
      <c r="E37" s="92" t="s">
        <v>393</v>
      </c>
      <c r="F37" s="172" t="s">
        <v>178</v>
      </c>
      <c r="G37" s="92" t="s">
        <v>24</v>
      </c>
      <c r="H37" s="92"/>
      <c r="I37" s="93" t="s">
        <v>57</v>
      </c>
      <c r="J37" s="93"/>
      <c r="K37" s="93"/>
      <c r="L37" s="93"/>
      <c r="M37" s="93"/>
      <c r="N37" s="92" t="s">
        <v>148</v>
      </c>
      <c r="O37" s="28"/>
      <c r="P37" s="28"/>
      <c r="Q37" s="28"/>
      <c r="R37" s="28"/>
      <c r="S37" s="47"/>
      <c r="T37" s="26"/>
    </row>
    <row r="38" spans="1:20" ht="15" customHeight="1" thickBot="1" x14ac:dyDescent="0.3">
      <c r="A38" s="46"/>
      <c r="B38" s="108"/>
      <c r="C38" s="99">
        <v>8</v>
      </c>
      <c r="D38" s="99"/>
      <c r="E38" s="99" t="s">
        <v>393</v>
      </c>
      <c r="F38" s="174"/>
      <c r="G38" s="99" t="s">
        <v>24</v>
      </c>
      <c r="H38" s="99"/>
      <c r="I38" s="100" t="s">
        <v>58</v>
      </c>
      <c r="J38" s="100"/>
      <c r="K38" s="100"/>
      <c r="L38" s="100"/>
      <c r="M38" s="100"/>
      <c r="N38" s="99" t="s">
        <v>148</v>
      </c>
      <c r="O38" s="28"/>
      <c r="P38" s="28"/>
      <c r="Q38" s="28"/>
      <c r="R38" s="28"/>
      <c r="S38" s="47"/>
      <c r="T38" s="26"/>
    </row>
    <row r="39" spans="1:20" x14ac:dyDescent="0.25">
      <c r="A39" s="46"/>
      <c r="B39" s="109"/>
      <c r="C39" s="83">
        <v>8</v>
      </c>
      <c r="D39" s="83"/>
      <c r="E39" s="83" t="s">
        <v>386</v>
      </c>
      <c r="F39" s="166" t="s">
        <v>184</v>
      </c>
      <c r="G39" s="83" t="s">
        <v>24</v>
      </c>
      <c r="H39" s="83"/>
      <c r="I39" s="84" t="s">
        <v>59</v>
      </c>
      <c r="J39" s="84" t="s">
        <v>25</v>
      </c>
      <c r="K39" s="84"/>
      <c r="L39" s="84" t="s">
        <v>183</v>
      </c>
      <c r="M39" s="84" t="s">
        <v>179</v>
      </c>
      <c r="N39" s="83" t="s">
        <v>148</v>
      </c>
      <c r="O39" s="28"/>
      <c r="P39" s="28"/>
      <c r="Q39" s="28"/>
      <c r="R39" s="28"/>
      <c r="S39" s="47"/>
      <c r="T39" s="26"/>
    </row>
    <row r="40" spans="1:20" ht="15" customHeight="1" x14ac:dyDescent="0.25">
      <c r="A40" s="46"/>
      <c r="B40" s="110"/>
      <c r="C40" s="86">
        <v>8</v>
      </c>
      <c r="D40" s="86"/>
      <c r="E40" s="86" t="s">
        <v>386</v>
      </c>
      <c r="F40" s="167"/>
      <c r="G40" s="86" t="s">
        <v>24</v>
      </c>
      <c r="H40" s="86"/>
      <c r="I40" s="44" t="s">
        <v>60</v>
      </c>
      <c r="J40" s="44" t="s">
        <v>25</v>
      </c>
      <c r="K40" s="44"/>
      <c r="L40" s="44" t="s">
        <v>183</v>
      </c>
      <c r="M40" s="44" t="s">
        <v>181</v>
      </c>
      <c r="N40" s="86" t="s">
        <v>148</v>
      </c>
      <c r="O40" s="28"/>
      <c r="P40" s="28"/>
      <c r="Q40" s="28"/>
      <c r="R40" s="28"/>
      <c r="S40" s="47"/>
      <c r="T40" s="26"/>
    </row>
    <row r="41" spans="1:20" ht="15" customHeight="1" x14ac:dyDescent="0.25">
      <c r="A41" s="46"/>
      <c r="B41" s="110"/>
      <c r="C41" s="86">
        <v>8</v>
      </c>
      <c r="D41" s="86"/>
      <c r="E41" s="86" t="s">
        <v>386</v>
      </c>
      <c r="F41" s="167"/>
      <c r="G41" s="86" t="s">
        <v>24</v>
      </c>
      <c r="H41" s="86"/>
      <c r="I41" s="44" t="s">
        <v>61</v>
      </c>
      <c r="J41" s="44" t="s">
        <v>25</v>
      </c>
      <c r="K41" s="44"/>
      <c r="L41" s="44" t="s">
        <v>183</v>
      </c>
      <c r="M41" s="44" t="s">
        <v>180</v>
      </c>
      <c r="N41" s="86" t="s">
        <v>148</v>
      </c>
      <c r="O41" s="28"/>
      <c r="P41" s="28"/>
      <c r="Q41" s="28"/>
      <c r="R41" s="28"/>
      <c r="S41" s="47"/>
      <c r="T41" s="26"/>
    </row>
    <row r="42" spans="1:20" ht="15" customHeight="1" thickBot="1" x14ac:dyDescent="0.3">
      <c r="A42" s="46"/>
      <c r="B42" s="105"/>
      <c r="C42" s="89">
        <v>8</v>
      </c>
      <c r="D42" s="89"/>
      <c r="E42" s="89" t="s">
        <v>386</v>
      </c>
      <c r="F42" s="168"/>
      <c r="G42" s="89" t="s">
        <v>24</v>
      </c>
      <c r="H42" s="89"/>
      <c r="I42" s="90" t="s">
        <v>62</v>
      </c>
      <c r="J42" s="90" t="s">
        <v>25</v>
      </c>
      <c r="K42" s="90"/>
      <c r="L42" s="90" t="s">
        <v>183</v>
      </c>
      <c r="M42" s="90" t="s">
        <v>182</v>
      </c>
      <c r="N42" s="89" t="s">
        <v>148</v>
      </c>
      <c r="O42" s="28"/>
      <c r="P42" s="28"/>
      <c r="Q42" s="28"/>
      <c r="R42" s="28"/>
      <c r="S42" s="47"/>
      <c r="T42" s="26"/>
    </row>
    <row r="43" spans="1:20" x14ac:dyDescent="0.25">
      <c r="A43" s="46"/>
      <c r="B43" s="106"/>
      <c r="C43" s="92">
        <v>10</v>
      </c>
      <c r="D43" s="92"/>
      <c r="E43" s="92" t="s">
        <v>385</v>
      </c>
      <c r="F43" s="172" t="s">
        <v>185</v>
      </c>
      <c r="G43" s="92" t="s">
        <v>24</v>
      </c>
      <c r="H43" s="92"/>
      <c r="I43" s="93" t="s">
        <v>63</v>
      </c>
      <c r="J43" s="93" t="s">
        <v>25</v>
      </c>
      <c r="K43" s="93"/>
      <c r="L43" s="93" t="s">
        <v>152</v>
      </c>
      <c r="M43" s="93" t="s">
        <v>186</v>
      </c>
      <c r="N43" s="92" t="s">
        <v>148</v>
      </c>
      <c r="O43" s="28"/>
      <c r="P43" s="28"/>
      <c r="Q43" s="28"/>
      <c r="R43" s="28"/>
      <c r="S43" s="47"/>
      <c r="T43" s="26"/>
    </row>
    <row r="44" spans="1:20" ht="47.25" customHeight="1" x14ac:dyDescent="0.25">
      <c r="A44" s="46"/>
      <c r="B44" s="107"/>
      <c r="C44" s="95">
        <v>10</v>
      </c>
      <c r="D44" s="95"/>
      <c r="E44" s="95" t="s">
        <v>385</v>
      </c>
      <c r="F44" s="173"/>
      <c r="G44" s="95" t="s">
        <v>24</v>
      </c>
      <c r="H44" s="95"/>
      <c r="I44" s="97" t="s">
        <v>189</v>
      </c>
      <c r="J44" s="97" t="s">
        <v>25</v>
      </c>
      <c r="K44" s="97"/>
      <c r="L44" s="97" t="s">
        <v>187</v>
      </c>
      <c r="M44" s="114" t="s">
        <v>327</v>
      </c>
      <c r="N44" s="95" t="s">
        <v>148</v>
      </c>
      <c r="O44" s="28"/>
      <c r="P44" s="28"/>
      <c r="Q44" s="28"/>
      <c r="R44" s="28"/>
      <c r="S44" s="47"/>
      <c r="T44" s="26"/>
    </row>
    <row r="45" spans="1:20" ht="48" customHeight="1" thickBot="1" x14ac:dyDescent="0.3">
      <c r="A45" s="46"/>
      <c r="B45" s="108"/>
      <c r="C45" s="99">
        <v>10</v>
      </c>
      <c r="D45" s="99"/>
      <c r="E45" s="99" t="s">
        <v>385</v>
      </c>
      <c r="F45" s="174"/>
      <c r="G45" s="99" t="s">
        <v>24</v>
      </c>
      <c r="H45" s="99"/>
      <c r="I45" s="100" t="s">
        <v>64</v>
      </c>
      <c r="J45" s="100" t="s">
        <v>25</v>
      </c>
      <c r="K45" s="100"/>
      <c r="L45" s="100" t="s">
        <v>188</v>
      </c>
      <c r="M45" s="115" t="s">
        <v>328</v>
      </c>
      <c r="N45" s="99" t="s">
        <v>148</v>
      </c>
      <c r="O45" s="28"/>
      <c r="P45" s="28"/>
      <c r="Q45" s="28"/>
      <c r="R45" s="28"/>
      <c r="S45" s="47"/>
      <c r="T45" s="26"/>
    </row>
    <row r="46" spans="1:20" ht="45.75" customHeight="1" x14ac:dyDescent="0.25">
      <c r="A46" s="46"/>
      <c r="B46" s="109"/>
      <c r="C46" s="83">
        <v>11</v>
      </c>
      <c r="D46" s="83"/>
      <c r="E46" s="83" t="s">
        <v>384</v>
      </c>
      <c r="F46" s="166" t="s">
        <v>190</v>
      </c>
      <c r="G46" s="83" t="s">
        <v>24</v>
      </c>
      <c r="H46" s="83"/>
      <c r="I46" s="84" t="s">
        <v>65</v>
      </c>
      <c r="J46" s="84" t="s">
        <v>25</v>
      </c>
      <c r="K46" s="84"/>
      <c r="L46" s="84" t="s">
        <v>191</v>
      </c>
      <c r="M46" s="117" t="s">
        <v>192</v>
      </c>
      <c r="N46" s="83" t="s">
        <v>148</v>
      </c>
      <c r="O46" s="28"/>
      <c r="P46" s="28"/>
      <c r="Q46" s="28"/>
      <c r="R46" s="28"/>
      <c r="S46" s="47"/>
      <c r="T46" s="26"/>
    </row>
    <row r="47" spans="1:20" ht="48" customHeight="1" x14ac:dyDescent="0.25">
      <c r="A47" s="46"/>
      <c r="B47" s="110"/>
      <c r="C47" s="86">
        <v>11</v>
      </c>
      <c r="D47" s="86"/>
      <c r="E47" s="86" t="s">
        <v>384</v>
      </c>
      <c r="F47" s="167"/>
      <c r="G47" s="86" t="s">
        <v>24</v>
      </c>
      <c r="H47" s="86"/>
      <c r="I47" s="44" t="s">
        <v>66</v>
      </c>
      <c r="J47" s="44" t="s">
        <v>25</v>
      </c>
      <c r="K47" s="44"/>
      <c r="L47" s="44" t="s">
        <v>193</v>
      </c>
      <c r="M47" s="116" t="s">
        <v>194</v>
      </c>
      <c r="N47" s="86" t="s">
        <v>148</v>
      </c>
      <c r="O47" s="28"/>
      <c r="P47" s="28"/>
      <c r="Q47" s="28"/>
      <c r="R47" s="28"/>
      <c r="S47" s="47"/>
      <c r="T47" s="26"/>
    </row>
    <row r="48" spans="1:20" ht="48.75" customHeight="1" x14ac:dyDescent="0.25">
      <c r="A48" s="46"/>
      <c r="B48" s="110"/>
      <c r="C48" s="86">
        <v>11</v>
      </c>
      <c r="D48" s="86"/>
      <c r="E48" s="86" t="s">
        <v>384</v>
      </c>
      <c r="F48" s="167"/>
      <c r="G48" s="86" t="s">
        <v>24</v>
      </c>
      <c r="H48" s="86"/>
      <c r="I48" s="44" t="s">
        <v>67</v>
      </c>
      <c r="J48" s="44" t="s">
        <v>25</v>
      </c>
      <c r="K48" s="44"/>
      <c r="L48" s="44" t="s">
        <v>195</v>
      </c>
      <c r="M48" s="116" t="s">
        <v>199</v>
      </c>
      <c r="N48" s="86" t="s">
        <v>148</v>
      </c>
      <c r="O48" s="28"/>
      <c r="P48" s="28"/>
      <c r="Q48" s="28"/>
      <c r="R48" s="28"/>
      <c r="S48" s="47"/>
      <c r="T48" s="26"/>
    </row>
    <row r="49" spans="1:20" ht="54.75" customHeight="1" x14ac:dyDescent="0.25">
      <c r="A49" s="46"/>
      <c r="B49" s="110"/>
      <c r="C49" s="86">
        <v>11</v>
      </c>
      <c r="D49" s="86"/>
      <c r="E49" s="86" t="s">
        <v>384</v>
      </c>
      <c r="F49" s="167"/>
      <c r="G49" s="86" t="s">
        <v>24</v>
      </c>
      <c r="H49" s="86"/>
      <c r="I49" s="44" t="s">
        <v>68</v>
      </c>
      <c r="J49" s="44" t="s">
        <v>25</v>
      </c>
      <c r="K49" s="44"/>
      <c r="L49" s="44" t="s">
        <v>196</v>
      </c>
      <c r="M49" s="116" t="s">
        <v>200</v>
      </c>
      <c r="N49" s="86" t="s">
        <v>148</v>
      </c>
      <c r="O49" s="28"/>
      <c r="P49" s="28"/>
      <c r="Q49" s="28"/>
      <c r="R49" s="28"/>
      <c r="S49" s="47"/>
      <c r="T49" s="26"/>
    </row>
    <row r="50" spans="1:20" ht="45.75" customHeight="1" x14ac:dyDescent="0.25">
      <c r="A50" s="46"/>
      <c r="B50" s="110"/>
      <c r="C50" s="86">
        <v>11</v>
      </c>
      <c r="D50" s="86"/>
      <c r="E50" s="86" t="s">
        <v>384</v>
      </c>
      <c r="F50" s="167"/>
      <c r="G50" s="86" t="s">
        <v>24</v>
      </c>
      <c r="H50" s="86"/>
      <c r="I50" s="44" t="s">
        <v>69</v>
      </c>
      <c r="J50" s="44" t="s">
        <v>25</v>
      </c>
      <c r="K50" s="44"/>
      <c r="L50" s="44" t="s">
        <v>197</v>
      </c>
      <c r="M50" s="116" t="s">
        <v>201</v>
      </c>
      <c r="N50" s="86" t="s">
        <v>148</v>
      </c>
      <c r="O50" s="28"/>
      <c r="P50" s="28"/>
      <c r="Q50" s="28"/>
      <c r="R50" s="28"/>
      <c r="S50" s="47"/>
      <c r="T50" s="26"/>
    </row>
    <row r="51" spans="1:20" ht="51.75" customHeight="1" x14ac:dyDescent="0.25">
      <c r="A51" s="46"/>
      <c r="B51" s="110"/>
      <c r="C51" s="86">
        <v>11</v>
      </c>
      <c r="D51" s="86"/>
      <c r="E51" s="86" t="s">
        <v>384</v>
      </c>
      <c r="F51" s="167"/>
      <c r="G51" s="86" t="s">
        <v>24</v>
      </c>
      <c r="H51" s="86"/>
      <c r="I51" s="44" t="s">
        <v>70</v>
      </c>
      <c r="J51" s="44" t="s">
        <v>25</v>
      </c>
      <c r="K51" s="44"/>
      <c r="L51" s="44" t="s">
        <v>198</v>
      </c>
      <c r="M51" s="116" t="s">
        <v>202</v>
      </c>
      <c r="N51" s="86" t="s">
        <v>148</v>
      </c>
      <c r="O51" s="28"/>
      <c r="P51" s="28"/>
      <c r="Q51" s="28"/>
      <c r="R51" s="28"/>
      <c r="S51" s="47"/>
      <c r="T51" s="26"/>
    </row>
    <row r="52" spans="1:20" ht="45" customHeight="1" x14ac:dyDescent="0.25">
      <c r="A52" s="46"/>
      <c r="B52" s="110"/>
      <c r="C52" s="86">
        <v>11</v>
      </c>
      <c r="D52" s="86"/>
      <c r="E52" s="86" t="s">
        <v>384</v>
      </c>
      <c r="F52" s="167"/>
      <c r="G52" s="86" t="s">
        <v>24</v>
      </c>
      <c r="H52" s="86"/>
      <c r="I52" s="44" t="s">
        <v>71</v>
      </c>
      <c r="J52" s="44" t="s">
        <v>25</v>
      </c>
      <c r="K52" s="44"/>
      <c r="L52" s="44" t="s">
        <v>329</v>
      </c>
      <c r="M52" s="116" t="s">
        <v>203</v>
      </c>
      <c r="N52" s="86" t="s">
        <v>148</v>
      </c>
      <c r="O52" s="28"/>
      <c r="P52" s="28"/>
      <c r="Q52" s="28"/>
      <c r="R52" s="28"/>
      <c r="S52" s="47"/>
      <c r="T52" s="26"/>
    </row>
    <row r="53" spans="1:20" ht="47.25" customHeight="1" thickBot="1" x14ac:dyDescent="0.3">
      <c r="A53" s="46"/>
      <c r="B53" s="105"/>
      <c r="C53" s="86">
        <v>11</v>
      </c>
      <c r="D53" s="89"/>
      <c r="E53" s="86" t="s">
        <v>384</v>
      </c>
      <c r="F53" s="168"/>
      <c r="G53" s="89" t="s">
        <v>24</v>
      </c>
      <c r="H53" s="89"/>
      <c r="I53" s="90" t="s">
        <v>72</v>
      </c>
      <c r="J53" s="90" t="s">
        <v>25</v>
      </c>
      <c r="K53" s="90"/>
      <c r="L53" s="90" t="s">
        <v>330</v>
      </c>
      <c r="M53" s="118" t="s">
        <v>204</v>
      </c>
      <c r="N53" s="89" t="s">
        <v>148</v>
      </c>
      <c r="O53" s="28"/>
      <c r="P53" s="28"/>
      <c r="Q53" s="28"/>
      <c r="R53" s="28"/>
      <c r="S53" s="47"/>
      <c r="T53" s="26"/>
    </row>
    <row r="54" spans="1:20" ht="14.25" customHeight="1" x14ac:dyDescent="0.25">
      <c r="A54" s="46"/>
      <c r="B54" s="106"/>
      <c r="C54" s="92" t="s">
        <v>370</v>
      </c>
      <c r="D54" s="92"/>
      <c r="E54" s="92" t="s">
        <v>358</v>
      </c>
      <c r="F54" s="119" t="s">
        <v>205</v>
      </c>
      <c r="G54" s="92" t="s">
        <v>24</v>
      </c>
      <c r="H54" s="92"/>
      <c r="I54" s="93" t="s">
        <v>331</v>
      </c>
      <c r="J54" s="93" t="s">
        <v>25</v>
      </c>
      <c r="K54" s="93"/>
      <c r="L54" s="93" t="s">
        <v>152</v>
      </c>
      <c r="M54" s="120" t="s">
        <v>210</v>
      </c>
      <c r="N54" s="92" t="s">
        <v>369</v>
      </c>
      <c r="O54" s="28"/>
      <c r="P54" s="28"/>
      <c r="Q54" s="28"/>
      <c r="R54" s="28"/>
      <c r="S54" s="47"/>
      <c r="T54" s="26"/>
    </row>
    <row r="55" spans="1:20" ht="14.25" customHeight="1" x14ac:dyDescent="0.25">
      <c r="A55" s="46"/>
      <c r="B55" s="107"/>
      <c r="C55" s="95" t="s">
        <v>370</v>
      </c>
      <c r="D55" s="95"/>
      <c r="E55" s="95" t="s">
        <v>358</v>
      </c>
      <c r="F55" s="121"/>
      <c r="G55" s="95" t="s">
        <v>24</v>
      </c>
      <c r="H55" s="95"/>
      <c r="I55" s="97" t="s">
        <v>207</v>
      </c>
      <c r="J55" s="97" t="s">
        <v>25</v>
      </c>
      <c r="K55" s="97"/>
      <c r="L55" s="97" t="s">
        <v>215</v>
      </c>
      <c r="M55" s="97" t="s">
        <v>206</v>
      </c>
      <c r="N55" s="95" t="s">
        <v>148</v>
      </c>
      <c r="O55" s="28"/>
      <c r="P55" s="28"/>
      <c r="Q55" s="28"/>
      <c r="R55" s="28"/>
      <c r="S55" s="47"/>
      <c r="T55" s="26"/>
    </row>
    <row r="56" spans="1:20" ht="14.25" customHeight="1" x14ac:dyDescent="0.25">
      <c r="A56" s="46"/>
      <c r="B56" s="107"/>
      <c r="C56" s="95" t="s">
        <v>370</v>
      </c>
      <c r="D56" s="95"/>
      <c r="E56" s="95" t="s">
        <v>358</v>
      </c>
      <c r="F56" s="121"/>
      <c r="G56" s="95" t="s">
        <v>24</v>
      </c>
      <c r="H56" s="95"/>
      <c r="I56" s="97" t="s">
        <v>208</v>
      </c>
      <c r="J56" s="97" t="s">
        <v>25</v>
      </c>
      <c r="K56" s="97"/>
      <c r="L56" s="97" t="s">
        <v>209</v>
      </c>
      <c r="M56" s="97" t="s">
        <v>210</v>
      </c>
      <c r="N56" s="95" t="s">
        <v>369</v>
      </c>
      <c r="O56" s="28"/>
      <c r="P56" s="28"/>
      <c r="Q56" s="28"/>
      <c r="R56" s="28"/>
      <c r="S56" s="47"/>
      <c r="T56" s="26"/>
    </row>
    <row r="57" spans="1:20" ht="14.25" customHeight="1" x14ac:dyDescent="0.25">
      <c r="A57" s="46"/>
      <c r="B57" s="107"/>
      <c r="C57" s="95" t="s">
        <v>370</v>
      </c>
      <c r="D57" s="95"/>
      <c r="E57" s="95" t="s">
        <v>358</v>
      </c>
      <c r="F57" s="121"/>
      <c r="G57" s="95" t="s">
        <v>24</v>
      </c>
      <c r="H57" s="95"/>
      <c r="I57" s="97" t="s">
        <v>211</v>
      </c>
      <c r="J57" s="97" t="s">
        <v>25</v>
      </c>
      <c r="K57" s="97"/>
      <c r="L57" s="97" t="s">
        <v>216</v>
      </c>
      <c r="M57" s="97" t="s">
        <v>213</v>
      </c>
      <c r="N57" s="95" t="s">
        <v>148</v>
      </c>
      <c r="O57" s="28"/>
      <c r="P57" s="28"/>
      <c r="Q57" s="28"/>
      <c r="R57" s="28"/>
      <c r="S57" s="47"/>
      <c r="T57" s="26"/>
    </row>
    <row r="58" spans="1:20" ht="15" customHeight="1" x14ac:dyDescent="0.25">
      <c r="A58" s="46"/>
      <c r="B58" s="107"/>
      <c r="C58" s="95" t="s">
        <v>370</v>
      </c>
      <c r="D58" s="95"/>
      <c r="E58" s="95" t="s">
        <v>358</v>
      </c>
      <c r="F58" s="121"/>
      <c r="G58" s="95" t="s">
        <v>24</v>
      </c>
      <c r="H58" s="95"/>
      <c r="I58" s="97" t="s">
        <v>212</v>
      </c>
      <c r="J58" s="97" t="s">
        <v>25</v>
      </c>
      <c r="K58" s="97"/>
      <c r="L58" s="97" t="s">
        <v>209</v>
      </c>
      <c r="M58" s="97" t="s">
        <v>214</v>
      </c>
      <c r="N58" s="95" t="s">
        <v>369</v>
      </c>
      <c r="O58" s="28"/>
      <c r="P58" s="28"/>
      <c r="Q58" s="28"/>
      <c r="R58" s="28"/>
      <c r="S58" s="47"/>
      <c r="T58" s="26"/>
    </row>
    <row r="59" spans="1:20" ht="15" customHeight="1" x14ac:dyDescent="0.25">
      <c r="A59" s="46"/>
      <c r="B59" s="107"/>
      <c r="C59" s="95" t="s">
        <v>370</v>
      </c>
      <c r="D59" s="95"/>
      <c r="E59" s="95" t="s">
        <v>358</v>
      </c>
      <c r="F59" s="121"/>
      <c r="G59" s="95" t="s">
        <v>24</v>
      </c>
      <c r="H59" s="95"/>
      <c r="I59" s="97" t="s">
        <v>217</v>
      </c>
      <c r="J59" s="97" t="s">
        <v>25</v>
      </c>
      <c r="K59" s="97"/>
      <c r="L59" s="97" t="s">
        <v>218</v>
      </c>
      <c r="M59" s="97" t="s">
        <v>219</v>
      </c>
      <c r="N59" s="95" t="s">
        <v>148</v>
      </c>
      <c r="O59" s="28"/>
      <c r="P59" s="28"/>
      <c r="Q59" s="28"/>
      <c r="R59" s="28"/>
      <c r="S59" s="47"/>
      <c r="T59" s="26"/>
    </row>
    <row r="60" spans="1:20" ht="15" customHeight="1" x14ac:dyDescent="0.25">
      <c r="A60" s="46"/>
      <c r="B60" s="107"/>
      <c r="C60" s="95" t="s">
        <v>370</v>
      </c>
      <c r="D60" s="95"/>
      <c r="E60" s="95" t="s">
        <v>358</v>
      </c>
      <c r="F60" s="121"/>
      <c r="G60" s="95" t="s">
        <v>24</v>
      </c>
      <c r="H60" s="95"/>
      <c r="I60" s="97" t="s">
        <v>333</v>
      </c>
      <c r="J60" s="97" t="s">
        <v>25</v>
      </c>
      <c r="K60" s="97"/>
      <c r="L60" s="97" t="s">
        <v>334</v>
      </c>
      <c r="M60" s="97" t="s">
        <v>335</v>
      </c>
      <c r="N60" s="95" t="s">
        <v>148</v>
      </c>
      <c r="O60" s="28"/>
      <c r="P60" s="28"/>
      <c r="Q60" s="28"/>
      <c r="R60" s="28"/>
      <c r="S60" s="47"/>
      <c r="T60" s="26"/>
    </row>
    <row r="61" spans="1:20" ht="33.75" customHeight="1" x14ac:dyDescent="0.25">
      <c r="A61" s="46"/>
      <c r="B61" s="107"/>
      <c r="C61" s="95" t="s">
        <v>370</v>
      </c>
      <c r="D61" s="95"/>
      <c r="E61" s="95" t="s">
        <v>358</v>
      </c>
      <c r="F61" s="121"/>
      <c r="G61" s="95" t="s">
        <v>24</v>
      </c>
      <c r="H61" s="95"/>
      <c r="I61" s="97" t="s">
        <v>220</v>
      </c>
      <c r="J61" s="97" t="s">
        <v>25</v>
      </c>
      <c r="K61" s="97"/>
      <c r="L61" s="97" t="s">
        <v>332</v>
      </c>
      <c r="M61" s="97" t="s">
        <v>221</v>
      </c>
      <c r="N61" s="95" t="s">
        <v>148</v>
      </c>
      <c r="O61" s="28"/>
      <c r="P61" s="28"/>
      <c r="Q61" s="28"/>
      <c r="R61" s="28"/>
      <c r="S61" s="47"/>
      <c r="T61" s="26"/>
    </row>
    <row r="62" spans="1:20" ht="39.75" customHeight="1" x14ac:dyDescent="0.25">
      <c r="A62" s="46"/>
      <c r="B62" s="107"/>
      <c r="C62" s="95" t="s">
        <v>370</v>
      </c>
      <c r="D62" s="95"/>
      <c r="E62" s="95" t="s">
        <v>358</v>
      </c>
      <c r="F62" s="121"/>
      <c r="G62" s="95" t="s">
        <v>24</v>
      </c>
      <c r="H62" s="95"/>
      <c r="I62" s="97" t="s">
        <v>222</v>
      </c>
      <c r="J62" s="97" t="s">
        <v>25</v>
      </c>
      <c r="K62" s="97"/>
      <c r="L62" s="114" t="s">
        <v>223</v>
      </c>
      <c r="M62" s="97" t="s">
        <v>224</v>
      </c>
      <c r="N62" s="95" t="s">
        <v>148</v>
      </c>
      <c r="O62" s="28"/>
      <c r="P62" s="28"/>
      <c r="Q62" s="28"/>
      <c r="R62" s="28"/>
      <c r="S62" s="47"/>
      <c r="T62" s="26"/>
    </row>
    <row r="63" spans="1:20" ht="33.75" customHeight="1" x14ac:dyDescent="0.25">
      <c r="A63" s="46"/>
      <c r="B63" s="107"/>
      <c r="C63" s="95" t="s">
        <v>370</v>
      </c>
      <c r="D63" s="95"/>
      <c r="E63" s="95" t="s">
        <v>358</v>
      </c>
      <c r="F63" s="121"/>
      <c r="G63" s="95" t="s">
        <v>24</v>
      </c>
      <c r="H63" s="95"/>
      <c r="I63" s="97" t="s">
        <v>73</v>
      </c>
      <c r="J63" s="97" t="s">
        <v>25</v>
      </c>
      <c r="K63" s="97"/>
      <c r="L63" s="114" t="s">
        <v>225</v>
      </c>
      <c r="M63" s="97" t="s">
        <v>234</v>
      </c>
      <c r="N63" s="95" t="s">
        <v>148</v>
      </c>
      <c r="O63" s="28"/>
      <c r="P63" s="28"/>
      <c r="Q63" s="28"/>
      <c r="R63" s="28"/>
      <c r="S63" s="47"/>
      <c r="T63" s="26"/>
    </row>
    <row r="64" spans="1:20" ht="54.75" customHeight="1" x14ac:dyDescent="0.25">
      <c r="A64" s="46"/>
      <c r="B64" s="107"/>
      <c r="C64" s="95" t="s">
        <v>370</v>
      </c>
      <c r="D64" s="95"/>
      <c r="E64" s="95" t="s">
        <v>358</v>
      </c>
      <c r="F64" s="121"/>
      <c r="G64" s="95" t="s">
        <v>24</v>
      </c>
      <c r="H64" s="95"/>
      <c r="I64" s="97" t="s">
        <v>74</v>
      </c>
      <c r="J64" s="97" t="s">
        <v>25</v>
      </c>
      <c r="K64" s="97"/>
      <c r="L64" s="114" t="s">
        <v>229</v>
      </c>
      <c r="M64" s="97" t="s">
        <v>233</v>
      </c>
      <c r="N64" s="95" t="s">
        <v>148</v>
      </c>
      <c r="O64" s="28"/>
      <c r="P64" s="28"/>
      <c r="Q64" s="28"/>
      <c r="R64" s="28"/>
      <c r="S64" s="47"/>
      <c r="T64" s="26"/>
    </row>
    <row r="65" spans="1:20" ht="46.5" customHeight="1" x14ac:dyDescent="0.25">
      <c r="A65" s="46"/>
      <c r="B65" s="107"/>
      <c r="C65" s="95" t="s">
        <v>370</v>
      </c>
      <c r="D65" s="95"/>
      <c r="E65" s="95" t="s">
        <v>358</v>
      </c>
      <c r="F65" s="121"/>
      <c r="G65" s="95" t="s">
        <v>24</v>
      </c>
      <c r="H65" s="95"/>
      <c r="I65" s="97" t="s">
        <v>75</v>
      </c>
      <c r="J65" s="97" t="s">
        <v>25</v>
      </c>
      <c r="K65" s="97"/>
      <c r="L65" s="114" t="s">
        <v>230</v>
      </c>
      <c r="M65" s="114" t="s">
        <v>235</v>
      </c>
      <c r="N65" s="95" t="s">
        <v>148</v>
      </c>
      <c r="O65" s="28"/>
      <c r="P65" s="28"/>
      <c r="Q65" s="28"/>
      <c r="R65" s="28"/>
      <c r="S65" s="47"/>
      <c r="T65" s="26"/>
    </row>
    <row r="66" spans="1:20" ht="117" customHeight="1" x14ac:dyDescent="0.25">
      <c r="A66" s="46"/>
      <c r="B66" s="107"/>
      <c r="C66" s="95" t="s">
        <v>370</v>
      </c>
      <c r="D66" s="95"/>
      <c r="E66" s="95" t="s">
        <v>358</v>
      </c>
      <c r="F66" s="121"/>
      <c r="G66" s="95" t="s">
        <v>24</v>
      </c>
      <c r="H66" s="95"/>
      <c r="I66" s="97" t="s">
        <v>76</v>
      </c>
      <c r="J66" s="97" t="s">
        <v>25</v>
      </c>
      <c r="K66" s="97"/>
      <c r="L66" s="114" t="s">
        <v>231</v>
      </c>
      <c r="M66" s="114" t="s">
        <v>236</v>
      </c>
      <c r="N66" s="95" t="s">
        <v>148</v>
      </c>
      <c r="O66" s="28"/>
      <c r="P66" s="28"/>
      <c r="Q66" s="28"/>
      <c r="R66" s="28"/>
      <c r="S66" s="47"/>
      <c r="T66" s="26"/>
    </row>
    <row r="67" spans="1:20" ht="66" customHeight="1" x14ac:dyDescent="0.25">
      <c r="A67" s="46"/>
      <c r="B67" s="107"/>
      <c r="C67" s="95" t="s">
        <v>370</v>
      </c>
      <c r="D67" s="95"/>
      <c r="E67" s="95" t="s">
        <v>358</v>
      </c>
      <c r="F67" s="121"/>
      <c r="G67" s="95" t="s">
        <v>24</v>
      </c>
      <c r="H67" s="95"/>
      <c r="I67" s="97" t="s">
        <v>77</v>
      </c>
      <c r="J67" s="97" t="s">
        <v>25</v>
      </c>
      <c r="K67" s="97"/>
      <c r="L67" s="114" t="s">
        <v>232</v>
      </c>
      <c r="M67" s="114" t="s">
        <v>237</v>
      </c>
      <c r="N67" s="95" t="s">
        <v>148</v>
      </c>
      <c r="O67" s="28"/>
      <c r="P67" s="28"/>
      <c r="Q67" s="28"/>
      <c r="R67" s="28"/>
      <c r="S67" s="47"/>
      <c r="T67" s="26"/>
    </row>
    <row r="68" spans="1:20" ht="45.75" customHeight="1" x14ac:dyDescent="0.25">
      <c r="A68" s="46"/>
      <c r="B68" s="107"/>
      <c r="C68" s="95" t="s">
        <v>370</v>
      </c>
      <c r="D68" s="95"/>
      <c r="E68" s="95" t="s">
        <v>358</v>
      </c>
      <c r="F68" s="121"/>
      <c r="G68" s="95" t="s">
        <v>24</v>
      </c>
      <c r="H68" s="95"/>
      <c r="I68" s="97" t="s">
        <v>78</v>
      </c>
      <c r="J68" s="97" t="s">
        <v>25</v>
      </c>
      <c r="K68" s="97"/>
      <c r="L68" s="114" t="s">
        <v>228</v>
      </c>
      <c r="M68" s="114" t="s">
        <v>238</v>
      </c>
      <c r="N68" s="95" t="s">
        <v>148</v>
      </c>
      <c r="O68" s="28"/>
      <c r="P68" s="28"/>
      <c r="Q68" s="28"/>
      <c r="R68" s="28"/>
      <c r="S68" s="47"/>
      <c r="T68" s="26"/>
    </row>
    <row r="69" spans="1:20" ht="36" customHeight="1" x14ac:dyDescent="0.25">
      <c r="A69" s="46"/>
      <c r="B69" s="107"/>
      <c r="C69" s="95" t="s">
        <v>370</v>
      </c>
      <c r="D69" s="95"/>
      <c r="E69" s="95" t="s">
        <v>358</v>
      </c>
      <c r="F69" s="173"/>
      <c r="G69" s="95" t="s">
        <v>24</v>
      </c>
      <c r="H69" s="95"/>
      <c r="I69" s="97" t="s">
        <v>79</v>
      </c>
      <c r="J69" s="97" t="s">
        <v>25</v>
      </c>
      <c r="K69" s="97"/>
      <c r="L69" s="114" t="s">
        <v>227</v>
      </c>
      <c r="M69" s="114" t="s">
        <v>239</v>
      </c>
      <c r="N69" s="95" t="s">
        <v>148</v>
      </c>
      <c r="O69" s="28"/>
      <c r="P69" s="28"/>
      <c r="Q69" s="28"/>
      <c r="R69" s="28"/>
      <c r="S69" s="47"/>
      <c r="T69" s="26"/>
    </row>
    <row r="70" spans="1:20" ht="57.75" thickBot="1" x14ac:dyDescent="0.3">
      <c r="A70" s="46"/>
      <c r="B70" s="108"/>
      <c r="C70" s="99">
        <v>12</v>
      </c>
      <c r="D70" s="99"/>
      <c r="E70" s="95" t="s">
        <v>358</v>
      </c>
      <c r="F70" s="174"/>
      <c r="G70" s="99" t="s">
        <v>24</v>
      </c>
      <c r="H70" s="99"/>
      <c r="I70" s="100" t="s">
        <v>80</v>
      </c>
      <c r="J70" s="100" t="s">
        <v>25</v>
      </c>
      <c r="K70" s="100" t="s">
        <v>368</v>
      </c>
      <c r="L70" s="115" t="s">
        <v>226</v>
      </c>
      <c r="M70" s="115" t="s">
        <v>240</v>
      </c>
      <c r="N70" s="99" t="s">
        <v>369</v>
      </c>
      <c r="O70" s="28"/>
      <c r="P70" s="28"/>
      <c r="Q70" s="28"/>
      <c r="R70" s="28"/>
      <c r="S70" s="47"/>
      <c r="T70" s="26"/>
    </row>
    <row r="71" spans="1:20" ht="36.75" customHeight="1" x14ac:dyDescent="0.25">
      <c r="A71" s="46"/>
      <c r="B71" s="109"/>
      <c r="C71" s="83">
        <v>14</v>
      </c>
      <c r="D71" s="83"/>
      <c r="E71" s="83" t="s">
        <v>376</v>
      </c>
      <c r="F71" s="127" t="s">
        <v>241</v>
      </c>
      <c r="G71" s="83" t="s">
        <v>24</v>
      </c>
      <c r="H71" s="83"/>
      <c r="I71" s="84" t="s">
        <v>81</v>
      </c>
      <c r="J71" s="84"/>
      <c r="K71" s="84"/>
      <c r="L71" s="84"/>
      <c r="M71" s="84"/>
      <c r="N71" s="83" t="s">
        <v>148</v>
      </c>
      <c r="O71" s="28"/>
      <c r="P71" s="28"/>
      <c r="Q71" s="28"/>
      <c r="R71" s="28"/>
      <c r="S71" s="47"/>
      <c r="T71" s="26"/>
    </row>
    <row r="72" spans="1:20" ht="15" customHeight="1" x14ac:dyDescent="0.25">
      <c r="A72" s="46"/>
      <c r="B72" s="110"/>
      <c r="C72" s="86">
        <v>14</v>
      </c>
      <c r="D72" s="86"/>
      <c r="E72" s="86" t="s">
        <v>376</v>
      </c>
      <c r="F72" s="122"/>
      <c r="G72" s="86" t="s">
        <v>24</v>
      </c>
      <c r="H72" s="86"/>
      <c r="I72" s="44" t="s">
        <v>82</v>
      </c>
      <c r="J72" s="44" t="s">
        <v>25</v>
      </c>
      <c r="K72" s="44"/>
      <c r="L72" s="44" t="s">
        <v>244</v>
      </c>
      <c r="M72" s="116" t="s">
        <v>337</v>
      </c>
      <c r="N72" s="86" t="s">
        <v>148</v>
      </c>
      <c r="O72" s="28"/>
      <c r="P72" s="28"/>
      <c r="Q72" s="28"/>
      <c r="R72" s="28"/>
      <c r="S72" s="47"/>
      <c r="T72" s="26"/>
    </row>
    <row r="73" spans="1:20" ht="33.75" customHeight="1" x14ac:dyDescent="0.25">
      <c r="A73" s="46"/>
      <c r="B73" s="123"/>
      <c r="C73" s="86">
        <v>14</v>
      </c>
      <c r="D73" s="86"/>
      <c r="E73" s="86" t="s">
        <v>376</v>
      </c>
      <c r="F73" s="122"/>
      <c r="G73" s="86" t="s">
        <v>24</v>
      </c>
      <c r="H73" s="86"/>
      <c r="I73" s="44" t="s">
        <v>83</v>
      </c>
      <c r="J73" s="44" t="s">
        <v>25</v>
      </c>
      <c r="K73" s="44"/>
      <c r="L73" s="44" t="s">
        <v>244</v>
      </c>
      <c r="M73" s="116" t="s">
        <v>242</v>
      </c>
      <c r="N73" s="86" t="s">
        <v>148</v>
      </c>
      <c r="O73" s="33"/>
      <c r="P73" s="33"/>
      <c r="Q73" s="33"/>
      <c r="R73" s="33"/>
      <c r="S73" s="38"/>
      <c r="T73" s="39"/>
    </row>
    <row r="74" spans="1:20" ht="33.75" customHeight="1" x14ac:dyDescent="0.25">
      <c r="A74" s="46"/>
      <c r="B74" s="125"/>
      <c r="C74" s="86">
        <v>14</v>
      </c>
      <c r="D74" s="86"/>
      <c r="E74" s="86" t="s">
        <v>376</v>
      </c>
      <c r="F74" s="122"/>
      <c r="G74" s="86" t="s">
        <v>24</v>
      </c>
      <c r="H74" s="86"/>
      <c r="I74" s="44" t="s">
        <v>84</v>
      </c>
      <c r="J74" s="44" t="s">
        <v>25</v>
      </c>
      <c r="K74" s="44"/>
      <c r="L74" s="44" t="s">
        <v>244</v>
      </c>
      <c r="M74" s="116" t="s">
        <v>336</v>
      </c>
      <c r="N74" s="86" t="s">
        <v>148</v>
      </c>
      <c r="O74" s="42"/>
      <c r="P74" s="42"/>
      <c r="Q74" s="42"/>
      <c r="R74" s="42"/>
      <c r="S74" s="36"/>
      <c r="T74" s="59"/>
    </row>
    <row r="75" spans="1:20" s="35" customFormat="1" ht="21" customHeight="1" thickBot="1" x14ac:dyDescent="0.3">
      <c r="A75" s="43"/>
      <c r="B75" s="128"/>
      <c r="C75" s="124">
        <v>14</v>
      </c>
      <c r="D75" s="124"/>
      <c r="E75" s="124" t="s">
        <v>376</v>
      </c>
      <c r="F75" s="122"/>
      <c r="G75" s="89" t="s">
        <v>24</v>
      </c>
      <c r="H75" s="89"/>
      <c r="I75" s="153" t="s">
        <v>125</v>
      </c>
      <c r="J75" s="90" t="s">
        <v>25</v>
      </c>
      <c r="K75" s="90"/>
      <c r="L75" s="153" t="s">
        <v>352</v>
      </c>
      <c r="M75" s="153" t="s">
        <v>353</v>
      </c>
      <c r="N75" s="89" t="s">
        <v>148</v>
      </c>
      <c r="O75" s="41"/>
      <c r="P75" s="41"/>
      <c r="Q75" s="41"/>
      <c r="R75" s="41"/>
      <c r="T75" s="60"/>
    </row>
    <row r="76" spans="1:20" s="34" customFormat="1" ht="30" customHeight="1" x14ac:dyDescent="0.25">
      <c r="B76" s="133"/>
      <c r="C76" s="92">
        <v>16</v>
      </c>
      <c r="D76" s="92"/>
      <c r="E76" s="92" t="s">
        <v>377</v>
      </c>
      <c r="F76" s="175" t="s">
        <v>243</v>
      </c>
      <c r="G76" s="92"/>
      <c r="H76" s="92" t="s">
        <v>24</v>
      </c>
      <c r="I76" s="93" t="s">
        <v>85</v>
      </c>
      <c r="J76" s="93"/>
      <c r="K76" s="93"/>
      <c r="L76" s="93"/>
      <c r="M76" s="120"/>
      <c r="N76" s="92"/>
      <c r="O76" s="40"/>
      <c r="P76" s="40"/>
      <c r="Q76" s="40"/>
      <c r="R76" s="40"/>
      <c r="T76" s="61"/>
    </row>
    <row r="77" spans="1:20" s="35" customFormat="1" ht="33" customHeight="1" x14ac:dyDescent="0.25">
      <c r="B77" s="129"/>
      <c r="C77" s="95">
        <v>16</v>
      </c>
      <c r="D77" s="95"/>
      <c r="E77" s="95" t="s">
        <v>377</v>
      </c>
      <c r="F77" s="176"/>
      <c r="G77" s="95" t="s">
        <v>24</v>
      </c>
      <c r="H77" s="95"/>
      <c r="I77" s="97" t="s">
        <v>86</v>
      </c>
      <c r="J77" s="97" t="s">
        <v>25</v>
      </c>
      <c r="K77" s="97"/>
      <c r="L77" s="97" t="s">
        <v>244</v>
      </c>
      <c r="M77" s="114" t="s">
        <v>338</v>
      </c>
      <c r="N77" s="95" t="s">
        <v>148</v>
      </c>
      <c r="O77" s="41"/>
      <c r="P77" s="41"/>
      <c r="Q77" s="41"/>
      <c r="R77" s="41"/>
      <c r="T77" s="60"/>
    </row>
    <row r="78" spans="1:20" s="35" customFormat="1" ht="30.75" customHeight="1" x14ac:dyDescent="0.25">
      <c r="B78" s="129"/>
      <c r="C78" s="95">
        <v>16</v>
      </c>
      <c r="D78" s="95"/>
      <c r="E78" s="95" t="s">
        <v>377</v>
      </c>
      <c r="F78" s="176"/>
      <c r="G78" s="95"/>
      <c r="H78" s="95" t="s">
        <v>24</v>
      </c>
      <c r="I78" s="97" t="s">
        <v>87</v>
      </c>
      <c r="J78" s="97"/>
      <c r="K78" s="97"/>
      <c r="L78" s="97"/>
      <c r="M78" s="114"/>
      <c r="N78" s="95" t="s">
        <v>148</v>
      </c>
      <c r="O78" s="41"/>
      <c r="P78" s="41"/>
      <c r="Q78" s="41"/>
      <c r="R78" s="41"/>
      <c r="T78" s="60"/>
    </row>
    <row r="79" spans="1:20" s="35" customFormat="1" ht="30.75" customHeight="1" x14ac:dyDescent="0.25">
      <c r="B79" s="129"/>
      <c r="C79" s="95">
        <v>16</v>
      </c>
      <c r="D79" s="95"/>
      <c r="E79" s="95" t="s">
        <v>377</v>
      </c>
      <c r="F79" s="176"/>
      <c r="G79" s="95" t="s">
        <v>24</v>
      </c>
      <c r="H79" s="95"/>
      <c r="I79" s="97" t="s">
        <v>88</v>
      </c>
      <c r="J79" s="97" t="s">
        <v>25</v>
      </c>
      <c r="K79" s="97"/>
      <c r="L79" s="142" t="s">
        <v>244</v>
      </c>
      <c r="M79" s="130" t="s">
        <v>339</v>
      </c>
      <c r="N79" s="95" t="s">
        <v>148</v>
      </c>
      <c r="O79" s="41"/>
      <c r="P79" s="41"/>
      <c r="Q79" s="41"/>
      <c r="R79" s="41"/>
      <c r="T79" s="60"/>
    </row>
    <row r="80" spans="1:20" s="35" customFormat="1" ht="33" customHeight="1" x14ac:dyDescent="0.25">
      <c r="B80" s="129"/>
      <c r="C80" s="95">
        <v>16</v>
      </c>
      <c r="D80" s="95"/>
      <c r="E80" s="95" t="s">
        <v>377</v>
      </c>
      <c r="F80" s="176"/>
      <c r="G80" s="95" t="s">
        <v>24</v>
      </c>
      <c r="H80" s="95"/>
      <c r="I80" s="97" t="s">
        <v>89</v>
      </c>
      <c r="J80" s="97" t="s">
        <v>25</v>
      </c>
      <c r="K80" s="97"/>
      <c r="L80" s="142" t="s">
        <v>247</v>
      </c>
      <c r="M80" s="142" t="s">
        <v>248</v>
      </c>
      <c r="N80" s="95" t="s">
        <v>148</v>
      </c>
      <c r="O80" s="41"/>
      <c r="P80" s="41"/>
      <c r="Q80" s="41"/>
      <c r="R80" s="41"/>
      <c r="T80" s="60"/>
    </row>
    <row r="81" spans="1:20" s="35" customFormat="1" ht="15" customHeight="1" x14ac:dyDescent="0.25">
      <c r="B81" s="129"/>
      <c r="C81" s="95">
        <v>16</v>
      </c>
      <c r="D81" s="95"/>
      <c r="E81" s="95" t="s">
        <v>377</v>
      </c>
      <c r="F81" s="176"/>
      <c r="G81" s="95" t="s">
        <v>24</v>
      </c>
      <c r="H81" s="95"/>
      <c r="I81" s="97" t="s">
        <v>90</v>
      </c>
      <c r="J81" s="97" t="s">
        <v>25</v>
      </c>
      <c r="K81" s="97"/>
      <c r="L81" s="142" t="s">
        <v>258</v>
      </c>
      <c r="M81" s="130" t="s">
        <v>249</v>
      </c>
      <c r="N81" s="95" t="s">
        <v>148</v>
      </c>
      <c r="O81" s="41"/>
      <c r="P81" s="41"/>
      <c r="Q81" s="41"/>
      <c r="R81" s="41"/>
      <c r="T81" s="60"/>
    </row>
    <row r="82" spans="1:20" s="35" customFormat="1" ht="15" customHeight="1" x14ac:dyDescent="0.25">
      <c r="B82" s="129"/>
      <c r="C82" s="95">
        <v>16</v>
      </c>
      <c r="D82" s="95"/>
      <c r="E82" s="95" t="s">
        <v>377</v>
      </c>
      <c r="F82" s="176"/>
      <c r="G82" s="95" t="s">
        <v>24</v>
      </c>
      <c r="H82" s="95"/>
      <c r="I82" s="97" t="s">
        <v>91</v>
      </c>
      <c r="J82" s="97" t="s">
        <v>25</v>
      </c>
      <c r="K82" s="97"/>
      <c r="L82" s="142" t="s">
        <v>252</v>
      </c>
      <c r="M82" s="142" t="s">
        <v>245</v>
      </c>
      <c r="N82" s="95" t="s">
        <v>148</v>
      </c>
      <c r="O82" s="41"/>
      <c r="P82" s="41"/>
      <c r="Q82" s="41"/>
      <c r="R82" s="41"/>
      <c r="T82" s="60"/>
    </row>
    <row r="83" spans="1:20" s="35" customFormat="1" ht="31.5" customHeight="1" x14ac:dyDescent="0.25">
      <c r="B83" s="129"/>
      <c r="C83" s="95">
        <v>16</v>
      </c>
      <c r="D83" s="95"/>
      <c r="E83" s="95" t="s">
        <v>377</v>
      </c>
      <c r="F83" s="176"/>
      <c r="G83" s="95" t="s">
        <v>24</v>
      </c>
      <c r="H83" s="95"/>
      <c r="I83" s="97" t="s">
        <v>92</v>
      </c>
      <c r="J83" s="97" t="s">
        <v>25</v>
      </c>
      <c r="K83" s="114"/>
      <c r="L83" s="142" t="s">
        <v>246</v>
      </c>
      <c r="M83" s="142" t="s">
        <v>250</v>
      </c>
      <c r="N83" s="95" t="s">
        <v>148</v>
      </c>
      <c r="O83" s="41"/>
      <c r="P83" s="41"/>
      <c r="Q83" s="41"/>
      <c r="R83" s="41"/>
      <c r="T83" s="60"/>
    </row>
    <row r="84" spans="1:20" s="35" customFormat="1" ht="15" customHeight="1" x14ac:dyDescent="0.25">
      <c r="B84" s="129"/>
      <c r="C84" s="95">
        <v>16</v>
      </c>
      <c r="D84" s="95"/>
      <c r="E84" s="95" t="s">
        <v>377</v>
      </c>
      <c r="F84" s="176"/>
      <c r="G84" s="95" t="s">
        <v>24</v>
      </c>
      <c r="H84" s="95"/>
      <c r="I84" s="97" t="s">
        <v>93</v>
      </c>
      <c r="J84" s="97" t="s">
        <v>25</v>
      </c>
      <c r="K84" s="97"/>
      <c r="L84" s="142" t="s">
        <v>258</v>
      </c>
      <c r="M84" s="130" t="s">
        <v>251</v>
      </c>
      <c r="N84" s="95" t="s">
        <v>148</v>
      </c>
      <c r="O84" s="41"/>
      <c r="P84" s="41"/>
      <c r="Q84" s="41"/>
      <c r="R84" s="41"/>
      <c r="T84" s="60"/>
    </row>
    <row r="85" spans="1:20" s="35" customFormat="1" ht="15" customHeight="1" x14ac:dyDescent="0.25">
      <c r="B85" s="129"/>
      <c r="C85" s="95">
        <v>16</v>
      </c>
      <c r="D85" s="95"/>
      <c r="E85" s="95" t="s">
        <v>377</v>
      </c>
      <c r="F85" s="176"/>
      <c r="G85" s="95" t="s">
        <v>24</v>
      </c>
      <c r="H85" s="95"/>
      <c r="I85" s="97" t="s">
        <v>94</v>
      </c>
      <c r="J85" s="97" t="s">
        <v>25</v>
      </c>
      <c r="K85" s="97"/>
      <c r="L85" s="142" t="s">
        <v>253</v>
      </c>
      <c r="M85" s="142" t="s">
        <v>245</v>
      </c>
      <c r="N85" s="95" t="s">
        <v>148</v>
      </c>
      <c r="O85" s="41"/>
      <c r="P85" s="41"/>
      <c r="Q85" s="41"/>
      <c r="R85" s="41"/>
      <c r="T85" s="60"/>
    </row>
    <row r="86" spans="1:20" s="35" customFormat="1" ht="29.25" customHeight="1" x14ac:dyDescent="0.25">
      <c r="B86" s="129"/>
      <c r="C86" s="95">
        <v>16</v>
      </c>
      <c r="D86" s="95"/>
      <c r="E86" s="95" t="s">
        <v>377</v>
      </c>
      <c r="F86" s="176"/>
      <c r="G86" s="95" t="s">
        <v>24</v>
      </c>
      <c r="H86" s="95"/>
      <c r="I86" s="97" t="s">
        <v>95</v>
      </c>
      <c r="J86" s="97" t="s">
        <v>25</v>
      </c>
      <c r="K86" s="97"/>
      <c r="L86" s="142" t="s">
        <v>247</v>
      </c>
      <c r="M86" s="142" t="s">
        <v>254</v>
      </c>
      <c r="N86" s="95" t="s">
        <v>148</v>
      </c>
      <c r="O86" s="41"/>
      <c r="P86" s="41"/>
      <c r="Q86" s="41"/>
      <c r="R86" s="41"/>
      <c r="T86" s="60"/>
    </row>
    <row r="87" spans="1:20" s="35" customFormat="1" ht="15" customHeight="1" x14ac:dyDescent="0.25">
      <c r="B87" s="129"/>
      <c r="C87" s="95">
        <v>16</v>
      </c>
      <c r="D87" s="95"/>
      <c r="E87" s="95" t="s">
        <v>377</v>
      </c>
      <c r="F87" s="176"/>
      <c r="G87" s="95" t="s">
        <v>24</v>
      </c>
      <c r="H87" s="95"/>
      <c r="I87" s="97" t="s">
        <v>96</v>
      </c>
      <c r="J87" s="97" t="s">
        <v>25</v>
      </c>
      <c r="K87" s="97"/>
      <c r="L87" s="142" t="s">
        <v>265</v>
      </c>
      <c r="M87" s="130" t="s">
        <v>255</v>
      </c>
      <c r="N87" s="95" t="s">
        <v>148</v>
      </c>
      <c r="O87" s="41"/>
      <c r="P87" s="41"/>
      <c r="Q87" s="41"/>
      <c r="R87" s="41"/>
      <c r="T87" s="60"/>
    </row>
    <row r="88" spans="1:20" s="35" customFormat="1" ht="15" customHeight="1" x14ac:dyDescent="0.25">
      <c r="B88" s="129"/>
      <c r="C88" s="95">
        <v>16</v>
      </c>
      <c r="D88" s="95"/>
      <c r="E88" s="95" t="s">
        <v>377</v>
      </c>
      <c r="F88" s="176"/>
      <c r="G88" s="95" t="s">
        <v>24</v>
      </c>
      <c r="H88" s="95"/>
      <c r="I88" s="97" t="s">
        <v>97</v>
      </c>
      <c r="J88" s="97" t="s">
        <v>25</v>
      </c>
      <c r="K88" s="97"/>
      <c r="L88" s="142" t="s">
        <v>253</v>
      </c>
      <c r="M88" s="142" t="s">
        <v>340</v>
      </c>
      <c r="N88" s="95" t="s">
        <v>148</v>
      </c>
      <c r="O88" s="41"/>
      <c r="P88" s="41"/>
      <c r="Q88" s="41"/>
      <c r="R88" s="41"/>
      <c r="T88" s="60"/>
    </row>
    <row r="89" spans="1:20" s="35" customFormat="1" ht="36" customHeight="1" x14ac:dyDescent="0.25">
      <c r="B89" s="129"/>
      <c r="C89" s="95">
        <v>16</v>
      </c>
      <c r="D89" s="95"/>
      <c r="E89" s="95" t="s">
        <v>377</v>
      </c>
      <c r="F89" s="176"/>
      <c r="G89" s="95" t="s">
        <v>24</v>
      </c>
      <c r="H89" s="95"/>
      <c r="I89" s="97" t="s">
        <v>98</v>
      </c>
      <c r="J89" s="97" t="s">
        <v>25</v>
      </c>
      <c r="K89" s="97"/>
      <c r="L89" s="142" t="s">
        <v>246</v>
      </c>
      <c r="M89" s="142" t="s">
        <v>256</v>
      </c>
      <c r="N89" s="95" t="s">
        <v>148</v>
      </c>
      <c r="O89" s="41"/>
      <c r="P89" s="41"/>
      <c r="Q89" s="41"/>
      <c r="R89" s="41"/>
      <c r="T89" s="60"/>
    </row>
    <row r="90" spans="1:20" s="36" customFormat="1" ht="15" customHeight="1" x14ac:dyDescent="0.25">
      <c r="B90" s="132"/>
      <c r="C90" s="95">
        <v>16</v>
      </c>
      <c r="D90" s="95"/>
      <c r="E90" s="95" t="s">
        <v>377</v>
      </c>
      <c r="F90" s="176"/>
      <c r="G90" s="95" t="s">
        <v>24</v>
      </c>
      <c r="H90" s="95"/>
      <c r="I90" s="97" t="s">
        <v>99</v>
      </c>
      <c r="J90" s="97" t="s">
        <v>25</v>
      </c>
      <c r="K90" s="97"/>
      <c r="L90" s="142" t="s">
        <v>259</v>
      </c>
      <c r="M90" s="130" t="s">
        <v>257</v>
      </c>
      <c r="N90" s="95" t="s">
        <v>148</v>
      </c>
      <c r="O90" s="42"/>
      <c r="P90" s="42"/>
      <c r="Q90" s="42"/>
      <c r="R90" s="42"/>
      <c r="T90" s="59"/>
    </row>
    <row r="91" spans="1:20" ht="15.75" thickBot="1" x14ac:dyDescent="0.3">
      <c r="A91" s="46"/>
      <c r="B91" s="108"/>
      <c r="C91" s="99">
        <v>16</v>
      </c>
      <c r="D91" s="99"/>
      <c r="E91" s="99" t="s">
        <v>377</v>
      </c>
      <c r="F91" s="177"/>
      <c r="G91" s="99" t="s">
        <v>24</v>
      </c>
      <c r="H91" s="99"/>
      <c r="I91" s="100" t="s">
        <v>100</v>
      </c>
      <c r="J91" s="100" t="s">
        <v>25</v>
      </c>
      <c r="K91" s="100"/>
      <c r="L91" s="143" t="s">
        <v>253</v>
      </c>
      <c r="M91" s="143" t="s">
        <v>245</v>
      </c>
      <c r="N91" s="99" t="s">
        <v>148</v>
      </c>
      <c r="O91" s="28"/>
      <c r="P91" s="28"/>
      <c r="Q91" s="28"/>
      <c r="R91" s="28"/>
      <c r="S91" s="47"/>
      <c r="T91" s="26"/>
    </row>
    <row r="92" spans="1:20" ht="15" x14ac:dyDescent="0.25">
      <c r="A92" s="46"/>
      <c r="B92" s="136"/>
      <c r="C92" s="70">
        <v>16</v>
      </c>
      <c r="D92" s="70"/>
      <c r="E92" s="70" t="s">
        <v>378</v>
      </c>
      <c r="F92" s="178" t="s">
        <v>341</v>
      </c>
      <c r="G92" s="70" t="s">
        <v>24</v>
      </c>
      <c r="H92" s="70"/>
      <c r="I92" s="71" t="s">
        <v>372</v>
      </c>
      <c r="J92" s="71" t="s">
        <v>26</v>
      </c>
      <c r="K92" s="71"/>
      <c r="L92" s="137" t="s">
        <v>342</v>
      </c>
      <c r="M92" s="137" t="s">
        <v>374</v>
      </c>
      <c r="N92" s="70" t="s">
        <v>148</v>
      </c>
      <c r="O92" s="45"/>
      <c r="P92" s="28"/>
      <c r="Q92" s="28"/>
      <c r="R92" s="28"/>
      <c r="S92" s="47"/>
      <c r="T92" s="26"/>
    </row>
    <row r="93" spans="1:20" ht="15.75" thickBot="1" x14ac:dyDescent="0.3">
      <c r="A93" s="46"/>
      <c r="B93" s="136"/>
      <c r="C93" s="70">
        <v>16</v>
      </c>
      <c r="D93" s="70"/>
      <c r="E93" s="70" t="s">
        <v>378</v>
      </c>
      <c r="F93" s="178"/>
      <c r="G93" s="70" t="s">
        <v>24</v>
      </c>
      <c r="H93" s="70"/>
      <c r="I93" s="71" t="s">
        <v>371</v>
      </c>
      <c r="J93" s="71"/>
      <c r="K93" s="71"/>
      <c r="L93" s="151" t="s">
        <v>373</v>
      </c>
      <c r="M93" s="137" t="s">
        <v>375</v>
      </c>
      <c r="N93" s="70" t="s">
        <v>148</v>
      </c>
      <c r="O93" s="45"/>
      <c r="P93" s="28"/>
      <c r="Q93" s="28"/>
      <c r="R93" s="28"/>
      <c r="S93" s="47"/>
      <c r="T93" s="26"/>
    </row>
    <row r="94" spans="1:20" ht="15" customHeight="1" x14ac:dyDescent="0.25">
      <c r="A94" s="46"/>
      <c r="B94" s="106"/>
      <c r="C94" s="92" t="s">
        <v>380</v>
      </c>
      <c r="D94" s="92"/>
      <c r="E94" s="92" t="s">
        <v>379</v>
      </c>
      <c r="F94" s="155" t="s">
        <v>267</v>
      </c>
      <c r="G94" s="92" t="s">
        <v>24</v>
      </c>
      <c r="H94" s="92"/>
      <c r="I94" s="93" t="s">
        <v>101</v>
      </c>
      <c r="J94" s="93" t="s">
        <v>25</v>
      </c>
      <c r="K94" s="93"/>
      <c r="L94" s="149" t="s">
        <v>260</v>
      </c>
      <c r="M94" s="141" t="s">
        <v>343</v>
      </c>
      <c r="N94" s="92" t="s">
        <v>148</v>
      </c>
      <c r="O94" s="28"/>
      <c r="P94" s="28"/>
      <c r="Q94" s="28"/>
      <c r="R94" s="28"/>
      <c r="S94" s="47"/>
      <c r="T94" s="26"/>
    </row>
    <row r="95" spans="1:20" ht="15" customHeight="1" x14ac:dyDescent="0.25">
      <c r="A95" s="46"/>
      <c r="B95" s="107"/>
      <c r="C95" s="95" t="s">
        <v>380</v>
      </c>
      <c r="D95" s="95"/>
      <c r="E95" s="95" t="s">
        <v>379</v>
      </c>
      <c r="F95" s="156"/>
      <c r="G95" s="95" t="s">
        <v>24</v>
      </c>
      <c r="H95" s="95"/>
      <c r="I95" s="97" t="s">
        <v>102</v>
      </c>
      <c r="J95" s="97" t="s">
        <v>25</v>
      </c>
      <c r="K95" s="97"/>
      <c r="L95" s="131" t="s">
        <v>261</v>
      </c>
      <c r="M95" s="131" t="s">
        <v>262</v>
      </c>
      <c r="N95" s="95" t="s">
        <v>148</v>
      </c>
      <c r="O95" s="28"/>
      <c r="P95" s="28"/>
      <c r="Q95" s="28"/>
      <c r="R95" s="28"/>
      <c r="S95" s="47"/>
      <c r="T95" s="26"/>
    </row>
    <row r="96" spans="1:20" ht="15" customHeight="1" x14ac:dyDescent="0.25">
      <c r="A96" s="46"/>
      <c r="B96" s="107"/>
      <c r="C96" s="95" t="s">
        <v>380</v>
      </c>
      <c r="D96" s="95"/>
      <c r="E96" s="95" t="s">
        <v>379</v>
      </c>
      <c r="F96" s="156"/>
      <c r="G96" s="95" t="s">
        <v>24</v>
      </c>
      <c r="H96" s="95"/>
      <c r="I96" s="97" t="s">
        <v>103</v>
      </c>
      <c r="J96" s="97" t="s">
        <v>25</v>
      </c>
      <c r="K96" s="114"/>
      <c r="L96" s="131" t="s">
        <v>263</v>
      </c>
      <c r="M96" s="131" t="s">
        <v>264</v>
      </c>
      <c r="N96" s="95" t="s">
        <v>148</v>
      </c>
      <c r="O96" s="28"/>
      <c r="P96" s="28"/>
      <c r="Q96" s="28"/>
      <c r="R96" s="28"/>
      <c r="S96" s="47"/>
      <c r="T96" s="26"/>
    </row>
    <row r="97" spans="1:20" ht="15" customHeight="1" x14ac:dyDescent="0.25">
      <c r="A97" s="46"/>
      <c r="B97" s="107"/>
      <c r="C97" s="95" t="s">
        <v>380</v>
      </c>
      <c r="D97" s="95"/>
      <c r="E97" s="95" t="s">
        <v>379</v>
      </c>
      <c r="F97" s="156"/>
      <c r="G97" s="95" t="s">
        <v>24</v>
      </c>
      <c r="H97" s="95"/>
      <c r="I97" s="97" t="s">
        <v>104</v>
      </c>
      <c r="J97" s="97" t="s">
        <v>25</v>
      </c>
      <c r="K97" s="97"/>
      <c r="L97" s="131" t="s">
        <v>265</v>
      </c>
      <c r="M97" s="150" t="s">
        <v>344</v>
      </c>
      <c r="N97" s="95" t="s">
        <v>148</v>
      </c>
      <c r="O97" s="28"/>
      <c r="P97" s="28"/>
      <c r="Q97" s="28"/>
      <c r="R97" s="28"/>
      <c r="S97" s="47"/>
      <c r="T97" s="26"/>
    </row>
    <row r="98" spans="1:20" ht="15" customHeight="1" x14ac:dyDescent="0.25">
      <c r="A98" s="46"/>
      <c r="B98" s="107"/>
      <c r="C98" s="95" t="s">
        <v>380</v>
      </c>
      <c r="D98" s="95"/>
      <c r="E98" s="95" t="s">
        <v>379</v>
      </c>
      <c r="F98" s="156"/>
      <c r="G98" s="95" t="s">
        <v>24</v>
      </c>
      <c r="H98" s="95"/>
      <c r="I98" s="97" t="s">
        <v>105</v>
      </c>
      <c r="J98" s="97" t="s">
        <v>25</v>
      </c>
      <c r="K98" s="97"/>
      <c r="L98" s="131" t="s">
        <v>266</v>
      </c>
      <c r="M98" s="131" t="s">
        <v>262</v>
      </c>
      <c r="N98" s="95" t="s">
        <v>148</v>
      </c>
      <c r="O98" s="28"/>
      <c r="P98" s="28"/>
      <c r="Q98" s="28"/>
      <c r="R98" s="28"/>
      <c r="S98" s="47"/>
      <c r="T98" s="26"/>
    </row>
    <row r="99" spans="1:20" ht="15.75" thickBot="1" x14ac:dyDescent="0.3">
      <c r="A99" s="46"/>
      <c r="B99" s="108"/>
      <c r="C99" s="99" t="s">
        <v>380</v>
      </c>
      <c r="D99" s="99"/>
      <c r="E99" s="99" t="s">
        <v>379</v>
      </c>
      <c r="F99" s="157"/>
      <c r="G99" s="99" t="s">
        <v>24</v>
      </c>
      <c r="H99" s="99"/>
      <c r="I99" s="100" t="s">
        <v>103</v>
      </c>
      <c r="J99" s="100" t="s">
        <v>25</v>
      </c>
      <c r="K99" s="100"/>
      <c r="L99" s="134" t="s">
        <v>263</v>
      </c>
      <c r="M99" s="134" t="s">
        <v>264</v>
      </c>
      <c r="N99" s="99" t="s">
        <v>148</v>
      </c>
      <c r="O99" s="28"/>
      <c r="P99" s="28"/>
      <c r="Q99" s="28"/>
      <c r="R99" s="28"/>
      <c r="S99" s="47"/>
      <c r="T99" s="26"/>
    </row>
    <row r="100" spans="1:20" ht="39.75" customHeight="1" x14ac:dyDescent="0.25">
      <c r="A100" s="46"/>
      <c r="B100" s="101"/>
      <c r="C100" s="68">
        <v>18</v>
      </c>
      <c r="D100" s="68"/>
      <c r="E100" s="68">
        <v>4.3</v>
      </c>
      <c r="F100" s="158" t="s">
        <v>268</v>
      </c>
      <c r="G100" s="68" t="s">
        <v>24</v>
      </c>
      <c r="H100" s="68"/>
      <c r="I100" s="69" t="s">
        <v>106</v>
      </c>
      <c r="J100" s="69" t="s">
        <v>25</v>
      </c>
      <c r="K100" s="69"/>
      <c r="L100" s="49" t="s">
        <v>347</v>
      </c>
      <c r="M100" s="138" t="s">
        <v>269</v>
      </c>
      <c r="N100" s="68" t="s">
        <v>369</v>
      </c>
      <c r="O100" s="28"/>
      <c r="P100" s="28"/>
      <c r="Q100" s="28"/>
      <c r="R100" s="28"/>
      <c r="S100" s="47"/>
      <c r="T100" s="26"/>
    </row>
    <row r="101" spans="1:20" ht="39.75" customHeight="1" x14ac:dyDescent="0.25">
      <c r="A101" s="46"/>
      <c r="B101" s="57"/>
      <c r="C101" s="68">
        <v>18</v>
      </c>
      <c r="D101" s="47"/>
      <c r="E101" s="68">
        <v>4.3</v>
      </c>
      <c r="F101" s="158"/>
      <c r="G101" s="47" t="s">
        <v>24</v>
      </c>
      <c r="H101" s="47"/>
      <c r="I101" s="28" t="s">
        <v>107</v>
      </c>
      <c r="J101" s="28" t="s">
        <v>25</v>
      </c>
      <c r="K101" s="28"/>
      <c r="L101" s="51" t="s">
        <v>347</v>
      </c>
      <c r="M101" s="62" t="s">
        <v>348</v>
      </c>
      <c r="N101" s="47" t="s">
        <v>148</v>
      </c>
      <c r="O101" s="28"/>
      <c r="P101" s="28"/>
      <c r="Q101" s="28"/>
      <c r="R101" s="28"/>
      <c r="S101" s="47"/>
      <c r="T101" s="26"/>
    </row>
    <row r="102" spans="1:20" ht="30.75" customHeight="1" x14ac:dyDescent="0.25">
      <c r="A102" s="46"/>
      <c r="B102" s="57"/>
      <c r="C102" s="68">
        <v>18</v>
      </c>
      <c r="D102" s="47"/>
      <c r="E102" s="68">
        <v>4.3</v>
      </c>
      <c r="F102" s="158"/>
      <c r="G102" s="47" t="s">
        <v>24</v>
      </c>
      <c r="H102" s="47"/>
      <c r="I102" s="28" t="s">
        <v>108</v>
      </c>
      <c r="J102" s="28" t="s">
        <v>25</v>
      </c>
      <c r="K102" s="28"/>
      <c r="L102" s="51" t="s">
        <v>347</v>
      </c>
      <c r="M102" s="53" t="s">
        <v>349</v>
      </c>
      <c r="N102" s="47" t="s">
        <v>148</v>
      </c>
      <c r="O102" s="28"/>
      <c r="P102" s="28"/>
      <c r="Q102" s="28"/>
      <c r="R102" s="28"/>
      <c r="S102" s="47"/>
      <c r="T102" s="26"/>
    </row>
    <row r="103" spans="1:20" ht="29.25" customHeight="1" x14ac:dyDescent="0.25">
      <c r="A103" s="46"/>
      <c r="B103" s="57"/>
      <c r="C103" s="68">
        <v>18</v>
      </c>
      <c r="D103" s="47"/>
      <c r="E103" s="68">
        <v>4.3</v>
      </c>
      <c r="F103" s="158"/>
      <c r="G103" s="47" t="s">
        <v>24</v>
      </c>
      <c r="H103" s="47"/>
      <c r="I103" s="28" t="s">
        <v>109</v>
      </c>
      <c r="J103" s="28" t="s">
        <v>25</v>
      </c>
      <c r="K103" s="28"/>
      <c r="L103" s="51" t="s">
        <v>347</v>
      </c>
      <c r="M103" s="52" t="s">
        <v>269</v>
      </c>
      <c r="N103" s="47" t="s">
        <v>369</v>
      </c>
      <c r="O103" s="28"/>
      <c r="P103" s="28"/>
      <c r="Q103" s="28"/>
      <c r="R103" s="28"/>
      <c r="S103" s="47"/>
      <c r="T103" s="26"/>
    </row>
    <row r="104" spans="1:20" ht="15" customHeight="1" x14ac:dyDescent="0.25">
      <c r="A104" s="46"/>
      <c r="B104" s="57"/>
      <c r="C104" s="68">
        <v>18</v>
      </c>
      <c r="D104" s="47"/>
      <c r="E104" s="68">
        <v>4.3</v>
      </c>
      <c r="F104" s="158"/>
      <c r="G104" s="47" t="s">
        <v>24</v>
      </c>
      <c r="H104" s="47"/>
      <c r="I104" s="28" t="s">
        <v>110</v>
      </c>
      <c r="J104" s="28" t="s">
        <v>25</v>
      </c>
      <c r="K104" s="28"/>
      <c r="L104" s="51" t="s">
        <v>347</v>
      </c>
      <c r="M104" s="62" t="s">
        <v>345</v>
      </c>
      <c r="N104" s="47" t="s">
        <v>148</v>
      </c>
      <c r="O104" s="28"/>
      <c r="P104" s="28"/>
      <c r="Q104" s="28"/>
      <c r="R104" s="28"/>
      <c r="S104" s="47"/>
      <c r="T104" s="26"/>
    </row>
    <row r="105" spans="1:20" ht="29.25" customHeight="1" x14ac:dyDescent="0.25">
      <c r="A105" s="46"/>
      <c r="B105" s="57"/>
      <c r="C105" s="68">
        <v>18</v>
      </c>
      <c r="D105" s="47"/>
      <c r="E105" s="68">
        <v>4.3</v>
      </c>
      <c r="F105" s="158"/>
      <c r="G105" s="47" t="s">
        <v>24</v>
      </c>
      <c r="H105" s="47"/>
      <c r="I105" s="28" t="s">
        <v>111</v>
      </c>
      <c r="J105" s="28" t="s">
        <v>25</v>
      </c>
      <c r="K105" s="28"/>
      <c r="L105" s="51" t="s">
        <v>347</v>
      </c>
      <c r="M105" s="53" t="s">
        <v>346</v>
      </c>
      <c r="N105" s="47" t="s">
        <v>148</v>
      </c>
      <c r="O105" s="28"/>
      <c r="P105" s="28"/>
      <c r="Q105" s="28"/>
      <c r="R105" s="28"/>
      <c r="S105" s="47"/>
      <c r="T105" s="26"/>
    </row>
    <row r="106" spans="1:20" ht="30" customHeight="1" x14ac:dyDescent="0.25">
      <c r="A106" s="46"/>
      <c r="B106" s="57"/>
      <c r="C106" s="68">
        <v>18</v>
      </c>
      <c r="D106" s="47"/>
      <c r="E106" s="68">
        <v>4.3</v>
      </c>
      <c r="F106" s="158"/>
      <c r="G106" s="47" t="s">
        <v>24</v>
      </c>
      <c r="H106" s="47"/>
      <c r="I106" s="28" t="s">
        <v>112</v>
      </c>
      <c r="J106" s="28" t="s">
        <v>25</v>
      </c>
      <c r="K106" s="28"/>
      <c r="L106" s="51" t="s">
        <v>347</v>
      </c>
      <c r="M106" s="50" t="s">
        <v>271</v>
      </c>
      <c r="N106" s="47" t="s">
        <v>148</v>
      </c>
      <c r="O106" s="28"/>
      <c r="P106" s="28"/>
      <c r="Q106" s="28"/>
      <c r="R106" s="28"/>
      <c r="S106" s="47"/>
      <c r="T106" s="26"/>
    </row>
    <row r="107" spans="1:20" ht="30.75" thickBot="1" x14ac:dyDescent="0.3">
      <c r="A107" s="46"/>
      <c r="B107" s="37"/>
      <c r="C107" s="68">
        <v>18</v>
      </c>
      <c r="D107" s="38"/>
      <c r="E107" s="68">
        <v>4.3</v>
      </c>
      <c r="F107" s="158"/>
      <c r="G107" s="38" t="s">
        <v>24</v>
      </c>
      <c r="H107" s="38"/>
      <c r="I107" s="33" t="s">
        <v>113</v>
      </c>
      <c r="J107" s="33" t="s">
        <v>25</v>
      </c>
      <c r="K107" s="33"/>
      <c r="L107" s="139" t="s">
        <v>347</v>
      </c>
      <c r="M107" s="140" t="s">
        <v>270</v>
      </c>
      <c r="N107" s="38" t="s">
        <v>369</v>
      </c>
      <c r="O107" s="28"/>
      <c r="P107" s="28"/>
      <c r="Q107" s="28"/>
      <c r="R107" s="28"/>
      <c r="S107" s="47"/>
      <c r="T107" s="26"/>
    </row>
    <row r="108" spans="1:20" ht="15" customHeight="1" x14ac:dyDescent="0.25">
      <c r="A108" s="46"/>
      <c r="B108" s="106"/>
      <c r="C108" s="92">
        <v>21</v>
      </c>
      <c r="D108" s="92"/>
      <c r="E108" s="92" t="s">
        <v>359</v>
      </c>
      <c r="F108" s="155" t="s">
        <v>272</v>
      </c>
      <c r="G108" s="92" t="s">
        <v>24</v>
      </c>
      <c r="H108" s="92"/>
      <c r="I108" s="93" t="s">
        <v>114</v>
      </c>
      <c r="J108" s="93" t="s">
        <v>25</v>
      </c>
      <c r="K108" s="93"/>
      <c r="L108" s="141" t="s">
        <v>274</v>
      </c>
      <c r="M108" s="141" t="s">
        <v>273</v>
      </c>
      <c r="N108" s="92" t="s">
        <v>148</v>
      </c>
      <c r="O108" s="28"/>
      <c r="P108" s="28"/>
      <c r="Q108" s="28"/>
      <c r="R108" s="28"/>
      <c r="S108" s="47"/>
      <c r="T108" s="26"/>
    </row>
    <row r="109" spans="1:20" ht="15" customHeight="1" x14ac:dyDescent="0.25">
      <c r="A109" s="46"/>
      <c r="B109" s="107"/>
      <c r="C109" s="95">
        <v>21</v>
      </c>
      <c r="D109" s="95"/>
      <c r="E109" s="95" t="s">
        <v>359</v>
      </c>
      <c r="F109" s="156"/>
      <c r="G109" s="95" t="s">
        <v>24</v>
      </c>
      <c r="H109" s="95"/>
      <c r="I109" s="97" t="s">
        <v>115</v>
      </c>
      <c r="J109" s="97" t="s">
        <v>25</v>
      </c>
      <c r="K109" s="97"/>
      <c r="L109" s="142" t="s">
        <v>275</v>
      </c>
      <c r="M109" s="142" t="s">
        <v>273</v>
      </c>
      <c r="N109" s="95" t="s">
        <v>148</v>
      </c>
      <c r="O109" s="28"/>
      <c r="P109" s="28"/>
      <c r="Q109" s="28"/>
      <c r="R109" s="28"/>
      <c r="S109" s="47"/>
      <c r="T109" s="26"/>
    </row>
    <row r="110" spans="1:20" ht="15" customHeight="1" x14ac:dyDescent="0.25">
      <c r="A110" s="46"/>
      <c r="B110" s="107"/>
      <c r="C110" s="95">
        <v>21</v>
      </c>
      <c r="D110" s="95"/>
      <c r="E110" s="95" t="s">
        <v>359</v>
      </c>
      <c r="F110" s="156"/>
      <c r="G110" s="95" t="s">
        <v>24</v>
      </c>
      <c r="H110" s="95"/>
      <c r="I110" s="97" t="s">
        <v>116</v>
      </c>
      <c r="J110" s="97" t="s">
        <v>25</v>
      </c>
      <c r="K110" s="97"/>
      <c r="L110" s="142" t="s">
        <v>276</v>
      </c>
      <c r="M110" s="142" t="s">
        <v>277</v>
      </c>
      <c r="N110" s="95" t="s">
        <v>148</v>
      </c>
      <c r="O110" s="28"/>
      <c r="P110" s="28"/>
      <c r="Q110" s="28"/>
      <c r="R110" s="28"/>
      <c r="S110" s="47"/>
      <c r="T110" s="26"/>
    </row>
    <row r="111" spans="1:20" ht="15" customHeight="1" thickBot="1" x14ac:dyDescent="0.3">
      <c r="A111" s="46"/>
      <c r="B111" s="107"/>
      <c r="C111" s="99">
        <v>21</v>
      </c>
      <c r="D111" s="99"/>
      <c r="E111" s="99" t="s">
        <v>359</v>
      </c>
      <c r="F111" s="157"/>
      <c r="G111" s="99" t="s">
        <v>24</v>
      </c>
      <c r="H111" s="99"/>
      <c r="I111" s="100" t="s">
        <v>117</v>
      </c>
      <c r="J111" s="100" t="s">
        <v>25</v>
      </c>
      <c r="K111" s="100"/>
      <c r="L111" s="143" t="s">
        <v>278</v>
      </c>
      <c r="M111" s="143" t="s">
        <v>277</v>
      </c>
      <c r="N111" s="99" t="s">
        <v>148</v>
      </c>
      <c r="O111" s="28"/>
      <c r="P111" s="28"/>
      <c r="Q111" s="28"/>
      <c r="R111" s="28"/>
      <c r="S111" s="47"/>
      <c r="T111" s="26"/>
    </row>
    <row r="112" spans="1:20" ht="15" customHeight="1" x14ac:dyDescent="0.25">
      <c r="A112" s="46"/>
      <c r="B112" s="101"/>
      <c r="C112" s="68">
        <v>22</v>
      </c>
      <c r="D112" s="68"/>
      <c r="E112" s="68" t="s">
        <v>381</v>
      </c>
      <c r="F112" s="158" t="s">
        <v>279</v>
      </c>
      <c r="G112" s="68" t="s">
        <v>24</v>
      </c>
      <c r="H112" s="68"/>
      <c r="I112" s="69" t="s">
        <v>118</v>
      </c>
      <c r="J112" s="69" t="s">
        <v>25</v>
      </c>
      <c r="K112" s="69"/>
      <c r="L112" s="54" t="s">
        <v>280</v>
      </c>
      <c r="M112" s="54" t="s">
        <v>281</v>
      </c>
      <c r="N112" s="68" t="s">
        <v>148</v>
      </c>
      <c r="O112" s="28"/>
      <c r="P112" s="28"/>
      <c r="Q112" s="28"/>
      <c r="R112" s="28"/>
      <c r="S112" s="47"/>
      <c r="T112" s="26"/>
    </row>
    <row r="113" spans="1:20" ht="15" customHeight="1" x14ac:dyDescent="0.25">
      <c r="A113" s="46"/>
      <c r="B113" s="57"/>
      <c r="C113" s="47">
        <v>22</v>
      </c>
      <c r="D113" s="47"/>
      <c r="E113" s="47" t="s">
        <v>381</v>
      </c>
      <c r="F113" s="158"/>
      <c r="G113" s="47" t="s">
        <v>24</v>
      </c>
      <c r="H113" s="47"/>
      <c r="I113" s="28" t="s">
        <v>119</v>
      </c>
      <c r="J113" s="28" t="s">
        <v>25</v>
      </c>
      <c r="K113" s="28"/>
      <c r="L113" s="53" t="s">
        <v>282</v>
      </c>
      <c r="M113" s="53" t="s">
        <v>283</v>
      </c>
      <c r="N113" s="47" t="s">
        <v>148</v>
      </c>
      <c r="O113" s="28"/>
      <c r="P113" s="28"/>
      <c r="Q113" s="28"/>
      <c r="R113" s="28"/>
      <c r="S113" s="47"/>
      <c r="T113" s="26"/>
    </row>
    <row r="114" spans="1:20" ht="15" customHeight="1" x14ac:dyDescent="0.25">
      <c r="A114" s="46"/>
      <c r="B114" s="57"/>
      <c r="C114" s="47">
        <v>22</v>
      </c>
      <c r="D114" s="47"/>
      <c r="E114" s="47" t="s">
        <v>381</v>
      </c>
      <c r="F114" s="158"/>
      <c r="G114" s="47" t="s">
        <v>24</v>
      </c>
      <c r="H114" s="47"/>
      <c r="I114" s="28" t="s">
        <v>120</v>
      </c>
      <c r="J114" s="28" t="s">
        <v>25</v>
      </c>
      <c r="K114" s="28"/>
      <c r="L114" s="53" t="s">
        <v>280</v>
      </c>
      <c r="M114" s="53" t="s">
        <v>285</v>
      </c>
      <c r="N114" s="47" t="s">
        <v>148</v>
      </c>
      <c r="O114" s="28"/>
      <c r="P114" s="28"/>
      <c r="Q114" s="28"/>
      <c r="R114" s="28"/>
      <c r="S114" s="47"/>
      <c r="T114" s="26"/>
    </row>
    <row r="115" spans="1:20" ht="15" customHeight="1" thickBot="1" x14ac:dyDescent="0.3">
      <c r="A115" s="46"/>
      <c r="B115" s="37"/>
      <c r="C115" s="47">
        <v>22</v>
      </c>
      <c r="D115" s="38"/>
      <c r="E115" s="47" t="s">
        <v>381</v>
      </c>
      <c r="F115" s="158"/>
      <c r="G115" s="38" t="s">
        <v>24</v>
      </c>
      <c r="H115" s="38"/>
      <c r="I115" s="33" t="s">
        <v>121</v>
      </c>
      <c r="J115" s="33" t="s">
        <v>25</v>
      </c>
      <c r="K115" s="33"/>
      <c r="L115" s="144" t="s">
        <v>284</v>
      </c>
      <c r="M115" s="144" t="s">
        <v>286</v>
      </c>
      <c r="N115" s="38" t="s">
        <v>148</v>
      </c>
      <c r="O115" s="28"/>
      <c r="P115" s="28"/>
      <c r="Q115" s="28"/>
      <c r="R115" s="28"/>
      <c r="S115" s="47"/>
      <c r="T115" s="26"/>
    </row>
    <row r="116" spans="1:20" ht="15" customHeight="1" x14ac:dyDescent="0.25">
      <c r="A116" s="46"/>
      <c r="B116" s="106"/>
      <c r="C116" s="92">
        <v>23</v>
      </c>
      <c r="D116" s="92"/>
      <c r="E116" s="92" t="s">
        <v>360</v>
      </c>
      <c r="F116" s="155" t="s">
        <v>287</v>
      </c>
      <c r="G116" s="92" t="s">
        <v>24</v>
      </c>
      <c r="H116" s="92"/>
      <c r="I116" s="93" t="s">
        <v>122</v>
      </c>
      <c r="J116" s="93" t="s">
        <v>25</v>
      </c>
      <c r="K116" s="93"/>
      <c r="L116" s="141" t="s">
        <v>280</v>
      </c>
      <c r="M116" s="141" t="s">
        <v>288</v>
      </c>
      <c r="N116" s="92" t="s">
        <v>148</v>
      </c>
      <c r="O116" s="28"/>
      <c r="P116" s="28"/>
      <c r="Q116" s="28"/>
      <c r="R116" s="28"/>
      <c r="S116" s="47"/>
      <c r="T116" s="26"/>
    </row>
    <row r="117" spans="1:20" ht="15" customHeight="1" x14ac:dyDescent="0.25">
      <c r="A117" s="46"/>
      <c r="B117" s="107"/>
      <c r="C117" s="95">
        <v>23</v>
      </c>
      <c r="D117" s="95"/>
      <c r="E117" s="95" t="s">
        <v>360</v>
      </c>
      <c r="F117" s="156"/>
      <c r="G117" s="95" t="s">
        <v>24</v>
      </c>
      <c r="H117" s="95"/>
      <c r="I117" s="97" t="s">
        <v>123</v>
      </c>
      <c r="J117" s="97" t="s">
        <v>25</v>
      </c>
      <c r="K117" s="97" t="s">
        <v>363</v>
      </c>
      <c r="L117" s="142" t="s">
        <v>351</v>
      </c>
      <c r="M117" s="142" t="s">
        <v>350</v>
      </c>
      <c r="N117" s="95" t="s">
        <v>369</v>
      </c>
      <c r="O117" s="28"/>
      <c r="P117" s="28"/>
      <c r="Q117" s="28"/>
      <c r="R117" s="28"/>
      <c r="S117" s="47"/>
      <c r="T117" s="26"/>
    </row>
    <row r="118" spans="1:20" ht="15" customHeight="1" x14ac:dyDescent="0.25">
      <c r="A118" s="46"/>
      <c r="B118" s="107"/>
      <c r="C118" s="95">
        <v>23</v>
      </c>
      <c r="D118" s="95"/>
      <c r="E118" s="95" t="s">
        <v>360</v>
      </c>
      <c r="F118" s="156"/>
      <c r="G118" s="95" t="s">
        <v>24</v>
      </c>
      <c r="H118" s="95"/>
      <c r="I118" s="97" t="s">
        <v>124</v>
      </c>
      <c r="J118" s="97" t="s">
        <v>25</v>
      </c>
      <c r="K118" s="97"/>
      <c r="L118" s="142" t="s">
        <v>289</v>
      </c>
      <c r="M118" s="142" t="s">
        <v>290</v>
      </c>
      <c r="N118" s="95" t="s">
        <v>148</v>
      </c>
      <c r="O118" s="28"/>
      <c r="P118" s="28"/>
      <c r="Q118" s="28"/>
      <c r="R118" s="28"/>
      <c r="S118" s="47"/>
      <c r="T118" s="26"/>
    </row>
    <row r="119" spans="1:20" ht="15.75" thickBot="1" x14ac:dyDescent="0.3">
      <c r="A119" s="46"/>
      <c r="B119" s="108"/>
      <c r="C119" s="99">
        <v>23</v>
      </c>
      <c r="D119" s="99"/>
      <c r="E119" s="99" t="s">
        <v>360</v>
      </c>
      <c r="F119" s="157"/>
      <c r="G119" s="99" t="s">
        <v>24</v>
      </c>
      <c r="H119" s="99"/>
      <c r="I119" s="100" t="s">
        <v>125</v>
      </c>
      <c r="J119" s="100" t="s">
        <v>25</v>
      </c>
      <c r="K119" s="100"/>
      <c r="L119" s="143" t="s">
        <v>291</v>
      </c>
      <c r="M119" s="143" t="s">
        <v>292</v>
      </c>
      <c r="N119" s="99" t="s">
        <v>148</v>
      </c>
      <c r="O119" s="28"/>
      <c r="P119" s="28"/>
      <c r="Q119" s="28"/>
      <c r="R119" s="28"/>
      <c r="S119" s="47"/>
      <c r="T119" s="26"/>
    </row>
    <row r="120" spans="1:20" ht="15" customHeight="1" x14ac:dyDescent="0.25">
      <c r="A120" s="46"/>
      <c r="B120" s="111"/>
      <c r="C120" s="152">
        <v>23</v>
      </c>
      <c r="D120" s="112"/>
      <c r="E120" s="112" t="s">
        <v>361</v>
      </c>
      <c r="F120" s="158" t="s">
        <v>293</v>
      </c>
      <c r="G120" s="112" t="s">
        <v>24</v>
      </c>
      <c r="H120" s="112"/>
      <c r="I120" s="113" t="s">
        <v>126</v>
      </c>
      <c r="J120" s="113" t="s">
        <v>25</v>
      </c>
      <c r="K120" s="113"/>
      <c r="L120" s="135" t="s">
        <v>294</v>
      </c>
      <c r="M120" s="135" t="s">
        <v>295</v>
      </c>
      <c r="N120" s="112" t="s">
        <v>148</v>
      </c>
      <c r="O120" s="28"/>
      <c r="P120" s="28"/>
      <c r="Q120" s="28"/>
      <c r="R120" s="28"/>
      <c r="S120" s="47"/>
      <c r="T120" s="26"/>
    </row>
    <row r="121" spans="1:20" ht="15" customHeight="1" x14ac:dyDescent="0.25">
      <c r="A121" s="46"/>
      <c r="B121" s="110"/>
      <c r="C121" s="95">
        <v>23</v>
      </c>
      <c r="D121" s="86"/>
      <c r="E121" s="86" t="s">
        <v>361</v>
      </c>
      <c r="F121" s="158"/>
      <c r="G121" s="86" t="s">
        <v>24</v>
      </c>
      <c r="H121" s="86"/>
      <c r="I121" s="44" t="s">
        <v>127</v>
      </c>
      <c r="J121" s="44" t="s">
        <v>25</v>
      </c>
      <c r="K121" s="44"/>
      <c r="L121" s="145" t="s">
        <v>296</v>
      </c>
      <c r="M121" s="145" t="s">
        <v>295</v>
      </c>
      <c r="N121" s="86" t="s">
        <v>148</v>
      </c>
      <c r="O121" s="28"/>
      <c r="P121" s="28"/>
      <c r="Q121" s="28"/>
      <c r="R121" s="28"/>
      <c r="S121" s="47"/>
      <c r="T121" s="26"/>
    </row>
    <row r="122" spans="1:20" ht="15" customHeight="1" x14ac:dyDescent="0.25">
      <c r="A122" s="46"/>
      <c r="B122" s="110"/>
      <c r="C122" s="95">
        <v>23</v>
      </c>
      <c r="D122" s="86"/>
      <c r="E122" s="86" t="s">
        <v>361</v>
      </c>
      <c r="F122" s="158"/>
      <c r="G122" s="86" t="s">
        <v>24</v>
      </c>
      <c r="H122" s="86"/>
      <c r="I122" s="44" t="s">
        <v>128</v>
      </c>
      <c r="J122" s="44" t="s">
        <v>25</v>
      </c>
      <c r="K122" s="44" t="s">
        <v>367</v>
      </c>
      <c r="L122" s="145" t="s">
        <v>366</v>
      </c>
      <c r="M122" s="145" t="s">
        <v>299</v>
      </c>
      <c r="N122" s="86" t="s">
        <v>369</v>
      </c>
      <c r="O122" s="28"/>
      <c r="P122" s="28"/>
      <c r="Q122" s="28"/>
      <c r="R122" s="28"/>
      <c r="S122" s="47"/>
      <c r="T122" s="26"/>
    </row>
    <row r="123" spans="1:20" ht="15" customHeight="1" x14ac:dyDescent="0.25">
      <c r="A123" s="46"/>
      <c r="B123" s="110"/>
      <c r="C123" s="95">
        <v>23</v>
      </c>
      <c r="D123" s="86"/>
      <c r="E123" s="86" t="s">
        <v>361</v>
      </c>
      <c r="F123" s="158"/>
      <c r="G123" s="86" t="s">
        <v>24</v>
      </c>
      <c r="H123" s="86"/>
      <c r="I123" s="44" t="s">
        <v>129</v>
      </c>
      <c r="J123" s="44" t="s">
        <v>25</v>
      </c>
      <c r="K123" s="44"/>
      <c r="L123" s="145" t="s">
        <v>298</v>
      </c>
      <c r="M123" s="145" t="s">
        <v>300</v>
      </c>
      <c r="N123" s="86" t="s">
        <v>148</v>
      </c>
      <c r="O123" s="28"/>
      <c r="P123" s="28"/>
      <c r="Q123" s="28"/>
      <c r="R123" s="28"/>
      <c r="S123" s="47"/>
      <c r="T123" s="26"/>
    </row>
    <row r="124" spans="1:20" ht="15" customHeight="1" x14ac:dyDescent="0.25">
      <c r="A124" s="46"/>
      <c r="B124" s="110"/>
      <c r="C124" s="95">
        <v>23</v>
      </c>
      <c r="D124" s="86"/>
      <c r="E124" s="86" t="s">
        <v>361</v>
      </c>
      <c r="F124" s="158"/>
      <c r="G124" s="86" t="s">
        <v>24</v>
      </c>
      <c r="H124" s="86"/>
      <c r="I124" s="44" t="s">
        <v>130</v>
      </c>
      <c r="J124" s="44" t="s">
        <v>25</v>
      </c>
      <c r="K124" s="44"/>
      <c r="L124" s="145" t="s">
        <v>301</v>
      </c>
      <c r="M124" s="145"/>
      <c r="N124" s="86" t="s">
        <v>148</v>
      </c>
      <c r="O124" s="28"/>
      <c r="P124" s="28"/>
      <c r="Q124" s="28"/>
      <c r="R124" s="28"/>
      <c r="S124" s="47"/>
      <c r="T124" s="26"/>
    </row>
    <row r="125" spans="1:20" ht="15" customHeight="1" x14ac:dyDescent="0.25">
      <c r="A125" s="46"/>
      <c r="B125" s="110"/>
      <c r="C125" s="95">
        <v>23</v>
      </c>
      <c r="D125" s="86"/>
      <c r="E125" s="86" t="s">
        <v>361</v>
      </c>
      <c r="F125" s="158"/>
      <c r="G125" s="86"/>
      <c r="H125" s="86" t="s">
        <v>24</v>
      </c>
      <c r="I125" s="44" t="s">
        <v>131</v>
      </c>
      <c r="J125" s="44"/>
      <c r="K125" s="44"/>
      <c r="L125" s="44"/>
      <c r="M125" s="44"/>
      <c r="N125" s="86"/>
      <c r="O125" s="28"/>
      <c r="P125" s="28"/>
      <c r="Q125" s="28"/>
      <c r="R125" s="28"/>
      <c r="S125" s="47"/>
      <c r="T125" s="26"/>
    </row>
    <row r="126" spans="1:20" ht="15" customHeight="1" x14ac:dyDescent="0.25">
      <c r="A126" s="46"/>
      <c r="B126" s="110"/>
      <c r="C126" s="95">
        <v>23</v>
      </c>
      <c r="D126" s="86"/>
      <c r="E126" s="86" t="s">
        <v>361</v>
      </c>
      <c r="F126" s="158"/>
      <c r="G126" s="86"/>
      <c r="H126" s="86" t="s">
        <v>24</v>
      </c>
      <c r="I126" s="44" t="s">
        <v>132</v>
      </c>
      <c r="J126" s="44"/>
      <c r="K126" s="44"/>
      <c r="L126" s="44"/>
      <c r="M126" s="44"/>
      <c r="N126" s="86"/>
      <c r="O126" s="28"/>
      <c r="P126" s="28"/>
      <c r="Q126" s="28"/>
      <c r="R126" s="28"/>
      <c r="S126" s="47"/>
      <c r="T126" s="26"/>
    </row>
    <row r="127" spans="1:20" ht="15" thickBot="1" x14ac:dyDescent="0.3">
      <c r="A127" s="46"/>
      <c r="B127" s="123"/>
      <c r="C127" s="95">
        <v>23</v>
      </c>
      <c r="D127" s="124"/>
      <c r="E127" s="86" t="s">
        <v>361</v>
      </c>
      <c r="F127" s="158"/>
      <c r="G127" s="124"/>
      <c r="H127" s="124" t="s">
        <v>24</v>
      </c>
      <c r="I127" s="126" t="s">
        <v>133</v>
      </c>
      <c r="J127" s="126"/>
      <c r="K127" s="126"/>
      <c r="L127" s="126"/>
      <c r="M127" s="126"/>
      <c r="N127" s="124"/>
      <c r="O127" s="28"/>
      <c r="P127" s="28"/>
      <c r="Q127" s="28"/>
      <c r="R127" s="28"/>
      <c r="S127" s="47"/>
      <c r="T127" s="26"/>
    </row>
    <row r="128" spans="1:20" ht="15" customHeight="1" x14ac:dyDescent="0.25">
      <c r="A128" s="46"/>
      <c r="B128" s="106"/>
      <c r="C128" s="92">
        <v>23</v>
      </c>
      <c r="D128" s="92"/>
      <c r="E128" s="92" t="s">
        <v>362</v>
      </c>
      <c r="F128" s="155" t="s">
        <v>302</v>
      </c>
      <c r="G128" s="92" t="s">
        <v>24</v>
      </c>
      <c r="H128" s="92"/>
      <c r="I128" s="93" t="s">
        <v>134</v>
      </c>
      <c r="J128" s="93" t="s">
        <v>25</v>
      </c>
      <c r="K128" s="93"/>
      <c r="L128" s="93" t="s">
        <v>280</v>
      </c>
      <c r="M128" s="93" t="s">
        <v>303</v>
      </c>
      <c r="N128" s="92" t="s">
        <v>148</v>
      </c>
      <c r="O128" s="28"/>
      <c r="P128" s="28"/>
      <c r="Q128" s="28"/>
      <c r="R128" s="28"/>
      <c r="S128" s="47"/>
      <c r="T128" s="26"/>
    </row>
    <row r="129" spans="1:20" ht="15" customHeight="1" x14ac:dyDescent="0.25">
      <c r="A129" s="46"/>
      <c r="B129" s="107"/>
      <c r="C129" s="95">
        <v>23</v>
      </c>
      <c r="D129" s="95"/>
      <c r="E129" s="95" t="s">
        <v>362</v>
      </c>
      <c r="F129" s="156"/>
      <c r="G129" s="95" t="s">
        <v>24</v>
      </c>
      <c r="H129" s="95"/>
      <c r="I129" s="97" t="s">
        <v>135</v>
      </c>
      <c r="J129" s="97" t="s">
        <v>25</v>
      </c>
      <c r="K129" s="97"/>
      <c r="L129" s="97" t="s">
        <v>354</v>
      </c>
      <c r="M129" s="97" t="s">
        <v>303</v>
      </c>
      <c r="N129" s="95" t="s">
        <v>148</v>
      </c>
      <c r="O129" s="28"/>
      <c r="P129" s="28"/>
      <c r="Q129" s="28"/>
      <c r="R129" s="28"/>
      <c r="S129" s="47"/>
      <c r="T129" s="26"/>
    </row>
    <row r="130" spans="1:20" ht="30" customHeight="1" x14ac:dyDescent="0.25">
      <c r="A130" s="46"/>
      <c r="B130" s="107"/>
      <c r="C130" s="95">
        <v>23</v>
      </c>
      <c r="D130" s="95"/>
      <c r="E130" s="95" t="s">
        <v>362</v>
      </c>
      <c r="F130" s="156"/>
      <c r="G130" s="95" t="s">
        <v>24</v>
      </c>
      <c r="H130" s="95"/>
      <c r="I130" s="97" t="s">
        <v>136</v>
      </c>
      <c r="J130" s="97" t="s">
        <v>25</v>
      </c>
      <c r="K130" s="97"/>
      <c r="L130" s="97" t="s">
        <v>303</v>
      </c>
      <c r="M130" s="97" t="s">
        <v>304</v>
      </c>
      <c r="N130" s="95" t="s">
        <v>148</v>
      </c>
      <c r="O130" s="28"/>
      <c r="P130" s="28"/>
      <c r="Q130" s="28"/>
      <c r="R130" s="28"/>
      <c r="S130" s="47"/>
      <c r="T130" s="26"/>
    </row>
    <row r="131" spans="1:20" ht="48" customHeight="1" x14ac:dyDescent="0.25">
      <c r="A131" s="46"/>
      <c r="B131" s="107"/>
      <c r="C131" s="95">
        <v>23</v>
      </c>
      <c r="D131" s="95"/>
      <c r="E131" s="95" t="s">
        <v>362</v>
      </c>
      <c r="F131" s="156"/>
      <c r="G131" s="95" t="s">
        <v>24</v>
      </c>
      <c r="H131" s="95"/>
      <c r="I131" s="97" t="s">
        <v>137</v>
      </c>
      <c r="J131" s="97" t="s">
        <v>25</v>
      </c>
      <c r="K131" s="97"/>
      <c r="L131" s="97" t="s">
        <v>280</v>
      </c>
      <c r="M131" s="114" t="s">
        <v>355</v>
      </c>
      <c r="N131" s="95" t="s">
        <v>148</v>
      </c>
      <c r="O131" s="28"/>
      <c r="P131" s="28"/>
      <c r="Q131" s="28"/>
      <c r="R131" s="28"/>
      <c r="S131" s="47"/>
      <c r="T131" s="26"/>
    </row>
    <row r="132" spans="1:20" ht="35.25" customHeight="1" x14ac:dyDescent="0.25">
      <c r="A132" s="46"/>
      <c r="B132" s="107"/>
      <c r="C132" s="95">
        <v>23</v>
      </c>
      <c r="D132" s="95"/>
      <c r="E132" s="95" t="s">
        <v>362</v>
      </c>
      <c r="F132" s="156"/>
      <c r="G132" s="95" t="s">
        <v>24</v>
      </c>
      <c r="H132" s="95"/>
      <c r="I132" s="97" t="s">
        <v>138</v>
      </c>
      <c r="J132" s="97" t="s">
        <v>25</v>
      </c>
      <c r="K132" s="97"/>
      <c r="L132" s="97" t="s">
        <v>305</v>
      </c>
      <c r="M132" s="114" t="s">
        <v>356</v>
      </c>
      <c r="N132" s="95" t="s">
        <v>148</v>
      </c>
      <c r="O132" s="28"/>
      <c r="P132" s="28"/>
      <c r="Q132" s="28"/>
      <c r="R132" s="28"/>
      <c r="S132" s="47"/>
      <c r="T132" s="26"/>
    </row>
    <row r="133" spans="1:20" ht="15" customHeight="1" x14ac:dyDescent="0.25">
      <c r="A133" s="46"/>
      <c r="B133" s="107"/>
      <c r="C133" s="95">
        <v>23</v>
      </c>
      <c r="D133" s="95"/>
      <c r="E133" s="95" t="s">
        <v>362</v>
      </c>
      <c r="F133" s="156"/>
      <c r="G133" s="95" t="s">
        <v>24</v>
      </c>
      <c r="H133" s="95"/>
      <c r="I133" s="97" t="s">
        <v>139</v>
      </c>
      <c r="J133" s="97" t="s">
        <v>25</v>
      </c>
      <c r="K133" s="97" t="s">
        <v>364</v>
      </c>
      <c r="L133" s="97" t="s">
        <v>306</v>
      </c>
      <c r="M133" s="97" t="s">
        <v>307</v>
      </c>
      <c r="N133" s="95" t="s">
        <v>369</v>
      </c>
      <c r="O133" s="28"/>
      <c r="P133" s="28"/>
      <c r="Q133" s="28"/>
      <c r="R133" s="28"/>
      <c r="S133" s="47"/>
      <c r="T133" s="26"/>
    </row>
    <row r="134" spans="1:20" ht="15" thickBot="1" x14ac:dyDescent="0.3">
      <c r="A134" s="46"/>
      <c r="B134" s="108"/>
      <c r="C134" s="99">
        <v>23</v>
      </c>
      <c r="D134" s="99"/>
      <c r="E134" s="154" t="s">
        <v>362</v>
      </c>
      <c r="F134" s="157"/>
      <c r="G134" s="99" t="s">
        <v>24</v>
      </c>
      <c r="H134" s="99"/>
      <c r="I134" s="100" t="s">
        <v>140</v>
      </c>
      <c r="J134" s="100" t="s">
        <v>25</v>
      </c>
      <c r="K134" s="100"/>
      <c r="L134" s="100" t="s">
        <v>308</v>
      </c>
      <c r="M134" s="100" t="s">
        <v>309</v>
      </c>
      <c r="N134" s="99" t="s">
        <v>148</v>
      </c>
      <c r="O134" s="28"/>
      <c r="P134" s="28"/>
      <c r="Q134" s="28"/>
      <c r="R134" s="28"/>
      <c r="S134" s="47"/>
      <c r="T134" s="26"/>
    </row>
    <row r="135" spans="1:20" ht="15" customHeight="1" x14ac:dyDescent="0.25">
      <c r="A135" s="46"/>
      <c r="B135" s="101"/>
      <c r="C135" s="68">
        <v>24</v>
      </c>
      <c r="D135" s="68"/>
      <c r="E135" s="80" t="s">
        <v>382</v>
      </c>
      <c r="F135" s="158" t="s">
        <v>310</v>
      </c>
      <c r="G135" s="68" t="s">
        <v>24</v>
      </c>
      <c r="H135" s="68"/>
      <c r="I135" s="69" t="s">
        <v>141</v>
      </c>
      <c r="J135" s="69" t="s">
        <v>25</v>
      </c>
      <c r="K135" s="69"/>
      <c r="L135" s="69" t="s">
        <v>294</v>
      </c>
      <c r="M135" s="69" t="s">
        <v>311</v>
      </c>
      <c r="N135" s="68" t="s">
        <v>148</v>
      </c>
      <c r="O135" s="28"/>
      <c r="P135" s="28"/>
      <c r="Q135" s="28"/>
      <c r="R135" s="28"/>
      <c r="S135" s="47"/>
      <c r="T135" s="26"/>
    </row>
    <row r="136" spans="1:20" ht="15" thickBot="1" x14ac:dyDescent="0.3">
      <c r="A136" s="46"/>
      <c r="B136" s="37"/>
      <c r="C136" s="38">
        <v>24</v>
      </c>
      <c r="D136" s="38"/>
      <c r="E136" s="38" t="s">
        <v>382</v>
      </c>
      <c r="F136" s="158"/>
      <c r="G136" s="38" t="s">
        <v>24</v>
      </c>
      <c r="H136" s="38"/>
      <c r="I136" s="33" t="s">
        <v>142</v>
      </c>
      <c r="J136" s="33" t="s">
        <v>25</v>
      </c>
      <c r="K136" s="33"/>
      <c r="L136" s="33" t="s">
        <v>312</v>
      </c>
      <c r="M136" s="33" t="s">
        <v>313</v>
      </c>
      <c r="N136" s="38" t="s">
        <v>148</v>
      </c>
      <c r="O136" s="28"/>
      <c r="P136" s="28"/>
      <c r="Q136" s="28"/>
      <c r="R136" s="28"/>
      <c r="S136" s="47"/>
      <c r="T136" s="26"/>
    </row>
    <row r="137" spans="1:20" ht="15" customHeight="1" x14ac:dyDescent="0.25">
      <c r="A137" s="46"/>
      <c r="B137" s="107"/>
      <c r="C137" s="92">
        <v>25</v>
      </c>
      <c r="D137" s="92"/>
      <c r="E137" s="92" t="s">
        <v>383</v>
      </c>
      <c r="F137" s="155" t="s">
        <v>314</v>
      </c>
      <c r="G137" s="92" t="s">
        <v>24</v>
      </c>
      <c r="H137" s="92"/>
      <c r="I137" s="93" t="s">
        <v>143</v>
      </c>
      <c r="J137" s="93" t="s">
        <v>25</v>
      </c>
      <c r="K137" s="93"/>
      <c r="L137" s="93" t="s">
        <v>301</v>
      </c>
      <c r="M137" s="93" t="s">
        <v>315</v>
      </c>
      <c r="N137" s="95" t="s">
        <v>148</v>
      </c>
      <c r="O137" s="28"/>
      <c r="P137" s="28"/>
      <c r="Q137" s="28"/>
      <c r="R137" s="28"/>
      <c r="S137" s="47"/>
      <c r="T137" s="26"/>
    </row>
    <row r="138" spans="1:20" ht="36.75" customHeight="1" x14ac:dyDescent="0.25">
      <c r="A138" s="46"/>
      <c r="B138" s="107"/>
      <c r="C138" s="95">
        <v>25</v>
      </c>
      <c r="D138" s="95"/>
      <c r="E138" s="95" t="s">
        <v>383</v>
      </c>
      <c r="F138" s="156"/>
      <c r="G138" s="95" t="s">
        <v>24</v>
      </c>
      <c r="H138" s="95"/>
      <c r="I138" s="97" t="s">
        <v>144</v>
      </c>
      <c r="J138" s="97" t="s">
        <v>25</v>
      </c>
      <c r="K138" s="97"/>
      <c r="L138" s="97" t="s">
        <v>316</v>
      </c>
      <c r="M138" s="97" t="s">
        <v>317</v>
      </c>
      <c r="N138" s="95" t="s">
        <v>148</v>
      </c>
      <c r="O138" s="28"/>
      <c r="P138" s="28"/>
      <c r="Q138" s="28"/>
      <c r="R138" s="28"/>
      <c r="S138" s="47"/>
      <c r="T138" s="26"/>
    </row>
    <row r="139" spans="1:20" ht="21.75" customHeight="1" x14ac:dyDescent="0.25">
      <c r="A139" s="46"/>
      <c r="B139" s="107"/>
      <c r="C139" s="95">
        <v>25</v>
      </c>
      <c r="D139" s="95"/>
      <c r="E139" s="95" t="s">
        <v>383</v>
      </c>
      <c r="F139" s="156"/>
      <c r="G139" s="95" t="s">
        <v>24</v>
      </c>
      <c r="H139" s="95"/>
      <c r="I139" s="97" t="s">
        <v>145</v>
      </c>
      <c r="J139" s="97" t="s">
        <v>25</v>
      </c>
      <c r="K139" s="97"/>
      <c r="L139" s="114" t="s">
        <v>318</v>
      </c>
      <c r="M139" s="97" t="s">
        <v>315</v>
      </c>
      <c r="N139" s="95" t="s">
        <v>148</v>
      </c>
      <c r="O139" s="28"/>
      <c r="P139" s="28"/>
      <c r="Q139" s="28"/>
      <c r="R139" s="28"/>
      <c r="S139" s="47"/>
      <c r="T139" s="26"/>
    </row>
    <row r="140" spans="1:20" ht="15" thickBot="1" x14ac:dyDescent="0.3">
      <c r="A140" s="46"/>
      <c r="B140" s="146"/>
      <c r="C140" s="147">
        <v>25</v>
      </c>
      <c r="D140" s="147"/>
      <c r="E140" s="147" t="s">
        <v>383</v>
      </c>
      <c r="F140" s="159"/>
      <c r="G140" s="147" t="s">
        <v>24</v>
      </c>
      <c r="H140" s="147"/>
      <c r="I140" s="148" t="s">
        <v>146</v>
      </c>
      <c r="J140" s="148" t="s">
        <v>25</v>
      </c>
      <c r="K140" s="148"/>
      <c r="L140" s="148" t="s">
        <v>319</v>
      </c>
      <c r="M140" s="148" t="s">
        <v>297</v>
      </c>
      <c r="N140" s="147" t="s">
        <v>148</v>
      </c>
      <c r="O140" s="24"/>
      <c r="P140" s="24"/>
      <c r="Q140" s="24"/>
      <c r="R140" s="24"/>
      <c r="S140" s="2"/>
      <c r="T140" s="27"/>
    </row>
    <row r="141" spans="1:20" x14ac:dyDescent="0.25">
      <c r="A141" s="4"/>
    </row>
    <row r="142" spans="1:20" x14ac:dyDescent="0.25">
      <c r="F142" s="5"/>
    </row>
    <row r="143" spans="1:20" x14ac:dyDescent="0.25">
      <c r="F143" s="6"/>
    </row>
    <row r="145" spans="1:7" x14ac:dyDescent="0.25">
      <c r="A145" s="1" t="s">
        <v>357</v>
      </c>
      <c r="G145" s="6"/>
    </row>
    <row r="146" spans="1:7" x14ac:dyDescent="0.25">
      <c r="A146" s="1">
        <v>68</v>
      </c>
    </row>
    <row r="147" spans="1:7" x14ac:dyDescent="0.25">
      <c r="A147" s="1">
        <v>68</v>
      </c>
      <c r="G147" s="5"/>
    </row>
    <row r="148" spans="1:7" x14ac:dyDescent="0.25">
      <c r="A148" s="1">
        <v>68</v>
      </c>
      <c r="D148" s="48"/>
      <c r="F148" s="6"/>
      <c r="G148" s="5"/>
    </row>
    <row r="149" spans="1:7" x14ac:dyDescent="0.25">
      <c r="A149" s="1">
        <v>178</v>
      </c>
      <c r="D149" s="48"/>
      <c r="F149" s="6"/>
    </row>
    <row r="150" spans="1:7" x14ac:dyDescent="0.25">
      <c r="A150" s="1">
        <v>185</v>
      </c>
    </row>
  </sheetData>
  <dataConsolidate link="1"/>
  <mergeCells count="28">
    <mergeCell ref="F108:F111"/>
    <mergeCell ref="F112:F115"/>
    <mergeCell ref="F15:F20"/>
    <mergeCell ref="F11:F14"/>
    <mergeCell ref="F43:F45"/>
    <mergeCell ref="F46:F53"/>
    <mergeCell ref="F76:F91"/>
    <mergeCell ref="F94:F99"/>
    <mergeCell ref="F100:F107"/>
    <mergeCell ref="F69:F70"/>
    <mergeCell ref="F92:F93"/>
    <mergeCell ref="T8:T9"/>
    <mergeCell ref="I8:I9"/>
    <mergeCell ref="B8:E8"/>
    <mergeCell ref="F8:H8"/>
    <mergeCell ref="F39:F42"/>
    <mergeCell ref="F21:F24"/>
    <mergeCell ref="F25:F26"/>
    <mergeCell ref="F27:F33"/>
    <mergeCell ref="F34:F36"/>
    <mergeCell ref="F37:F38"/>
    <mergeCell ref="J8:N8"/>
    <mergeCell ref="O8:S8"/>
    <mergeCell ref="F116:F119"/>
    <mergeCell ref="F120:F127"/>
    <mergeCell ref="F128:F134"/>
    <mergeCell ref="F135:F136"/>
    <mergeCell ref="F137:F140"/>
  </mergeCells>
  <conditionalFormatting sqref="J33:N34 J35:L35 J36:N53 J54:M54 J86:K91 J81:M85 L95:M96 J122:L122 L87:M91 J78:M78 J77:L77 J79:L80 K95:K101 J95:J105 J102:K107 M106:M107 M102 J115:M115 J117:M118 J76:M76 J120:M121 L86 L101:L107 J124:M140 J10:N30 J108:M113 N12:N140">
    <cfRule type="expression" dxfId="29" priority="34">
      <formula>$G10=""</formula>
    </cfRule>
  </conditionalFormatting>
  <conditionalFormatting sqref="O10:S140">
    <cfRule type="expression" dxfId="28" priority="33">
      <formula>$H10=""</formula>
    </cfRule>
  </conditionalFormatting>
  <conditionalFormatting sqref="N10:N140">
    <cfRule type="cellIs" dxfId="27" priority="32" operator="equal">
      <formula>"Pass"</formula>
    </cfRule>
  </conditionalFormatting>
  <conditionalFormatting sqref="S10:S140">
    <cfRule type="expression" dxfId="26" priority="31">
      <formula>AND(NOT($H10=""),NOT($S10=""))</formula>
    </cfRule>
  </conditionalFormatting>
  <conditionalFormatting sqref="J55:M60 J62:M73 J74:K74">
    <cfRule type="expression" dxfId="25" priority="30">
      <formula>$G54=""</formula>
    </cfRule>
  </conditionalFormatting>
  <conditionalFormatting sqref="L100:M100">
    <cfRule type="expression" dxfId="24" priority="27">
      <formula>$G100=""</formula>
    </cfRule>
  </conditionalFormatting>
  <conditionalFormatting sqref="J94:L94">
    <cfRule type="expression" dxfId="23" priority="28">
      <formula>$G92=""</formula>
    </cfRule>
  </conditionalFormatting>
  <conditionalFormatting sqref="M94">
    <cfRule type="expression" dxfId="22" priority="26">
      <formula>$G92=""</formula>
    </cfRule>
  </conditionalFormatting>
  <conditionalFormatting sqref="L98:M99">
    <cfRule type="expression" dxfId="21" priority="25">
      <formula>$G98=""</formula>
    </cfRule>
  </conditionalFormatting>
  <conditionalFormatting sqref="L97">
    <cfRule type="expression" dxfId="20" priority="24">
      <formula>$G97=""</formula>
    </cfRule>
  </conditionalFormatting>
  <conditionalFormatting sqref="M97">
    <cfRule type="expression" dxfId="19" priority="23">
      <formula>$G97=""</formula>
    </cfRule>
  </conditionalFormatting>
  <conditionalFormatting sqref="M103">
    <cfRule type="expression" dxfId="18" priority="19">
      <formula>$G103=""</formula>
    </cfRule>
  </conditionalFormatting>
  <conditionalFormatting sqref="M122">
    <cfRule type="expression" dxfId="17" priority="16">
      <formula>$G122=""</formula>
    </cfRule>
  </conditionalFormatting>
  <conditionalFormatting sqref="J31:N31 N74">
    <cfRule type="expression" dxfId="16" priority="36">
      <formula>$G32=""</formula>
    </cfRule>
  </conditionalFormatting>
  <conditionalFormatting sqref="J32:N32">
    <cfRule type="expression" dxfId="15" priority="37">
      <formula>#REF!=""</formula>
    </cfRule>
  </conditionalFormatting>
  <conditionalFormatting sqref="N31">
    <cfRule type="expression" dxfId="14" priority="39">
      <formula>AND(NOT($G32=""),NOT($N31=""))</formula>
    </cfRule>
  </conditionalFormatting>
  <conditionalFormatting sqref="N32">
    <cfRule type="expression" dxfId="13" priority="40">
      <formula>AND(NOT(#REF!=""),NOT($N32=""))</formula>
    </cfRule>
  </conditionalFormatting>
  <conditionalFormatting sqref="M35">
    <cfRule type="expression" dxfId="12" priority="15">
      <formula>$G35=""</formula>
    </cfRule>
  </conditionalFormatting>
  <conditionalFormatting sqref="J61:M61 J75:K75">
    <cfRule type="expression" dxfId="11" priority="42">
      <formula>$G59=""</formula>
    </cfRule>
  </conditionalFormatting>
  <conditionalFormatting sqref="M79">
    <cfRule type="expression" dxfId="10" priority="13">
      <formula>$G80=""</formula>
    </cfRule>
  </conditionalFormatting>
  <conditionalFormatting sqref="M77">
    <cfRule type="expression" dxfId="9" priority="14">
      <formula>$G78=""</formula>
    </cfRule>
  </conditionalFormatting>
  <conditionalFormatting sqref="J92:L93">
    <cfRule type="expression" dxfId="8" priority="8">
      <formula>$G94=""</formula>
    </cfRule>
  </conditionalFormatting>
  <conditionalFormatting sqref="M92:M93">
    <cfRule type="expression" dxfId="7" priority="6">
      <formula>$G94=""</formula>
    </cfRule>
  </conditionalFormatting>
  <conditionalFormatting sqref="M105">
    <cfRule type="expression" dxfId="6" priority="4">
      <formula>$G105=""</formula>
    </cfRule>
  </conditionalFormatting>
  <conditionalFormatting sqref="J114:M114 J116:M116 J123:M123">
    <cfRule type="expression" dxfId="5" priority="56">
      <formula>#REF!=""</formula>
    </cfRule>
  </conditionalFormatting>
  <conditionalFormatting sqref="L74">
    <cfRule type="expression" dxfId="4" priority="3">
      <formula>$G72=""</formula>
    </cfRule>
  </conditionalFormatting>
  <conditionalFormatting sqref="M74">
    <cfRule type="expression" dxfId="3" priority="2">
      <formula>$G72=""</formula>
    </cfRule>
  </conditionalFormatting>
  <conditionalFormatting sqref="J119:M119">
    <cfRule type="expression" dxfId="2" priority="67">
      <formula>#REF!=""</formula>
    </cfRule>
  </conditionalFormatting>
  <conditionalFormatting sqref="N10:N1466">
    <cfRule type="cellIs" dxfId="1" priority="1" operator="equal">
      <formula>"Fail"</formula>
    </cfRule>
  </conditionalFormatting>
  <conditionalFormatting sqref="N94 N124:N140">
    <cfRule type="expression" dxfId="0" priority="103">
      <formula>AND(NOT($G94=""),NOT($N94=""))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Sheet1!$E$3:$E$5</xm:f>
          </x14:formula1>
          <xm:sqref>O10:O91 O94:O140</xm:sqref>
        </x14:dataValidation>
        <x14:dataValidation type="list" showInputMessage="1" showErrorMessage="1">
          <x14:formula1>
            <xm:f>Sheet1!$D$3:$D$6</xm:f>
          </x14:formula1>
          <xm:sqref>J10:J91 J94:J140</xm:sqref>
        </x14:dataValidation>
        <x14:dataValidation type="list" allowBlank="1" showInputMessage="1" showErrorMessage="1">
          <x14:formula1>
            <xm:f>'C:\Users\User\OneDrive\DOCUME~1\MobaXterm\slash\user_coasiarbssont\FTPRemoteFiles\5\0\sontd@10.30.2.33\[testplan.xlsx]Sheet1'!#REF!</xm:f>
          </x14:formula1>
          <xm:sqref>O92:O93</xm:sqref>
        </x14:dataValidation>
        <x14:dataValidation type="list" showInputMessage="1" showErrorMessage="1">
          <x14:formula1>
            <xm:f>'C:\Users\User\OneDrive\DOCUME~1\MobaXterm\slash\user_coasiarbssont\FTPRemoteFiles\5\0\sontd@10.30.2.33\[testplan.xlsx]Sheet1'!#REF!</xm:f>
          </x14:formula1>
          <xm:sqref>J92:J93</xm:sqref>
        </x14:dataValidation>
        <x14:dataValidation type="list" allowBlank="1" showInputMessage="1" showErrorMessage="1">
          <x14:formula1>
            <xm:f>Sheet1!$C$3:$C$4</xm:f>
          </x14:formula1>
          <xm:sqref>H74:H91 G74:G93 G10:H73 H94:H140 G95:G140</xm:sqref>
        </x14:dataValidation>
        <x14:dataValidation type="list" allowBlank="1" showInputMessage="1" showErrorMessage="1">
          <x14:formula1>
            <xm:f>'C:\Users\User\OneDrive\DOCUME~1\MobaXterm\slash\user_coasiarbssont\FTPRemoteFiles\5\0\sontd@10.30.2.33\[testplan.xlsx]Sheet1'!#REF!</xm:f>
          </x14:formula1>
          <xm:sqref>H92:H93 G94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</vt:lpstr>
      <vt:lpstr>Sheet1</vt:lpstr>
      <vt:lpstr>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2021-03-17T03:57:18Z</dcterms:modified>
</cp:coreProperties>
</file>