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codeName="ThisWorkbook"/>
  <xr:revisionPtr revIDLastSave="0" documentId="13_ncr:1_{EC617E56-F6CE-4362-BFC3-713C9B53342E}" xr6:coauthVersionLast="46" xr6:coauthVersionMax="46" xr10:uidLastSave="{00000000-0000-0000-0000-000000000000}"/>
  <bookViews>
    <workbookView xWindow="-108" yWindow="-108" windowWidth="23256" windowHeight="12576" tabRatio="415" xr2:uid="{00000000-000D-0000-FFFF-FFFF00000000}"/>
  </bookViews>
  <sheets>
    <sheet name="Agile Gantt Chart" sheetId="20" r:id="rId1"/>
  </sheets>
  <definedNames>
    <definedName name="Project_Start">#REF!</definedName>
    <definedName name="Scrolling_Incremen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20" l="1"/>
  <c r="J13" i="20"/>
  <c r="K13" i="20" s="1"/>
  <c r="E62" i="20"/>
  <c r="J61" i="20"/>
  <c r="K61" i="20" s="1"/>
  <c r="E61" i="20"/>
  <c r="J60" i="20"/>
  <c r="K60" i="20" s="1"/>
  <c r="J58" i="20"/>
  <c r="K58" i="20" s="1"/>
  <c r="E58" i="20"/>
  <c r="J56" i="20"/>
  <c r="K56" i="20" s="1"/>
  <c r="E56" i="20"/>
  <c r="J53" i="20"/>
  <c r="K53" i="20" s="1"/>
  <c r="E53" i="20"/>
  <c r="J52" i="20"/>
  <c r="K52" i="20" s="1"/>
  <c r="E52" i="20"/>
  <c r="J49" i="20"/>
  <c r="K49" i="20" s="1"/>
  <c r="E49" i="20"/>
  <c r="J48" i="20"/>
  <c r="K48" i="20" s="1"/>
  <c r="E48" i="20"/>
  <c r="J45" i="20"/>
  <c r="K45" i="20" s="1"/>
  <c r="E45" i="20"/>
  <c r="J44" i="20"/>
  <c r="K44" i="20" s="1"/>
  <c r="E44" i="20"/>
  <c r="J43" i="20"/>
  <c r="K43" i="20" s="1"/>
  <c r="E43" i="20"/>
  <c r="J42" i="20"/>
  <c r="K42" i="20" s="1"/>
  <c r="E42" i="20"/>
  <c r="J41" i="20"/>
  <c r="K41" i="20" s="1"/>
  <c r="E41" i="20"/>
  <c r="J40" i="20"/>
  <c r="K40" i="20" s="1"/>
  <c r="E40" i="20"/>
  <c r="J37" i="20"/>
  <c r="K37" i="20" s="1"/>
  <c r="E37" i="20"/>
  <c r="J36" i="20"/>
  <c r="K36" i="20" s="1"/>
  <c r="J35" i="20"/>
  <c r="K35" i="20" s="1"/>
  <c r="E35" i="20"/>
  <c r="J34" i="20"/>
  <c r="K34" i="20" s="1"/>
  <c r="E34" i="20"/>
  <c r="J32" i="20"/>
  <c r="K32" i="20" s="1"/>
  <c r="E32" i="20"/>
  <c r="J31" i="20"/>
  <c r="K31" i="20" s="1"/>
  <c r="E31" i="20"/>
  <c r="J29" i="20"/>
  <c r="K29" i="20" s="1"/>
  <c r="E29" i="20"/>
  <c r="J27" i="20"/>
  <c r="K27" i="20" s="1"/>
  <c r="E27" i="20"/>
  <c r="J24" i="20"/>
  <c r="K24" i="20" s="1"/>
  <c r="E24" i="20"/>
  <c r="J21" i="20"/>
  <c r="K21" i="20" s="1"/>
  <c r="E21" i="20"/>
  <c r="J19" i="20"/>
  <c r="K19" i="20" s="1"/>
  <c r="E19" i="20"/>
  <c r="J16" i="20"/>
  <c r="K16" i="20" s="1"/>
  <c r="E16" i="20"/>
  <c r="J12" i="20"/>
  <c r="K12" i="20" s="1"/>
  <c r="E12" i="20"/>
  <c r="L8" i="20"/>
  <c r="L10" i="20" s="1"/>
  <c r="L7" i="20" l="1"/>
  <c r="M8" i="20"/>
  <c r="N8" i="20" l="1"/>
  <c r="M10" i="20"/>
  <c r="O8" i="20" l="1"/>
  <c r="N10" i="20"/>
  <c r="P8" i="20" l="1"/>
  <c r="O10" i="20"/>
  <c r="Q8" i="20" l="1"/>
  <c r="P10" i="20"/>
  <c r="R8" i="20" l="1"/>
  <c r="Q10" i="20"/>
  <c r="S8" i="20" l="1"/>
  <c r="S7" i="20" s="1"/>
  <c r="R10" i="20"/>
  <c r="S10" i="20" l="1"/>
  <c r="T8" i="20"/>
  <c r="U8" i="20" l="1"/>
  <c r="T10" i="20"/>
  <c r="V8" i="20" l="1"/>
  <c r="U10" i="20"/>
  <c r="W8" i="20" l="1"/>
  <c r="V10" i="20"/>
  <c r="X8" i="20" l="1"/>
  <c r="W10" i="20"/>
  <c r="Y8" i="20" l="1"/>
  <c r="X10" i="20"/>
  <c r="Z8" i="20" l="1"/>
  <c r="Z7" i="20" s="1"/>
  <c r="Y10" i="20"/>
  <c r="AA8" i="20" l="1"/>
  <c r="Z10" i="20"/>
  <c r="AA10" i="20" l="1"/>
  <c r="AB8" i="20"/>
  <c r="AB10" i="20" l="1"/>
  <c r="AC8" i="20"/>
  <c r="AD8" i="20" l="1"/>
  <c r="AC10" i="20"/>
  <c r="AE8" i="20" l="1"/>
  <c r="AD10" i="20"/>
  <c r="AF8" i="20" l="1"/>
  <c r="AE10" i="20"/>
  <c r="AG8" i="20" l="1"/>
  <c r="AG7" i="20" s="1"/>
  <c r="AF10" i="20"/>
  <c r="AH8" i="20" l="1"/>
  <c r="AG10" i="20"/>
  <c r="AI8" i="20" l="1"/>
  <c r="AH10" i="20"/>
  <c r="AI10" i="20" l="1"/>
  <c r="AJ8" i="20"/>
  <c r="AJ10" i="20" l="1"/>
  <c r="AK8" i="20"/>
  <c r="AL8" i="20" l="1"/>
  <c r="AK10" i="20"/>
  <c r="AM8" i="20" l="1"/>
  <c r="AL10" i="20"/>
  <c r="AN8" i="20" l="1"/>
  <c r="AN7" i="20" s="1"/>
  <c r="AM10" i="20"/>
  <c r="AO8" i="20" l="1"/>
  <c r="AN10" i="20"/>
  <c r="AP8" i="20" l="1"/>
  <c r="AO10" i="20"/>
  <c r="AQ8" i="20" l="1"/>
  <c r="AP10" i="20"/>
  <c r="AQ10" i="20" l="1"/>
  <c r="AR8" i="20"/>
  <c r="AR10" i="20" l="1"/>
  <c r="AS8" i="20"/>
  <c r="AT8" i="20" l="1"/>
  <c r="AS10" i="20"/>
  <c r="AU8" i="20" l="1"/>
  <c r="AT10" i="20"/>
  <c r="AU7" i="20" l="1"/>
  <c r="AV8" i="20"/>
  <c r="AU10" i="20"/>
  <c r="AW8" i="20" l="1"/>
  <c r="AV10" i="20"/>
  <c r="AX8" i="20" l="1"/>
  <c r="AW10" i="20"/>
  <c r="AY8" i="20" l="1"/>
  <c r="AX10" i="20"/>
  <c r="AY10" i="20" l="1"/>
  <c r="AZ8" i="20"/>
  <c r="BA8" i="20" l="1"/>
  <c r="AZ10" i="20"/>
  <c r="BB8" i="20" l="1"/>
  <c r="BA10" i="20"/>
  <c r="BB7" i="20" l="1"/>
  <c r="BC8" i="20"/>
  <c r="BB10" i="20"/>
  <c r="BD8" i="20" l="1"/>
  <c r="BE8" i="20" s="1"/>
  <c r="BC10" i="20"/>
  <c r="BF8" i="20" l="1"/>
  <c r="BE10" i="20"/>
  <c r="BD10" i="20"/>
  <c r="BG8" i="20" l="1"/>
  <c r="BF10" i="20"/>
  <c r="BG10" i="20" l="1"/>
  <c r="BH8" i="20"/>
  <c r="BI8" i="20" l="1"/>
  <c r="BH10" i="20"/>
  <c r="BE7" i="20" l="1"/>
  <c r="BI10" i="20"/>
  <c r="BJ8" i="20"/>
  <c r="BJ10" i="20" l="1"/>
  <c r="BK8" i="20"/>
  <c r="BL8" i="20" l="1"/>
  <c r="BK10" i="20"/>
  <c r="BM8" i="20" l="1"/>
  <c r="BL10" i="20"/>
  <c r="BN8" i="20" l="1"/>
  <c r="BM10" i="20"/>
  <c r="BO8" i="20" l="1"/>
  <c r="BN10" i="20"/>
  <c r="BO10" i="20" l="1"/>
  <c r="BP8" i="20"/>
  <c r="BP10" i="20" s="1"/>
  <c r="BQ8" i="20" l="1"/>
  <c r="BQ10" i="20" s="1"/>
  <c r="BR8" i="20" l="1"/>
  <c r="BR10" i="20" s="1"/>
  <c r="BS8" i="20" l="1"/>
  <c r="BS10" i="20" s="1"/>
  <c r="BT8" i="20" l="1"/>
  <c r="BT10" i="20" s="1"/>
  <c r="BU8" i="20" l="1"/>
  <c r="BU10" i="20" s="1"/>
  <c r="BV8" i="20" l="1"/>
  <c r="BV10" i="20" s="1"/>
  <c r="BW8" i="20" l="1"/>
  <c r="BW10" i="20" s="1"/>
  <c r="BX8" i="20" l="1"/>
  <c r="BX10" i="20" s="1"/>
  <c r="BY8" i="20" l="1"/>
  <c r="BY10" i="20" s="1"/>
  <c r="BZ8" i="20" l="1"/>
  <c r="BZ10" i="20" s="1"/>
  <c r="CA8" i="20" l="1"/>
  <c r="CA10" i="20" s="1"/>
  <c r="CB8" i="20" l="1"/>
  <c r="CB10" i="20" s="1"/>
  <c r="CC8" i="20" l="1"/>
  <c r="CC10" i="20" s="1"/>
  <c r="CD8" i="20" l="1"/>
  <c r="CD10" i="20" s="1"/>
  <c r="CE8" i="20" l="1"/>
  <c r="CE10" i="20" s="1"/>
  <c r="CF8" i="20" l="1"/>
  <c r="CF10" i="20" s="1"/>
  <c r="CG8" i="20" l="1"/>
  <c r="CG10" i="20" s="1"/>
  <c r="CH8" i="20" l="1"/>
  <c r="CH10" i="20" s="1"/>
  <c r="CI8" i="20" l="1"/>
  <c r="CI10" i="20" l="1"/>
  <c r="CJ8" i="20"/>
  <c r="CK8" i="20" s="1"/>
  <c r="CL8" i="20" s="1"/>
  <c r="CM8" i="20" s="1"/>
  <c r="CN8" i="20" s="1"/>
  <c r="CO8" i="20" s="1"/>
  <c r="CP8" i="20" s="1"/>
  <c r="CQ8" i="20" s="1"/>
  <c r="CR8" i="20" s="1"/>
  <c r="CS8" i="20" s="1"/>
  <c r="CT8" i="20" s="1"/>
  <c r="CU8" i="20" l="1"/>
  <c r="CT10" i="20"/>
  <c r="CJ10" i="20"/>
  <c r="CK10" i="20"/>
  <c r="CV8" i="20" l="1"/>
  <c r="CU10" i="20"/>
  <c r="CL10" i="20"/>
  <c r="CW8" i="20" l="1"/>
  <c r="CV10" i="20"/>
  <c r="CM10" i="20"/>
  <c r="CX8" i="20" l="1"/>
  <c r="CW10" i="20"/>
  <c r="CN10" i="20"/>
  <c r="CY8" i="20" l="1"/>
  <c r="CX10" i="20"/>
  <c r="CO10" i="20"/>
  <c r="CZ8" i="20" l="1"/>
  <c r="CY10" i="20"/>
  <c r="CP10" i="20"/>
  <c r="DA8" i="20" l="1"/>
  <c r="CZ10" i="20"/>
  <c r="CQ10" i="20"/>
  <c r="DB8" i="20" l="1"/>
  <c r="DA10" i="20"/>
  <c r="CR10" i="20"/>
  <c r="DC8" i="20" l="1"/>
  <c r="DB10" i="20"/>
  <c r="CS10" i="20"/>
  <c r="DD8" i="20" l="1"/>
  <c r="DC10" i="20"/>
  <c r="DE8" i="20" l="1"/>
  <c r="DD10" i="20"/>
  <c r="DF8" i="20" l="1"/>
  <c r="DE10" i="20"/>
  <c r="DG8" i="20" l="1"/>
  <c r="DF10" i="20"/>
  <c r="DH8" i="20" l="1"/>
  <c r="DG10" i="20"/>
  <c r="DI8" i="20" l="1"/>
  <c r="DH10" i="20"/>
  <c r="DJ8" i="20" l="1"/>
  <c r="DI10" i="20"/>
  <c r="DK8" i="20" l="1"/>
  <c r="DJ10" i="20"/>
  <c r="DL8" i="20" l="1"/>
  <c r="DK10" i="20"/>
  <c r="DM8" i="20" l="1"/>
  <c r="DL10" i="20"/>
  <c r="DN8" i="20" l="1"/>
  <c r="DM10" i="20"/>
  <c r="DO8" i="20" l="1"/>
  <c r="DN10" i="20"/>
  <c r="DP8" i="20" l="1"/>
  <c r="DO10" i="20"/>
  <c r="DQ8" i="20" l="1"/>
  <c r="DP10" i="20"/>
  <c r="DR8" i="20" l="1"/>
  <c r="DQ10" i="20"/>
  <c r="DS8" i="20" l="1"/>
  <c r="DR10" i="20"/>
  <c r="DT8" i="20" l="1"/>
  <c r="DS10" i="20"/>
  <c r="DU8" i="20" l="1"/>
  <c r="DT10" i="20"/>
  <c r="DV8" i="20" l="1"/>
  <c r="DU10" i="20"/>
  <c r="DW8" i="20" l="1"/>
  <c r="DV10" i="20"/>
  <c r="DX8" i="20" l="1"/>
  <c r="DW10" i="20"/>
  <c r="DY8" i="20" l="1"/>
  <c r="DX10" i="20"/>
  <c r="DZ8" i="20" l="1"/>
  <c r="DY10" i="20"/>
  <c r="EA8" i="20" l="1"/>
  <c r="DZ10" i="20"/>
  <c r="EB8" i="20" l="1"/>
  <c r="EA10" i="20"/>
  <c r="EC8" i="20" l="1"/>
  <c r="EB10" i="20"/>
  <c r="ED8" i="20" l="1"/>
  <c r="EC10" i="20"/>
  <c r="EE8" i="20" l="1"/>
  <c r="ED10" i="20"/>
  <c r="EF8" i="20" l="1"/>
  <c r="EE10" i="20"/>
  <c r="EG8" i="20" l="1"/>
  <c r="EF10" i="20"/>
  <c r="EH8" i="20" l="1"/>
  <c r="EG10" i="20"/>
  <c r="EI8" i="20" l="1"/>
  <c r="EH10" i="20"/>
  <c r="EJ8" i="20" l="1"/>
  <c r="EI10" i="20"/>
  <c r="EK8" i="20" l="1"/>
  <c r="EJ10" i="20"/>
  <c r="EL8" i="20" l="1"/>
  <c r="EK10" i="20"/>
  <c r="EM8" i="20" l="1"/>
  <c r="EL10" i="20"/>
  <c r="EN8" i="20" l="1"/>
  <c r="EM10" i="20"/>
  <c r="EO8" i="20" l="1"/>
  <c r="EN10" i="20"/>
  <c r="EP8" i="20" l="1"/>
  <c r="EO10" i="20"/>
  <c r="EQ8" i="20" l="1"/>
  <c r="EP10" i="20"/>
  <c r="ER8" i="20" l="1"/>
  <c r="EQ10" i="20"/>
  <c r="ES8" i="20" l="1"/>
  <c r="ER10" i="20"/>
  <c r="ET8" i="20" l="1"/>
  <c r="ES10" i="20"/>
  <c r="EU8" i="20" l="1"/>
  <c r="ET10" i="20"/>
  <c r="EV8" i="20" l="1"/>
  <c r="EU10" i="20"/>
  <c r="EW8" i="20" l="1"/>
  <c r="EV10" i="20"/>
  <c r="EX8" i="20" l="1"/>
  <c r="EW10" i="20"/>
  <c r="EY8" i="20" l="1"/>
  <c r="EX10" i="20"/>
  <c r="EZ8" i="20" l="1"/>
  <c r="EY10" i="20"/>
  <c r="FA8" i="20" l="1"/>
  <c r="EZ10" i="20"/>
  <c r="FB8" i="20" l="1"/>
  <c r="FA10" i="20"/>
  <c r="FC8" i="20" l="1"/>
  <c r="FB10" i="20"/>
  <c r="FD8" i="20" l="1"/>
  <c r="FC10" i="20"/>
  <c r="FE8" i="20" l="1"/>
  <c r="FD10" i="20"/>
  <c r="FF8" i="20" l="1"/>
  <c r="FE10" i="20"/>
  <c r="FG8" i="20" l="1"/>
  <c r="FF10" i="20"/>
  <c r="FH8" i="20" l="1"/>
  <c r="FG10" i="20"/>
  <c r="FI8" i="20" l="1"/>
  <c r="FH10" i="20"/>
  <c r="FJ8" i="20" l="1"/>
  <c r="FI10" i="20"/>
  <c r="FK8" i="20" l="1"/>
  <c r="FJ10" i="20"/>
  <c r="FL8" i="20" l="1"/>
  <c r="FK10" i="20"/>
  <c r="FM8" i="20" l="1"/>
  <c r="FL10" i="20"/>
  <c r="FN8" i="20" l="1"/>
  <c r="FM10" i="20"/>
  <c r="FO8" i="20" l="1"/>
  <c r="FN10" i="20"/>
  <c r="FP8" i="20" l="1"/>
  <c r="FO10" i="20"/>
  <c r="FQ8" i="20" l="1"/>
  <c r="FP10" i="20"/>
  <c r="FR8" i="20" l="1"/>
  <c r="FQ10" i="20"/>
  <c r="FS8" i="20" l="1"/>
  <c r="FR10" i="20"/>
  <c r="FT8" i="20" l="1"/>
  <c r="FS10" i="20"/>
  <c r="FU8" i="20" l="1"/>
  <c r="FT10" i="20"/>
  <c r="FV8" i="20" l="1"/>
  <c r="FU10" i="20"/>
  <c r="FW8" i="20" l="1"/>
  <c r="FV10" i="20"/>
  <c r="FX8" i="20" l="1"/>
  <c r="FW10" i="20"/>
  <c r="FY8" i="20" l="1"/>
  <c r="FX10" i="20"/>
  <c r="FZ8" i="20" l="1"/>
  <c r="FY10" i="20"/>
  <c r="GA8" i="20" l="1"/>
  <c r="FZ10" i="20"/>
  <c r="GB8" i="20" l="1"/>
  <c r="GA10" i="20"/>
  <c r="GC8" i="20" l="1"/>
  <c r="GB10" i="20"/>
  <c r="GD8" i="20" l="1"/>
  <c r="GC10" i="20"/>
  <c r="GE8" i="20" l="1"/>
  <c r="GD10" i="20"/>
  <c r="GF8" i="20" l="1"/>
  <c r="GE10" i="20"/>
  <c r="GG8" i="20" l="1"/>
  <c r="GF10" i="20"/>
  <c r="GH8" i="20" l="1"/>
  <c r="GG10" i="20"/>
  <c r="GI8" i="20" l="1"/>
  <c r="GH10" i="20"/>
  <c r="GJ8" i="20" l="1"/>
  <c r="GI10" i="20"/>
  <c r="GK8" i="20" l="1"/>
  <c r="GJ10" i="20"/>
  <c r="GL8" i="20" l="1"/>
  <c r="GK10" i="20"/>
  <c r="GM8" i="20" l="1"/>
  <c r="GL10" i="20"/>
  <c r="GN8" i="20" l="1"/>
  <c r="GM10" i="20"/>
  <c r="GO8" i="20" l="1"/>
  <c r="GN10" i="20"/>
  <c r="GP8" i="20" l="1"/>
  <c r="GO10" i="20"/>
  <c r="GQ8" i="20" l="1"/>
  <c r="GP10" i="20"/>
  <c r="GR8" i="20" l="1"/>
  <c r="GQ10" i="20"/>
  <c r="GS8" i="20" l="1"/>
  <c r="GR10" i="20"/>
  <c r="GT8" i="20" l="1"/>
  <c r="GS10" i="20"/>
  <c r="GU8" i="20" l="1"/>
  <c r="GT10" i="20"/>
  <c r="GV8" i="20" l="1"/>
  <c r="GU10" i="20"/>
  <c r="GW8" i="20" l="1"/>
  <c r="GV10" i="20"/>
  <c r="GX8" i="20" l="1"/>
  <c r="GW10" i="20"/>
  <c r="GY8" i="20" l="1"/>
  <c r="GX10" i="20"/>
  <c r="GZ8" i="20" l="1"/>
  <c r="GZ10" i="20" s="1"/>
  <c r="GY10" i="20"/>
  <c r="HA8" i="20" l="1"/>
  <c r="HA10" i="20" s="1"/>
  <c r="HB8" i="20" l="1"/>
  <c r="HB10" i="20" s="1"/>
  <c r="HC8" i="20" l="1"/>
  <c r="HC10" i="20" s="1"/>
  <c r="HD8" i="20" l="1"/>
  <c r="HD10" i="20" s="1"/>
  <c r="HE8" i="20" l="1"/>
  <c r="HE10" i="20" s="1"/>
  <c r="HF8" i="20" l="1"/>
  <c r="HF10" i="20" s="1"/>
  <c r="HG8" i="20" l="1"/>
  <c r="HG10" i="20" s="1"/>
  <c r="HH8" i="20" l="1"/>
  <c r="HH10" i="20" s="1"/>
  <c r="HI8" i="20" l="1"/>
  <c r="HI10" i="20" s="1"/>
  <c r="HJ8" i="20" l="1"/>
  <c r="HJ10" i="20" s="1"/>
  <c r="HK8" i="20" l="1"/>
  <c r="HK10" i="20" s="1"/>
  <c r="HL8" i="20" l="1"/>
  <c r="HL10" i="20" s="1"/>
  <c r="HM8" i="20" l="1"/>
  <c r="HM10" i="20" s="1"/>
  <c r="HN8" i="20" l="1"/>
  <c r="HN10" i="20" s="1"/>
  <c r="HO8" i="20" l="1"/>
  <c r="HO10" i="20" s="1"/>
  <c r="HP8" i="20" l="1"/>
  <c r="HP10" i="20" s="1"/>
  <c r="HQ8" i="20" l="1"/>
  <c r="HQ10" i="20" s="1"/>
  <c r="HR8" i="20" l="1"/>
  <c r="HR10" i="20" s="1"/>
  <c r="HS8" i="20" l="1"/>
  <c r="HS10" i="20" s="1"/>
  <c r="HT8" i="20" l="1"/>
  <c r="HT10" i="20" s="1"/>
  <c r="HU8" i="20" l="1"/>
  <c r="HU10" i="20" s="1"/>
  <c r="HV8" i="20" l="1"/>
  <c r="HV10" i="20" s="1"/>
  <c r="HW8" i="20" l="1"/>
  <c r="HW10" i="20" s="1"/>
  <c r="HX8" i="20" l="1"/>
  <c r="HX10" i="20" s="1"/>
  <c r="HY8" i="20" l="1"/>
  <c r="HY10" i="20" s="1"/>
  <c r="HZ8" i="20" l="1"/>
  <c r="HZ10" i="20" s="1"/>
  <c r="IA8" i="20" l="1"/>
  <c r="IA10" i="20" s="1"/>
  <c r="IB8" i="20" l="1"/>
  <c r="IB10" i="20" s="1"/>
  <c r="IC8" i="20" l="1"/>
  <c r="IC10" i="20" s="1"/>
  <c r="ID8" i="20" l="1"/>
  <c r="IE8" i="20" l="1"/>
  <c r="ID10" i="20"/>
  <c r="IF8" i="20" l="1"/>
  <c r="IE10" i="20"/>
  <c r="IG8" i="20" l="1"/>
  <c r="IF10" i="20"/>
  <c r="IH8" i="20" l="1"/>
  <c r="IG10" i="20"/>
  <c r="II8" i="20" l="1"/>
  <c r="IH10" i="20"/>
  <c r="IJ8" i="20" l="1"/>
  <c r="II10" i="20"/>
  <c r="IK8" i="20" l="1"/>
  <c r="IJ10" i="20"/>
  <c r="IL8" i="20" l="1"/>
  <c r="IK10" i="20"/>
  <c r="IM8" i="20" l="1"/>
  <c r="IL10" i="20"/>
  <c r="IN8" i="20" l="1"/>
  <c r="IM10" i="20"/>
  <c r="IO8" i="20" l="1"/>
  <c r="IN10" i="20"/>
  <c r="IP8" i="20" l="1"/>
  <c r="IO10" i="20"/>
  <c r="IQ8" i="20" l="1"/>
  <c r="IP10" i="20"/>
  <c r="IR8" i="20" l="1"/>
  <c r="IQ10" i="20"/>
  <c r="IS8" i="20" l="1"/>
  <c r="IR10" i="20"/>
  <c r="IT8" i="20" l="1"/>
  <c r="IS10" i="20"/>
  <c r="IU8" i="20" l="1"/>
  <c r="IT10" i="20"/>
  <c r="IV8" i="20" l="1"/>
  <c r="IU10" i="20"/>
  <c r="IW8" i="20" l="1"/>
  <c r="IV10" i="20"/>
  <c r="IX8" i="20" l="1"/>
  <c r="IW10" i="20"/>
  <c r="IY8" i="20" l="1"/>
  <c r="IX10" i="20"/>
  <c r="IZ8" i="20" l="1"/>
  <c r="IY10" i="20"/>
  <c r="JA8" i="20" l="1"/>
  <c r="IZ10" i="20"/>
  <c r="JB8" i="20" l="1"/>
  <c r="JA10" i="20"/>
  <c r="JC8" i="20" l="1"/>
  <c r="JB10" i="20"/>
  <c r="JD8" i="20" l="1"/>
  <c r="JC10" i="20"/>
  <c r="JE8" i="20" l="1"/>
  <c r="JD10" i="20"/>
  <c r="JF8" i="20" l="1"/>
  <c r="JE10" i="20"/>
  <c r="JG8" i="20" l="1"/>
  <c r="JF10" i="20"/>
  <c r="JH8" i="20" l="1"/>
  <c r="JG10" i="20"/>
  <c r="JI8" i="20" l="1"/>
  <c r="JH10" i="20"/>
  <c r="JJ8" i="20" l="1"/>
  <c r="JI10" i="20"/>
  <c r="JK8" i="20" l="1"/>
  <c r="JJ10" i="20"/>
  <c r="JL8" i="20" l="1"/>
  <c r="JK10" i="20"/>
  <c r="JM8" i="20" l="1"/>
  <c r="JL10" i="20"/>
  <c r="JN8" i="20" l="1"/>
  <c r="JM10" i="20"/>
  <c r="JO8" i="20" l="1"/>
  <c r="JN10" i="20"/>
  <c r="JP8" i="20" l="1"/>
  <c r="JO10" i="20"/>
  <c r="JQ8" i="20" l="1"/>
  <c r="JP10" i="20"/>
  <c r="JR8" i="20" l="1"/>
  <c r="JQ10" i="20"/>
  <c r="JS8" i="20" l="1"/>
  <c r="JR10" i="20"/>
  <c r="JT8" i="20" l="1"/>
  <c r="JS10" i="20"/>
  <c r="JU8" i="20" l="1"/>
  <c r="JT10" i="20"/>
  <c r="JV8" i="20" l="1"/>
  <c r="JU10" i="20"/>
  <c r="JW8" i="20" l="1"/>
  <c r="JV10" i="20"/>
  <c r="JX8" i="20" l="1"/>
  <c r="JW10" i="20"/>
  <c r="JY8" i="20" l="1"/>
  <c r="JX10" i="20"/>
  <c r="JZ8" i="20" l="1"/>
  <c r="JY10" i="20"/>
  <c r="KA8" i="20" l="1"/>
  <c r="JZ10" i="20"/>
  <c r="KB8" i="20" l="1"/>
  <c r="KA10" i="20"/>
  <c r="KC8" i="20" l="1"/>
  <c r="KB10" i="20"/>
  <c r="KD8" i="20" l="1"/>
  <c r="KC10" i="20"/>
  <c r="KE8" i="20" l="1"/>
  <c r="KD10" i="20"/>
  <c r="KF8" i="20" l="1"/>
  <c r="KE10" i="20"/>
  <c r="KG8" i="20" l="1"/>
  <c r="KF10" i="20"/>
  <c r="KH8" i="20" l="1"/>
  <c r="KG10" i="20"/>
  <c r="KI8" i="20" l="1"/>
  <c r="KH10" i="20"/>
  <c r="KJ8" i="20" l="1"/>
  <c r="KI10" i="20"/>
  <c r="KK8" i="20" l="1"/>
  <c r="KJ10" i="20"/>
  <c r="KL8" i="20" l="1"/>
  <c r="KK10" i="20"/>
  <c r="KM8" i="20" l="1"/>
  <c r="KL10" i="20"/>
  <c r="KN8" i="20" l="1"/>
  <c r="KM10" i="20"/>
  <c r="KO8" i="20" l="1"/>
  <c r="KN10" i="20"/>
  <c r="KP8" i="20" l="1"/>
  <c r="KO10" i="20"/>
  <c r="KQ8" i="20" l="1"/>
  <c r="KP10" i="20"/>
  <c r="KR8" i="20" l="1"/>
  <c r="KQ10" i="20"/>
  <c r="KS8" i="20" l="1"/>
  <c r="KR10" i="20"/>
  <c r="KT8" i="20" l="1"/>
  <c r="KS10" i="20"/>
  <c r="KU8" i="20" l="1"/>
  <c r="KT10" i="20"/>
  <c r="KV8" i="20" l="1"/>
  <c r="KU10" i="20"/>
  <c r="KW8" i="20" l="1"/>
  <c r="KV10" i="20"/>
  <c r="KX8" i="20" l="1"/>
  <c r="KW10" i="20"/>
  <c r="KY8" i="20" l="1"/>
  <c r="KX10" i="20"/>
  <c r="KZ8" i="20" l="1"/>
  <c r="KY10" i="20"/>
  <c r="LA8" i="20" l="1"/>
  <c r="KZ10" i="20"/>
  <c r="LB8" i="20" l="1"/>
  <c r="LA10" i="20"/>
  <c r="LC8" i="20" l="1"/>
  <c r="LB10" i="20"/>
  <c r="LD8" i="20" l="1"/>
  <c r="LC10" i="20"/>
  <c r="LE8" i="20" l="1"/>
  <c r="LD10" i="20"/>
  <c r="LF8" i="20" l="1"/>
  <c r="LE10" i="20"/>
  <c r="LG8" i="20" l="1"/>
  <c r="LF10" i="20"/>
  <c r="LH8" i="20" l="1"/>
  <c r="LG10" i="20"/>
  <c r="LI8" i="20" l="1"/>
  <c r="LH10" i="20"/>
  <c r="LJ8" i="20" l="1"/>
  <c r="LI10" i="20"/>
  <c r="LK8" i="20" l="1"/>
  <c r="LJ10" i="20"/>
  <c r="LL8" i="20" l="1"/>
  <c r="LK10" i="20"/>
  <c r="LM8" i="20" l="1"/>
  <c r="LL10" i="20"/>
  <c r="LN8" i="20" l="1"/>
  <c r="LM10" i="20"/>
  <c r="LO8" i="20" l="1"/>
  <c r="LN10" i="20"/>
  <c r="LP8" i="20" l="1"/>
  <c r="LO10" i="20"/>
  <c r="LQ8" i="20" l="1"/>
  <c r="LP10" i="20"/>
  <c r="LR8" i="20" l="1"/>
  <c r="LS8" i="20" s="1"/>
  <c r="LT8" i="20" s="1"/>
  <c r="LU8" i="20" s="1"/>
  <c r="LV8" i="20" s="1"/>
  <c r="LW8" i="20" s="1"/>
  <c r="LX8" i="20" s="1"/>
  <c r="LY8" i="20" s="1"/>
  <c r="LZ8" i="20" s="1"/>
  <c r="MA8" i="20" s="1"/>
  <c r="MB8" i="20" s="1"/>
  <c r="MC8" i="20" s="1"/>
  <c r="MD8" i="20" s="1"/>
  <c r="ME8" i="20" s="1"/>
  <c r="MF8" i="20" s="1"/>
  <c r="MG8" i="20" s="1"/>
  <c r="MH8" i="20" s="1"/>
  <c r="MI8" i="20" s="1"/>
  <c r="MJ8" i="20" s="1"/>
  <c r="MK8" i="20" s="1"/>
  <c r="ML8" i="20" s="1"/>
  <c r="MM8" i="20" s="1"/>
  <c r="MN8" i="20" s="1"/>
  <c r="MO8" i="20" s="1"/>
  <c r="MP8" i="20" s="1"/>
  <c r="MQ8" i="20" s="1"/>
  <c r="MR8" i="20" s="1"/>
  <c r="MS8" i="20" s="1"/>
  <c r="MT8" i="20" s="1"/>
  <c r="MU8" i="20" s="1"/>
  <c r="MV8" i="20" s="1"/>
  <c r="MW8" i="20" s="1"/>
  <c r="MX8" i="20" s="1"/>
  <c r="MY8" i="20" s="1"/>
  <c r="MZ8" i="20" s="1"/>
  <c r="NA8" i="20" s="1"/>
  <c r="NB8" i="20" s="1"/>
  <c r="NC8" i="20" s="1"/>
  <c r="ND8" i="20" s="1"/>
  <c r="NE8" i="20" s="1"/>
  <c r="NF8" i="20" s="1"/>
  <c r="NG8" i="20" s="1"/>
  <c r="NH8" i="20" s="1"/>
  <c r="NI8" i="20" s="1"/>
  <c r="NJ8" i="20" s="1"/>
  <c r="NK8" i="20" s="1"/>
  <c r="NL8" i="20" s="1"/>
  <c r="NM8" i="20" s="1"/>
  <c r="NN8" i="20" s="1"/>
  <c r="NO8" i="20" s="1"/>
  <c r="NP8" i="20" s="1"/>
  <c r="NQ8" i="20" s="1"/>
  <c r="NR8" i="20" s="1"/>
  <c r="NS8" i="20" s="1"/>
  <c r="NT8" i="20" s="1"/>
  <c r="NU8" i="20" s="1"/>
  <c r="NV8" i="20" s="1"/>
  <c r="NW8" i="20" s="1"/>
  <c r="NX8" i="20" s="1"/>
  <c r="NY8" i="20" s="1"/>
  <c r="NZ8" i="20" s="1"/>
  <c r="OA8" i="20" s="1"/>
  <c r="OB8" i="20" s="1"/>
  <c r="OC8" i="20" s="1"/>
  <c r="OD8" i="20" s="1"/>
  <c r="OE8" i="20" s="1"/>
  <c r="OF8" i="20" s="1"/>
  <c r="OG8" i="20" s="1"/>
  <c r="OH8" i="20" s="1"/>
  <c r="OI8" i="20" s="1"/>
  <c r="OJ8" i="20" s="1"/>
  <c r="OK8" i="20" s="1"/>
  <c r="OL8" i="20" s="1"/>
  <c r="OM8" i="20" s="1"/>
  <c r="ON8" i="20" s="1"/>
  <c r="OO8" i="20" s="1"/>
  <c r="OP8" i="20" s="1"/>
  <c r="OQ8" i="20" s="1"/>
  <c r="OR8" i="20" s="1"/>
  <c r="OS8" i="20" s="1"/>
  <c r="OT8" i="20" s="1"/>
  <c r="OU8" i="20" s="1"/>
  <c r="OV8" i="20" s="1"/>
  <c r="OW8" i="20" s="1"/>
  <c r="OX8" i="20" s="1"/>
  <c r="OY8" i="20" s="1"/>
  <c r="OZ8" i="20" s="1"/>
  <c r="PA8" i="20" s="1"/>
  <c r="PB8" i="20" s="1"/>
  <c r="PC8" i="20" s="1"/>
  <c r="PD8" i="20" s="1"/>
  <c r="PE8" i="20" s="1"/>
  <c r="PF8" i="20" s="1"/>
  <c r="PG8" i="20" s="1"/>
  <c r="PH8" i="20" s="1"/>
  <c r="PI8" i="20" s="1"/>
  <c r="PJ8" i="20" s="1"/>
  <c r="PK8" i="20" s="1"/>
  <c r="PL8" i="20" s="1"/>
  <c r="PM8" i="20" s="1"/>
  <c r="PN8" i="20" s="1"/>
  <c r="PO8" i="20" s="1"/>
  <c r="PP8" i="20" s="1"/>
  <c r="PQ8" i="20" s="1"/>
  <c r="PR8" i="20" s="1"/>
  <c r="PS8" i="20" s="1"/>
  <c r="PT8" i="20" s="1"/>
  <c r="PU8" i="20" s="1"/>
  <c r="PV8" i="20" s="1"/>
  <c r="PW8" i="20" s="1"/>
  <c r="PX8" i="20" s="1"/>
  <c r="PY8" i="20" s="1"/>
  <c r="PZ8" i="20" s="1"/>
  <c r="QA8" i="20" s="1"/>
  <c r="QB8" i="20" s="1"/>
  <c r="QC8" i="20" s="1"/>
  <c r="QD8" i="20" s="1"/>
  <c r="QE8" i="20" s="1"/>
  <c r="QF8" i="20" s="1"/>
  <c r="QG8" i="20" s="1"/>
  <c r="QH8" i="20" s="1"/>
  <c r="QI8" i="20" s="1"/>
  <c r="QJ8" i="20" s="1"/>
  <c r="QK8" i="20" s="1"/>
  <c r="QL8" i="20" s="1"/>
  <c r="QM8" i="20" s="1"/>
  <c r="QN8" i="20" s="1"/>
  <c r="QO8" i="20" s="1"/>
  <c r="QP8" i="20" s="1"/>
  <c r="QQ8" i="20" s="1"/>
  <c r="QR8" i="20" s="1"/>
  <c r="QS8" i="20" s="1"/>
  <c r="QT8" i="20" s="1"/>
  <c r="QU8" i="20" s="1"/>
  <c r="QV8" i="20" s="1"/>
  <c r="QW8" i="20" s="1"/>
  <c r="QX8" i="20" s="1"/>
  <c r="QY8" i="20" s="1"/>
  <c r="QZ8" i="20" s="1"/>
  <c r="RA8" i="20" s="1"/>
  <c r="RB8" i="20" s="1"/>
  <c r="RC8" i="20" s="1"/>
  <c r="RD8" i="20" s="1"/>
  <c r="RE8" i="20" s="1"/>
  <c r="RF8" i="20" s="1"/>
  <c r="RG8" i="20" s="1"/>
  <c r="RH8" i="20" s="1"/>
  <c r="RI8" i="20" s="1"/>
  <c r="RJ8" i="20" s="1"/>
  <c r="RK8" i="20" s="1"/>
  <c r="RL8" i="20" s="1"/>
  <c r="RM8" i="20" s="1"/>
  <c r="RN8" i="20" s="1"/>
  <c r="RO8" i="20" s="1"/>
  <c r="RP8" i="20" s="1"/>
  <c r="RQ8" i="20" s="1"/>
  <c r="RR8" i="20" s="1"/>
  <c r="RS8" i="20" s="1"/>
  <c r="RT8" i="20" s="1"/>
  <c r="RU8" i="20" s="1"/>
  <c r="RV8" i="20" s="1"/>
  <c r="RW8" i="20" s="1"/>
  <c r="RX8" i="20" s="1"/>
  <c r="RY8" i="20" s="1"/>
  <c r="RZ8" i="20" s="1"/>
  <c r="SA8" i="20" s="1"/>
  <c r="SB8" i="20" s="1"/>
  <c r="SC8" i="20" s="1"/>
  <c r="SD8" i="20" s="1"/>
  <c r="SE8" i="20" s="1"/>
  <c r="SF8" i="20" s="1"/>
  <c r="SG8" i="20" s="1"/>
  <c r="SH8" i="20" s="1"/>
  <c r="SI8" i="20" s="1"/>
  <c r="SJ8" i="20" s="1"/>
  <c r="SK8" i="20" s="1"/>
  <c r="SL8" i="20" s="1"/>
  <c r="SM8" i="20" s="1"/>
  <c r="LQ10" i="20"/>
</calcChain>
</file>

<file path=xl/sharedStrings.xml><?xml version="1.0" encoding="utf-8"?>
<sst xmlns="http://schemas.openxmlformats.org/spreadsheetml/2006/main" count="73" uniqueCount="68">
  <si>
    <t>Customization</t>
  </si>
  <si>
    <t>Functional Testing Plan</t>
  </si>
  <si>
    <t>Train the Trainer by DXC</t>
  </si>
  <si>
    <t>Functional Testing</t>
  </si>
  <si>
    <t>NA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</si>
  <si>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</si>
  <si>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</si>
  <si>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</si>
  <si>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</si>
  <si>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</si>
  <si>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</si>
  <si>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</si>
  <si>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</si>
  <si>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Show &amp; Tell</t>
  </si>
  <si>
    <t>FSD Names</t>
  </si>
  <si>
    <t>Train the Trainer by X</t>
  </si>
  <si>
    <t>Phase : X
Document Name : Progress Gantt Chart
Purpose : Process mapping 
Created by : Sifat Jahan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</si>
  <si>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</si>
  <si>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</si>
  <si>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</si>
  <si>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</si>
  <si>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</si>
  <si>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</si>
  <si>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</si>
  <si>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</si>
  <si>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</si>
  <si>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</si>
  <si>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</si>
  <si>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</si>
  <si>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Task 13</t>
  </si>
  <si>
    <t>Task 14</t>
  </si>
  <si>
    <t>Task 15</t>
  </si>
  <si>
    <t>Task 16</t>
  </si>
  <si>
    <t>Task 17</t>
  </si>
  <si>
    <t>Task 18</t>
  </si>
  <si>
    <t>Task 19</t>
  </si>
  <si>
    <t>Task 20</t>
  </si>
  <si>
    <t>Task 21</t>
  </si>
  <si>
    <t>Task 22</t>
  </si>
  <si>
    <t>Task 23</t>
  </si>
  <si>
    <t>Task 24</t>
  </si>
  <si>
    <t>Task 25</t>
  </si>
  <si>
    <t>Task 26</t>
  </si>
  <si>
    <t>Task 27</t>
  </si>
  <si>
    <t>Task 28</t>
  </si>
  <si>
    <t>Task 29</t>
  </si>
  <si>
    <t>Task 30</t>
  </si>
  <si>
    <t>Task 31</t>
  </si>
  <si>
    <t>Task 32</t>
  </si>
  <si>
    <t>Task 33</t>
  </si>
  <si>
    <t>Task 34</t>
  </si>
  <si>
    <t>Task 35</t>
  </si>
  <si>
    <t>Task 36</t>
  </si>
  <si>
    <t>Task 37</t>
  </si>
  <si>
    <t>Task 38</t>
  </si>
  <si>
    <t>Task 39</t>
  </si>
  <si>
    <t>Task 40</t>
  </si>
  <si>
    <t>Task 41</t>
  </si>
  <si>
    <t>Task 42</t>
  </si>
  <si>
    <t>Task 43</t>
  </si>
  <si>
    <t>Task 44</t>
  </si>
  <si>
    <t>Task 45</t>
  </si>
  <si>
    <t>Task 46</t>
  </si>
  <si>
    <t>Task 47</t>
  </si>
  <si>
    <t>Task 48</t>
  </si>
  <si>
    <t>Task 49</t>
  </si>
  <si>
    <t>Task 50</t>
  </si>
  <si>
    <t>Task 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</si>
</sst>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d"/>
    <numFmt numFmtId="165" formatCode="[$-409]d\-mmm\-yy;@"/>
    <numFmt numFmtId="166" formatCode="mm/dd/yy;@"/>
  </numFmts>
  <fonts count="22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rgb="FF000000"/>
      <name val="Open Sans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Open Sans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Open Sans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34998626667073579"/>
      </left>
      <right/>
      <top style="thin">
        <color theme="0" tint="-0.499984740745262"/>
      </top>
      <bottom/>
      <diagonal/>
    </border>
    <border>
      <left/>
      <right style="thin">
        <color theme="0" tint="-0.34998626667073579"/>
      </right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/>
      <top/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Protection="0">
      <alignment horizontal="center" vertical="center"/>
    </xf>
    <xf numFmtId="0" fontId="6" fillId="0" borderId="0"/>
    <xf numFmtId="43" fontId="3" fillId="0" borderId="1" applyFont="0" applyFill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Alignment="0" applyProtection="0"/>
    <xf numFmtId="0" fontId="4" fillId="0" borderId="0" applyNumberFormat="0" applyFill="0" applyProtection="0">
      <alignment vertical="top"/>
    </xf>
    <xf numFmtId="0" fontId="3" fillId="0" borderId="0" applyNumberFormat="0" applyFill="0" applyProtection="0">
      <alignment horizontal="right" vertical="center" indent="1"/>
    </xf>
    <xf numFmtId="14" fontId="3" fillId="0" borderId="0" applyFont="0" applyFill="0" applyBorder="0">
      <alignment horizontal="center" vertical="center"/>
    </xf>
    <xf numFmtId="37" fontId="3" fillId="0" borderId="0" applyFont="0" applyFill="0" applyBorder="0" applyProtection="0">
      <alignment horizontal="center" vertical="center"/>
    </xf>
  </cellStyleXfs>
  <cellXfs count="158">
    <xf numFmtId="0" fontId="0" fillId="0" borderId="0" xfId="0"/>
    <xf numFmtId="0" fontId="0" fillId="0" borderId="0" xfId="0"/>
    <xf numFmtId="0" fontId="0" fillId="0" borderId="0" xfId="0" applyFill="1" applyBorder="1"/>
    <xf numFmtId="0" fontId="10" fillId="0" borderId="10" xfId="0" applyFont="1" applyBorder="1" applyAlignment="1">
      <alignment vertical="top" wrapText="1"/>
    </xf>
    <xf numFmtId="165" fontId="10" fillId="0" borderId="10" xfId="0" applyNumberFormat="1" applyFont="1" applyBorder="1" applyAlignment="1">
      <alignment vertical="top" wrapText="1"/>
    </xf>
    <xf numFmtId="166" fontId="10" fillId="0" borderId="10" xfId="0" applyNumberFormat="1" applyFont="1" applyBorder="1" applyAlignment="1">
      <alignment vertical="top" wrapText="1"/>
    </xf>
    <xf numFmtId="15" fontId="11" fillId="0" borderId="10" xfId="0" applyNumberFormat="1" applyFont="1" applyBorder="1" applyAlignment="1">
      <alignment vertical="top" wrapText="1"/>
    </xf>
    <xf numFmtId="15" fontId="10" fillId="0" borderId="10" xfId="0" applyNumberFormat="1" applyFont="1" applyBorder="1" applyAlignment="1">
      <alignment vertical="top" wrapText="1"/>
    </xf>
    <xf numFmtId="0" fontId="11" fillId="0" borderId="10" xfId="0" applyFont="1" applyBorder="1" applyAlignment="1">
      <alignment vertical="top" wrapText="1"/>
    </xf>
    <xf numFmtId="0" fontId="15" fillId="0" borderId="0" xfId="0" applyFont="1"/>
    <xf numFmtId="0" fontId="14" fillId="3" borderId="1" xfId="0" applyFont="1" applyFill="1" applyBorder="1" applyAlignment="1">
      <alignment horizontal="center" vertical="center" shrinkToFit="1"/>
    </xf>
    <xf numFmtId="0" fontId="16" fillId="2" borderId="7" xfId="0" applyFont="1" applyFill="1" applyBorder="1" applyAlignment="1">
      <alignment vertical="center"/>
    </xf>
    <xf numFmtId="0" fontId="9" fillId="2" borderId="0" xfId="0" applyFont="1" applyFill="1"/>
    <xf numFmtId="0" fontId="0" fillId="8" borderId="0" xfId="0" applyFill="1"/>
    <xf numFmtId="164" fontId="1" fillId="8" borderId="2" xfId="0" applyNumberFormat="1" applyFont="1" applyFill="1" applyBorder="1" applyAlignment="1">
      <alignment horizontal="center" vertical="center"/>
    </xf>
    <xf numFmtId="164" fontId="1" fillId="8" borderId="0" xfId="0" applyNumberFormat="1" applyFont="1" applyFill="1" applyBorder="1" applyAlignment="1">
      <alignment horizontal="center" vertical="center"/>
    </xf>
    <xf numFmtId="164" fontId="1" fillId="8" borderId="8" xfId="0" applyNumberFormat="1" applyFont="1" applyFill="1" applyBorder="1" applyAlignment="1">
      <alignment horizontal="center" vertical="center"/>
    </xf>
    <xf numFmtId="164" fontId="1" fillId="8" borderId="9" xfId="0" applyNumberFormat="1" applyFont="1" applyFill="1" applyBorder="1" applyAlignment="1">
      <alignment horizontal="center" vertical="center"/>
    </xf>
    <xf numFmtId="164" fontId="1" fillId="8" borderId="3" xfId="0" applyNumberFormat="1" applyFont="1" applyFill="1" applyBorder="1" applyAlignment="1">
      <alignment horizontal="center" vertical="center"/>
    </xf>
    <xf numFmtId="0" fontId="16" fillId="2" borderId="7" xfId="0" applyFont="1" applyFill="1" applyBorder="1" applyAlignment="1"/>
    <xf numFmtId="0" fontId="4" fillId="0" borderId="0" xfId="0" applyFont="1"/>
    <xf numFmtId="0" fontId="4" fillId="9" borderId="0" xfId="0" applyFont="1" applyFill="1" applyAlignment="1">
      <alignment horizontal="center"/>
    </xf>
    <xf numFmtId="0" fontId="13" fillId="0" borderId="0" xfId="0" applyFont="1" applyAlignment="1">
      <alignment horizontal="center" vertical="center" wrapText="1"/>
    </xf>
    <xf numFmtId="15" fontId="11" fillId="0" borderId="12" xfId="0" applyNumberFormat="1" applyFont="1" applyBorder="1" applyAlignment="1">
      <alignment vertical="top" wrapText="1"/>
    </xf>
    <xf numFmtId="165" fontId="10" fillId="0" borderId="10" xfId="0" applyNumberFormat="1" applyFont="1" applyFill="1" applyBorder="1" applyAlignment="1">
      <alignment vertical="top" wrapText="1"/>
    </xf>
    <xf numFmtId="15" fontId="11" fillId="0" borderId="10" xfId="0" applyNumberFormat="1" applyFont="1" applyFill="1" applyBorder="1" applyAlignment="1">
      <alignment vertical="top" wrapText="1"/>
    </xf>
    <xf numFmtId="15" fontId="10" fillId="0" borderId="10" xfId="0" applyNumberFormat="1" applyFont="1" applyFill="1" applyBorder="1" applyAlignment="1">
      <alignment vertical="top" wrapText="1"/>
    </xf>
    <xf numFmtId="15" fontId="11" fillId="0" borderId="12" xfId="0" applyNumberFormat="1" applyFont="1" applyFill="1" applyBorder="1" applyAlignment="1">
      <alignment vertical="top" wrapText="1"/>
    </xf>
    <xf numFmtId="0" fontId="0" fillId="0" borderId="15" xfId="0" applyFill="1" applyBorder="1"/>
    <xf numFmtId="0" fontId="0" fillId="0" borderId="15" xfId="0" applyBorder="1"/>
    <xf numFmtId="0" fontId="0" fillId="5" borderId="15" xfId="0" applyFill="1" applyBorder="1"/>
    <xf numFmtId="0" fontId="0" fillId="7" borderId="15" xfId="0" applyFill="1" applyBorder="1"/>
    <xf numFmtId="0" fontId="0" fillId="6" borderId="0" xfId="0" applyFill="1" applyBorder="1"/>
    <xf numFmtId="0" fontId="0" fillId="4" borderId="11" xfId="0" applyFill="1" applyBorder="1"/>
    <xf numFmtId="0" fontId="0" fillId="0" borderId="11" xfId="0" applyFill="1" applyBorder="1"/>
    <xf numFmtId="0" fontId="0" fillId="0" borderId="0" xfId="0" applyBorder="1"/>
    <xf numFmtId="0" fontId="0" fillId="0" borderId="11" xfId="0" applyBorder="1"/>
    <xf numFmtId="0" fontId="0" fillId="0" borderId="16" xfId="0" applyBorder="1"/>
    <xf numFmtId="0" fontId="0" fillId="4" borderId="16" xfId="0" applyFill="1" applyBorder="1"/>
    <xf numFmtId="0" fontId="0" fillId="11" borderId="16" xfId="0" applyFill="1" applyBorder="1"/>
    <xf numFmtId="0" fontId="0" fillId="7" borderId="16" xfId="0" applyFill="1" applyBorder="1"/>
    <xf numFmtId="165" fontId="10" fillId="0" borderId="12" xfId="0" applyNumberFormat="1" applyFont="1" applyFill="1" applyBorder="1" applyAlignment="1">
      <alignment vertical="top" wrapText="1"/>
    </xf>
    <xf numFmtId="15" fontId="10" fillId="0" borderId="12" xfId="0" applyNumberFormat="1" applyFont="1" applyFill="1" applyBorder="1" applyAlignment="1">
      <alignment vertical="top" wrapText="1"/>
    </xf>
    <xf numFmtId="0" fontId="0" fillId="4" borderId="15" xfId="0" applyFill="1" applyBorder="1"/>
    <xf numFmtId="0" fontId="0" fillId="6" borderId="11" xfId="0" applyFill="1" applyBorder="1"/>
    <xf numFmtId="0" fontId="0" fillId="5" borderId="16" xfId="0" applyFill="1" applyBorder="1"/>
    <xf numFmtId="0" fontId="6" fillId="4" borderId="16" xfId="0" applyFont="1" applyFill="1" applyBorder="1"/>
    <xf numFmtId="0" fontId="0" fillId="6" borderId="16" xfId="0" applyFill="1" applyBorder="1"/>
    <xf numFmtId="0" fontId="0" fillId="5" borderId="17" xfId="0" applyFill="1" applyBorder="1"/>
    <xf numFmtId="0" fontId="9" fillId="2" borderId="0" xfId="0" applyFont="1" applyFill="1" applyAlignment="1">
      <alignment horizontal="center" wrapText="1"/>
    </xf>
    <xf numFmtId="0" fontId="9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0" fillId="11" borderId="17" xfId="0" applyFill="1" applyBorder="1"/>
    <xf numFmtId="0" fontId="17" fillId="0" borderId="10" xfId="0" applyFont="1" applyBorder="1" applyAlignment="1">
      <alignment horizontal="center" vertical="top"/>
    </xf>
    <xf numFmtId="165" fontId="10" fillId="0" borderId="10" xfId="0" applyNumberFormat="1" applyFont="1" applyBorder="1" applyAlignment="1">
      <alignment vertical="top"/>
    </xf>
    <xf numFmtId="0" fontId="11" fillId="0" borderId="10" xfId="0" applyFont="1" applyBorder="1" applyAlignment="1">
      <alignment vertical="top"/>
    </xf>
    <xf numFmtId="15" fontId="10" fillId="0" borderId="10" xfId="0" applyNumberFormat="1" applyFont="1" applyBorder="1" applyAlignment="1">
      <alignment vertical="top"/>
    </xf>
    <xf numFmtId="15" fontId="11" fillId="0" borderId="10" xfId="0" applyNumberFormat="1" applyFont="1" applyBorder="1" applyAlignment="1">
      <alignment vertical="top"/>
    </xf>
    <xf numFmtId="0" fontId="0" fillId="5" borderId="16" xfId="0" applyFill="1" applyBorder="1" applyAlignment="1"/>
    <xf numFmtId="0" fontId="0" fillId="4" borderId="16" xfId="0" applyFill="1" applyBorder="1" applyAlignment="1"/>
    <xf numFmtId="0" fontId="0" fillId="0" borderId="16" xfId="0" applyBorder="1" applyAlignment="1"/>
    <xf numFmtId="0" fontId="0" fillId="7" borderId="16" xfId="0" applyFill="1" applyBorder="1" applyAlignment="1"/>
    <xf numFmtId="0" fontId="0" fillId="5" borderId="15" xfId="0" applyFill="1" applyBorder="1" applyAlignment="1">
      <alignment wrapText="1"/>
    </xf>
    <xf numFmtId="0" fontId="11" fillId="0" borderId="10" xfId="0" applyFont="1" applyBorder="1" applyAlignment="1">
      <alignment wrapText="1"/>
    </xf>
    <xf numFmtId="0" fontId="18" fillId="0" borderId="0" xfId="0" applyFont="1"/>
    <xf numFmtId="164" fontId="19" fillId="3" borderId="4" xfId="0" applyNumberFormat="1" applyFont="1" applyFill="1" applyBorder="1" applyAlignment="1">
      <alignment horizontal="center" vertical="center"/>
    </xf>
    <xf numFmtId="164" fontId="19" fillId="3" borderId="6" xfId="0" applyNumberFormat="1" applyFont="1" applyFill="1" applyBorder="1" applyAlignment="1">
      <alignment horizontal="center" vertical="center"/>
    </xf>
    <xf numFmtId="0" fontId="0" fillId="6" borderId="0" xfId="0" applyFill="1" applyBorder="1" applyAlignment="1"/>
    <xf numFmtId="0" fontId="0" fillId="5" borderId="17" xfId="0" applyFill="1" applyBorder="1" applyAlignment="1"/>
    <xf numFmtId="0" fontId="0" fillId="5" borderId="15" xfId="0" applyFill="1" applyBorder="1" applyAlignment="1"/>
    <xf numFmtId="0" fontId="0" fillId="4" borderId="11" xfId="0" applyFill="1" applyBorder="1" applyAlignment="1"/>
    <xf numFmtId="0" fontId="0" fillId="5" borderId="19" xfId="0" applyFill="1" applyBorder="1"/>
    <xf numFmtId="0" fontId="0" fillId="6" borderId="20" xfId="0" applyFill="1" applyBorder="1"/>
    <xf numFmtId="0" fontId="0" fillId="4" borderId="20" xfId="0" applyFill="1" applyBorder="1"/>
    <xf numFmtId="0" fontId="0" fillId="6" borderId="21" xfId="0" applyFill="1" applyBorder="1"/>
    <xf numFmtId="0" fontId="0" fillId="5" borderId="22" xfId="0" applyFill="1" applyBorder="1" applyAlignment="1"/>
    <xf numFmtId="0" fontId="0" fillId="4" borderId="23" xfId="0" applyFill="1" applyBorder="1"/>
    <xf numFmtId="0" fontId="0" fillId="6" borderId="23" xfId="0" applyFill="1" applyBorder="1"/>
    <xf numFmtId="0" fontId="0" fillId="5" borderId="24" xfId="0" applyFill="1" applyBorder="1"/>
    <xf numFmtId="0" fontId="0" fillId="4" borderId="19" xfId="0" applyFill="1" applyBorder="1"/>
    <xf numFmtId="0" fontId="0" fillId="5" borderId="23" xfId="0" applyFill="1" applyBorder="1"/>
    <xf numFmtId="0" fontId="0" fillId="11" borderId="19" xfId="0" applyFill="1" applyBorder="1"/>
    <xf numFmtId="0" fontId="0" fillId="11" borderId="23" xfId="0" applyFill="1" applyBorder="1" applyAlignment="1"/>
    <xf numFmtId="0" fontId="0" fillId="11" borderId="23" xfId="0" applyFill="1" applyBorder="1"/>
    <xf numFmtId="0" fontId="0" fillId="7" borderId="19" xfId="0" applyFill="1" applyBorder="1"/>
    <xf numFmtId="0" fontId="0" fillId="7" borderId="23" xfId="0" applyFill="1" applyBorder="1"/>
    <xf numFmtId="0" fontId="0" fillId="11" borderId="26" xfId="0" applyFill="1" applyBorder="1"/>
    <xf numFmtId="0" fontId="0" fillId="11" borderId="27" xfId="0" applyFill="1" applyBorder="1"/>
    <xf numFmtId="0" fontId="0" fillId="0" borderId="22" xfId="0" applyBorder="1"/>
    <xf numFmtId="15" fontId="11" fillId="0" borderId="14" xfId="0" applyNumberFormat="1" applyFont="1" applyBorder="1" applyAlignment="1">
      <alignment vertical="top" wrapText="1"/>
    </xf>
    <xf numFmtId="0" fontId="0" fillId="5" borderId="19" xfId="0" applyFill="1" applyBorder="1" applyAlignment="1"/>
    <xf numFmtId="15" fontId="11" fillId="0" borderId="18" xfId="0" applyNumberFormat="1" applyFont="1" applyBorder="1" applyAlignment="1">
      <alignment vertical="top" wrapText="1"/>
    </xf>
    <xf numFmtId="0" fontId="0" fillId="4" borderId="20" xfId="0" applyFill="1" applyBorder="1" applyAlignment="1"/>
    <xf numFmtId="0" fontId="0" fillId="7" borderId="28" xfId="0" applyFill="1" applyBorder="1"/>
    <xf numFmtId="0" fontId="0" fillId="7" borderId="23" xfId="0" applyFill="1" applyBorder="1" applyAlignment="1"/>
    <xf numFmtId="0" fontId="0" fillId="11" borderId="30" xfId="0" applyFill="1" applyBorder="1"/>
    <xf numFmtId="0" fontId="0" fillId="13" borderId="0" xfId="0" applyFill="1"/>
    <xf numFmtId="0" fontId="16" fillId="13" borderId="7" xfId="0" applyFont="1" applyFill="1" applyBorder="1" applyAlignment="1">
      <alignment vertical="center"/>
    </xf>
    <xf numFmtId="164" fontId="19" fillId="13" borderId="4" xfId="0" applyNumberFormat="1" applyFont="1" applyFill="1" applyBorder="1" applyAlignment="1">
      <alignment horizontal="center" vertical="center"/>
    </xf>
    <xf numFmtId="164" fontId="1" fillId="13" borderId="0" xfId="0" applyNumberFormat="1" applyFont="1" applyFill="1" applyBorder="1" applyAlignment="1">
      <alignment horizontal="center" vertical="center"/>
    </xf>
    <xf numFmtId="0" fontId="14" fillId="13" borderId="1" xfId="0" applyFont="1" applyFill="1" applyBorder="1" applyAlignment="1">
      <alignment horizontal="center" vertical="center" shrinkToFit="1"/>
    </xf>
    <xf numFmtId="0" fontId="0" fillId="13" borderId="16" xfId="0" applyFill="1" applyBorder="1"/>
    <xf numFmtId="0" fontId="0" fillId="13" borderId="15" xfId="0" applyFill="1" applyBorder="1" applyAlignment="1"/>
    <xf numFmtId="0" fontId="0" fillId="13" borderId="13" xfId="0" applyFill="1" applyBorder="1" applyAlignment="1"/>
    <xf numFmtId="0" fontId="0" fillId="13" borderId="0" xfId="0" applyFill="1" applyBorder="1" applyAlignment="1"/>
    <xf numFmtId="0" fontId="0" fillId="13" borderId="11" xfId="0" applyFill="1" applyBorder="1" applyAlignment="1"/>
    <xf numFmtId="0" fontId="0" fillId="13" borderId="15" xfId="0" applyFill="1" applyBorder="1"/>
    <xf numFmtId="0" fontId="0" fillId="13" borderId="0" xfId="0" applyFill="1" applyBorder="1"/>
    <xf numFmtId="0" fontId="0" fillId="13" borderId="11" xfId="0" applyFill="1" applyBorder="1"/>
    <xf numFmtId="0" fontId="0" fillId="13" borderId="16" xfId="0" applyFill="1" applyBorder="1" applyAlignment="1"/>
    <xf numFmtId="0" fontId="0" fillId="13" borderId="21" xfId="0" applyFill="1" applyBorder="1"/>
    <xf numFmtId="0" fontId="0" fillId="13" borderId="13" xfId="0" applyFill="1" applyBorder="1"/>
    <xf numFmtId="0" fontId="0" fillId="13" borderId="18" xfId="0" applyFill="1" applyBorder="1"/>
    <xf numFmtId="0" fontId="0" fillId="13" borderId="20" xfId="0" applyFill="1" applyBorder="1"/>
    <xf numFmtId="0" fontId="0" fillId="13" borderId="23" xfId="0" applyFill="1" applyBorder="1"/>
    <xf numFmtId="0" fontId="0" fillId="13" borderId="19" xfId="0" applyFill="1" applyBorder="1"/>
    <xf numFmtId="0" fontId="0" fillId="13" borderId="25" xfId="0" applyFill="1" applyBorder="1"/>
    <xf numFmtId="0" fontId="9" fillId="13" borderId="0" xfId="0" applyFont="1" applyFill="1"/>
    <xf numFmtId="164" fontId="19" fillId="13" borderId="6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2" borderId="0" xfId="0" applyFill="1"/>
    <xf numFmtId="164" fontId="19" fillId="2" borderId="6" xfId="0" applyNumberFormat="1" applyFont="1" applyFill="1" applyBorder="1" applyAlignment="1">
      <alignment horizontal="center" vertical="center"/>
    </xf>
    <xf numFmtId="164" fontId="19" fillId="2" borderId="4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0" fillId="2" borderId="16" xfId="0" applyFill="1" applyBorder="1"/>
    <xf numFmtId="0" fontId="0" fillId="2" borderId="15" xfId="0" applyFill="1" applyBorder="1"/>
    <xf numFmtId="0" fontId="0" fillId="2" borderId="0" xfId="0" applyFill="1" applyBorder="1"/>
    <xf numFmtId="0" fontId="0" fillId="2" borderId="11" xfId="0" applyFill="1" applyBorder="1"/>
    <xf numFmtId="0" fontId="0" fillId="2" borderId="15" xfId="0" applyFill="1" applyBorder="1" applyAlignment="1"/>
    <xf numFmtId="0" fontId="0" fillId="2" borderId="16" xfId="0" applyFill="1" applyBorder="1" applyAlignment="1"/>
    <xf numFmtId="0" fontId="0" fillId="2" borderId="14" xfId="0" applyFill="1" applyBorder="1"/>
    <xf numFmtId="0" fontId="0" fillId="2" borderId="19" xfId="0" applyFill="1" applyBorder="1"/>
    <xf numFmtId="0" fontId="6" fillId="2" borderId="23" xfId="0" applyFont="1" applyFill="1" applyBorder="1"/>
    <xf numFmtId="0" fontId="6" fillId="2" borderId="16" xfId="0" applyFont="1" applyFill="1" applyBorder="1"/>
    <xf numFmtId="0" fontId="0" fillId="2" borderId="23" xfId="0" applyFill="1" applyBorder="1"/>
    <xf numFmtId="0" fontId="0" fillId="2" borderId="29" xfId="0" applyFill="1" applyBorder="1"/>
    <xf numFmtId="0" fontId="12" fillId="6" borderId="0" xfId="0" applyFont="1" applyFill="1" applyAlignment="1"/>
    <xf numFmtId="0" fontId="12" fillId="4" borderId="0" xfId="0" applyFont="1" applyFill="1" applyAlignment="1"/>
    <xf numFmtId="0" fontId="12" fillId="11" borderId="0" xfId="0" applyFont="1" applyFill="1" applyAlignment="1"/>
    <xf numFmtId="0" fontId="12" fillId="7" borderId="0" xfId="0" applyFont="1" applyFill="1" applyAlignment="1"/>
    <xf numFmtId="164" fontId="20" fillId="3" borderId="5" xfId="0" applyNumberFormat="1" applyFont="1" applyFill="1" applyBorder="1" applyAlignment="1">
      <alignment horizontal="center" vertical="center"/>
    </xf>
    <xf numFmtId="164" fontId="21" fillId="3" borderId="4" xfId="0" applyNumberFormat="1" applyFont="1" applyFill="1" applyBorder="1" applyAlignment="1">
      <alignment horizontal="center" vertical="center"/>
    </xf>
    <xf numFmtId="164" fontId="21" fillId="13" borderId="4" xfId="0" applyNumberFormat="1" applyFont="1" applyFill="1" applyBorder="1" applyAlignment="1">
      <alignment horizontal="center" vertical="center"/>
    </xf>
    <xf numFmtId="164" fontId="21" fillId="2" borderId="6" xfId="0" applyNumberFormat="1" applyFont="1" applyFill="1" applyBorder="1" applyAlignment="1">
      <alignment horizontal="center" vertical="center"/>
    </xf>
    <xf numFmtId="164" fontId="21" fillId="3" borderId="6" xfId="0" applyNumberFormat="1" applyFont="1" applyFill="1" applyBorder="1" applyAlignment="1">
      <alignment horizontal="center" vertical="center"/>
    </xf>
    <xf numFmtId="0" fontId="12" fillId="5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12" fillId="0" borderId="0" xfId="0" applyFont="1" applyFill="1" applyAlignment="1">
      <alignment horizontal="left" vertical="top" wrapText="1"/>
    </xf>
    <xf numFmtId="0" fontId="12" fillId="0" borderId="0" xfId="0" applyFont="1" applyFill="1" applyAlignment="1">
      <alignment horizontal="left" vertical="top"/>
    </xf>
    <xf numFmtId="0" fontId="16" fillId="2" borderId="7" xfId="0" applyFont="1" applyFill="1" applyBorder="1" applyAlignment="1">
      <alignment horizontal="left"/>
    </xf>
    <xf numFmtId="0" fontId="7" fillId="9" borderId="0" xfId="0" applyFont="1" applyFill="1" applyAlignment="1">
      <alignment horizontal="center"/>
    </xf>
    <xf numFmtId="165" fontId="13" fillId="5" borderId="11" xfId="0" applyNumberFormat="1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 vertical="center" wrapText="1"/>
    </xf>
    <xf numFmtId="165" fontId="13" fillId="4" borderId="11" xfId="0" applyNumberFormat="1" applyFont="1" applyFill="1" applyBorder="1" applyAlignment="1">
      <alignment horizontal="center" vertical="center" wrapText="1"/>
    </xf>
    <xf numFmtId="0" fontId="13" fillId="10" borderId="11" xfId="0" applyFont="1" applyFill="1" applyBorder="1" applyAlignment="1">
      <alignment horizontal="center" vertical="center" wrapText="1"/>
    </xf>
    <xf numFmtId="0" fontId="13" fillId="7" borderId="11" xfId="0" applyFont="1" applyFill="1" applyBorder="1" applyAlignment="1">
      <alignment horizontal="center" vertical="center" wrapText="1"/>
    </xf>
    <xf numFmtId="0" fontId="8" fillId="12" borderId="0" xfId="0" applyFont="1" applyFill="1" applyAlignment="1">
      <alignment horizontal="center" vertical="center" wrapText="1"/>
    </xf>
  </cellXfs>
  <cellStyles count="11">
    <cellStyle name="Comma" xfId="4" builtinId="3" customBuiltin="1"/>
    <cellStyle name="Comma [0]" xfId="10" builtinId="6" customBuiltin="1"/>
    <cellStyle name="Date" xfId="9" xr:uid="{229918B6-DD13-4F5A-97B9-305F7E002AA3}"/>
    <cellStyle name="Heading 1" xfId="6" builtinId="16" customBuiltin="1"/>
    <cellStyle name="Heading 2" xfId="7" builtinId="17" customBuiltin="1"/>
    <cellStyle name="Heading 3" xfId="8" builtinId="18" customBuiltin="1"/>
    <cellStyle name="Hyperlink" xfId="1" builtinId="8" customBuiltin="1"/>
    <cellStyle name="Normal" xfId="0" builtinId="0"/>
    <cellStyle name="Percent" xfId="2" builtinId="5" customBuiltin="1"/>
    <cellStyle name="Title" xfId="5" builtinId="15" customBuiltin="1"/>
    <cellStyle name="zHiddenText" xfId="3" xr:uid="{26E66EE6-E33F-4D77-BAE4-0FB4F5BBF673}"/>
  </cellStyles>
  <dxfs count="19">
    <dxf>
      <font>
        <color auto="1"/>
      </font>
      <fill>
        <patternFill>
          <bgColor theme="0" tint="-4.9989318521683403E-2"/>
        </patternFill>
      </fill>
      <border>
        <left/>
        <right/>
        <top/>
        <bottom style="thin">
          <color theme="0" tint="-0.34998626667073579"/>
        </bottom>
        <vertical/>
        <horizontal/>
      </border>
    </dxf>
    <dxf>
      <font>
        <color auto="1"/>
      </font>
      <fill>
        <patternFill>
          <bgColor theme="0" tint="-0.14996795556505021"/>
        </patternFill>
      </fill>
      <border>
        <left/>
        <right/>
        <top/>
        <bottom style="thin">
          <color theme="0" tint="-0.34998626667073579"/>
        </bottom>
      </border>
    </dxf>
    <dxf>
      <font>
        <color auto="1"/>
      </font>
      <fill>
        <patternFill>
          <bgColor theme="0" tint="-4.9989318521683403E-2"/>
        </patternFill>
      </fill>
      <border>
        <left/>
        <right/>
        <top/>
        <bottom style="thin">
          <color theme="0" tint="-0.34998626667073579"/>
        </bottom>
        <vertical/>
        <horizontal/>
      </border>
    </dxf>
    <dxf>
      <font>
        <color auto="1"/>
      </font>
      <fill>
        <patternFill>
          <bgColor theme="0" tint="-0.14996795556505021"/>
        </patternFill>
      </fill>
      <border>
        <left/>
        <right/>
        <top/>
        <bottom style="thin">
          <color theme="0" tint="-0.34998626667073579"/>
        </bottom>
      </border>
    </dxf>
    <dxf>
      <font>
        <color auto="1"/>
      </font>
      <fill>
        <patternFill>
          <bgColor theme="0" tint="-0.14996795556505021"/>
        </patternFill>
      </fill>
      <border>
        <left/>
        <right/>
        <top/>
        <bottom style="thin">
          <color theme="0" tint="-0.34998626667073579"/>
        </bottom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</dxf>
    <dxf>
      <font>
        <b val="0"/>
        <i val="0"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0"/>
      </font>
      <fill>
        <patternFill patternType="solid">
          <fgColor theme="4"/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border diagonalUp="0" diagonalDown="0">
        <left/>
        <right/>
        <top/>
        <bottom/>
        <vertical/>
        <horizontal/>
      </border>
    </dxf>
    <dxf>
      <fill>
        <patternFill>
          <bgColor theme="1" tint="0.24994659260841701"/>
        </patternFill>
      </fill>
    </dxf>
    <dxf>
      <fill>
        <patternFill patternType="solid">
          <fgColor indexed="64"/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strike val="0"/>
        <color auto="1"/>
      </font>
      <border diagonalUp="0" diagonalDown="0">
        <left/>
        <right/>
        <top/>
        <bottom/>
        <vertical/>
        <horizontal/>
      </border>
    </dxf>
  </dxfs>
  <tableStyles count="2" defaultTableStyle="Gantt Table Style" defaultPivotStyle="PivotStyleLight16">
    <tableStyle name="Gantt Table Style" pivot="0" count="4" xr9:uid="{4904D139-63E4-4221-B7C9-C6C5B7A50FAF}">
      <tableStyleElement type="wholeTable" dxfId="18"/>
      <tableStyleElement type="headerRow" dxfId="17"/>
      <tableStyleElement type="firstRowStripe" dxfId="16"/>
      <tableStyleElement type="secondRowStripe" dxfId="15"/>
    </tableStyle>
    <tableStyle name="ToDoList" pivot="0" count="9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secondRowStripe" dxfId="8"/>
      <tableStyleElement type="firstColumnStripe" dxfId="7"/>
      <tableStyleElement type="secondColumnStripe" dxfId="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969696"/>
      <color rgb="FF000000"/>
      <color rgb="FF215881"/>
      <color rgb="FF42648A"/>
      <color rgb="FFC0C0C0"/>
      <color rgb="FF427FC2"/>
      <color rgb="FF44678E"/>
      <color rgb="FF4A6F9C"/>
      <color rgb="FF3969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Attitude">
  <a:themeElements>
    <a:clrScheme name="Custom 60">
      <a:dk1>
        <a:srgbClr val="000000"/>
      </a:dk1>
      <a:lt1>
        <a:sysClr val="window" lastClr="FFFFFF"/>
      </a:lt1>
      <a:dk2>
        <a:srgbClr val="8439BD"/>
      </a:dk2>
      <a:lt2>
        <a:srgbClr val="FFFFFF"/>
      </a:lt2>
      <a:accent1>
        <a:srgbClr val="0EABB7"/>
      </a:accent1>
      <a:accent2>
        <a:srgbClr val="4868E5"/>
      </a:accent2>
      <a:accent3>
        <a:srgbClr val="20A472"/>
      </a:accent3>
      <a:accent4>
        <a:srgbClr val="B13DC8"/>
      </a:accent4>
      <a:accent5>
        <a:srgbClr val="172DA6"/>
      </a:accent5>
      <a:accent6>
        <a:srgbClr val="00B0F0"/>
      </a:accent6>
      <a:hlink>
        <a:srgbClr val="00B0F0"/>
      </a:hlink>
      <a:folHlink>
        <a:srgbClr val="B036B3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E665E-826D-477D-B82F-02C0113238D0}">
  <dimension ref="A1:SM62"/>
  <sheetViews>
    <sheetView tabSelected="1" zoomScale="62" zoomScaleNormal="40" workbookViewId="0">
      <pane xSplit="11" ySplit="11" topLeftCell="L30" activePane="bottomRight" state="frozen"/>
      <selection pane="topRight" activeCell="L1" sqref="L1"/>
      <selection pane="bottomLeft" activeCell="A10" sqref="A10"/>
      <selection pane="bottomRight" activeCell="A59" sqref="A59"/>
    </sheetView>
  </sheetViews>
  <sheetFormatPr defaultRowHeight="14.4" x14ac:dyDescent="0.3"/>
  <cols>
    <col min="1" max="1" width="47.44140625" style="50" customWidth="1"/>
    <col min="2" max="2" width="10.88671875" hidden="1" customWidth="1"/>
    <col min="3" max="3" width="10.77734375" hidden="1" customWidth="1"/>
    <col min="4" max="4" width="10.88671875" hidden="1" customWidth="1"/>
    <col min="5" max="10" width="10.88671875" style="1" hidden="1" customWidth="1"/>
    <col min="11" max="11" width="10.88671875" hidden="1" customWidth="1"/>
    <col min="12" max="13" width="2.5546875" customWidth="1"/>
    <col min="14" max="15" width="2.5546875" style="96" customWidth="1"/>
    <col min="16" max="20" width="2.5546875" customWidth="1"/>
    <col min="21" max="22" width="2.5546875" style="96" customWidth="1"/>
    <col min="23" max="25" width="2.5546875" customWidth="1"/>
    <col min="26" max="26" width="2.109375" customWidth="1"/>
    <col min="27" max="27" width="1.77734375" bestFit="1" customWidth="1"/>
    <col min="28" max="29" width="1.77734375" style="96" bestFit="1" customWidth="1"/>
    <col min="30" max="30" width="1.77734375" bestFit="1" customWidth="1"/>
    <col min="31" max="31" width="2.21875" bestFit="1" customWidth="1"/>
    <col min="32" max="32" width="2.6640625" customWidth="1"/>
    <col min="33" max="33" width="2.44140625" bestFit="1" customWidth="1"/>
    <col min="34" max="34" width="1.77734375" bestFit="1" customWidth="1"/>
    <col min="35" max="36" width="2.5546875" style="96" bestFit="1" customWidth="1"/>
    <col min="37" max="41" width="2.5546875" bestFit="1" customWidth="1"/>
    <col min="42" max="42" width="2.5546875" style="96" bestFit="1" customWidth="1"/>
    <col min="43" max="43" width="2.44140625" style="96" customWidth="1"/>
    <col min="44" max="46" width="2.44140625" customWidth="1"/>
    <col min="47" max="48" width="2.88671875" bestFit="1" customWidth="1"/>
    <col min="49" max="49" width="2.88671875" style="96" bestFit="1" customWidth="1"/>
    <col min="50" max="50" width="2.88671875" style="96" customWidth="1"/>
    <col min="51" max="55" width="2.88671875" customWidth="1"/>
    <col min="56" max="56" width="2.44140625" style="96" customWidth="1"/>
    <col min="57" max="57" width="2.88671875" style="96" customWidth="1"/>
    <col min="58" max="62" width="2.88671875" customWidth="1"/>
    <col min="63" max="64" width="2.88671875" style="96" customWidth="1"/>
    <col min="65" max="69" width="2.88671875" customWidth="1"/>
    <col min="70" max="71" width="2.88671875" style="96" customWidth="1"/>
    <col min="72" max="76" width="2.88671875" customWidth="1"/>
    <col min="77" max="78" width="2.88671875" style="120" customWidth="1"/>
    <col min="79" max="83" width="2.88671875" customWidth="1"/>
    <col min="84" max="84" width="2.44140625" style="120" customWidth="1"/>
    <col min="85" max="85" width="2.88671875" style="120" customWidth="1"/>
    <col min="86" max="90" width="2.88671875" customWidth="1"/>
    <col min="91" max="92" width="2.88671875" style="120" customWidth="1"/>
    <col min="93" max="97" width="2.88671875" customWidth="1"/>
    <col min="98" max="99" width="2.88671875" style="120" customWidth="1"/>
    <col min="100" max="104" width="2.88671875" customWidth="1"/>
    <col min="105" max="106" width="2.88671875" style="120" customWidth="1"/>
    <col min="107" max="111" width="2.88671875" customWidth="1"/>
    <col min="112" max="113" width="2.88671875" style="120" customWidth="1"/>
    <col min="114" max="118" width="2.88671875" customWidth="1"/>
    <col min="119" max="120" width="2.88671875" style="120" customWidth="1"/>
    <col min="121" max="125" width="2.88671875" customWidth="1"/>
    <col min="126" max="127" width="2.88671875" style="120" customWidth="1"/>
    <col min="128" max="132" width="2.88671875" customWidth="1"/>
    <col min="133" max="134" width="2.88671875" style="120" customWidth="1"/>
    <col min="135" max="139" width="2.88671875" customWidth="1"/>
    <col min="140" max="141" width="2.88671875" style="120" customWidth="1"/>
    <col min="142" max="146" width="2.88671875" customWidth="1"/>
    <col min="147" max="148" width="2.88671875" style="120" customWidth="1"/>
    <col min="149" max="153" width="2.88671875" customWidth="1"/>
    <col min="154" max="155" width="2.88671875" style="120" customWidth="1"/>
    <col min="156" max="160" width="2.88671875" customWidth="1"/>
    <col min="161" max="162" width="2.88671875" style="120" customWidth="1"/>
    <col min="163" max="167" width="2.88671875" customWidth="1"/>
    <col min="168" max="169" width="2.88671875" style="120" customWidth="1"/>
    <col min="170" max="174" width="2.88671875" customWidth="1"/>
    <col min="175" max="176" width="2.88671875" style="120" customWidth="1"/>
    <col min="177" max="181" width="2.88671875" customWidth="1"/>
    <col min="182" max="183" width="2.88671875" style="120" customWidth="1"/>
    <col min="184" max="188" width="2.88671875" customWidth="1"/>
    <col min="189" max="190" width="2.88671875" style="120" customWidth="1"/>
    <col min="191" max="195" width="2.88671875" customWidth="1"/>
    <col min="196" max="197" width="2.88671875" style="120" customWidth="1"/>
    <col min="198" max="202" width="2.88671875" customWidth="1"/>
    <col min="203" max="204" width="2.88671875" style="120" customWidth="1"/>
    <col min="205" max="209" width="2.88671875" customWidth="1"/>
    <col min="210" max="211" width="2.88671875" style="120" customWidth="1"/>
    <col min="212" max="216" width="2.88671875" customWidth="1"/>
    <col min="217" max="218" width="2.88671875" style="120" customWidth="1"/>
    <col min="219" max="223" width="2.88671875" customWidth="1"/>
    <col min="224" max="225" width="2.88671875" style="120" customWidth="1"/>
    <col min="226" max="230" width="2.88671875" customWidth="1"/>
    <col min="231" max="232" width="2.88671875" style="120" customWidth="1"/>
    <col min="233" max="237" width="2.88671875" customWidth="1"/>
    <col min="238" max="246" width="1.77734375" bestFit="1" customWidth="1"/>
    <col min="247" max="268" width="2.6640625" bestFit="1" customWidth="1"/>
    <col min="269" max="269" width="2.44140625" bestFit="1" customWidth="1"/>
    <col min="270" max="270" width="1.77734375" customWidth="1"/>
    <col min="271" max="271" width="2.5546875" bestFit="1" customWidth="1"/>
    <col min="272" max="275" width="1.77734375" bestFit="1" customWidth="1"/>
    <col min="276" max="276" width="2.44140625" bestFit="1" customWidth="1"/>
    <col min="277" max="277" width="1.77734375" bestFit="1" customWidth="1"/>
    <col min="278" max="299" width="2.6640625" bestFit="1" customWidth="1"/>
    <col min="300" max="308" width="1.77734375" bestFit="1" customWidth="1"/>
    <col min="309" max="329" width="2.6640625" bestFit="1" customWidth="1"/>
    <col min="330" max="338" width="1.77734375" bestFit="1" customWidth="1"/>
    <col min="339" max="360" width="2.6640625" bestFit="1" customWidth="1"/>
    <col min="361" max="369" width="1.77734375" bestFit="1" customWidth="1"/>
    <col min="370" max="390" width="2.6640625" bestFit="1" customWidth="1"/>
    <col min="391" max="399" width="1.77734375" bestFit="1" customWidth="1"/>
    <col min="400" max="421" width="2.6640625" bestFit="1" customWidth="1"/>
    <col min="422" max="430" width="1.77734375" bestFit="1" customWidth="1"/>
    <col min="431" max="452" width="2.6640625" bestFit="1" customWidth="1"/>
    <col min="453" max="461" width="1.77734375" bestFit="1" customWidth="1"/>
    <col min="462" max="480" width="2.6640625" bestFit="1" customWidth="1"/>
    <col min="481" max="489" width="1.77734375" bestFit="1" customWidth="1"/>
    <col min="490" max="507" width="2.6640625" bestFit="1" customWidth="1"/>
  </cols>
  <sheetData>
    <row r="1" spans="1:507" s="119" customFormat="1" ht="18" x14ac:dyDescent="0.35">
      <c r="A1" s="146" t="s">
        <v>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8" t="s">
        <v>16</v>
      </c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49"/>
      <c r="AQ1" s="149"/>
      <c r="AR1" s="149"/>
      <c r="AS1" s="149"/>
      <c r="AT1" s="149"/>
      <c r="AU1" s="149"/>
      <c r="AV1" s="149"/>
      <c r="AW1" s="149"/>
      <c r="AX1" s="149"/>
      <c r="AY1" s="149"/>
      <c r="AZ1" s="149"/>
      <c r="BA1" s="149"/>
      <c r="BB1" s="149"/>
      <c r="BC1" s="149"/>
      <c r="BD1" s="149"/>
      <c r="BE1" s="149"/>
      <c r="BF1" s="149"/>
      <c r="BG1" s="149"/>
      <c r="BH1" s="149"/>
      <c r="BI1" s="149"/>
      <c r="BJ1" s="149"/>
      <c r="BK1" s="149"/>
      <c r="BL1" s="149"/>
      <c r="BM1" s="149"/>
      <c r="BN1" s="149"/>
      <c r="BO1" s="149"/>
      <c r="BP1" s="149"/>
      <c r="BQ1" s="149"/>
      <c r="BR1" s="149"/>
      <c r="BS1" s="149"/>
      <c r="BT1" s="149"/>
      <c r="BU1" s="149"/>
      <c r="BV1" s="149"/>
      <c r="BW1" s="149"/>
      <c r="BX1" s="149"/>
      <c r="BY1" s="149"/>
      <c r="BZ1" s="149"/>
      <c r="CA1" s="149"/>
      <c r="CB1" s="149"/>
      <c r="CC1" s="149"/>
      <c r="CD1" s="149"/>
      <c r="CE1" s="149"/>
      <c r="CF1" s="149"/>
      <c r="CG1" s="149"/>
      <c r="CH1" s="149"/>
      <c r="CI1" s="149"/>
      <c r="CJ1" s="149"/>
      <c r="CK1" s="149"/>
      <c r="CL1" s="149"/>
      <c r="CM1" s="149"/>
      <c r="CN1" s="149"/>
      <c r="CO1" s="149"/>
      <c r="CP1" s="149"/>
      <c r="CQ1" s="149"/>
      <c r="CR1" s="149"/>
      <c r="CS1" s="149"/>
      <c r="CT1" s="149"/>
      <c r="CU1" s="149"/>
      <c r="CV1" s="149"/>
      <c r="CW1" s="149"/>
      <c r="CX1" s="149"/>
      <c r="CY1" s="149"/>
      <c r="CZ1" s="149"/>
      <c r="DA1" s="149"/>
      <c r="DB1" s="149"/>
      <c r="DC1" s="149"/>
      <c r="DD1" s="149"/>
      <c r="DE1" s="149"/>
      <c r="DF1" s="149"/>
      <c r="DG1" s="149"/>
      <c r="DH1" s="149"/>
      <c r="DI1" s="149"/>
      <c r="DJ1" s="149"/>
      <c r="DK1" s="149"/>
      <c r="DL1" s="149"/>
      <c r="DM1" s="149"/>
      <c r="DN1" s="149"/>
      <c r="DO1" s="149"/>
      <c r="DP1" s="149"/>
      <c r="DQ1" s="149"/>
      <c r="DR1" s="149"/>
      <c r="DS1" s="149"/>
      <c r="DT1" s="149"/>
      <c r="DU1" s="149"/>
      <c r="DV1" s="149"/>
      <c r="DW1" s="149"/>
      <c r="DX1" s="149"/>
      <c r="DY1" s="149"/>
      <c r="DZ1" s="149"/>
      <c r="EA1" s="149"/>
      <c r="EB1" s="149"/>
      <c r="EC1" s="149"/>
      <c r="ED1" s="149"/>
      <c r="EE1" s="149"/>
      <c r="EF1" s="149"/>
      <c r="EG1" s="149"/>
      <c r="EH1" s="149"/>
      <c r="EI1" s="149"/>
      <c r="EJ1" s="149"/>
      <c r="EK1" s="149"/>
      <c r="EL1" s="149"/>
      <c r="EM1" s="149"/>
      <c r="EN1" s="149"/>
      <c r="EO1" s="149"/>
      <c r="EP1" s="149"/>
      <c r="EQ1" s="149"/>
      <c r="ER1" s="149"/>
      <c r="ES1" s="149"/>
      <c r="ET1" s="149"/>
      <c r="EU1" s="149"/>
      <c r="EV1" s="149"/>
      <c r="EW1" s="149"/>
      <c r="EX1" s="149"/>
      <c r="EY1" s="149"/>
      <c r="EZ1" s="149"/>
      <c r="FA1" s="149"/>
      <c r="FB1" s="149"/>
      <c r="FC1" s="149"/>
      <c r="FD1" s="149"/>
      <c r="FE1" s="149"/>
      <c r="FF1" s="149"/>
      <c r="FG1" s="149"/>
      <c r="FH1" s="149"/>
      <c r="FI1" s="149"/>
      <c r="FJ1" s="149"/>
      <c r="FK1" s="149"/>
      <c r="FL1" s="149"/>
      <c r="FM1" s="149"/>
      <c r="FN1" s="149"/>
      <c r="FO1" s="149"/>
      <c r="FP1" s="149"/>
      <c r="FQ1" s="149"/>
      <c r="FR1" s="149"/>
      <c r="FS1" s="149"/>
      <c r="FT1" s="149"/>
      <c r="FU1" s="149"/>
      <c r="FV1" s="149"/>
      <c r="FW1" s="149"/>
      <c r="FX1" s="149"/>
      <c r="FY1" s="149"/>
      <c r="FZ1" s="149"/>
      <c r="GA1" s="149"/>
      <c r="GB1" s="149"/>
      <c r="GC1" s="149"/>
      <c r="GD1" s="149"/>
      <c r="GE1" s="149"/>
      <c r="GF1" s="149"/>
      <c r="GG1" s="149"/>
      <c r="GH1" s="149"/>
      <c r="GI1" s="149"/>
      <c r="GJ1" s="149"/>
      <c r="GK1" s="149"/>
      <c r="GL1" s="149"/>
      <c r="GM1" s="149"/>
      <c r="GN1" s="149"/>
      <c r="GO1" s="149"/>
      <c r="GP1" s="149"/>
      <c r="GQ1" s="149"/>
      <c r="GR1" s="149"/>
      <c r="GS1" s="149"/>
      <c r="GT1" s="149"/>
      <c r="GU1" s="149"/>
      <c r="GV1" s="149"/>
      <c r="GW1" s="149"/>
      <c r="GX1" s="149"/>
      <c r="GY1" s="149"/>
      <c r="GZ1" s="149"/>
      <c r="HA1" s="149"/>
      <c r="HB1" s="149"/>
      <c r="HC1" s="149"/>
      <c r="HD1" s="149"/>
      <c r="HE1" s="149"/>
      <c r="HF1" s="149"/>
      <c r="HG1" s="149"/>
      <c r="HH1" s="149"/>
      <c r="HI1" s="149"/>
      <c r="HJ1" s="149"/>
      <c r="HK1" s="149"/>
      <c r="HL1" s="149"/>
      <c r="HM1" s="149"/>
      <c r="HN1" s="149"/>
      <c r="HO1" s="149"/>
      <c r="HP1" s="149"/>
      <c r="HQ1" s="149"/>
      <c r="HR1" s="149"/>
      <c r="HS1" s="149"/>
      <c r="HT1" s="149"/>
      <c r="HU1" s="149"/>
      <c r="HV1" s="149"/>
      <c r="HW1" s="149"/>
      <c r="HX1" s="149"/>
      <c r="HY1" s="149"/>
      <c r="HZ1" s="149"/>
      <c r="IA1" s="149"/>
      <c r="IB1" s="149"/>
      <c r="IC1" s="149"/>
    </row>
    <row r="2" spans="1:507" s="1" customFormat="1" ht="15.6" customHeight="1" x14ac:dyDescent="0.35">
      <c r="A2" s="137" t="s">
        <v>1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  <c r="BE2" s="149"/>
      <c r="BF2" s="149"/>
      <c r="BG2" s="149"/>
      <c r="BH2" s="149"/>
      <c r="BI2" s="149"/>
      <c r="BJ2" s="149"/>
      <c r="BK2" s="149"/>
      <c r="BL2" s="149"/>
      <c r="BM2" s="149"/>
      <c r="BN2" s="149"/>
      <c r="BO2" s="149"/>
      <c r="BP2" s="149"/>
      <c r="BQ2" s="149"/>
      <c r="BR2" s="149"/>
      <c r="BS2" s="149"/>
      <c r="BT2" s="149"/>
      <c r="BU2" s="149"/>
      <c r="BV2" s="149"/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49"/>
      <c r="CM2" s="149"/>
      <c r="CN2" s="149"/>
      <c r="CO2" s="149"/>
      <c r="CP2" s="149"/>
      <c r="CQ2" s="149"/>
      <c r="CR2" s="149"/>
      <c r="CS2" s="149"/>
      <c r="CT2" s="149"/>
      <c r="CU2" s="149"/>
      <c r="CV2" s="149"/>
      <c r="CW2" s="149"/>
      <c r="CX2" s="149"/>
      <c r="CY2" s="149"/>
      <c r="CZ2" s="149"/>
      <c r="DA2" s="149"/>
      <c r="DB2" s="149"/>
      <c r="DC2" s="149"/>
      <c r="DD2" s="149"/>
      <c r="DE2" s="149"/>
      <c r="DF2" s="149"/>
      <c r="DG2" s="149"/>
      <c r="DH2" s="149"/>
      <c r="DI2" s="149"/>
      <c r="DJ2" s="149"/>
      <c r="DK2" s="149"/>
      <c r="DL2" s="149"/>
      <c r="DM2" s="149"/>
      <c r="DN2" s="149"/>
      <c r="DO2" s="149"/>
      <c r="DP2" s="149"/>
      <c r="DQ2" s="149"/>
      <c r="DR2" s="149"/>
      <c r="DS2" s="149"/>
      <c r="DT2" s="149"/>
      <c r="DU2" s="149"/>
      <c r="DV2" s="149"/>
      <c r="DW2" s="149"/>
      <c r="DX2" s="149"/>
      <c r="DY2" s="149"/>
      <c r="DZ2" s="149"/>
      <c r="EA2" s="149"/>
      <c r="EB2" s="149"/>
      <c r="EC2" s="149"/>
      <c r="ED2" s="149"/>
      <c r="EE2" s="149"/>
      <c r="EF2" s="149"/>
      <c r="EG2" s="149"/>
      <c r="EH2" s="149"/>
      <c r="EI2" s="149"/>
      <c r="EJ2" s="149"/>
      <c r="EK2" s="149"/>
      <c r="EL2" s="149"/>
      <c r="EM2" s="149"/>
      <c r="EN2" s="149"/>
      <c r="EO2" s="149"/>
      <c r="EP2" s="149"/>
      <c r="EQ2" s="149"/>
      <c r="ER2" s="149"/>
      <c r="ES2" s="149"/>
      <c r="ET2" s="149"/>
      <c r="EU2" s="149"/>
      <c r="EV2" s="149"/>
      <c r="EW2" s="149"/>
      <c r="EX2" s="149"/>
      <c r="EY2" s="149"/>
      <c r="EZ2" s="149"/>
      <c r="FA2" s="149"/>
      <c r="FB2" s="149"/>
      <c r="FC2" s="149"/>
      <c r="FD2" s="149"/>
      <c r="FE2" s="149"/>
      <c r="FF2" s="149"/>
      <c r="FG2" s="149"/>
      <c r="FH2" s="149"/>
      <c r="FI2" s="149"/>
      <c r="FJ2" s="149"/>
      <c r="FK2" s="149"/>
      <c r="FL2" s="149"/>
      <c r="FM2" s="149"/>
      <c r="FN2" s="149"/>
      <c r="FO2" s="149"/>
      <c r="FP2" s="149"/>
      <c r="FQ2" s="149"/>
      <c r="FR2" s="149"/>
      <c r="FS2" s="149"/>
      <c r="FT2" s="149"/>
      <c r="FU2" s="149"/>
      <c r="FV2" s="149"/>
      <c r="FW2" s="149"/>
      <c r="FX2" s="149"/>
      <c r="FY2" s="149"/>
      <c r="FZ2" s="149"/>
      <c r="GA2" s="149"/>
      <c r="GB2" s="149"/>
      <c r="GC2" s="149"/>
      <c r="GD2" s="149"/>
      <c r="GE2" s="149"/>
      <c r="GF2" s="149"/>
      <c r="GG2" s="149"/>
      <c r="GH2" s="149"/>
      <c r="GI2" s="149"/>
      <c r="GJ2" s="149"/>
      <c r="GK2" s="149"/>
      <c r="GL2" s="149"/>
      <c r="GM2" s="149"/>
      <c r="GN2" s="149"/>
      <c r="GO2" s="149"/>
      <c r="GP2" s="149"/>
      <c r="GQ2" s="149"/>
      <c r="GR2" s="149"/>
      <c r="GS2" s="149"/>
      <c r="GT2" s="149"/>
      <c r="GU2" s="149"/>
      <c r="GV2" s="149"/>
      <c r="GW2" s="149"/>
      <c r="GX2" s="149"/>
      <c r="GY2" s="149"/>
      <c r="GZ2" s="149"/>
      <c r="HA2" s="149"/>
      <c r="HB2" s="149"/>
      <c r="HC2" s="149"/>
      <c r="HD2" s="149"/>
      <c r="HE2" s="149"/>
      <c r="HF2" s="149"/>
      <c r="HG2" s="149"/>
      <c r="HH2" s="149"/>
      <c r="HI2" s="149"/>
      <c r="HJ2" s="149"/>
      <c r="HK2" s="149"/>
      <c r="HL2" s="149"/>
      <c r="HM2" s="149"/>
      <c r="HN2" s="149"/>
      <c r="HO2" s="149"/>
      <c r="HP2" s="149"/>
      <c r="HQ2" s="149"/>
      <c r="HR2" s="149"/>
      <c r="HS2" s="149"/>
      <c r="HT2" s="149"/>
      <c r="HU2" s="149"/>
      <c r="HV2" s="149"/>
      <c r="HW2" s="149"/>
      <c r="HX2" s="149"/>
      <c r="HY2" s="149"/>
      <c r="HZ2" s="149"/>
      <c r="IA2" s="149"/>
      <c r="IB2" s="149"/>
      <c r="IC2" s="149"/>
      <c r="ID2" s="119"/>
      <c r="IE2" s="119"/>
      <c r="IF2" s="119"/>
      <c r="IG2" s="119"/>
      <c r="IH2" s="119"/>
      <c r="II2" s="119"/>
      <c r="IJ2" s="119"/>
      <c r="IK2" s="119"/>
      <c r="IL2" s="119"/>
      <c r="IM2" s="119"/>
      <c r="IN2" s="119"/>
      <c r="IO2" s="119"/>
      <c r="IP2" s="119"/>
      <c r="IQ2" s="119"/>
      <c r="IR2" s="119"/>
      <c r="IS2" s="119"/>
      <c r="IT2" s="119"/>
      <c r="IU2" s="119"/>
      <c r="IV2" s="119"/>
      <c r="IW2" s="119"/>
      <c r="IX2" s="119"/>
      <c r="IY2" s="119"/>
      <c r="IZ2" s="119"/>
      <c r="JA2" s="119"/>
      <c r="JB2" s="119"/>
      <c r="JC2" s="119"/>
      <c r="JD2" s="119"/>
      <c r="JE2" s="119"/>
      <c r="JF2" s="119"/>
      <c r="JG2" s="119"/>
      <c r="JH2" s="119"/>
      <c r="JI2" s="119"/>
      <c r="JJ2" s="119"/>
      <c r="JK2" s="119"/>
      <c r="JL2" s="119"/>
      <c r="JM2" s="119"/>
      <c r="JN2" s="119"/>
      <c r="JO2" s="119"/>
      <c r="JP2" s="119"/>
      <c r="JQ2" s="119"/>
      <c r="JR2" s="119"/>
      <c r="JS2" s="119"/>
    </row>
    <row r="3" spans="1:507" s="119" customFormat="1" ht="18" x14ac:dyDescent="0.35">
      <c r="A3" s="138" t="s">
        <v>3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  <c r="BE3" s="149"/>
      <c r="BF3" s="149"/>
      <c r="BG3" s="149"/>
      <c r="BH3" s="149"/>
      <c r="BI3" s="149"/>
      <c r="BJ3" s="149"/>
      <c r="BK3" s="149"/>
      <c r="BL3" s="149"/>
      <c r="BM3" s="149"/>
      <c r="BN3" s="149"/>
      <c r="BO3" s="149"/>
      <c r="BP3" s="149"/>
      <c r="BQ3" s="149"/>
      <c r="BR3" s="149"/>
      <c r="BS3" s="149"/>
      <c r="BT3" s="149"/>
      <c r="BU3" s="149"/>
      <c r="BV3" s="149"/>
      <c r="BW3" s="149"/>
      <c r="BX3" s="149"/>
      <c r="BY3" s="149"/>
      <c r="BZ3" s="149"/>
      <c r="CA3" s="149"/>
      <c r="CB3" s="149"/>
      <c r="CC3" s="149"/>
      <c r="CD3" s="149"/>
      <c r="CE3" s="149"/>
      <c r="CF3" s="149"/>
      <c r="CG3" s="149"/>
      <c r="CH3" s="149"/>
      <c r="CI3" s="149"/>
      <c r="CJ3" s="149"/>
      <c r="CK3" s="149"/>
      <c r="CL3" s="149"/>
      <c r="CM3" s="149"/>
      <c r="CN3" s="149"/>
      <c r="CO3" s="149"/>
      <c r="CP3" s="149"/>
      <c r="CQ3" s="149"/>
      <c r="CR3" s="149"/>
      <c r="CS3" s="149"/>
      <c r="CT3" s="149"/>
      <c r="CU3" s="149"/>
      <c r="CV3" s="149"/>
      <c r="CW3" s="149"/>
      <c r="CX3" s="149"/>
      <c r="CY3" s="149"/>
      <c r="CZ3" s="149"/>
      <c r="DA3" s="149"/>
      <c r="DB3" s="149"/>
      <c r="DC3" s="149"/>
      <c r="DD3" s="149"/>
      <c r="DE3" s="149"/>
      <c r="DF3" s="149"/>
      <c r="DG3" s="149"/>
      <c r="DH3" s="149"/>
      <c r="DI3" s="149"/>
      <c r="DJ3" s="149"/>
      <c r="DK3" s="149"/>
      <c r="DL3" s="149"/>
      <c r="DM3" s="149"/>
      <c r="DN3" s="149"/>
      <c r="DO3" s="149"/>
      <c r="DP3" s="149"/>
      <c r="DQ3" s="149"/>
      <c r="DR3" s="149"/>
      <c r="DS3" s="149"/>
      <c r="DT3" s="149"/>
      <c r="DU3" s="149"/>
      <c r="DV3" s="149"/>
      <c r="DW3" s="149"/>
      <c r="DX3" s="149"/>
      <c r="DY3" s="149"/>
      <c r="DZ3" s="149"/>
      <c r="EA3" s="149"/>
      <c r="EB3" s="149"/>
      <c r="EC3" s="149"/>
      <c r="ED3" s="149"/>
      <c r="EE3" s="149"/>
      <c r="EF3" s="149"/>
      <c r="EG3" s="149"/>
      <c r="EH3" s="149"/>
      <c r="EI3" s="149"/>
      <c r="EJ3" s="149"/>
      <c r="EK3" s="149"/>
      <c r="EL3" s="149"/>
      <c r="EM3" s="149"/>
      <c r="EN3" s="149"/>
      <c r="EO3" s="149"/>
      <c r="EP3" s="149"/>
      <c r="EQ3" s="149"/>
      <c r="ER3" s="149"/>
      <c r="ES3" s="149"/>
      <c r="ET3" s="149"/>
      <c r="EU3" s="149"/>
      <c r="EV3" s="149"/>
      <c r="EW3" s="149"/>
      <c r="EX3" s="149"/>
      <c r="EY3" s="149"/>
      <c r="EZ3" s="149"/>
      <c r="FA3" s="149"/>
      <c r="FB3" s="149"/>
      <c r="FC3" s="149"/>
      <c r="FD3" s="149"/>
      <c r="FE3" s="149"/>
      <c r="FF3" s="149"/>
      <c r="FG3" s="149"/>
      <c r="FH3" s="149"/>
      <c r="FI3" s="149"/>
      <c r="FJ3" s="149"/>
      <c r="FK3" s="149"/>
      <c r="FL3" s="149"/>
      <c r="FM3" s="149"/>
      <c r="FN3" s="149"/>
      <c r="FO3" s="149"/>
      <c r="FP3" s="149"/>
      <c r="FQ3" s="149"/>
      <c r="FR3" s="149"/>
      <c r="FS3" s="149"/>
      <c r="FT3" s="149"/>
      <c r="FU3" s="149"/>
      <c r="FV3" s="149"/>
      <c r="FW3" s="149"/>
      <c r="FX3" s="149"/>
      <c r="FY3" s="149"/>
      <c r="FZ3" s="149"/>
      <c r="GA3" s="149"/>
      <c r="GB3" s="149"/>
      <c r="GC3" s="149"/>
      <c r="GD3" s="149"/>
      <c r="GE3" s="149"/>
      <c r="GF3" s="149"/>
      <c r="GG3" s="149"/>
      <c r="GH3" s="149"/>
      <c r="GI3" s="149"/>
      <c r="GJ3" s="149"/>
      <c r="GK3" s="149"/>
      <c r="GL3" s="149"/>
      <c r="GM3" s="149"/>
      <c r="GN3" s="149"/>
      <c r="GO3" s="149"/>
      <c r="GP3" s="149"/>
      <c r="GQ3" s="149"/>
      <c r="GR3" s="149"/>
      <c r="GS3" s="149"/>
      <c r="GT3" s="149"/>
      <c r="GU3" s="149"/>
      <c r="GV3" s="149"/>
      <c r="GW3" s="149"/>
      <c r="GX3" s="149"/>
      <c r="GY3" s="149"/>
      <c r="GZ3" s="149"/>
      <c r="HA3" s="149"/>
      <c r="HB3" s="149"/>
      <c r="HC3" s="149"/>
      <c r="HD3" s="149"/>
      <c r="HE3" s="149"/>
      <c r="HF3" s="149"/>
      <c r="HG3" s="149"/>
      <c r="HH3" s="149"/>
      <c r="HI3" s="149"/>
      <c r="HJ3" s="149"/>
      <c r="HK3" s="149"/>
      <c r="HL3" s="149"/>
      <c r="HM3" s="149"/>
      <c r="HN3" s="149"/>
      <c r="HO3" s="149"/>
      <c r="HP3" s="149"/>
      <c r="HQ3" s="149"/>
      <c r="HR3" s="149"/>
      <c r="HS3" s="149"/>
      <c r="HT3" s="149"/>
      <c r="HU3" s="149"/>
      <c r="HV3" s="149"/>
      <c r="HW3" s="149"/>
      <c r="HX3" s="149"/>
      <c r="HY3" s="149"/>
      <c r="HZ3" s="149"/>
      <c r="IA3" s="149"/>
      <c r="IB3" s="149"/>
      <c r="IC3" s="149"/>
    </row>
    <row r="4" spans="1:507" s="119" customFormat="1" ht="18" x14ac:dyDescent="0.35">
      <c r="A4" s="139" t="s">
        <v>13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  <c r="BE4" s="149"/>
      <c r="BF4" s="149"/>
      <c r="BG4" s="149"/>
      <c r="BH4" s="149"/>
      <c r="BI4" s="149"/>
      <c r="BJ4" s="149"/>
      <c r="BK4" s="149"/>
      <c r="BL4" s="149"/>
      <c r="BM4" s="149"/>
      <c r="BN4" s="149"/>
      <c r="BO4" s="149"/>
      <c r="BP4" s="149"/>
      <c r="BQ4" s="149"/>
      <c r="BR4" s="149"/>
      <c r="BS4" s="149"/>
      <c r="BT4" s="149"/>
      <c r="BU4" s="149"/>
      <c r="BV4" s="149"/>
      <c r="BW4" s="149"/>
      <c r="BX4" s="149"/>
      <c r="BY4" s="149"/>
      <c r="BZ4" s="149"/>
      <c r="CA4" s="149"/>
      <c r="CB4" s="149"/>
      <c r="CC4" s="149"/>
      <c r="CD4" s="149"/>
      <c r="CE4" s="149"/>
      <c r="CF4" s="149"/>
      <c r="CG4" s="149"/>
      <c r="CH4" s="149"/>
      <c r="CI4" s="149"/>
      <c r="CJ4" s="149"/>
      <c r="CK4" s="149"/>
      <c r="CL4" s="149"/>
      <c r="CM4" s="149"/>
      <c r="CN4" s="149"/>
      <c r="CO4" s="149"/>
      <c r="CP4" s="149"/>
      <c r="CQ4" s="149"/>
      <c r="CR4" s="149"/>
      <c r="CS4" s="149"/>
      <c r="CT4" s="149"/>
      <c r="CU4" s="149"/>
      <c r="CV4" s="149"/>
      <c r="CW4" s="149"/>
      <c r="CX4" s="149"/>
      <c r="CY4" s="149"/>
      <c r="CZ4" s="149"/>
      <c r="DA4" s="149"/>
      <c r="DB4" s="149"/>
      <c r="DC4" s="149"/>
      <c r="DD4" s="149"/>
      <c r="DE4" s="149"/>
      <c r="DF4" s="149"/>
      <c r="DG4" s="149"/>
      <c r="DH4" s="149"/>
      <c r="DI4" s="149"/>
      <c r="DJ4" s="149"/>
      <c r="DK4" s="149"/>
      <c r="DL4" s="149"/>
      <c r="DM4" s="149"/>
      <c r="DN4" s="149"/>
      <c r="DO4" s="149"/>
      <c r="DP4" s="149"/>
      <c r="DQ4" s="149"/>
      <c r="DR4" s="149"/>
      <c r="DS4" s="149"/>
      <c r="DT4" s="149"/>
      <c r="DU4" s="149"/>
      <c r="DV4" s="149"/>
      <c r="DW4" s="149"/>
      <c r="DX4" s="149"/>
      <c r="DY4" s="149"/>
      <c r="DZ4" s="149"/>
      <c r="EA4" s="149"/>
      <c r="EB4" s="149"/>
      <c r="EC4" s="149"/>
      <c r="ED4" s="149"/>
      <c r="EE4" s="149"/>
      <c r="EF4" s="149"/>
      <c r="EG4" s="149"/>
      <c r="EH4" s="149"/>
      <c r="EI4" s="149"/>
      <c r="EJ4" s="149"/>
      <c r="EK4" s="149"/>
      <c r="EL4" s="149"/>
      <c r="EM4" s="149"/>
      <c r="EN4" s="149"/>
      <c r="EO4" s="149"/>
      <c r="EP4" s="149"/>
      <c r="EQ4" s="149"/>
      <c r="ER4" s="149"/>
      <c r="ES4" s="149"/>
      <c r="ET4" s="149"/>
      <c r="EU4" s="149"/>
      <c r="EV4" s="149"/>
      <c r="EW4" s="149"/>
      <c r="EX4" s="149"/>
      <c r="EY4" s="149"/>
      <c r="EZ4" s="149"/>
      <c r="FA4" s="149"/>
      <c r="FB4" s="149"/>
      <c r="FC4" s="149"/>
      <c r="FD4" s="149"/>
      <c r="FE4" s="149"/>
      <c r="FF4" s="149"/>
      <c r="FG4" s="149"/>
      <c r="FH4" s="149"/>
      <c r="FI4" s="149"/>
      <c r="FJ4" s="149"/>
      <c r="FK4" s="149"/>
      <c r="FL4" s="149"/>
      <c r="FM4" s="149"/>
      <c r="FN4" s="149"/>
      <c r="FO4" s="149"/>
      <c r="FP4" s="149"/>
      <c r="FQ4" s="149"/>
      <c r="FR4" s="149"/>
      <c r="FS4" s="149"/>
      <c r="FT4" s="149"/>
      <c r="FU4" s="149"/>
      <c r="FV4" s="149"/>
      <c r="FW4" s="149"/>
      <c r="FX4" s="149"/>
      <c r="FY4" s="149"/>
      <c r="FZ4" s="149"/>
      <c r="GA4" s="149"/>
      <c r="GB4" s="149"/>
      <c r="GC4" s="149"/>
      <c r="GD4" s="149"/>
      <c r="GE4" s="149"/>
      <c r="GF4" s="149"/>
      <c r="GG4" s="149"/>
      <c r="GH4" s="149"/>
      <c r="GI4" s="149"/>
      <c r="GJ4" s="149"/>
      <c r="GK4" s="149"/>
      <c r="GL4" s="149"/>
      <c r="GM4" s="149"/>
      <c r="GN4" s="149"/>
      <c r="GO4" s="149"/>
      <c r="GP4" s="149"/>
      <c r="GQ4" s="149"/>
      <c r="GR4" s="149"/>
      <c r="GS4" s="149"/>
      <c r="GT4" s="149"/>
      <c r="GU4" s="149"/>
      <c r="GV4" s="149"/>
      <c r="GW4" s="149"/>
      <c r="GX4" s="149"/>
      <c r="GY4" s="149"/>
      <c r="GZ4" s="149"/>
      <c r="HA4" s="149"/>
      <c r="HB4" s="149"/>
      <c r="HC4" s="149"/>
      <c r="HD4" s="149"/>
      <c r="HE4" s="149"/>
      <c r="HF4" s="149"/>
      <c r="HG4" s="149"/>
      <c r="HH4" s="149"/>
      <c r="HI4" s="149"/>
      <c r="HJ4" s="149"/>
      <c r="HK4" s="149"/>
      <c r="HL4" s="149"/>
      <c r="HM4" s="149"/>
      <c r="HN4" s="149"/>
      <c r="HO4" s="149"/>
      <c r="HP4" s="149"/>
      <c r="HQ4" s="149"/>
      <c r="HR4" s="149"/>
      <c r="HS4" s="149"/>
      <c r="HT4" s="149"/>
      <c r="HU4" s="149"/>
      <c r="HV4" s="149"/>
      <c r="HW4" s="149"/>
      <c r="HX4" s="149"/>
      <c r="HY4" s="149"/>
      <c r="HZ4" s="149"/>
      <c r="IA4" s="149"/>
      <c r="IB4" s="149"/>
      <c r="IC4" s="149"/>
    </row>
    <row r="5" spans="1:507" s="119" customFormat="1" ht="18" x14ac:dyDescent="0.35">
      <c r="A5" s="140" t="s">
        <v>15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  <c r="BE5" s="149"/>
      <c r="BF5" s="149"/>
      <c r="BG5" s="149"/>
      <c r="BH5" s="149"/>
      <c r="BI5" s="149"/>
      <c r="BJ5" s="149"/>
      <c r="BK5" s="149"/>
      <c r="BL5" s="149"/>
      <c r="BM5" s="149"/>
      <c r="BN5" s="149"/>
      <c r="BO5" s="149"/>
      <c r="BP5" s="149"/>
      <c r="BQ5" s="149"/>
      <c r="BR5" s="149"/>
      <c r="BS5" s="149"/>
      <c r="BT5" s="149"/>
      <c r="BU5" s="149"/>
      <c r="BV5" s="149"/>
      <c r="BW5" s="149"/>
      <c r="BX5" s="149"/>
      <c r="BY5" s="149"/>
      <c r="BZ5" s="149"/>
      <c r="CA5" s="149"/>
      <c r="CB5" s="149"/>
      <c r="CC5" s="149"/>
      <c r="CD5" s="149"/>
      <c r="CE5" s="149"/>
      <c r="CF5" s="149"/>
      <c r="CG5" s="149"/>
      <c r="CH5" s="149"/>
      <c r="CI5" s="149"/>
      <c r="CJ5" s="149"/>
      <c r="CK5" s="149"/>
      <c r="CL5" s="149"/>
      <c r="CM5" s="149"/>
      <c r="CN5" s="149"/>
      <c r="CO5" s="149"/>
      <c r="CP5" s="149"/>
      <c r="CQ5" s="149"/>
      <c r="CR5" s="149"/>
      <c r="CS5" s="149"/>
      <c r="CT5" s="149"/>
      <c r="CU5" s="149"/>
      <c r="CV5" s="149"/>
      <c r="CW5" s="149"/>
      <c r="CX5" s="149"/>
      <c r="CY5" s="149"/>
      <c r="CZ5" s="149"/>
      <c r="DA5" s="149"/>
      <c r="DB5" s="149"/>
      <c r="DC5" s="149"/>
      <c r="DD5" s="149"/>
      <c r="DE5" s="149"/>
      <c r="DF5" s="149"/>
      <c r="DG5" s="149"/>
      <c r="DH5" s="149"/>
      <c r="DI5" s="149"/>
      <c r="DJ5" s="149"/>
      <c r="DK5" s="149"/>
      <c r="DL5" s="149"/>
      <c r="DM5" s="149"/>
      <c r="DN5" s="149"/>
      <c r="DO5" s="149"/>
      <c r="DP5" s="149"/>
      <c r="DQ5" s="149"/>
      <c r="DR5" s="149"/>
      <c r="DS5" s="149"/>
      <c r="DT5" s="149"/>
      <c r="DU5" s="149"/>
      <c r="DV5" s="149"/>
      <c r="DW5" s="149"/>
      <c r="DX5" s="149"/>
      <c r="DY5" s="149"/>
      <c r="DZ5" s="149"/>
      <c r="EA5" s="149"/>
      <c r="EB5" s="149"/>
      <c r="EC5" s="149"/>
      <c r="ED5" s="149"/>
      <c r="EE5" s="149"/>
      <c r="EF5" s="149"/>
      <c r="EG5" s="149"/>
      <c r="EH5" s="149"/>
      <c r="EI5" s="149"/>
      <c r="EJ5" s="149"/>
      <c r="EK5" s="149"/>
      <c r="EL5" s="149"/>
      <c r="EM5" s="149"/>
      <c r="EN5" s="149"/>
      <c r="EO5" s="149"/>
      <c r="EP5" s="149"/>
      <c r="EQ5" s="149"/>
      <c r="ER5" s="149"/>
      <c r="ES5" s="149"/>
      <c r="ET5" s="149"/>
      <c r="EU5" s="149"/>
      <c r="EV5" s="149"/>
      <c r="EW5" s="149"/>
      <c r="EX5" s="149"/>
      <c r="EY5" s="149"/>
      <c r="EZ5" s="149"/>
      <c r="FA5" s="149"/>
      <c r="FB5" s="149"/>
      <c r="FC5" s="149"/>
      <c r="FD5" s="149"/>
      <c r="FE5" s="149"/>
      <c r="FF5" s="149"/>
      <c r="FG5" s="149"/>
      <c r="FH5" s="149"/>
      <c r="FI5" s="149"/>
      <c r="FJ5" s="149"/>
      <c r="FK5" s="149"/>
      <c r="FL5" s="149"/>
      <c r="FM5" s="149"/>
      <c r="FN5" s="149"/>
      <c r="FO5" s="149"/>
      <c r="FP5" s="149"/>
      <c r="FQ5" s="149"/>
      <c r="FR5" s="149"/>
      <c r="FS5" s="149"/>
      <c r="FT5" s="149"/>
      <c r="FU5" s="149"/>
      <c r="FV5" s="149"/>
      <c r="FW5" s="149"/>
      <c r="FX5" s="149"/>
      <c r="FY5" s="149"/>
      <c r="FZ5" s="149"/>
      <c r="GA5" s="149"/>
      <c r="GB5" s="149"/>
      <c r="GC5" s="149"/>
      <c r="GD5" s="149"/>
      <c r="GE5" s="149"/>
      <c r="GF5" s="149"/>
      <c r="GG5" s="149"/>
      <c r="GH5" s="149"/>
      <c r="GI5" s="149"/>
      <c r="GJ5" s="149"/>
      <c r="GK5" s="149"/>
      <c r="GL5" s="149"/>
      <c r="GM5" s="149"/>
      <c r="GN5" s="149"/>
      <c r="GO5" s="149"/>
      <c r="GP5" s="149"/>
      <c r="GQ5" s="149"/>
      <c r="GR5" s="149"/>
      <c r="GS5" s="149"/>
      <c r="GT5" s="149"/>
      <c r="GU5" s="149"/>
      <c r="GV5" s="149"/>
      <c r="GW5" s="149"/>
      <c r="GX5" s="149"/>
      <c r="GY5" s="149"/>
      <c r="GZ5" s="149"/>
      <c r="HA5" s="149"/>
      <c r="HB5" s="149"/>
      <c r="HC5" s="149"/>
      <c r="HD5" s="149"/>
      <c r="HE5" s="149"/>
      <c r="HF5" s="149"/>
      <c r="HG5" s="149"/>
      <c r="HH5" s="149"/>
      <c r="HI5" s="149"/>
      <c r="HJ5" s="149"/>
      <c r="HK5" s="149"/>
      <c r="HL5" s="149"/>
      <c r="HM5" s="149"/>
      <c r="HN5" s="149"/>
      <c r="HO5" s="149"/>
      <c r="HP5" s="149"/>
      <c r="HQ5" s="149"/>
      <c r="HR5" s="149"/>
      <c r="HS5" s="149"/>
      <c r="HT5" s="149"/>
      <c r="HU5" s="149"/>
      <c r="HV5" s="149"/>
      <c r="HW5" s="149"/>
      <c r="HX5" s="149"/>
      <c r="HY5" s="149"/>
      <c r="HZ5" s="149"/>
      <c r="IA5" s="149"/>
      <c r="IB5" s="149"/>
      <c r="IC5" s="149"/>
    </row>
    <row r="6" spans="1:507" s="20" customFormat="1" ht="27" customHeight="1" x14ac:dyDescent="0.35">
      <c r="A6" s="51"/>
      <c r="L6" s="151">
        <v>2021</v>
      </c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>
        <v>2021</v>
      </c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51"/>
      <c r="AO6" s="151"/>
      <c r="AP6" s="151"/>
      <c r="AQ6" s="151"/>
      <c r="AR6" s="151"/>
      <c r="AS6" s="151"/>
      <c r="AT6" s="151"/>
      <c r="AU6" s="151"/>
      <c r="AV6" s="151"/>
      <c r="AW6" s="151"/>
      <c r="AX6" s="151"/>
      <c r="AY6" s="151"/>
      <c r="AZ6" s="151"/>
      <c r="BA6" s="151"/>
      <c r="BB6" s="151"/>
      <c r="BC6" s="151"/>
      <c r="BD6" s="151"/>
      <c r="BE6" s="151">
        <v>2022</v>
      </c>
      <c r="BF6" s="151"/>
      <c r="BG6" s="151"/>
      <c r="BH6" s="151"/>
      <c r="BI6" s="151"/>
      <c r="BJ6" s="151"/>
      <c r="BK6" s="151"/>
      <c r="BL6" s="151"/>
      <c r="BM6" s="151"/>
      <c r="BN6" s="151"/>
      <c r="BO6" s="151"/>
      <c r="BP6" s="151"/>
      <c r="BQ6" s="151"/>
      <c r="BR6" s="151"/>
      <c r="BS6" s="151"/>
      <c r="BT6" s="151"/>
      <c r="BU6" s="151"/>
      <c r="BV6" s="151"/>
      <c r="BW6" s="151"/>
      <c r="BX6" s="151"/>
      <c r="BY6" s="151"/>
      <c r="BZ6" s="151"/>
      <c r="CA6" s="151"/>
      <c r="CB6" s="151"/>
      <c r="CC6" s="151"/>
      <c r="CD6" s="151"/>
      <c r="CE6" s="151"/>
      <c r="CF6" s="151"/>
      <c r="CG6" s="151"/>
      <c r="CH6" s="151"/>
      <c r="CI6" s="151"/>
      <c r="CJ6" s="151">
        <v>2022</v>
      </c>
      <c r="CK6" s="151"/>
      <c r="CL6" s="151"/>
      <c r="CM6" s="151"/>
      <c r="CN6" s="151"/>
      <c r="CO6" s="151"/>
      <c r="CP6" s="151"/>
      <c r="CQ6" s="151"/>
      <c r="CR6" s="151"/>
      <c r="CS6" s="151"/>
      <c r="CT6" s="151"/>
      <c r="CU6" s="151"/>
      <c r="CV6" s="151"/>
      <c r="CW6" s="151"/>
      <c r="CX6" s="151"/>
      <c r="CY6" s="151"/>
      <c r="CZ6" s="151"/>
      <c r="DA6" s="151"/>
      <c r="DB6" s="151"/>
      <c r="DC6" s="151"/>
      <c r="DD6" s="151"/>
      <c r="DE6" s="151"/>
      <c r="DF6" s="151"/>
      <c r="DG6" s="151"/>
      <c r="DH6" s="151"/>
      <c r="DI6" s="151"/>
      <c r="DJ6" s="151"/>
      <c r="DK6" s="151"/>
      <c r="DL6" s="21"/>
      <c r="DM6" s="21"/>
      <c r="DN6" s="151">
        <v>2022</v>
      </c>
      <c r="DO6" s="151"/>
      <c r="DP6" s="151"/>
      <c r="DQ6" s="151"/>
      <c r="DR6" s="151"/>
      <c r="DS6" s="151"/>
      <c r="DT6" s="151"/>
      <c r="DU6" s="151"/>
      <c r="DV6" s="151"/>
      <c r="DW6" s="151"/>
      <c r="DX6" s="151"/>
      <c r="DY6" s="151"/>
      <c r="DZ6" s="151"/>
      <c r="EA6" s="151"/>
      <c r="EB6" s="151"/>
      <c r="EC6" s="151"/>
      <c r="ED6" s="151"/>
      <c r="EE6" s="151"/>
      <c r="EF6" s="151"/>
      <c r="EG6" s="151"/>
      <c r="EH6" s="151"/>
      <c r="EI6" s="151"/>
      <c r="EJ6" s="151"/>
      <c r="EK6" s="151"/>
      <c r="EL6" s="151"/>
      <c r="EM6" s="151"/>
      <c r="EN6" s="151"/>
      <c r="EO6" s="151"/>
      <c r="EP6" s="151"/>
      <c r="EQ6" s="151">
        <v>2022</v>
      </c>
      <c r="ER6" s="151"/>
      <c r="ES6" s="151"/>
      <c r="ET6" s="151"/>
      <c r="EU6" s="151"/>
      <c r="EV6" s="151"/>
      <c r="EW6" s="151"/>
      <c r="EX6" s="151"/>
      <c r="EY6" s="151"/>
      <c r="EZ6" s="151"/>
      <c r="FA6" s="151"/>
      <c r="FB6" s="151"/>
      <c r="FC6" s="151"/>
      <c r="FD6" s="151"/>
      <c r="FE6" s="151"/>
      <c r="FF6" s="151"/>
      <c r="FG6" s="151"/>
      <c r="FH6" s="151"/>
      <c r="FI6" s="151"/>
      <c r="FJ6" s="151"/>
      <c r="FK6" s="151"/>
      <c r="FL6" s="151"/>
      <c r="FM6" s="151"/>
      <c r="FN6" s="151"/>
      <c r="FO6" s="151"/>
      <c r="FP6" s="151"/>
      <c r="FQ6" s="151"/>
      <c r="FR6" s="151"/>
      <c r="FS6" s="151"/>
      <c r="FT6" s="151"/>
      <c r="FU6" s="151">
        <v>2022</v>
      </c>
      <c r="FV6" s="151"/>
      <c r="FW6" s="151"/>
      <c r="FX6" s="151"/>
      <c r="FY6" s="151"/>
      <c r="FZ6" s="151"/>
      <c r="GA6" s="151"/>
      <c r="GB6" s="151"/>
      <c r="GC6" s="151"/>
      <c r="GD6" s="151"/>
      <c r="GE6" s="151"/>
      <c r="GF6" s="151"/>
      <c r="GG6" s="151"/>
      <c r="GH6" s="151"/>
      <c r="GI6" s="151"/>
      <c r="GJ6" s="151"/>
      <c r="GK6" s="151"/>
      <c r="GL6" s="151"/>
      <c r="GM6" s="151"/>
      <c r="GN6" s="151"/>
      <c r="GO6" s="151"/>
      <c r="GP6" s="151"/>
      <c r="GQ6" s="151"/>
      <c r="GR6" s="151"/>
      <c r="GS6" s="151"/>
      <c r="GT6" s="151"/>
      <c r="GU6" s="151"/>
      <c r="GV6" s="151"/>
      <c r="GW6" s="151"/>
      <c r="GX6" s="151"/>
      <c r="GY6" s="151"/>
      <c r="GZ6" s="151">
        <v>2022</v>
      </c>
      <c r="HA6" s="151"/>
      <c r="HB6" s="151"/>
      <c r="HC6" s="151"/>
      <c r="HD6" s="151"/>
      <c r="HE6" s="151"/>
      <c r="HF6" s="151"/>
      <c r="HG6" s="151"/>
      <c r="HH6" s="151"/>
      <c r="HI6" s="151"/>
      <c r="HJ6" s="151"/>
      <c r="HK6" s="151"/>
      <c r="HL6" s="151"/>
      <c r="HM6" s="151"/>
      <c r="HN6" s="151"/>
      <c r="HO6" s="151"/>
      <c r="HP6" s="151"/>
      <c r="HQ6" s="151"/>
      <c r="HR6" s="151"/>
      <c r="HS6" s="151"/>
      <c r="HT6" s="151"/>
      <c r="HU6" s="151"/>
      <c r="HV6" s="151"/>
      <c r="HW6" s="151"/>
      <c r="HX6" s="151"/>
      <c r="HY6" s="151"/>
      <c r="HZ6" s="151"/>
      <c r="IA6" s="151"/>
      <c r="IB6" s="151"/>
      <c r="IC6" s="151"/>
    </row>
    <row r="7" spans="1:507" s="12" customFormat="1" ht="21" x14ac:dyDescent="0.4">
      <c r="A7" s="49"/>
      <c r="L7" s="11" t="str">
        <f ca="1">TEXT(L8,"mmmm")</f>
        <v>November</v>
      </c>
      <c r="M7" s="11"/>
      <c r="N7" s="97"/>
      <c r="O7" s="97"/>
      <c r="P7" s="11"/>
      <c r="Q7" s="11"/>
      <c r="R7" s="11"/>
      <c r="S7" s="11" t="str">
        <f ca="1">IF(TEXT(S8,"mmmm")=L7,"",TEXT(S8,"mmmm"))</f>
        <v/>
      </c>
      <c r="T7" s="11"/>
      <c r="U7" s="97"/>
      <c r="V7" s="97"/>
      <c r="W7" s="11"/>
      <c r="X7" s="11"/>
      <c r="Y7" s="11"/>
      <c r="Z7" s="11" t="str">
        <f ca="1">IF(OR(TEXT(Z8,"mmmm")=S7,TEXT(Z8,"mmmm")=L7),"",TEXT(Z8,"mmmm"))</f>
        <v>December</v>
      </c>
      <c r="AA7" s="11"/>
      <c r="AB7" s="97"/>
      <c r="AC7" s="97"/>
      <c r="AD7" s="11"/>
      <c r="AE7" s="11"/>
      <c r="AF7" s="11"/>
      <c r="AG7" s="11" t="str">
        <f ca="1">IF(OR(TEXT(AG8,"mmmm")=Z7,TEXT(AG8,"mmmm")=S7,TEXT(AG8,"mmmm")=L7),"",TEXT(AG8,"mmmm"))</f>
        <v/>
      </c>
      <c r="AH7" s="11"/>
      <c r="AI7" s="97"/>
      <c r="AJ7" s="97"/>
      <c r="AK7" s="11"/>
      <c r="AL7" s="11"/>
      <c r="AM7" s="11"/>
      <c r="AN7" s="11" t="str">
        <f ca="1">IF(OR(TEXT(AN8,"mmmm")=AG7,TEXT(AN8,"mmmm")=Z7,TEXT(AN8,"mmmm")=S7,TEXT(AN8,"mmmm")=L7),"",TEXT(AN8,"mmmm"))</f>
        <v/>
      </c>
      <c r="AO7" s="11"/>
      <c r="AP7" s="97"/>
      <c r="AQ7" s="97"/>
      <c r="AR7" s="11"/>
      <c r="AS7" s="11"/>
      <c r="AT7" s="11"/>
      <c r="AU7" s="11" t="str">
        <f ca="1">IF(OR(TEXT(AU8,"mmmm")=AN7,TEXT(AU8,"mmmm")=AG7,TEXT(AU8,"mmmm")=Z7,TEXT(AU8,"mmmm")=S7),"",TEXT(AU8,"mmmm"))</f>
        <v/>
      </c>
      <c r="AV7" s="11"/>
      <c r="AW7" s="97"/>
      <c r="AX7" s="97"/>
      <c r="AY7" s="11"/>
      <c r="AZ7" s="11"/>
      <c r="BA7" s="11"/>
      <c r="BB7" s="11" t="str">
        <f ca="1">IF(OR(TEXT(BB8,"mmmm")=AU7,TEXT(BB8,"mmmm")=AN7,TEXT(BB8,"mmmm")=AG7,TEXT(BB8,"mmmm")=Z7),"",TEXT(BB8,"mmmm"))</f>
        <v/>
      </c>
      <c r="BC7" s="11"/>
      <c r="BD7" s="97"/>
      <c r="BE7" s="150" t="str">
        <f ca="1">IF(OR(TEXT(BI8,"mmmm")=BB7,TEXT(BI8,"mmmm")=AU7,TEXT(BI8,"mmmm")=AN7,TEXT(BI8,"mmmm")=AG7),"",TEXT(BI8,"mmmm"))</f>
        <v>January</v>
      </c>
      <c r="BF7" s="150"/>
      <c r="BG7" s="150"/>
      <c r="BH7" s="150"/>
      <c r="BI7" s="150"/>
      <c r="BJ7" s="150"/>
      <c r="BK7" s="150"/>
      <c r="BL7" s="150"/>
      <c r="BM7" s="150"/>
      <c r="BN7" s="150"/>
      <c r="BO7" s="150"/>
      <c r="BP7" s="150"/>
      <c r="BR7" s="117"/>
      <c r="BS7" s="117"/>
      <c r="CJ7" s="19" t="s">
        <v>5</v>
      </c>
      <c r="CK7" s="19"/>
      <c r="CL7" s="19"/>
      <c r="CM7" s="19"/>
      <c r="CN7" s="19"/>
      <c r="DL7" s="150" t="s">
        <v>6</v>
      </c>
      <c r="DM7" s="150"/>
      <c r="DN7" s="150"/>
      <c r="DO7" s="150"/>
      <c r="DP7" s="150"/>
      <c r="DQ7" s="150"/>
      <c r="DR7" s="150"/>
      <c r="DS7" s="150"/>
      <c r="DT7" s="150"/>
      <c r="DU7" s="150"/>
      <c r="DV7" s="150"/>
      <c r="DW7" s="150"/>
      <c r="DX7" s="150"/>
      <c r="DY7" s="150"/>
      <c r="DZ7" s="150"/>
      <c r="EQ7" s="150" t="s">
        <v>7</v>
      </c>
      <c r="ER7" s="150"/>
      <c r="ES7" s="150"/>
      <c r="ET7" s="150"/>
      <c r="EU7" s="150"/>
      <c r="EV7" s="150"/>
      <c r="EW7" s="150"/>
      <c r="EX7" s="150"/>
      <c r="EY7" s="150"/>
      <c r="EZ7" s="150"/>
      <c r="FA7" s="150"/>
      <c r="FB7" s="150"/>
      <c r="FC7" s="150"/>
      <c r="FD7" s="150"/>
      <c r="FE7" s="150"/>
      <c r="FF7" s="150"/>
      <c r="FU7" s="150" t="s">
        <v>8</v>
      </c>
      <c r="FV7" s="150"/>
      <c r="FW7" s="150"/>
      <c r="FX7" s="150"/>
      <c r="FY7" s="150"/>
      <c r="FZ7" s="150"/>
      <c r="GA7" s="150"/>
      <c r="GB7" s="150"/>
      <c r="GC7" s="150"/>
      <c r="GD7" s="150"/>
      <c r="GE7" s="150"/>
      <c r="GF7" s="150"/>
      <c r="GG7" s="150"/>
      <c r="GH7" s="150"/>
      <c r="GI7" s="150"/>
      <c r="GJ7" s="150"/>
      <c r="GK7" s="150"/>
      <c r="GL7" s="150"/>
      <c r="GM7" s="150"/>
      <c r="GN7" s="150"/>
      <c r="GO7" s="150"/>
      <c r="GZ7" s="150" t="s">
        <v>9</v>
      </c>
      <c r="HA7" s="150"/>
      <c r="HB7" s="150"/>
      <c r="HC7" s="150"/>
      <c r="HD7" s="150"/>
      <c r="HE7" s="150"/>
      <c r="HF7" s="150"/>
      <c r="HG7" s="150"/>
      <c r="HH7" s="150"/>
      <c r="HI7" s="150"/>
      <c r="HJ7" s="150"/>
      <c r="HK7" s="150"/>
      <c r="HL7" s="150"/>
      <c r="HM7" s="150"/>
      <c r="HN7" s="150"/>
      <c r="HO7" s="150"/>
      <c r="HP7" s="150"/>
      <c r="ID7" s="150" t="s">
        <v>10</v>
      </c>
      <c r="IE7" s="150"/>
      <c r="IF7" s="150"/>
      <c r="IG7" s="150"/>
      <c r="IH7" s="150"/>
      <c r="II7" s="150"/>
      <c r="IJ7" s="150"/>
      <c r="IK7" s="150"/>
      <c r="IL7" s="150"/>
      <c r="IM7" s="150"/>
      <c r="IN7" s="150"/>
      <c r="IO7" s="150"/>
      <c r="IP7" s="150"/>
      <c r="IQ7" s="150"/>
      <c r="IR7" s="150"/>
      <c r="IS7" s="150"/>
      <c r="IT7" s="150"/>
      <c r="IU7" s="150"/>
      <c r="IV7" s="150"/>
      <c r="IW7" s="150"/>
      <c r="IX7" s="150"/>
      <c r="JI7" s="150" t="s">
        <v>11</v>
      </c>
      <c r="JJ7" s="150"/>
      <c r="JK7" s="150"/>
      <c r="JL7" s="150"/>
      <c r="JM7" s="150"/>
      <c r="JN7" s="150"/>
      <c r="JO7" s="150"/>
      <c r="JP7" s="150"/>
      <c r="JQ7" s="150"/>
      <c r="JR7" s="150"/>
      <c r="JS7" s="150"/>
      <c r="JT7" s="150"/>
      <c r="JU7" s="150"/>
      <c r="JV7" s="150"/>
      <c r="JW7" s="150"/>
      <c r="JX7" s="150"/>
      <c r="JY7" s="150"/>
      <c r="JZ7" s="150"/>
      <c r="KN7" s="150" t="s">
        <v>12</v>
      </c>
      <c r="KO7" s="150"/>
      <c r="KP7" s="150"/>
      <c r="KQ7" s="150"/>
      <c r="KR7" s="150"/>
      <c r="KS7" s="150"/>
      <c r="KT7" s="150"/>
      <c r="KU7" s="150"/>
      <c r="KV7" s="150"/>
      <c r="KW7" s="150"/>
      <c r="KX7" s="150"/>
      <c r="KY7" s="150"/>
      <c r="KZ7" s="150"/>
      <c r="LA7" s="150"/>
      <c r="LB7" s="150"/>
      <c r="LC7" s="150"/>
      <c r="LD7" s="150"/>
      <c r="LE7" s="150"/>
      <c r="LF7" s="150"/>
      <c r="LG7" s="150"/>
      <c r="LH7" s="150"/>
      <c r="LI7" s="150"/>
    </row>
    <row r="8" spans="1:507" s="64" customFormat="1" ht="10.199999999999999" x14ac:dyDescent="0.2">
      <c r="A8" s="157" t="s">
        <v>14</v>
      </c>
      <c r="L8" s="141">
        <f ca="1">IFERROR(Project_Start+Scrolling_Increment,TODAY())</f>
        <v>44518</v>
      </c>
      <c r="M8" s="65">
        <f ca="1">L8+1</f>
        <v>44519</v>
      </c>
      <c r="N8" s="98">
        <f t="shared" ref="N8:BA8" ca="1" si="0">M8+1</f>
        <v>44520</v>
      </c>
      <c r="O8" s="98">
        <f t="shared" ca="1" si="0"/>
        <v>44521</v>
      </c>
      <c r="P8" s="65">
        <f t="shared" ca="1" si="0"/>
        <v>44522</v>
      </c>
      <c r="Q8" s="65">
        <f t="shared" ca="1" si="0"/>
        <v>44523</v>
      </c>
      <c r="R8" s="66">
        <f t="shared" ca="1" si="0"/>
        <v>44524</v>
      </c>
      <c r="S8" s="65">
        <f ca="1">R8+1</f>
        <v>44525</v>
      </c>
      <c r="T8" s="65">
        <f ca="1">S8+1</f>
        <v>44526</v>
      </c>
      <c r="U8" s="98">
        <f t="shared" ca="1" si="0"/>
        <v>44527</v>
      </c>
      <c r="V8" s="98">
        <f t="shared" ca="1" si="0"/>
        <v>44528</v>
      </c>
      <c r="W8" s="65">
        <f t="shared" ca="1" si="0"/>
        <v>44529</v>
      </c>
      <c r="X8" s="65">
        <f t="shared" ca="1" si="0"/>
        <v>44530</v>
      </c>
      <c r="Y8" s="66">
        <f t="shared" ca="1" si="0"/>
        <v>44531</v>
      </c>
      <c r="Z8" s="142">
        <f ca="1">Y8+1</f>
        <v>44532</v>
      </c>
      <c r="AA8" s="65">
        <f ca="1">Z8+1</f>
        <v>44533</v>
      </c>
      <c r="AB8" s="98">
        <f t="shared" ca="1" si="0"/>
        <v>44534</v>
      </c>
      <c r="AC8" s="98">
        <f t="shared" ca="1" si="0"/>
        <v>44535</v>
      </c>
      <c r="AD8" s="65">
        <f t="shared" ca="1" si="0"/>
        <v>44536</v>
      </c>
      <c r="AE8" s="65">
        <f t="shared" ca="1" si="0"/>
        <v>44537</v>
      </c>
      <c r="AF8" s="66">
        <f t="shared" ca="1" si="0"/>
        <v>44538</v>
      </c>
      <c r="AG8" s="65">
        <f ca="1">AF8+1</f>
        <v>44539</v>
      </c>
      <c r="AH8" s="65">
        <f ca="1">AG8+1</f>
        <v>44540</v>
      </c>
      <c r="AI8" s="98">
        <f t="shared" ca="1" si="0"/>
        <v>44541</v>
      </c>
      <c r="AJ8" s="98">
        <f t="shared" ca="1" si="0"/>
        <v>44542</v>
      </c>
      <c r="AK8" s="65">
        <f t="shared" ca="1" si="0"/>
        <v>44543</v>
      </c>
      <c r="AL8" s="65">
        <f t="shared" ca="1" si="0"/>
        <v>44544</v>
      </c>
      <c r="AM8" s="66">
        <f t="shared" ca="1" si="0"/>
        <v>44545</v>
      </c>
      <c r="AN8" s="65">
        <f ca="1">AM8+1</f>
        <v>44546</v>
      </c>
      <c r="AO8" s="65">
        <f ca="1">AN8+1</f>
        <v>44547</v>
      </c>
      <c r="AP8" s="98">
        <f t="shared" ca="1" si="0"/>
        <v>44548</v>
      </c>
      <c r="AQ8" s="98">
        <f t="shared" ca="1" si="0"/>
        <v>44549</v>
      </c>
      <c r="AR8" s="65">
        <f t="shared" ca="1" si="0"/>
        <v>44550</v>
      </c>
      <c r="AS8" s="65">
        <f t="shared" ca="1" si="0"/>
        <v>44551</v>
      </c>
      <c r="AT8" s="66">
        <f t="shared" ca="1" si="0"/>
        <v>44552</v>
      </c>
      <c r="AU8" s="65">
        <f ca="1">AT8+1</f>
        <v>44553</v>
      </c>
      <c r="AV8" s="65">
        <f ca="1">AU8+1</f>
        <v>44554</v>
      </c>
      <c r="AW8" s="98">
        <f t="shared" ca="1" si="0"/>
        <v>44555</v>
      </c>
      <c r="AX8" s="98">
        <f t="shared" ca="1" si="0"/>
        <v>44556</v>
      </c>
      <c r="AY8" s="65">
        <f t="shared" ca="1" si="0"/>
        <v>44557</v>
      </c>
      <c r="AZ8" s="65">
        <f t="shared" ca="1" si="0"/>
        <v>44558</v>
      </c>
      <c r="BA8" s="66">
        <f t="shared" ca="1" si="0"/>
        <v>44559</v>
      </c>
      <c r="BB8" s="65">
        <f ca="1">BA8+1</f>
        <v>44560</v>
      </c>
      <c r="BC8" s="65">
        <f ca="1">BB8+1</f>
        <v>44561</v>
      </c>
      <c r="BD8" s="98">
        <f t="shared" ref="BD8:BH8" ca="1" si="1">BC8+1</f>
        <v>44562</v>
      </c>
      <c r="BE8" s="143">
        <f t="shared" ca="1" si="1"/>
        <v>44563</v>
      </c>
      <c r="BF8" s="65">
        <f t="shared" ca="1" si="1"/>
        <v>44564</v>
      </c>
      <c r="BG8" s="65">
        <f t="shared" ca="1" si="1"/>
        <v>44565</v>
      </c>
      <c r="BH8" s="66">
        <f t="shared" ca="1" si="1"/>
        <v>44566</v>
      </c>
      <c r="BI8" s="65">
        <f ca="1">BH8+1</f>
        <v>44567</v>
      </c>
      <c r="BJ8" s="65">
        <f ca="1">BI8+1</f>
        <v>44568</v>
      </c>
      <c r="BK8" s="98">
        <f t="shared" ref="BK8:BO8" ca="1" si="2">BJ8+1</f>
        <v>44569</v>
      </c>
      <c r="BL8" s="98">
        <f t="shared" ca="1" si="2"/>
        <v>44570</v>
      </c>
      <c r="BM8" s="65">
        <f t="shared" ca="1" si="2"/>
        <v>44571</v>
      </c>
      <c r="BN8" s="65">
        <f t="shared" ca="1" si="2"/>
        <v>44572</v>
      </c>
      <c r="BO8" s="66">
        <f t="shared" ca="1" si="2"/>
        <v>44573</v>
      </c>
      <c r="BP8" s="65">
        <f t="shared" ref="BP8" ca="1" si="3">BO8+1</f>
        <v>44574</v>
      </c>
      <c r="BQ8" s="66">
        <f t="shared" ref="BQ8" ca="1" si="4">BP8+1</f>
        <v>44575</v>
      </c>
      <c r="BR8" s="98">
        <f t="shared" ref="BR8" ca="1" si="5">BQ8+1</f>
        <v>44576</v>
      </c>
      <c r="BS8" s="118">
        <f t="shared" ref="BS8" ca="1" si="6">BR8+1</f>
        <v>44577</v>
      </c>
      <c r="BT8" s="65">
        <f t="shared" ref="BT8" ca="1" si="7">BS8+1</f>
        <v>44578</v>
      </c>
      <c r="BU8" s="66">
        <f t="shared" ref="BU8" ca="1" si="8">BT8+1</f>
        <v>44579</v>
      </c>
      <c r="BV8" s="65">
        <f t="shared" ref="BV8" ca="1" si="9">BU8+1</f>
        <v>44580</v>
      </c>
      <c r="BW8" s="66">
        <f t="shared" ref="BW8" ca="1" si="10">BV8+1</f>
        <v>44581</v>
      </c>
      <c r="BX8" s="65">
        <f t="shared" ref="BX8" ca="1" si="11">BW8+1</f>
        <v>44582</v>
      </c>
      <c r="BY8" s="121">
        <f t="shared" ref="BY8" ca="1" si="12">BX8+1</f>
        <v>44583</v>
      </c>
      <c r="BZ8" s="122">
        <f t="shared" ref="BZ8" ca="1" si="13">BY8+1</f>
        <v>44584</v>
      </c>
      <c r="CA8" s="66">
        <f t="shared" ref="CA8" ca="1" si="14">BZ8+1</f>
        <v>44585</v>
      </c>
      <c r="CB8" s="65">
        <f t="shared" ref="CB8" ca="1" si="15">CA8+1</f>
        <v>44586</v>
      </c>
      <c r="CC8" s="66">
        <f t="shared" ref="CC8" ca="1" si="16">CB8+1</f>
        <v>44587</v>
      </c>
      <c r="CD8" s="65">
        <f t="shared" ref="CD8" ca="1" si="17">CC8+1</f>
        <v>44588</v>
      </c>
      <c r="CE8" s="66">
        <f t="shared" ref="CE8" ca="1" si="18">CD8+1</f>
        <v>44589</v>
      </c>
      <c r="CF8" s="122">
        <f t="shared" ref="CF8" ca="1" si="19">CE8+1</f>
        <v>44590</v>
      </c>
      <c r="CG8" s="121">
        <f t="shared" ref="CG8" ca="1" si="20">CF8+1</f>
        <v>44591</v>
      </c>
      <c r="CH8" s="65">
        <f t="shared" ref="CH8" ca="1" si="21">CG8+1</f>
        <v>44592</v>
      </c>
      <c r="CI8" s="66">
        <f t="shared" ref="CI8" ca="1" si="22">CH8+1</f>
        <v>44593</v>
      </c>
      <c r="CJ8" s="142">
        <f t="shared" ref="CJ8" ca="1" si="23">CI8+1</f>
        <v>44594</v>
      </c>
      <c r="CK8" s="66">
        <f t="shared" ref="CK8" ca="1" si="24">CJ8+1</f>
        <v>44595</v>
      </c>
      <c r="CL8" s="65">
        <f t="shared" ref="CL8" ca="1" si="25">CK8+1</f>
        <v>44596</v>
      </c>
      <c r="CM8" s="121">
        <f t="shared" ref="CM8" ca="1" si="26">CL8+1</f>
        <v>44597</v>
      </c>
      <c r="CN8" s="122">
        <f t="shared" ref="CN8" ca="1" si="27">CM8+1</f>
        <v>44598</v>
      </c>
      <c r="CO8" s="66">
        <f t="shared" ref="CO8" ca="1" si="28">CN8+1</f>
        <v>44599</v>
      </c>
      <c r="CP8" s="65">
        <f t="shared" ref="CP8" ca="1" si="29">CO8+1</f>
        <v>44600</v>
      </c>
      <c r="CQ8" s="66">
        <f t="shared" ref="CQ8" ca="1" si="30">CP8+1</f>
        <v>44601</v>
      </c>
      <c r="CR8" s="65">
        <f t="shared" ref="CR8" ca="1" si="31">CQ8+1</f>
        <v>44602</v>
      </c>
      <c r="CS8" s="66">
        <f t="shared" ref="CS8" ca="1" si="32">CR8+1</f>
        <v>44603</v>
      </c>
      <c r="CT8" s="122">
        <f t="shared" ref="CT8" ca="1" si="33">CS8+1</f>
        <v>44604</v>
      </c>
      <c r="CU8" s="121">
        <f t="shared" ref="CU8" ca="1" si="34">CT8+1</f>
        <v>44605</v>
      </c>
      <c r="CV8" s="65">
        <f t="shared" ref="CV8" ca="1" si="35">CU8+1</f>
        <v>44606</v>
      </c>
      <c r="CW8" s="66">
        <f t="shared" ref="CW8" ca="1" si="36">CV8+1</f>
        <v>44607</v>
      </c>
      <c r="CX8" s="65">
        <f t="shared" ref="CX8" ca="1" si="37">CW8+1</f>
        <v>44608</v>
      </c>
      <c r="CY8" s="66">
        <f t="shared" ref="CY8" ca="1" si="38">CX8+1</f>
        <v>44609</v>
      </c>
      <c r="CZ8" s="65">
        <f t="shared" ref="CZ8" ca="1" si="39">CY8+1</f>
        <v>44610</v>
      </c>
      <c r="DA8" s="121">
        <f t="shared" ref="DA8" ca="1" si="40">CZ8+1</f>
        <v>44611</v>
      </c>
      <c r="DB8" s="122">
        <f t="shared" ref="DB8" ca="1" si="41">DA8+1</f>
        <v>44612</v>
      </c>
      <c r="DC8" s="66">
        <f t="shared" ref="DC8" ca="1" si="42">DB8+1</f>
        <v>44613</v>
      </c>
      <c r="DD8" s="65">
        <f t="shared" ref="DD8" ca="1" si="43">DC8+1</f>
        <v>44614</v>
      </c>
      <c r="DE8" s="66">
        <f t="shared" ref="DE8" ca="1" si="44">DD8+1</f>
        <v>44615</v>
      </c>
      <c r="DF8" s="65">
        <f t="shared" ref="DF8" ca="1" si="45">DE8+1</f>
        <v>44616</v>
      </c>
      <c r="DG8" s="66">
        <f t="shared" ref="DG8" ca="1" si="46">DF8+1</f>
        <v>44617</v>
      </c>
      <c r="DH8" s="122">
        <f t="shared" ref="DH8" ca="1" si="47">DG8+1</f>
        <v>44618</v>
      </c>
      <c r="DI8" s="121">
        <f t="shared" ref="DI8" ca="1" si="48">DH8+1</f>
        <v>44619</v>
      </c>
      <c r="DJ8" s="65">
        <f t="shared" ref="DJ8" ca="1" si="49">DI8+1</f>
        <v>44620</v>
      </c>
      <c r="DK8" s="66">
        <f t="shared" ref="DK8" ca="1" si="50">DJ8+1</f>
        <v>44621</v>
      </c>
      <c r="DL8" s="142">
        <f t="shared" ref="DL8" ca="1" si="51">DK8+1</f>
        <v>44622</v>
      </c>
      <c r="DM8" s="66">
        <f t="shared" ref="DM8" ca="1" si="52">DL8+1</f>
        <v>44623</v>
      </c>
      <c r="DN8" s="65">
        <f t="shared" ref="DN8" ca="1" si="53">DM8+1</f>
        <v>44624</v>
      </c>
      <c r="DO8" s="121">
        <f t="shared" ref="DO8" ca="1" si="54">DN8+1</f>
        <v>44625</v>
      </c>
      <c r="DP8" s="122">
        <f t="shared" ref="DP8" ca="1" si="55">DO8+1</f>
        <v>44626</v>
      </c>
      <c r="DQ8" s="66">
        <f t="shared" ref="DQ8" ca="1" si="56">DP8+1</f>
        <v>44627</v>
      </c>
      <c r="DR8" s="65">
        <f t="shared" ref="DR8" ca="1" si="57">DQ8+1</f>
        <v>44628</v>
      </c>
      <c r="DS8" s="66">
        <f t="shared" ref="DS8" ca="1" si="58">DR8+1</f>
        <v>44629</v>
      </c>
      <c r="DT8" s="65">
        <f t="shared" ref="DT8" ca="1" si="59">DS8+1</f>
        <v>44630</v>
      </c>
      <c r="DU8" s="66">
        <f t="shared" ref="DU8" ca="1" si="60">DT8+1</f>
        <v>44631</v>
      </c>
      <c r="DV8" s="122">
        <f t="shared" ref="DV8" ca="1" si="61">DU8+1</f>
        <v>44632</v>
      </c>
      <c r="DW8" s="121">
        <f t="shared" ref="DW8" ca="1" si="62">DV8+1</f>
        <v>44633</v>
      </c>
      <c r="DX8" s="65">
        <f t="shared" ref="DX8" ca="1" si="63">DW8+1</f>
        <v>44634</v>
      </c>
      <c r="DY8" s="66">
        <f t="shared" ref="DY8" ca="1" si="64">DX8+1</f>
        <v>44635</v>
      </c>
      <c r="DZ8" s="65">
        <f t="shared" ref="DZ8" ca="1" si="65">DY8+1</f>
        <v>44636</v>
      </c>
      <c r="EA8" s="66">
        <f t="shared" ref="EA8" ca="1" si="66">DZ8+1</f>
        <v>44637</v>
      </c>
      <c r="EB8" s="65">
        <f t="shared" ref="EB8" ca="1" si="67">EA8+1</f>
        <v>44638</v>
      </c>
      <c r="EC8" s="121">
        <f t="shared" ref="EC8" ca="1" si="68">EB8+1</f>
        <v>44639</v>
      </c>
      <c r="ED8" s="122">
        <f t="shared" ref="ED8" ca="1" si="69">EC8+1</f>
        <v>44640</v>
      </c>
      <c r="EE8" s="66">
        <f t="shared" ref="EE8" ca="1" si="70">ED8+1</f>
        <v>44641</v>
      </c>
      <c r="EF8" s="65">
        <f t="shared" ref="EF8" ca="1" si="71">EE8+1</f>
        <v>44642</v>
      </c>
      <c r="EG8" s="66">
        <f t="shared" ref="EG8" ca="1" si="72">EF8+1</f>
        <v>44643</v>
      </c>
      <c r="EH8" s="65">
        <f t="shared" ref="EH8" ca="1" si="73">EG8+1</f>
        <v>44644</v>
      </c>
      <c r="EI8" s="66">
        <f t="shared" ref="EI8" ca="1" si="74">EH8+1</f>
        <v>44645</v>
      </c>
      <c r="EJ8" s="122">
        <f t="shared" ref="EJ8" ca="1" si="75">EI8+1</f>
        <v>44646</v>
      </c>
      <c r="EK8" s="121">
        <f t="shared" ref="EK8" ca="1" si="76">EJ8+1</f>
        <v>44647</v>
      </c>
      <c r="EL8" s="65">
        <f t="shared" ref="EL8" ca="1" si="77">EK8+1</f>
        <v>44648</v>
      </c>
      <c r="EM8" s="66">
        <f t="shared" ref="EM8" ca="1" si="78">EL8+1</f>
        <v>44649</v>
      </c>
      <c r="EN8" s="65">
        <f t="shared" ref="EN8" ca="1" si="79">EM8+1</f>
        <v>44650</v>
      </c>
      <c r="EO8" s="66">
        <f t="shared" ref="EO8" ca="1" si="80">EN8+1</f>
        <v>44651</v>
      </c>
      <c r="EP8" s="65">
        <f t="shared" ref="EP8" ca="1" si="81">EO8+1</f>
        <v>44652</v>
      </c>
      <c r="EQ8" s="144">
        <f t="shared" ref="EQ8" ca="1" si="82">EP8+1</f>
        <v>44653</v>
      </c>
      <c r="ER8" s="122">
        <f t="shared" ref="ER8" ca="1" si="83">EQ8+1</f>
        <v>44654</v>
      </c>
      <c r="ES8" s="66">
        <f t="shared" ref="ES8" ca="1" si="84">ER8+1</f>
        <v>44655</v>
      </c>
      <c r="ET8" s="65">
        <f t="shared" ref="ET8" ca="1" si="85">ES8+1</f>
        <v>44656</v>
      </c>
      <c r="EU8" s="66">
        <f t="shared" ref="EU8" ca="1" si="86">ET8+1</f>
        <v>44657</v>
      </c>
      <c r="EV8" s="65">
        <f t="shared" ref="EV8" ca="1" si="87">EU8+1</f>
        <v>44658</v>
      </c>
      <c r="EW8" s="66">
        <f t="shared" ref="EW8" ca="1" si="88">EV8+1</f>
        <v>44659</v>
      </c>
      <c r="EX8" s="122">
        <f t="shared" ref="EX8" ca="1" si="89">EW8+1</f>
        <v>44660</v>
      </c>
      <c r="EY8" s="121">
        <f t="shared" ref="EY8" ca="1" si="90">EX8+1</f>
        <v>44661</v>
      </c>
      <c r="EZ8" s="65">
        <f t="shared" ref="EZ8" ca="1" si="91">EY8+1</f>
        <v>44662</v>
      </c>
      <c r="FA8" s="66">
        <f t="shared" ref="FA8" ca="1" si="92">EZ8+1</f>
        <v>44663</v>
      </c>
      <c r="FB8" s="65">
        <f t="shared" ref="FB8" ca="1" si="93">FA8+1</f>
        <v>44664</v>
      </c>
      <c r="FC8" s="66">
        <f t="shared" ref="FC8" ca="1" si="94">FB8+1</f>
        <v>44665</v>
      </c>
      <c r="FD8" s="65">
        <f t="shared" ref="FD8" ca="1" si="95">FC8+1</f>
        <v>44666</v>
      </c>
      <c r="FE8" s="121">
        <f t="shared" ref="FE8" ca="1" si="96">FD8+1</f>
        <v>44667</v>
      </c>
      <c r="FF8" s="122">
        <f t="shared" ref="FF8" ca="1" si="97">FE8+1</f>
        <v>44668</v>
      </c>
      <c r="FG8" s="66">
        <f t="shared" ref="FG8" ca="1" si="98">FF8+1</f>
        <v>44669</v>
      </c>
      <c r="FH8" s="65">
        <f t="shared" ref="FH8" ca="1" si="99">FG8+1</f>
        <v>44670</v>
      </c>
      <c r="FI8" s="66">
        <f t="shared" ref="FI8" ca="1" si="100">FH8+1</f>
        <v>44671</v>
      </c>
      <c r="FJ8" s="65">
        <f t="shared" ref="FJ8" ca="1" si="101">FI8+1</f>
        <v>44672</v>
      </c>
      <c r="FK8" s="66">
        <f t="shared" ref="FK8" ca="1" si="102">FJ8+1</f>
        <v>44673</v>
      </c>
      <c r="FL8" s="122">
        <f t="shared" ref="FL8" ca="1" si="103">FK8+1</f>
        <v>44674</v>
      </c>
      <c r="FM8" s="121">
        <f t="shared" ref="FM8" ca="1" si="104">FL8+1</f>
        <v>44675</v>
      </c>
      <c r="FN8" s="65">
        <f t="shared" ref="FN8" ca="1" si="105">FM8+1</f>
        <v>44676</v>
      </c>
      <c r="FO8" s="65">
        <f t="shared" ref="FO8" ca="1" si="106">FN8+1</f>
        <v>44677</v>
      </c>
      <c r="FP8" s="66">
        <f t="shared" ref="FP8" ca="1" si="107">FO8+1</f>
        <v>44678</v>
      </c>
      <c r="FQ8" s="65">
        <f t="shared" ref="FQ8" ca="1" si="108">FP8+1</f>
        <v>44679</v>
      </c>
      <c r="FR8" s="66">
        <f t="shared" ref="FR8" ca="1" si="109">FQ8+1</f>
        <v>44680</v>
      </c>
      <c r="FS8" s="122">
        <f t="shared" ref="FS8" ca="1" si="110">FR8+1</f>
        <v>44681</v>
      </c>
      <c r="FT8" s="121">
        <f t="shared" ref="FT8" ca="1" si="111">FS8+1</f>
        <v>44682</v>
      </c>
      <c r="FU8" s="142">
        <f t="shared" ref="FU8" ca="1" si="112">FT8+1</f>
        <v>44683</v>
      </c>
      <c r="FV8" s="66">
        <f t="shared" ref="FV8" ca="1" si="113">FU8+1</f>
        <v>44684</v>
      </c>
      <c r="FW8" s="65">
        <f t="shared" ref="FW8" ca="1" si="114">FV8+1</f>
        <v>44685</v>
      </c>
      <c r="FX8" s="66">
        <f t="shared" ref="FX8" ca="1" si="115">FW8+1</f>
        <v>44686</v>
      </c>
      <c r="FY8" s="65">
        <f t="shared" ref="FY8" ca="1" si="116">FX8+1</f>
        <v>44687</v>
      </c>
      <c r="FZ8" s="121">
        <f t="shared" ref="FZ8" ca="1" si="117">FY8+1</f>
        <v>44688</v>
      </c>
      <c r="GA8" s="122">
        <f t="shared" ref="GA8" ca="1" si="118">FZ8+1</f>
        <v>44689</v>
      </c>
      <c r="GB8" s="66">
        <f t="shared" ref="GB8" ca="1" si="119">GA8+1</f>
        <v>44690</v>
      </c>
      <c r="GC8" s="65">
        <f t="shared" ref="GC8" ca="1" si="120">GB8+1</f>
        <v>44691</v>
      </c>
      <c r="GD8" s="66">
        <f t="shared" ref="GD8" ca="1" si="121">GC8+1</f>
        <v>44692</v>
      </c>
      <c r="GE8" s="65">
        <f t="shared" ref="GE8" ca="1" si="122">GD8+1</f>
        <v>44693</v>
      </c>
      <c r="GF8" s="66">
        <f t="shared" ref="GF8" ca="1" si="123">GE8+1</f>
        <v>44694</v>
      </c>
      <c r="GG8" s="122">
        <f t="shared" ref="GG8" ca="1" si="124">GF8+1</f>
        <v>44695</v>
      </c>
      <c r="GH8" s="121">
        <f t="shared" ref="GH8" ca="1" si="125">GG8+1</f>
        <v>44696</v>
      </c>
      <c r="GI8" s="65">
        <f t="shared" ref="GI8" ca="1" si="126">GH8+1</f>
        <v>44697</v>
      </c>
      <c r="GJ8" s="66">
        <f t="shared" ref="GJ8" ca="1" si="127">GI8+1</f>
        <v>44698</v>
      </c>
      <c r="GK8" s="65">
        <f t="shared" ref="GK8" ca="1" si="128">GJ8+1</f>
        <v>44699</v>
      </c>
      <c r="GL8" s="66">
        <f t="shared" ref="GL8" ca="1" si="129">GK8+1</f>
        <v>44700</v>
      </c>
      <c r="GM8" s="65">
        <f t="shared" ref="GM8" ca="1" si="130">GL8+1</f>
        <v>44701</v>
      </c>
      <c r="GN8" s="121">
        <f t="shared" ref="GN8" ca="1" si="131">GM8+1</f>
        <v>44702</v>
      </c>
      <c r="GO8" s="122">
        <f t="shared" ref="GO8" ca="1" si="132">GN8+1</f>
        <v>44703</v>
      </c>
      <c r="GP8" s="66">
        <f t="shared" ref="GP8" ca="1" si="133">GO8+1</f>
        <v>44704</v>
      </c>
      <c r="GQ8" s="65">
        <f t="shared" ref="GQ8" ca="1" si="134">GP8+1</f>
        <v>44705</v>
      </c>
      <c r="GR8" s="66">
        <f t="shared" ref="GR8" ca="1" si="135">GQ8+1</f>
        <v>44706</v>
      </c>
      <c r="GS8" s="65">
        <f t="shared" ref="GS8" ca="1" si="136">GR8+1</f>
        <v>44707</v>
      </c>
      <c r="GT8" s="66">
        <f t="shared" ref="GT8" ca="1" si="137">GS8+1</f>
        <v>44708</v>
      </c>
      <c r="GU8" s="122">
        <f t="shared" ref="GU8" ca="1" si="138">GT8+1</f>
        <v>44709</v>
      </c>
      <c r="GV8" s="121">
        <f t="shared" ref="GV8" ca="1" si="139">GU8+1</f>
        <v>44710</v>
      </c>
      <c r="GW8" s="65">
        <f t="shared" ref="GW8" ca="1" si="140">GV8+1</f>
        <v>44711</v>
      </c>
      <c r="GX8" s="66">
        <f t="shared" ref="GX8" ca="1" si="141">GW8+1</f>
        <v>44712</v>
      </c>
      <c r="GY8" s="65">
        <f t="shared" ref="GY8" ca="1" si="142">GX8+1</f>
        <v>44713</v>
      </c>
      <c r="GZ8" s="145">
        <f t="shared" ref="GZ8" ca="1" si="143">GY8+1</f>
        <v>44714</v>
      </c>
      <c r="HA8" s="65">
        <f t="shared" ref="HA8" ca="1" si="144">GZ8+1</f>
        <v>44715</v>
      </c>
      <c r="HB8" s="121">
        <f t="shared" ref="HB8" ca="1" si="145">HA8+1</f>
        <v>44716</v>
      </c>
      <c r="HC8" s="122">
        <f t="shared" ref="HC8" ca="1" si="146">HB8+1</f>
        <v>44717</v>
      </c>
      <c r="HD8" s="66">
        <f t="shared" ref="HD8" ca="1" si="147">HC8+1</f>
        <v>44718</v>
      </c>
      <c r="HE8" s="65">
        <f t="shared" ref="HE8" ca="1" si="148">HD8+1</f>
        <v>44719</v>
      </c>
      <c r="HF8" s="66">
        <f t="shared" ref="HF8" ca="1" si="149">HE8+1</f>
        <v>44720</v>
      </c>
      <c r="HG8" s="65">
        <f t="shared" ref="HG8" ca="1" si="150">HF8+1</f>
        <v>44721</v>
      </c>
      <c r="HH8" s="66">
        <f t="shared" ref="HH8" ca="1" si="151">HG8+1</f>
        <v>44722</v>
      </c>
      <c r="HI8" s="122">
        <f t="shared" ref="HI8" ca="1" si="152">HH8+1</f>
        <v>44723</v>
      </c>
      <c r="HJ8" s="121">
        <f t="shared" ref="HJ8" ca="1" si="153">HI8+1</f>
        <v>44724</v>
      </c>
      <c r="HK8" s="65">
        <f t="shared" ref="HK8" ca="1" si="154">HJ8+1</f>
        <v>44725</v>
      </c>
      <c r="HL8" s="66">
        <f t="shared" ref="HL8" ca="1" si="155">HK8+1</f>
        <v>44726</v>
      </c>
      <c r="HM8" s="65">
        <f t="shared" ref="HM8" ca="1" si="156">HL8+1</f>
        <v>44727</v>
      </c>
      <c r="HN8" s="66">
        <f t="shared" ref="HN8" ca="1" si="157">HM8+1</f>
        <v>44728</v>
      </c>
      <c r="HO8" s="65">
        <f t="shared" ref="HO8" ca="1" si="158">HN8+1</f>
        <v>44729</v>
      </c>
      <c r="HP8" s="121">
        <f t="shared" ref="HP8" ca="1" si="159">HO8+1</f>
        <v>44730</v>
      </c>
      <c r="HQ8" s="122">
        <f t="shared" ref="HQ8" ca="1" si="160">HP8+1</f>
        <v>44731</v>
      </c>
      <c r="HR8" s="66">
        <f t="shared" ref="HR8" ca="1" si="161">HQ8+1</f>
        <v>44732</v>
      </c>
      <c r="HS8" s="65">
        <f t="shared" ref="HS8" ca="1" si="162">HR8+1</f>
        <v>44733</v>
      </c>
      <c r="HT8" s="66">
        <f t="shared" ref="HT8" ca="1" si="163">HS8+1</f>
        <v>44734</v>
      </c>
      <c r="HU8" s="65">
        <f t="shared" ref="HU8" ca="1" si="164">HT8+1</f>
        <v>44735</v>
      </c>
      <c r="HV8" s="66">
        <f t="shared" ref="HV8" ca="1" si="165">HU8+1</f>
        <v>44736</v>
      </c>
      <c r="HW8" s="122">
        <f t="shared" ref="HW8" ca="1" si="166">HV8+1</f>
        <v>44737</v>
      </c>
      <c r="HX8" s="121">
        <f t="shared" ref="HX8" ca="1" si="167">HW8+1</f>
        <v>44738</v>
      </c>
      <c r="HY8" s="65">
        <f t="shared" ref="HY8" ca="1" si="168">HX8+1</f>
        <v>44739</v>
      </c>
      <c r="HZ8" s="66">
        <f t="shared" ref="HZ8" ca="1" si="169">HY8+1</f>
        <v>44740</v>
      </c>
      <c r="IA8" s="65">
        <f t="shared" ref="IA8" ca="1" si="170">HZ8+1</f>
        <v>44741</v>
      </c>
      <c r="IB8" s="66">
        <f t="shared" ref="IB8" ca="1" si="171">IA8+1</f>
        <v>44742</v>
      </c>
      <c r="IC8" s="65">
        <f t="shared" ref="IC8" ca="1" si="172">IB8+1</f>
        <v>44743</v>
      </c>
      <c r="ID8" s="145">
        <f t="shared" ref="ID8" ca="1" si="173">IC8+1</f>
        <v>44744</v>
      </c>
      <c r="IE8" s="65">
        <f t="shared" ref="IE8" ca="1" si="174">ID8+1</f>
        <v>44745</v>
      </c>
      <c r="IF8" s="66">
        <f t="shared" ref="IF8" ca="1" si="175">IE8+1</f>
        <v>44746</v>
      </c>
      <c r="IG8" s="65">
        <f t="shared" ref="IG8" ca="1" si="176">IF8+1</f>
        <v>44747</v>
      </c>
      <c r="IH8" s="66">
        <f t="shared" ref="IH8" ca="1" si="177">IG8+1</f>
        <v>44748</v>
      </c>
      <c r="II8" s="65">
        <f t="shared" ref="II8" ca="1" si="178">IH8+1</f>
        <v>44749</v>
      </c>
      <c r="IJ8" s="66">
        <f t="shared" ref="IJ8" ca="1" si="179">II8+1</f>
        <v>44750</v>
      </c>
      <c r="IK8" s="65">
        <f t="shared" ref="IK8" ca="1" si="180">IJ8+1</f>
        <v>44751</v>
      </c>
      <c r="IL8" s="66">
        <f t="shared" ref="IL8" ca="1" si="181">IK8+1</f>
        <v>44752</v>
      </c>
      <c r="IM8" s="65">
        <f t="shared" ref="IM8" ca="1" si="182">IL8+1</f>
        <v>44753</v>
      </c>
      <c r="IN8" s="66">
        <f t="shared" ref="IN8" ca="1" si="183">IM8+1</f>
        <v>44754</v>
      </c>
      <c r="IO8" s="65">
        <f t="shared" ref="IO8" ca="1" si="184">IN8+1</f>
        <v>44755</v>
      </c>
      <c r="IP8" s="66">
        <f t="shared" ref="IP8" ca="1" si="185">IO8+1</f>
        <v>44756</v>
      </c>
      <c r="IQ8" s="65">
        <f t="shared" ref="IQ8" ca="1" si="186">IP8+1</f>
        <v>44757</v>
      </c>
      <c r="IR8" s="66">
        <f t="shared" ref="IR8" ca="1" si="187">IQ8+1</f>
        <v>44758</v>
      </c>
      <c r="IS8" s="65">
        <f t="shared" ref="IS8" ca="1" si="188">IR8+1</f>
        <v>44759</v>
      </c>
      <c r="IT8" s="66">
        <f t="shared" ref="IT8" ca="1" si="189">IS8+1</f>
        <v>44760</v>
      </c>
      <c r="IU8" s="65">
        <f t="shared" ref="IU8" ca="1" si="190">IT8+1</f>
        <v>44761</v>
      </c>
      <c r="IV8" s="66">
        <f t="shared" ref="IV8" ca="1" si="191">IU8+1</f>
        <v>44762</v>
      </c>
      <c r="IW8" s="65">
        <f t="shared" ref="IW8" ca="1" si="192">IV8+1</f>
        <v>44763</v>
      </c>
      <c r="IX8" s="66">
        <f t="shared" ref="IX8" ca="1" si="193">IW8+1</f>
        <v>44764</v>
      </c>
      <c r="IY8" s="65">
        <f t="shared" ref="IY8" ca="1" si="194">IX8+1</f>
        <v>44765</v>
      </c>
      <c r="IZ8" s="66">
        <f t="shared" ref="IZ8" ca="1" si="195">IY8+1</f>
        <v>44766</v>
      </c>
      <c r="JA8" s="65">
        <f t="shared" ref="JA8" ca="1" si="196">IZ8+1</f>
        <v>44767</v>
      </c>
      <c r="JB8" s="66">
        <f t="shared" ref="JB8" ca="1" si="197">JA8+1</f>
        <v>44768</v>
      </c>
      <c r="JC8" s="65">
        <f t="shared" ref="JC8" ca="1" si="198">JB8+1</f>
        <v>44769</v>
      </c>
      <c r="JD8" s="66">
        <f t="shared" ref="JD8" ca="1" si="199">JC8+1</f>
        <v>44770</v>
      </c>
      <c r="JE8" s="65">
        <f t="shared" ref="JE8" ca="1" si="200">JD8+1</f>
        <v>44771</v>
      </c>
      <c r="JF8" s="66">
        <f t="shared" ref="JF8" ca="1" si="201">JE8+1</f>
        <v>44772</v>
      </c>
      <c r="JG8" s="65">
        <f t="shared" ref="JG8" ca="1" si="202">JF8+1</f>
        <v>44773</v>
      </c>
      <c r="JH8" s="66">
        <f t="shared" ref="JH8" ca="1" si="203">JG8+1</f>
        <v>44774</v>
      </c>
      <c r="JI8" s="65">
        <f t="shared" ref="JI8" ca="1" si="204">JH8+1</f>
        <v>44775</v>
      </c>
      <c r="JJ8" s="66">
        <f t="shared" ref="JJ8" ca="1" si="205">JI8+1</f>
        <v>44776</v>
      </c>
      <c r="JK8" s="65">
        <f t="shared" ref="JK8" ca="1" si="206">JJ8+1</f>
        <v>44777</v>
      </c>
      <c r="JL8" s="66">
        <f t="shared" ref="JL8" ca="1" si="207">JK8+1</f>
        <v>44778</v>
      </c>
      <c r="JM8" s="65">
        <f t="shared" ref="JM8" ca="1" si="208">JL8+1</f>
        <v>44779</v>
      </c>
      <c r="JN8" s="66">
        <f t="shared" ref="JN8" ca="1" si="209">JM8+1</f>
        <v>44780</v>
      </c>
      <c r="JO8" s="65">
        <f t="shared" ref="JO8" ca="1" si="210">JN8+1</f>
        <v>44781</v>
      </c>
      <c r="JP8" s="66">
        <f t="shared" ref="JP8" ca="1" si="211">JO8+1</f>
        <v>44782</v>
      </c>
      <c r="JQ8" s="65">
        <f t="shared" ref="JQ8" ca="1" si="212">JP8+1</f>
        <v>44783</v>
      </c>
      <c r="JR8" s="66">
        <f t="shared" ref="JR8" ca="1" si="213">JQ8+1</f>
        <v>44784</v>
      </c>
      <c r="JS8" s="65">
        <f t="shared" ref="JS8" ca="1" si="214">JR8+1</f>
        <v>44785</v>
      </c>
      <c r="JT8" s="66">
        <f t="shared" ref="JT8" ca="1" si="215">JS8+1</f>
        <v>44786</v>
      </c>
      <c r="JU8" s="65">
        <f t="shared" ref="JU8" ca="1" si="216">JT8+1</f>
        <v>44787</v>
      </c>
      <c r="JV8" s="66">
        <f t="shared" ref="JV8" ca="1" si="217">JU8+1</f>
        <v>44788</v>
      </c>
      <c r="JW8" s="65">
        <f t="shared" ref="JW8" ca="1" si="218">JV8+1</f>
        <v>44789</v>
      </c>
      <c r="JX8" s="66">
        <f t="shared" ref="JX8" ca="1" si="219">JW8+1</f>
        <v>44790</v>
      </c>
      <c r="JY8" s="65">
        <f t="shared" ref="JY8" ca="1" si="220">JX8+1</f>
        <v>44791</v>
      </c>
      <c r="JZ8" s="66">
        <f t="shared" ref="JZ8" ca="1" si="221">JY8+1</f>
        <v>44792</v>
      </c>
      <c r="KA8" s="65">
        <f t="shared" ref="KA8" ca="1" si="222">JZ8+1</f>
        <v>44793</v>
      </c>
      <c r="KB8" s="66">
        <f t="shared" ref="KB8" ca="1" si="223">KA8+1</f>
        <v>44794</v>
      </c>
      <c r="KC8" s="65">
        <f t="shared" ref="KC8" ca="1" si="224">KB8+1</f>
        <v>44795</v>
      </c>
      <c r="KD8" s="66">
        <f t="shared" ref="KD8" ca="1" si="225">KC8+1</f>
        <v>44796</v>
      </c>
      <c r="KE8" s="65">
        <f t="shared" ref="KE8" ca="1" si="226">KD8+1</f>
        <v>44797</v>
      </c>
      <c r="KF8" s="65">
        <f t="shared" ref="KF8" ca="1" si="227">KE8+1</f>
        <v>44798</v>
      </c>
      <c r="KG8" s="66">
        <f t="shared" ref="KG8" ca="1" si="228">KF8+1</f>
        <v>44799</v>
      </c>
      <c r="KH8" s="65">
        <f t="shared" ref="KH8" ca="1" si="229">KG8+1</f>
        <v>44800</v>
      </c>
      <c r="KI8" s="66">
        <f t="shared" ref="KI8" ca="1" si="230">KH8+1</f>
        <v>44801</v>
      </c>
      <c r="KJ8" s="65">
        <f t="shared" ref="KJ8" ca="1" si="231">KI8+1</f>
        <v>44802</v>
      </c>
      <c r="KK8" s="66">
        <f t="shared" ref="KK8" ca="1" si="232">KJ8+1</f>
        <v>44803</v>
      </c>
      <c r="KL8" s="65">
        <f t="shared" ref="KL8" ca="1" si="233">KK8+1</f>
        <v>44804</v>
      </c>
      <c r="KM8" s="66">
        <f t="shared" ref="KM8" ca="1" si="234">KL8+1</f>
        <v>44805</v>
      </c>
      <c r="KN8" s="65">
        <f t="shared" ref="KN8" ca="1" si="235">KM8+1</f>
        <v>44806</v>
      </c>
      <c r="KO8" s="66">
        <f t="shared" ref="KO8" ca="1" si="236">KN8+1</f>
        <v>44807</v>
      </c>
      <c r="KP8" s="65">
        <f t="shared" ref="KP8" ca="1" si="237">KO8+1</f>
        <v>44808</v>
      </c>
      <c r="KQ8" s="66">
        <f t="shared" ref="KQ8" ca="1" si="238">KP8+1</f>
        <v>44809</v>
      </c>
      <c r="KR8" s="65">
        <f t="shared" ref="KR8" ca="1" si="239">KQ8+1</f>
        <v>44810</v>
      </c>
      <c r="KS8" s="66">
        <f t="shared" ref="KS8" ca="1" si="240">KR8+1</f>
        <v>44811</v>
      </c>
      <c r="KT8" s="65">
        <f t="shared" ref="KT8" ca="1" si="241">KS8+1</f>
        <v>44812</v>
      </c>
      <c r="KU8" s="66">
        <f t="shared" ref="KU8" ca="1" si="242">KT8+1</f>
        <v>44813</v>
      </c>
      <c r="KV8" s="65">
        <f t="shared" ref="KV8" ca="1" si="243">KU8+1</f>
        <v>44814</v>
      </c>
      <c r="KW8" s="66">
        <f t="shared" ref="KW8" ca="1" si="244">KV8+1</f>
        <v>44815</v>
      </c>
      <c r="KX8" s="65">
        <f t="shared" ref="KX8" ca="1" si="245">KW8+1</f>
        <v>44816</v>
      </c>
      <c r="KY8" s="66">
        <f t="shared" ref="KY8" ca="1" si="246">KX8+1</f>
        <v>44817</v>
      </c>
      <c r="KZ8" s="65">
        <f t="shared" ref="KZ8" ca="1" si="247">KY8+1</f>
        <v>44818</v>
      </c>
      <c r="LA8" s="66">
        <f t="shared" ref="LA8" ca="1" si="248">KZ8+1</f>
        <v>44819</v>
      </c>
      <c r="LB8" s="65">
        <f t="shared" ref="LB8" ca="1" si="249">LA8+1</f>
        <v>44820</v>
      </c>
      <c r="LC8" s="66">
        <f t="shared" ref="LC8" ca="1" si="250">LB8+1</f>
        <v>44821</v>
      </c>
      <c r="LD8" s="65">
        <f t="shared" ref="LD8" ca="1" si="251">LC8+1</f>
        <v>44822</v>
      </c>
      <c r="LE8" s="66">
        <f t="shared" ref="LE8" ca="1" si="252">LD8+1</f>
        <v>44823</v>
      </c>
      <c r="LF8" s="65">
        <f t="shared" ref="LF8" ca="1" si="253">LE8+1</f>
        <v>44824</v>
      </c>
      <c r="LG8" s="66">
        <f t="shared" ref="LG8" ca="1" si="254">LF8+1</f>
        <v>44825</v>
      </c>
      <c r="LH8" s="65">
        <f t="shared" ref="LH8" ca="1" si="255">LG8+1</f>
        <v>44826</v>
      </c>
      <c r="LI8" s="66">
        <f t="shared" ref="LI8" ca="1" si="256">LH8+1</f>
        <v>44827</v>
      </c>
      <c r="LJ8" s="65">
        <f t="shared" ref="LJ8" ca="1" si="257">LI8+1</f>
        <v>44828</v>
      </c>
      <c r="LK8" s="66">
        <f t="shared" ref="LK8" ca="1" si="258">LJ8+1</f>
        <v>44829</v>
      </c>
      <c r="LL8" s="65">
        <f t="shared" ref="LL8" ca="1" si="259">LK8+1</f>
        <v>44830</v>
      </c>
      <c r="LM8" s="66">
        <f t="shared" ref="LM8" ca="1" si="260">LL8+1</f>
        <v>44831</v>
      </c>
      <c r="LN8" s="65">
        <f t="shared" ref="LN8" ca="1" si="261">LM8+1</f>
        <v>44832</v>
      </c>
      <c r="LO8" s="66">
        <f t="shared" ref="LO8" ca="1" si="262">LN8+1</f>
        <v>44833</v>
      </c>
      <c r="LP8" s="65">
        <f t="shared" ref="LP8" ca="1" si="263">LO8+1</f>
        <v>44834</v>
      </c>
      <c r="LQ8" s="66">
        <f t="shared" ref="LQ8" ca="1" si="264">LP8+1</f>
        <v>44835</v>
      </c>
      <c r="LR8" s="65">
        <f t="shared" ref="LR8" ca="1" si="265">LQ8+1</f>
        <v>44836</v>
      </c>
      <c r="LS8" s="66">
        <f t="shared" ref="LS8" ca="1" si="266">LR8+1</f>
        <v>44837</v>
      </c>
      <c r="LT8" s="65">
        <f t="shared" ref="LT8" ca="1" si="267">LS8+1</f>
        <v>44838</v>
      </c>
      <c r="LU8" s="66">
        <f t="shared" ref="LU8" ca="1" si="268">LT8+1</f>
        <v>44839</v>
      </c>
      <c r="LV8" s="65">
        <f t="shared" ref="LV8" ca="1" si="269">LU8+1</f>
        <v>44840</v>
      </c>
      <c r="LW8" s="66">
        <f t="shared" ref="LW8" ca="1" si="270">LV8+1</f>
        <v>44841</v>
      </c>
      <c r="LX8" s="65">
        <f t="shared" ref="LX8" ca="1" si="271">LW8+1</f>
        <v>44842</v>
      </c>
      <c r="LY8" s="66">
        <f t="shared" ref="LY8" ca="1" si="272">LX8+1</f>
        <v>44843</v>
      </c>
      <c r="LZ8" s="65">
        <f t="shared" ref="LZ8" ca="1" si="273">LY8+1</f>
        <v>44844</v>
      </c>
      <c r="MA8" s="66">
        <f t="shared" ref="MA8" ca="1" si="274">LZ8+1</f>
        <v>44845</v>
      </c>
      <c r="MB8" s="65">
        <f t="shared" ref="MB8" ca="1" si="275">MA8+1</f>
        <v>44846</v>
      </c>
      <c r="MC8" s="66">
        <f t="shared" ref="MC8" ca="1" si="276">MB8+1</f>
        <v>44847</v>
      </c>
      <c r="MD8" s="65">
        <f t="shared" ref="MD8" ca="1" si="277">MC8+1</f>
        <v>44848</v>
      </c>
      <c r="ME8" s="66">
        <f t="shared" ref="ME8" ca="1" si="278">MD8+1</f>
        <v>44849</v>
      </c>
      <c r="MF8" s="65">
        <f t="shared" ref="MF8" ca="1" si="279">ME8+1</f>
        <v>44850</v>
      </c>
      <c r="MG8" s="66">
        <f t="shared" ref="MG8" ca="1" si="280">MF8+1</f>
        <v>44851</v>
      </c>
      <c r="MH8" s="65">
        <f t="shared" ref="MH8" ca="1" si="281">MG8+1</f>
        <v>44852</v>
      </c>
      <c r="MI8" s="66">
        <f t="shared" ref="MI8" ca="1" si="282">MH8+1</f>
        <v>44853</v>
      </c>
      <c r="MJ8" s="65">
        <f t="shared" ref="MJ8" ca="1" si="283">MI8+1</f>
        <v>44854</v>
      </c>
      <c r="MK8" s="66">
        <f t="shared" ref="MK8" ca="1" si="284">MJ8+1</f>
        <v>44855</v>
      </c>
      <c r="ML8" s="65">
        <f t="shared" ref="ML8" ca="1" si="285">MK8+1</f>
        <v>44856</v>
      </c>
      <c r="MM8" s="66">
        <f t="shared" ref="MM8" ca="1" si="286">ML8+1</f>
        <v>44857</v>
      </c>
      <c r="MN8" s="65">
        <f t="shared" ref="MN8" ca="1" si="287">MM8+1</f>
        <v>44858</v>
      </c>
      <c r="MO8" s="66">
        <f t="shared" ref="MO8" ca="1" si="288">MN8+1</f>
        <v>44859</v>
      </c>
      <c r="MP8" s="65">
        <f t="shared" ref="MP8" ca="1" si="289">MO8+1</f>
        <v>44860</v>
      </c>
      <c r="MQ8" s="66">
        <f t="shared" ref="MQ8" ca="1" si="290">MP8+1</f>
        <v>44861</v>
      </c>
      <c r="MR8" s="65">
        <f t="shared" ref="MR8" ca="1" si="291">MQ8+1</f>
        <v>44862</v>
      </c>
      <c r="MS8" s="66">
        <f t="shared" ref="MS8" ca="1" si="292">MR8+1</f>
        <v>44863</v>
      </c>
      <c r="MT8" s="65">
        <f t="shared" ref="MT8" ca="1" si="293">MS8+1</f>
        <v>44864</v>
      </c>
      <c r="MU8" s="66">
        <f t="shared" ref="MU8" ca="1" si="294">MT8+1</f>
        <v>44865</v>
      </c>
      <c r="MV8" s="65">
        <f t="shared" ref="MV8" ca="1" si="295">MU8+1</f>
        <v>44866</v>
      </c>
      <c r="MW8" s="66">
        <f t="shared" ref="MW8" ca="1" si="296">MV8+1</f>
        <v>44867</v>
      </c>
      <c r="MX8" s="65">
        <f t="shared" ref="MX8" ca="1" si="297">MW8+1</f>
        <v>44868</v>
      </c>
      <c r="MY8" s="66">
        <f t="shared" ref="MY8" ca="1" si="298">MX8+1</f>
        <v>44869</v>
      </c>
      <c r="MZ8" s="65">
        <f t="shared" ref="MZ8" ca="1" si="299">MY8+1</f>
        <v>44870</v>
      </c>
      <c r="NA8" s="66">
        <f t="shared" ref="NA8" ca="1" si="300">MZ8+1</f>
        <v>44871</v>
      </c>
      <c r="NB8" s="65">
        <f t="shared" ref="NB8" ca="1" si="301">NA8+1</f>
        <v>44872</v>
      </c>
      <c r="NC8" s="66">
        <f t="shared" ref="NC8" ca="1" si="302">NB8+1</f>
        <v>44873</v>
      </c>
      <c r="ND8" s="65">
        <f t="shared" ref="ND8" ca="1" si="303">NC8+1</f>
        <v>44874</v>
      </c>
      <c r="NE8" s="66">
        <f t="shared" ref="NE8" ca="1" si="304">ND8+1</f>
        <v>44875</v>
      </c>
      <c r="NF8" s="65">
        <f t="shared" ref="NF8" ca="1" si="305">NE8+1</f>
        <v>44876</v>
      </c>
      <c r="NG8" s="66">
        <f t="shared" ref="NG8" ca="1" si="306">NF8+1</f>
        <v>44877</v>
      </c>
      <c r="NH8" s="65">
        <f t="shared" ref="NH8" ca="1" si="307">NG8+1</f>
        <v>44878</v>
      </c>
      <c r="NI8" s="66">
        <f t="shared" ref="NI8" ca="1" si="308">NH8+1</f>
        <v>44879</v>
      </c>
      <c r="NJ8" s="65">
        <f t="shared" ref="NJ8" ca="1" si="309">NI8+1</f>
        <v>44880</v>
      </c>
      <c r="NK8" s="66">
        <f t="shared" ref="NK8" ca="1" si="310">NJ8+1</f>
        <v>44881</v>
      </c>
      <c r="NL8" s="65">
        <f t="shared" ref="NL8" ca="1" si="311">NK8+1</f>
        <v>44882</v>
      </c>
      <c r="NM8" s="66">
        <f t="shared" ref="NM8" ca="1" si="312">NL8+1</f>
        <v>44883</v>
      </c>
      <c r="NN8" s="65">
        <f t="shared" ref="NN8" ca="1" si="313">NM8+1</f>
        <v>44884</v>
      </c>
      <c r="NO8" s="66">
        <f t="shared" ref="NO8" ca="1" si="314">NN8+1</f>
        <v>44885</v>
      </c>
      <c r="NP8" s="65">
        <f t="shared" ref="NP8" ca="1" si="315">NO8+1</f>
        <v>44886</v>
      </c>
      <c r="NQ8" s="66">
        <f t="shared" ref="NQ8" ca="1" si="316">NP8+1</f>
        <v>44887</v>
      </c>
      <c r="NR8" s="65">
        <f t="shared" ref="NR8" ca="1" si="317">NQ8+1</f>
        <v>44888</v>
      </c>
      <c r="NS8" s="66">
        <f t="shared" ref="NS8" ca="1" si="318">NR8+1</f>
        <v>44889</v>
      </c>
      <c r="NT8" s="65">
        <f t="shared" ref="NT8" ca="1" si="319">NS8+1</f>
        <v>44890</v>
      </c>
      <c r="NU8" s="66">
        <f t="shared" ref="NU8" ca="1" si="320">NT8+1</f>
        <v>44891</v>
      </c>
      <c r="NV8" s="65">
        <f t="shared" ref="NV8" ca="1" si="321">NU8+1</f>
        <v>44892</v>
      </c>
      <c r="NW8" s="66">
        <f t="shared" ref="NW8" ca="1" si="322">NV8+1</f>
        <v>44893</v>
      </c>
      <c r="NX8" s="65">
        <f t="shared" ref="NX8" ca="1" si="323">NW8+1</f>
        <v>44894</v>
      </c>
      <c r="NY8" s="66">
        <f t="shared" ref="NY8" ca="1" si="324">NX8+1</f>
        <v>44895</v>
      </c>
      <c r="NZ8" s="65">
        <f t="shared" ref="NZ8" ca="1" si="325">NY8+1</f>
        <v>44896</v>
      </c>
      <c r="OA8" s="66">
        <f t="shared" ref="OA8" ca="1" si="326">NZ8+1</f>
        <v>44897</v>
      </c>
      <c r="OB8" s="65">
        <f t="shared" ref="OB8" ca="1" si="327">OA8+1</f>
        <v>44898</v>
      </c>
      <c r="OC8" s="66">
        <f t="shared" ref="OC8" ca="1" si="328">OB8+1</f>
        <v>44899</v>
      </c>
      <c r="OD8" s="65">
        <f t="shared" ref="OD8" ca="1" si="329">OC8+1</f>
        <v>44900</v>
      </c>
      <c r="OE8" s="66">
        <f t="shared" ref="OE8" ca="1" si="330">OD8+1</f>
        <v>44901</v>
      </c>
      <c r="OF8" s="65">
        <f t="shared" ref="OF8" ca="1" si="331">OE8+1</f>
        <v>44902</v>
      </c>
      <c r="OG8" s="66">
        <f t="shared" ref="OG8" ca="1" si="332">OF8+1</f>
        <v>44903</v>
      </c>
      <c r="OH8" s="65">
        <f t="shared" ref="OH8" ca="1" si="333">OG8+1</f>
        <v>44904</v>
      </c>
      <c r="OI8" s="66">
        <f t="shared" ref="OI8" ca="1" si="334">OH8+1</f>
        <v>44905</v>
      </c>
      <c r="OJ8" s="65">
        <f t="shared" ref="OJ8" ca="1" si="335">OI8+1</f>
        <v>44906</v>
      </c>
      <c r="OK8" s="66">
        <f t="shared" ref="OK8" ca="1" si="336">OJ8+1</f>
        <v>44907</v>
      </c>
      <c r="OL8" s="65">
        <f t="shared" ref="OL8" ca="1" si="337">OK8+1</f>
        <v>44908</v>
      </c>
      <c r="OM8" s="66">
        <f t="shared" ref="OM8" ca="1" si="338">OL8+1</f>
        <v>44909</v>
      </c>
      <c r="ON8" s="65">
        <f t="shared" ref="ON8" ca="1" si="339">OM8+1</f>
        <v>44910</v>
      </c>
      <c r="OO8" s="66">
        <f t="shared" ref="OO8" ca="1" si="340">ON8+1</f>
        <v>44911</v>
      </c>
      <c r="OP8" s="65">
        <f t="shared" ref="OP8" ca="1" si="341">OO8+1</f>
        <v>44912</v>
      </c>
      <c r="OQ8" s="66">
        <f t="shared" ref="OQ8" ca="1" si="342">OP8+1</f>
        <v>44913</v>
      </c>
      <c r="OR8" s="65">
        <f t="shared" ref="OR8" ca="1" si="343">OQ8+1</f>
        <v>44914</v>
      </c>
      <c r="OS8" s="66">
        <f t="shared" ref="OS8" ca="1" si="344">OR8+1</f>
        <v>44915</v>
      </c>
      <c r="OT8" s="65">
        <f t="shared" ref="OT8" ca="1" si="345">OS8+1</f>
        <v>44916</v>
      </c>
      <c r="OU8" s="66">
        <f t="shared" ref="OU8" ca="1" si="346">OT8+1</f>
        <v>44917</v>
      </c>
      <c r="OV8" s="65">
        <f t="shared" ref="OV8" ca="1" si="347">OU8+1</f>
        <v>44918</v>
      </c>
      <c r="OW8" s="65">
        <f t="shared" ref="OW8" ca="1" si="348">OV8+1</f>
        <v>44919</v>
      </c>
      <c r="OX8" s="66">
        <f t="shared" ref="OX8" ca="1" si="349">OW8+1</f>
        <v>44920</v>
      </c>
      <c r="OY8" s="65">
        <f t="shared" ref="OY8" ca="1" si="350">OX8+1</f>
        <v>44921</v>
      </c>
      <c r="OZ8" s="66">
        <f t="shared" ref="OZ8" ca="1" si="351">OY8+1</f>
        <v>44922</v>
      </c>
      <c r="PA8" s="65">
        <f t="shared" ref="PA8" ca="1" si="352">OZ8+1</f>
        <v>44923</v>
      </c>
      <c r="PB8" s="66">
        <f t="shared" ref="PB8" ca="1" si="353">PA8+1</f>
        <v>44924</v>
      </c>
      <c r="PC8" s="65">
        <f t="shared" ref="PC8" ca="1" si="354">PB8+1</f>
        <v>44925</v>
      </c>
      <c r="PD8" s="66">
        <f t="shared" ref="PD8" ca="1" si="355">PC8+1</f>
        <v>44926</v>
      </c>
      <c r="PE8" s="65">
        <f t="shared" ref="PE8" ca="1" si="356">PD8+1</f>
        <v>44927</v>
      </c>
      <c r="PF8" s="66">
        <f t="shared" ref="PF8" ca="1" si="357">PE8+1</f>
        <v>44928</v>
      </c>
      <c r="PG8" s="65">
        <f t="shared" ref="PG8" ca="1" si="358">PF8+1</f>
        <v>44929</v>
      </c>
      <c r="PH8" s="66">
        <f t="shared" ref="PH8" ca="1" si="359">PG8+1</f>
        <v>44930</v>
      </c>
      <c r="PI8" s="65">
        <f t="shared" ref="PI8" ca="1" si="360">PH8+1</f>
        <v>44931</v>
      </c>
      <c r="PJ8" s="66">
        <f t="shared" ref="PJ8" ca="1" si="361">PI8+1</f>
        <v>44932</v>
      </c>
      <c r="PK8" s="65">
        <f t="shared" ref="PK8" ca="1" si="362">PJ8+1</f>
        <v>44933</v>
      </c>
      <c r="PL8" s="66">
        <f t="shared" ref="PL8" ca="1" si="363">PK8+1</f>
        <v>44934</v>
      </c>
      <c r="PM8" s="65">
        <f t="shared" ref="PM8" ca="1" si="364">PL8+1</f>
        <v>44935</v>
      </c>
      <c r="PN8" s="66">
        <f t="shared" ref="PN8" ca="1" si="365">PM8+1</f>
        <v>44936</v>
      </c>
      <c r="PO8" s="65">
        <f t="shared" ref="PO8" ca="1" si="366">PN8+1</f>
        <v>44937</v>
      </c>
      <c r="PP8" s="66">
        <f t="shared" ref="PP8" ca="1" si="367">PO8+1</f>
        <v>44938</v>
      </c>
      <c r="PQ8" s="65">
        <f t="shared" ref="PQ8" ca="1" si="368">PP8+1</f>
        <v>44939</v>
      </c>
      <c r="PR8" s="66">
        <f t="shared" ref="PR8" ca="1" si="369">PQ8+1</f>
        <v>44940</v>
      </c>
      <c r="PS8" s="65">
        <f t="shared" ref="PS8" ca="1" si="370">PR8+1</f>
        <v>44941</v>
      </c>
      <c r="PT8" s="66">
        <f t="shared" ref="PT8" ca="1" si="371">PS8+1</f>
        <v>44942</v>
      </c>
      <c r="PU8" s="65">
        <f t="shared" ref="PU8" ca="1" si="372">PT8+1</f>
        <v>44943</v>
      </c>
      <c r="PV8" s="66">
        <f t="shared" ref="PV8" ca="1" si="373">PU8+1</f>
        <v>44944</v>
      </c>
      <c r="PW8" s="65">
        <f t="shared" ref="PW8" ca="1" si="374">PV8+1</f>
        <v>44945</v>
      </c>
      <c r="PX8" s="66">
        <f t="shared" ref="PX8" ca="1" si="375">PW8+1</f>
        <v>44946</v>
      </c>
      <c r="PY8" s="65">
        <f t="shared" ref="PY8" ca="1" si="376">PX8+1</f>
        <v>44947</v>
      </c>
      <c r="PZ8" s="66">
        <f t="shared" ref="PZ8" ca="1" si="377">PY8+1</f>
        <v>44948</v>
      </c>
      <c r="QA8" s="65">
        <f t="shared" ref="QA8" ca="1" si="378">PZ8+1</f>
        <v>44949</v>
      </c>
      <c r="QB8" s="66">
        <f t="shared" ref="QB8" ca="1" si="379">QA8+1</f>
        <v>44950</v>
      </c>
      <c r="QC8" s="65">
        <f t="shared" ref="QC8" ca="1" si="380">QB8+1</f>
        <v>44951</v>
      </c>
      <c r="QD8" s="66">
        <f t="shared" ref="QD8" ca="1" si="381">QC8+1</f>
        <v>44952</v>
      </c>
      <c r="QE8" s="65">
        <f t="shared" ref="QE8" ca="1" si="382">QD8+1</f>
        <v>44953</v>
      </c>
      <c r="QF8" s="66">
        <f t="shared" ref="QF8" ca="1" si="383">QE8+1</f>
        <v>44954</v>
      </c>
      <c r="QG8" s="65">
        <f t="shared" ref="QG8" ca="1" si="384">QF8+1</f>
        <v>44955</v>
      </c>
      <c r="QH8" s="66">
        <f t="shared" ref="QH8" ca="1" si="385">QG8+1</f>
        <v>44956</v>
      </c>
      <c r="QI8" s="65">
        <f t="shared" ref="QI8" ca="1" si="386">QH8+1</f>
        <v>44957</v>
      </c>
      <c r="QJ8" s="66">
        <f t="shared" ref="QJ8" ca="1" si="387">QI8+1</f>
        <v>44958</v>
      </c>
      <c r="QK8" s="65">
        <f t="shared" ref="QK8" ca="1" si="388">QJ8+1</f>
        <v>44959</v>
      </c>
      <c r="QL8" s="66">
        <f t="shared" ref="QL8" ca="1" si="389">QK8+1</f>
        <v>44960</v>
      </c>
      <c r="QM8" s="65">
        <f t="shared" ref="QM8" ca="1" si="390">QL8+1</f>
        <v>44961</v>
      </c>
      <c r="QN8" s="66">
        <f t="shared" ref="QN8" ca="1" si="391">QM8+1</f>
        <v>44962</v>
      </c>
      <c r="QO8" s="65">
        <f t="shared" ref="QO8" ca="1" si="392">QN8+1</f>
        <v>44963</v>
      </c>
      <c r="QP8" s="66">
        <f t="shared" ref="QP8" ca="1" si="393">QO8+1</f>
        <v>44964</v>
      </c>
      <c r="QQ8" s="65">
        <f t="shared" ref="QQ8" ca="1" si="394">QP8+1</f>
        <v>44965</v>
      </c>
      <c r="QR8" s="66">
        <f t="shared" ref="QR8" ca="1" si="395">QQ8+1</f>
        <v>44966</v>
      </c>
      <c r="QS8" s="65">
        <f t="shared" ref="QS8" ca="1" si="396">QR8+1</f>
        <v>44967</v>
      </c>
      <c r="QT8" s="66">
        <f t="shared" ref="QT8" ca="1" si="397">QS8+1</f>
        <v>44968</v>
      </c>
      <c r="QU8" s="65">
        <f t="shared" ref="QU8" ca="1" si="398">QT8+1</f>
        <v>44969</v>
      </c>
      <c r="QV8" s="66">
        <f t="shared" ref="QV8" ca="1" si="399">QU8+1</f>
        <v>44970</v>
      </c>
      <c r="QW8" s="65">
        <f t="shared" ref="QW8" ca="1" si="400">QV8+1</f>
        <v>44971</v>
      </c>
      <c r="QX8" s="66">
        <f t="shared" ref="QX8" ca="1" si="401">QW8+1</f>
        <v>44972</v>
      </c>
      <c r="QY8" s="65">
        <f t="shared" ref="QY8" ca="1" si="402">QX8+1</f>
        <v>44973</v>
      </c>
      <c r="QZ8" s="66">
        <f t="shared" ref="QZ8" ca="1" si="403">QY8+1</f>
        <v>44974</v>
      </c>
      <c r="RA8" s="65">
        <f t="shared" ref="RA8" ca="1" si="404">QZ8+1</f>
        <v>44975</v>
      </c>
      <c r="RB8" s="66">
        <f t="shared" ref="RB8" ca="1" si="405">RA8+1</f>
        <v>44976</v>
      </c>
      <c r="RC8" s="65">
        <f t="shared" ref="RC8" ca="1" si="406">RB8+1</f>
        <v>44977</v>
      </c>
      <c r="RD8" s="66">
        <f t="shared" ref="RD8" ca="1" si="407">RC8+1</f>
        <v>44978</v>
      </c>
      <c r="RE8" s="65">
        <f t="shared" ref="RE8" ca="1" si="408">RD8+1</f>
        <v>44979</v>
      </c>
      <c r="RF8" s="66">
        <f t="shared" ref="RF8" ca="1" si="409">RE8+1</f>
        <v>44980</v>
      </c>
      <c r="RG8" s="65">
        <f t="shared" ref="RG8" ca="1" si="410">RF8+1</f>
        <v>44981</v>
      </c>
      <c r="RH8" s="66">
        <f t="shared" ref="RH8" ca="1" si="411">RG8+1</f>
        <v>44982</v>
      </c>
      <c r="RI8" s="65">
        <f t="shared" ref="RI8" ca="1" si="412">RH8+1</f>
        <v>44983</v>
      </c>
      <c r="RJ8" s="66">
        <f t="shared" ref="RJ8" ca="1" si="413">RI8+1</f>
        <v>44984</v>
      </c>
      <c r="RK8" s="65">
        <f t="shared" ref="RK8" ca="1" si="414">RJ8+1</f>
        <v>44985</v>
      </c>
      <c r="RL8" s="66">
        <f t="shared" ref="RL8" ca="1" si="415">RK8+1</f>
        <v>44986</v>
      </c>
      <c r="RM8" s="65">
        <f t="shared" ref="RM8" ca="1" si="416">RL8+1</f>
        <v>44987</v>
      </c>
      <c r="RN8" s="66">
        <f t="shared" ref="RN8" ca="1" si="417">RM8+1</f>
        <v>44988</v>
      </c>
      <c r="RO8" s="65">
        <f t="shared" ref="RO8" ca="1" si="418">RN8+1</f>
        <v>44989</v>
      </c>
      <c r="RP8" s="66">
        <f t="shared" ref="RP8" ca="1" si="419">RO8+1</f>
        <v>44990</v>
      </c>
      <c r="RQ8" s="65">
        <f t="shared" ref="RQ8" ca="1" si="420">RP8+1</f>
        <v>44991</v>
      </c>
      <c r="RR8" s="66">
        <f t="shared" ref="RR8" ca="1" si="421">RQ8+1</f>
        <v>44992</v>
      </c>
      <c r="RS8" s="65">
        <f t="shared" ref="RS8" ca="1" si="422">RR8+1</f>
        <v>44993</v>
      </c>
      <c r="RT8" s="66">
        <f t="shared" ref="RT8" ca="1" si="423">RS8+1</f>
        <v>44994</v>
      </c>
      <c r="RU8" s="65">
        <f t="shared" ref="RU8" ca="1" si="424">RT8+1</f>
        <v>44995</v>
      </c>
      <c r="RV8" s="66">
        <f t="shared" ref="RV8" ca="1" si="425">RU8+1</f>
        <v>44996</v>
      </c>
      <c r="RW8" s="65">
        <f t="shared" ref="RW8" ca="1" si="426">RV8+1</f>
        <v>44997</v>
      </c>
      <c r="RX8" s="66">
        <f t="shared" ref="RX8" ca="1" si="427">RW8+1</f>
        <v>44998</v>
      </c>
      <c r="RY8" s="65">
        <f t="shared" ref="RY8" ca="1" si="428">RX8+1</f>
        <v>44999</v>
      </c>
      <c r="RZ8" s="66">
        <f t="shared" ref="RZ8" ca="1" si="429">RY8+1</f>
        <v>45000</v>
      </c>
      <c r="SA8" s="65">
        <f t="shared" ref="SA8" ca="1" si="430">RZ8+1</f>
        <v>45001</v>
      </c>
      <c r="SB8" s="66">
        <f t="shared" ref="SB8" ca="1" si="431">SA8+1</f>
        <v>45002</v>
      </c>
      <c r="SC8" s="65">
        <f t="shared" ref="SC8" ca="1" si="432">SB8+1</f>
        <v>45003</v>
      </c>
      <c r="SD8" s="66">
        <f t="shared" ref="SD8" ca="1" si="433">SC8+1</f>
        <v>45004</v>
      </c>
      <c r="SE8" s="65">
        <f t="shared" ref="SE8" ca="1" si="434">SD8+1</f>
        <v>45005</v>
      </c>
      <c r="SF8" s="66">
        <f t="shared" ref="SF8" ca="1" si="435">SE8+1</f>
        <v>45006</v>
      </c>
      <c r="SG8" s="65">
        <f t="shared" ref="SG8" ca="1" si="436">SF8+1</f>
        <v>45007</v>
      </c>
      <c r="SH8" s="66">
        <f t="shared" ref="SH8" ca="1" si="437">SG8+1</f>
        <v>45008</v>
      </c>
      <c r="SI8" s="65">
        <f t="shared" ref="SI8" ca="1" si="438">SH8+1</f>
        <v>45009</v>
      </c>
      <c r="SJ8" s="66">
        <f t="shared" ref="SJ8" ca="1" si="439">SI8+1</f>
        <v>45010</v>
      </c>
      <c r="SK8" s="65">
        <f t="shared" ref="SK8" ca="1" si="440">SJ8+1</f>
        <v>45011</v>
      </c>
      <c r="SL8" s="66">
        <f t="shared" ref="SL8" ca="1" si="441">SK8+1</f>
        <v>45012</v>
      </c>
      <c r="SM8" s="65">
        <f t="shared" ref="SM8" ca="1" si="442">SL8+1</f>
        <v>45013</v>
      </c>
    </row>
    <row r="9" spans="1:507" s="13" customFormat="1" x14ac:dyDescent="0.3">
      <c r="A9" s="157"/>
      <c r="L9" s="14"/>
      <c r="M9" s="15"/>
      <c r="N9" s="99"/>
      <c r="O9" s="99"/>
      <c r="P9" s="15"/>
      <c r="Q9" s="15"/>
      <c r="R9" s="15"/>
      <c r="S9" s="16"/>
      <c r="T9" s="15"/>
      <c r="U9" s="99"/>
      <c r="V9" s="99"/>
      <c r="W9" s="15"/>
      <c r="X9" s="15"/>
      <c r="Y9" s="17"/>
      <c r="Z9" s="15"/>
      <c r="AA9" s="15"/>
      <c r="AB9" s="99"/>
      <c r="AC9" s="99"/>
      <c r="AD9" s="15"/>
      <c r="AE9" s="15"/>
      <c r="AF9" s="17"/>
      <c r="AG9" s="15"/>
      <c r="AH9" s="15"/>
      <c r="AI9" s="99"/>
      <c r="AJ9" s="99"/>
      <c r="AK9" s="15"/>
      <c r="AL9" s="15"/>
      <c r="AM9" s="17"/>
      <c r="AN9" s="15"/>
      <c r="AO9" s="15"/>
      <c r="AP9" s="99"/>
      <c r="AQ9" s="99"/>
      <c r="AR9" s="15"/>
      <c r="AS9" s="15"/>
      <c r="AT9" s="17"/>
      <c r="AU9" s="15"/>
      <c r="AV9" s="15"/>
      <c r="AW9" s="99"/>
      <c r="AX9" s="99"/>
      <c r="AY9" s="15"/>
      <c r="AZ9" s="15"/>
      <c r="BA9" s="17"/>
      <c r="BB9" s="15"/>
      <c r="BC9" s="15"/>
      <c r="BD9" s="99"/>
      <c r="BE9" s="99"/>
      <c r="BF9" s="15"/>
      <c r="BG9" s="15"/>
      <c r="BH9" s="17"/>
      <c r="BI9" s="15"/>
      <c r="BJ9" s="15"/>
      <c r="BK9" s="99"/>
      <c r="BL9" s="99"/>
      <c r="BM9" s="15"/>
      <c r="BN9" s="15"/>
      <c r="BO9" s="18"/>
      <c r="BP9" s="15"/>
      <c r="BQ9" s="15"/>
      <c r="BR9" s="99"/>
      <c r="BS9" s="99"/>
      <c r="BT9" s="15"/>
      <c r="BU9" s="15"/>
      <c r="BV9" s="17"/>
      <c r="BW9" s="15"/>
      <c r="BX9" s="15"/>
      <c r="BY9" s="123"/>
      <c r="BZ9" s="123"/>
      <c r="CA9" s="15"/>
      <c r="CB9" s="15"/>
      <c r="CC9" s="18"/>
      <c r="CD9" s="15"/>
      <c r="CE9" s="15"/>
      <c r="CF9" s="123"/>
      <c r="CG9" s="123"/>
      <c r="CH9" s="15"/>
      <c r="CI9" s="15"/>
      <c r="CJ9" s="18"/>
      <c r="CK9" s="15"/>
      <c r="CL9" s="15"/>
      <c r="CM9" s="123"/>
      <c r="CN9" s="123"/>
      <c r="CO9" s="15"/>
      <c r="CP9" s="15"/>
      <c r="CQ9" s="18"/>
      <c r="CR9" s="15"/>
      <c r="CS9" s="15"/>
      <c r="CT9" s="123"/>
      <c r="CU9" s="123"/>
      <c r="CV9" s="15"/>
      <c r="CW9" s="15"/>
      <c r="CX9" s="18"/>
      <c r="CY9" s="15"/>
      <c r="CZ9" s="15"/>
      <c r="DA9" s="123"/>
      <c r="DB9" s="123"/>
      <c r="DC9" s="15"/>
      <c r="DD9" s="15"/>
      <c r="DE9" s="18"/>
      <c r="DF9" s="15"/>
      <c r="DG9" s="15"/>
      <c r="DH9" s="123"/>
      <c r="DI9" s="123"/>
      <c r="DJ9" s="15"/>
      <c r="DK9" s="15"/>
      <c r="DL9" s="18"/>
      <c r="DM9" s="15"/>
      <c r="DN9" s="15"/>
      <c r="DO9" s="123"/>
      <c r="DP9" s="123"/>
      <c r="DQ9" s="15"/>
      <c r="DR9" s="15"/>
      <c r="DS9" s="18"/>
      <c r="DT9" s="15"/>
      <c r="DU9" s="15"/>
      <c r="DV9" s="123"/>
      <c r="DW9" s="123"/>
      <c r="DX9" s="15"/>
      <c r="DY9" s="15"/>
      <c r="DZ9" s="18"/>
      <c r="EA9" s="15"/>
      <c r="EB9" s="15"/>
      <c r="EC9" s="123"/>
      <c r="ED9" s="123"/>
      <c r="EE9" s="15"/>
      <c r="EF9" s="15"/>
      <c r="EG9" s="18"/>
      <c r="EH9" s="15"/>
      <c r="EI9" s="15"/>
      <c r="EJ9" s="123"/>
      <c r="EK9" s="123"/>
      <c r="EL9" s="15"/>
      <c r="EM9" s="15"/>
      <c r="EN9" s="18"/>
      <c r="EO9" s="15"/>
      <c r="EP9" s="15"/>
      <c r="EQ9" s="123"/>
      <c r="ER9" s="123"/>
      <c r="ES9" s="15"/>
      <c r="ET9" s="15"/>
      <c r="EU9" s="18"/>
      <c r="EV9" s="15"/>
      <c r="EW9" s="15"/>
      <c r="EX9" s="123"/>
      <c r="EY9" s="123"/>
      <c r="EZ9" s="15"/>
      <c r="FA9" s="15"/>
      <c r="FB9" s="18"/>
      <c r="FC9" s="15"/>
      <c r="FD9" s="15"/>
      <c r="FE9" s="123"/>
      <c r="FF9" s="123"/>
      <c r="FG9" s="15"/>
      <c r="FH9" s="15"/>
      <c r="FI9" s="18"/>
      <c r="FJ9" s="15"/>
      <c r="FK9" s="15"/>
      <c r="FL9" s="123"/>
      <c r="FM9" s="123"/>
      <c r="FN9" s="15"/>
      <c r="FO9" s="15"/>
      <c r="FP9" s="18"/>
      <c r="FQ9" s="15"/>
      <c r="FR9" s="15"/>
      <c r="FS9" s="123"/>
      <c r="FT9" s="123"/>
      <c r="FU9" s="15"/>
      <c r="FV9" s="15"/>
      <c r="FW9" s="18"/>
      <c r="FX9" s="15"/>
      <c r="FY9" s="15"/>
      <c r="FZ9" s="123"/>
      <c r="GA9" s="123"/>
      <c r="GB9" s="15"/>
      <c r="GC9" s="15"/>
      <c r="GD9" s="18"/>
      <c r="GE9" s="15"/>
      <c r="GF9" s="15"/>
      <c r="GG9" s="123"/>
      <c r="GH9" s="123"/>
      <c r="GI9" s="15"/>
      <c r="GJ9" s="15"/>
      <c r="GK9" s="18"/>
      <c r="GL9" s="15"/>
      <c r="GM9" s="15"/>
      <c r="GN9" s="123"/>
      <c r="GO9" s="123"/>
      <c r="GP9" s="15"/>
      <c r="GQ9" s="15"/>
      <c r="GR9" s="18"/>
      <c r="GS9" s="15"/>
      <c r="GT9" s="15"/>
      <c r="GU9" s="123"/>
      <c r="GV9" s="123"/>
      <c r="GW9" s="15"/>
      <c r="GX9" s="15"/>
      <c r="GY9" s="18"/>
      <c r="GZ9" s="15"/>
      <c r="HA9" s="15"/>
      <c r="HB9" s="123"/>
      <c r="HC9" s="123"/>
      <c r="HD9" s="15"/>
      <c r="HE9" s="15"/>
      <c r="HF9" s="18"/>
      <c r="HG9" s="15"/>
      <c r="HH9" s="15"/>
      <c r="HI9" s="123"/>
      <c r="HJ9" s="123"/>
      <c r="HK9" s="15"/>
      <c r="HL9" s="15"/>
      <c r="HM9" s="18"/>
      <c r="HN9" s="15"/>
      <c r="HO9" s="15"/>
      <c r="HP9" s="123"/>
      <c r="HQ9" s="123"/>
      <c r="HR9" s="15"/>
      <c r="HS9" s="15"/>
      <c r="HT9" s="18"/>
      <c r="HU9" s="15"/>
      <c r="HV9" s="15"/>
      <c r="HW9" s="123"/>
      <c r="HX9" s="123"/>
      <c r="HY9" s="15"/>
      <c r="HZ9" s="15"/>
      <c r="IA9" s="18"/>
      <c r="IB9" s="15"/>
      <c r="IC9" s="15"/>
      <c r="ID9" s="15"/>
      <c r="IE9" s="15"/>
      <c r="IF9" s="15"/>
      <c r="IG9" s="15"/>
      <c r="IH9" s="18"/>
      <c r="II9" s="15"/>
      <c r="IJ9" s="15"/>
      <c r="IK9" s="15"/>
      <c r="IL9" s="15"/>
      <c r="IM9" s="15"/>
      <c r="IN9" s="15"/>
      <c r="IO9" s="18"/>
      <c r="IP9" s="15"/>
      <c r="IQ9" s="15"/>
      <c r="IR9" s="15"/>
      <c r="IS9" s="15"/>
      <c r="IT9" s="15"/>
      <c r="IU9" s="15"/>
      <c r="IV9" s="18"/>
      <c r="IW9" s="15"/>
      <c r="IX9" s="15"/>
      <c r="IY9" s="15"/>
      <c r="IZ9" s="15"/>
      <c r="JA9" s="15"/>
      <c r="JB9" s="15"/>
      <c r="JC9" s="18"/>
      <c r="JD9" s="15"/>
      <c r="JE9" s="15"/>
      <c r="JF9" s="15"/>
      <c r="JG9" s="15"/>
      <c r="JH9" s="15"/>
      <c r="JI9" s="15"/>
      <c r="JJ9" s="18"/>
      <c r="JK9" s="15"/>
      <c r="JL9" s="15"/>
      <c r="JM9" s="15"/>
      <c r="JN9" s="15"/>
      <c r="JO9" s="15"/>
      <c r="JP9" s="15"/>
      <c r="JQ9" s="18"/>
      <c r="JR9" s="15"/>
      <c r="JS9" s="15"/>
      <c r="JT9" s="15"/>
      <c r="JU9" s="15"/>
      <c r="JV9" s="15"/>
      <c r="JW9" s="15"/>
      <c r="JX9" s="18"/>
      <c r="JY9" s="15"/>
      <c r="JZ9" s="15"/>
      <c r="KA9" s="15"/>
      <c r="KB9" s="15"/>
      <c r="KC9" s="15"/>
      <c r="KD9" s="15"/>
      <c r="KE9" s="18"/>
      <c r="KF9" s="15"/>
      <c r="KG9" s="15"/>
      <c r="KH9" s="15"/>
      <c r="KI9" s="15"/>
      <c r="KJ9" s="15"/>
      <c r="KK9" s="15"/>
      <c r="KL9" s="18"/>
      <c r="KM9" s="15"/>
      <c r="KN9" s="15"/>
      <c r="KO9" s="15"/>
      <c r="KP9" s="15"/>
      <c r="KQ9" s="15"/>
      <c r="KR9" s="15"/>
      <c r="KS9" s="18"/>
      <c r="KT9" s="15"/>
      <c r="KU9" s="15"/>
      <c r="KV9" s="15"/>
      <c r="KW9" s="15"/>
      <c r="KX9" s="15"/>
      <c r="KY9" s="15"/>
      <c r="KZ9" s="18"/>
      <c r="LA9" s="15"/>
      <c r="LB9" s="15"/>
      <c r="LC9" s="15"/>
      <c r="LD9" s="15"/>
      <c r="LE9" s="15"/>
      <c r="LF9" s="15"/>
      <c r="LG9" s="18"/>
      <c r="LH9" s="15"/>
      <c r="LI9" s="15"/>
      <c r="LJ9" s="15"/>
      <c r="LK9" s="15"/>
      <c r="LL9" s="15"/>
      <c r="LM9" s="15"/>
      <c r="LN9" s="18"/>
      <c r="LO9" s="15"/>
      <c r="LP9" s="15"/>
      <c r="LQ9" s="15"/>
    </row>
    <row r="10" spans="1:507" s="9" customFormat="1" ht="12" x14ac:dyDescent="0.25">
      <c r="A10" s="157"/>
      <c r="L10" s="10" t="str">
        <f t="shared" ref="L10:BW10" ca="1" si="443">LEFT(TEXT(L8,"ddd"),1)</f>
        <v>T</v>
      </c>
      <c r="M10" s="10" t="str">
        <f t="shared" ca="1" si="443"/>
        <v>F</v>
      </c>
      <c r="N10" s="100" t="str">
        <f t="shared" ca="1" si="443"/>
        <v>S</v>
      </c>
      <c r="O10" s="100" t="str">
        <f t="shared" ca="1" si="443"/>
        <v>S</v>
      </c>
      <c r="P10" s="10" t="str">
        <f t="shared" ca="1" si="443"/>
        <v>M</v>
      </c>
      <c r="Q10" s="10" t="str">
        <f t="shared" ca="1" si="443"/>
        <v>T</v>
      </c>
      <c r="R10" s="10" t="str">
        <f t="shared" ca="1" si="443"/>
        <v>W</v>
      </c>
      <c r="S10" s="10" t="str">
        <f t="shared" ca="1" si="443"/>
        <v>T</v>
      </c>
      <c r="T10" s="10" t="str">
        <f t="shared" ca="1" si="443"/>
        <v>F</v>
      </c>
      <c r="U10" s="100" t="str">
        <f t="shared" ca="1" si="443"/>
        <v>S</v>
      </c>
      <c r="V10" s="100" t="str">
        <f t="shared" ca="1" si="443"/>
        <v>S</v>
      </c>
      <c r="W10" s="10" t="str">
        <f t="shared" ca="1" si="443"/>
        <v>M</v>
      </c>
      <c r="X10" s="10" t="str">
        <f t="shared" ca="1" si="443"/>
        <v>T</v>
      </c>
      <c r="Y10" s="10" t="str">
        <f t="shared" ca="1" si="443"/>
        <v>W</v>
      </c>
      <c r="Z10" s="10" t="str">
        <f t="shared" ca="1" si="443"/>
        <v>T</v>
      </c>
      <c r="AA10" s="10" t="str">
        <f t="shared" ca="1" si="443"/>
        <v>F</v>
      </c>
      <c r="AB10" s="100" t="str">
        <f t="shared" ca="1" si="443"/>
        <v>S</v>
      </c>
      <c r="AC10" s="100" t="str">
        <f t="shared" ca="1" si="443"/>
        <v>S</v>
      </c>
      <c r="AD10" s="10" t="str">
        <f t="shared" ca="1" si="443"/>
        <v>M</v>
      </c>
      <c r="AE10" s="10" t="str">
        <f t="shared" ca="1" si="443"/>
        <v>T</v>
      </c>
      <c r="AF10" s="10" t="str">
        <f t="shared" ca="1" si="443"/>
        <v>W</v>
      </c>
      <c r="AG10" s="10" t="str">
        <f t="shared" ca="1" si="443"/>
        <v>T</v>
      </c>
      <c r="AH10" s="10" t="str">
        <f t="shared" ca="1" si="443"/>
        <v>F</v>
      </c>
      <c r="AI10" s="100" t="str">
        <f t="shared" ca="1" si="443"/>
        <v>S</v>
      </c>
      <c r="AJ10" s="100" t="str">
        <f t="shared" ca="1" si="443"/>
        <v>S</v>
      </c>
      <c r="AK10" s="10" t="str">
        <f t="shared" ca="1" si="443"/>
        <v>M</v>
      </c>
      <c r="AL10" s="10" t="str">
        <f t="shared" ca="1" si="443"/>
        <v>T</v>
      </c>
      <c r="AM10" s="10" t="str">
        <f t="shared" ca="1" si="443"/>
        <v>W</v>
      </c>
      <c r="AN10" s="10" t="str">
        <f t="shared" ca="1" si="443"/>
        <v>T</v>
      </c>
      <c r="AO10" s="10" t="str">
        <f t="shared" ca="1" si="443"/>
        <v>F</v>
      </c>
      <c r="AP10" s="100" t="str">
        <f t="shared" ca="1" si="443"/>
        <v>S</v>
      </c>
      <c r="AQ10" s="100" t="str">
        <f t="shared" ca="1" si="443"/>
        <v>S</v>
      </c>
      <c r="AR10" s="10" t="str">
        <f t="shared" ca="1" si="443"/>
        <v>M</v>
      </c>
      <c r="AS10" s="10" t="str">
        <f t="shared" ca="1" si="443"/>
        <v>T</v>
      </c>
      <c r="AT10" s="10" t="str">
        <f t="shared" ca="1" si="443"/>
        <v>W</v>
      </c>
      <c r="AU10" s="10" t="str">
        <f t="shared" ca="1" si="443"/>
        <v>T</v>
      </c>
      <c r="AV10" s="10" t="str">
        <f t="shared" ca="1" si="443"/>
        <v>F</v>
      </c>
      <c r="AW10" s="100" t="str">
        <f t="shared" ca="1" si="443"/>
        <v>S</v>
      </c>
      <c r="AX10" s="100" t="str">
        <f t="shared" ca="1" si="443"/>
        <v>S</v>
      </c>
      <c r="AY10" s="10" t="str">
        <f t="shared" ca="1" si="443"/>
        <v>M</v>
      </c>
      <c r="AZ10" s="10" t="str">
        <f t="shared" ca="1" si="443"/>
        <v>T</v>
      </c>
      <c r="BA10" s="10" t="str">
        <f t="shared" ca="1" si="443"/>
        <v>W</v>
      </c>
      <c r="BB10" s="10" t="str">
        <f t="shared" ca="1" si="443"/>
        <v>T</v>
      </c>
      <c r="BC10" s="10" t="str">
        <f t="shared" ca="1" si="443"/>
        <v>F</v>
      </c>
      <c r="BD10" s="100" t="str">
        <f t="shared" ca="1" si="443"/>
        <v>S</v>
      </c>
      <c r="BE10" s="100" t="str">
        <f t="shared" ca="1" si="443"/>
        <v>S</v>
      </c>
      <c r="BF10" s="10" t="str">
        <f t="shared" ca="1" si="443"/>
        <v>M</v>
      </c>
      <c r="BG10" s="10" t="str">
        <f t="shared" ca="1" si="443"/>
        <v>T</v>
      </c>
      <c r="BH10" s="10" t="str">
        <f t="shared" ca="1" si="443"/>
        <v>W</v>
      </c>
      <c r="BI10" s="10" t="str">
        <f t="shared" ca="1" si="443"/>
        <v>T</v>
      </c>
      <c r="BJ10" s="10" t="str">
        <f t="shared" ca="1" si="443"/>
        <v>F</v>
      </c>
      <c r="BK10" s="100" t="str">
        <f t="shared" ca="1" si="443"/>
        <v>S</v>
      </c>
      <c r="BL10" s="100" t="str">
        <f t="shared" ca="1" si="443"/>
        <v>S</v>
      </c>
      <c r="BM10" s="10" t="str">
        <f t="shared" ca="1" si="443"/>
        <v>M</v>
      </c>
      <c r="BN10" s="10" t="str">
        <f t="shared" ca="1" si="443"/>
        <v>T</v>
      </c>
      <c r="BO10" s="10" t="str">
        <f t="shared" ca="1" si="443"/>
        <v>W</v>
      </c>
      <c r="BP10" s="10" t="str">
        <f t="shared" ca="1" si="443"/>
        <v>T</v>
      </c>
      <c r="BQ10" s="10" t="str">
        <f t="shared" ca="1" si="443"/>
        <v>F</v>
      </c>
      <c r="BR10" s="100" t="str">
        <f t="shared" ca="1" si="443"/>
        <v>S</v>
      </c>
      <c r="BS10" s="100" t="str">
        <f t="shared" ca="1" si="443"/>
        <v>S</v>
      </c>
      <c r="BT10" s="10" t="str">
        <f t="shared" ca="1" si="443"/>
        <v>M</v>
      </c>
      <c r="BU10" s="10" t="str">
        <f t="shared" ca="1" si="443"/>
        <v>T</v>
      </c>
      <c r="BV10" s="10" t="str">
        <f t="shared" ca="1" si="443"/>
        <v>W</v>
      </c>
      <c r="BW10" s="10" t="str">
        <f t="shared" ca="1" si="443"/>
        <v>T</v>
      </c>
      <c r="BX10" s="10" t="str">
        <f t="shared" ref="BX10:EI10" ca="1" si="444">LEFT(TEXT(BX8,"ddd"),1)</f>
        <v>F</v>
      </c>
      <c r="BY10" s="124" t="str">
        <f t="shared" ca="1" si="444"/>
        <v>S</v>
      </c>
      <c r="BZ10" s="124" t="str">
        <f t="shared" ca="1" si="444"/>
        <v>S</v>
      </c>
      <c r="CA10" s="10" t="str">
        <f t="shared" ca="1" si="444"/>
        <v>M</v>
      </c>
      <c r="CB10" s="10" t="str">
        <f t="shared" ca="1" si="444"/>
        <v>T</v>
      </c>
      <c r="CC10" s="10" t="str">
        <f t="shared" ca="1" si="444"/>
        <v>W</v>
      </c>
      <c r="CD10" s="10" t="str">
        <f t="shared" ca="1" si="444"/>
        <v>T</v>
      </c>
      <c r="CE10" s="10" t="str">
        <f t="shared" ca="1" si="444"/>
        <v>F</v>
      </c>
      <c r="CF10" s="124" t="str">
        <f t="shared" ca="1" si="444"/>
        <v>S</v>
      </c>
      <c r="CG10" s="124" t="str">
        <f t="shared" ca="1" si="444"/>
        <v>S</v>
      </c>
      <c r="CH10" s="10" t="str">
        <f t="shared" ca="1" si="444"/>
        <v>M</v>
      </c>
      <c r="CI10" s="10" t="str">
        <f t="shared" ca="1" si="444"/>
        <v>T</v>
      </c>
      <c r="CJ10" s="10" t="str">
        <f t="shared" ca="1" si="444"/>
        <v>W</v>
      </c>
      <c r="CK10" s="10" t="str">
        <f t="shared" ca="1" si="444"/>
        <v>T</v>
      </c>
      <c r="CL10" s="10" t="str">
        <f t="shared" ca="1" si="444"/>
        <v>F</v>
      </c>
      <c r="CM10" s="124" t="str">
        <f t="shared" ca="1" si="444"/>
        <v>S</v>
      </c>
      <c r="CN10" s="124" t="str">
        <f t="shared" ca="1" si="444"/>
        <v>S</v>
      </c>
      <c r="CO10" s="10" t="str">
        <f t="shared" ca="1" si="444"/>
        <v>M</v>
      </c>
      <c r="CP10" s="10" t="str">
        <f t="shared" ca="1" si="444"/>
        <v>T</v>
      </c>
      <c r="CQ10" s="10" t="str">
        <f t="shared" ca="1" si="444"/>
        <v>W</v>
      </c>
      <c r="CR10" s="10" t="str">
        <f t="shared" ca="1" si="444"/>
        <v>T</v>
      </c>
      <c r="CS10" s="10" t="str">
        <f t="shared" ca="1" si="444"/>
        <v>F</v>
      </c>
      <c r="CT10" s="124" t="str">
        <f t="shared" ca="1" si="444"/>
        <v>S</v>
      </c>
      <c r="CU10" s="124" t="str">
        <f t="shared" ca="1" si="444"/>
        <v>S</v>
      </c>
      <c r="CV10" s="10" t="str">
        <f t="shared" ca="1" si="444"/>
        <v>M</v>
      </c>
      <c r="CW10" s="10" t="str">
        <f t="shared" ca="1" si="444"/>
        <v>T</v>
      </c>
      <c r="CX10" s="10" t="str">
        <f t="shared" ca="1" si="444"/>
        <v>W</v>
      </c>
      <c r="CY10" s="10" t="str">
        <f t="shared" ca="1" si="444"/>
        <v>T</v>
      </c>
      <c r="CZ10" s="10" t="str">
        <f t="shared" ca="1" si="444"/>
        <v>F</v>
      </c>
      <c r="DA10" s="124" t="str">
        <f t="shared" ca="1" si="444"/>
        <v>S</v>
      </c>
      <c r="DB10" s="124" t="str">
        <f t="shared" ca="1" si="444"/>
        <v>S</v>
      </c>
      <c r="DC10" s="10" t="str">
        <f t="shared" ca="1" si="444"/>
        <v>M</v>
      </c>
      <c r="DD10" s="10" t="str">
        <f t="shared" ca="1" si="444"/>
        <v>T</v>
      </c>
      <c r="DE10" s="10" t="str">
        <f t="shared" ca="1" si="444"/>
        <v>W</v>
      </c>
      <c r="DF10" s="10" t="str">
        <f t="shared" ca="1" si="444"/>
        <v>T</v>
      </c>
      <c r="DG10" s="10" t="str">
        <f t="shared" ca="1" si="444"/>
        <v>F</v>
      </c>
      <c r="DH10" s="124" t="str">
        <f t="shared" ca="1" si="444"/>
        <v>S</v>
      </c>
      <c r="DI10" s="124" t="str">
        <f t="shared" ca="1" si="444"/>
        <v>S</v>
      </c>
      <c r="DJ10" s="10" t="str">
        <f t="shared" ca="1" si="444"/>
        <v>M</v>
      </c>
      <c r="DK10" s="10" t="str">
        <f t="shared" ca="1" si="444"/>
        <v>T</v>
      </c>
      <c r="DL10" s="10" t="str">
        <f t="shared" ca="1" si="444"/>
        <v>W</v>
      </c>
      <c r="DM10" s="10" t="str">
        <f t="shared" ca="1" si="444"/>
        <v>T</v>
      </c>
      <c r="DN10" s="10" t="str">
        <f t="shared" ca="1" si="444"/>
        <v>F</v>
      </c>
      <c r="DO10" s="124" t="str">
        <f t="shared" ca="1" si="444"/>
        <v>S</v>
      </c>
      <c r="DP10" s="124" t="str">
        <f t="shared" ca="1" si="444"/>
        <v>S</v>
      </c>
      <c r="DQ10" s="10" t="str">
        <f t="shared" ca="1" si="444"/>
        <v>M</v>
      </c>
      <c r="DR10" s="10" t="str">
        <f t="shared" ca="1" si="444"/>
        <v>T</v>
      </c>
      <c r="DS10" s="10" t="str">
        <f t="shared" ca="1" si="444"/>
        <v>W</v>
      </c>
      <c r="DT10" s="10" t="str">
        <f t="shared" ca="1" si="444"/>
        <v>T</v>
      </c>
      <c r="DU10" s="10" t="str">
        <f t="shared" ca="1" si="444"/>
        <v>F</v>
      </c>
      <c r="DV10" s="124" t="str">
        <f t="shared" ca="1" si="444"/>
        <v>S</v>
      </c>
      <c r="DW10" s="124" t="str">
        <f t="shared" ca="1" si="444"/>
        <v>S</v>
      </c>
      <c r="DX10" s="10" t="str">
        <f t="shared" ca="1" si="444"/>
        <v>M</v>
      </c>
      <c r="DY10" s="10" t="str">
        <f t="shared" ca="1" si="444"/>
        <v>T</v>
      </c>
      <c r="DZ10" s="10" t="str">
        <f t="shared" ca="1" si="444"/>
        <v>W</v>
      </c>
      <c r="EA10" s="10" t="str">
        <f t="shared" ca="1" si="444"/>
        <v>T</v>
      </c>
      <c r="EB10" s="10" t="str">
        <f t="shared" ca="1" si="444"/>
        <v>F</v>
      </c>
      <c r="EC10" s="124" t="str">
        <f t="shared" ca="1" si="444"/>
        <v>S</v>
      </c>
      <c r="ED10" s="124" t="str">
        <f t="shared" ca="1" si="444"/>
        <v>S</v>
      </c>
      <c r="EE10" s="10" t="str">
        <f t="shared" ca="1" si="444"/>
        <v>M</v>
      </c>
      <c r="EF10" s="10" t="str">
        <f t="shared" ca="1" si="444"/>
        <v>T</v>
      </c>
      <c r="EG10" s="10" t="str">
        <f t="shared" ca="1" si="444"/>
        <v>W</v>
      </c>
      <c r="EH10" s="10" t="str">
        <f t="shared" ca="1" si="444"/>
        <v>T</v>
      </c>
      <c r="EI10" s="10" t="str">
        <f t="shared" ca="1" si="444"/>
        <v>F</v>
      </c>
      <c r="EJ10" s="124" t="str">
        <f t="shared" ref="EJ10:GU10" ca="1" si="445">LEFT(TEXT(EJ8,"ddd"),1)</f>
        <v>S</v>
      </c>
      <c r="EK10" s="124" t="str">
        <f t="shared" ca="1" si="445"/>
        <v>S</v>
      </c>
      <c r="EL10" s="10" t="str">
        <f t="shared" ca="1" si="445"/>
        <v>M</v>
      </c>
      <c r="EM10" s="10" t="str">
        <f t="shared" ca="1" si="445"/>
        <v>T</v>
      </c>
      <c r="EN10" s="10" t="str">
        <f t="shared" ca="1" si="445"/>
        <v>W</v>
      </c>
      <c r="EO10" s="10" t="str">
        <f t="shared" ca="1" si="445"/>
        <v>T</v>
      </c>
      <c r="EP10" s="10" t="str">
        <f t="shared" ca="1" si="445"/>
        <v>F</v>
      </c>
      <c r="EQ10" s="124" t="str">
        <f t="shared" ca="1" si="445"/>
        <v>S</v>
      </c>
      <c r="ER10" s="124" t="str">
        <f t="shared" ca="1" si="445"/>
        <v>S</v>
      </c>
      <c r="ES10" s="10" t="str">
        <f t="shared" ca="1" si="445"/>
        <v>M</v>
      </c>
      <c r="ET10" s="10" t="str">
        <f t="shared" ca="1" si="445"/>
        <v>T</v>
      </c>
      <c r="EU10" s="10" t="str">
        <f t="shared" ca="1" si="445"/>
        <v>W</v>
      </c>
      <c r="EV10" s="10" t="str">
        <f t="shared" ca="1" si="445"/>
        <v>T</v>
      </c>
      <c r="EW10" s="10" t="str">
        <f t="shared" ca="1" si="445"/>
        <v>F</v>
      </c>
      <c r="EX10" s="124" t="str">
        <f t="shared" ca="1" si="445"/>
        <v>S</v>
      </c>
      <c r="EY10" s="124" t="str">
        <f t="shared" ca="1" si="445"/>
        <v>S</v>
      </c>
      <c r="EZ10" s="10" t="str">
        <f t="shared" ca="1" si="445"/>
        <v>M</v>
      </c>
      <c r="FA10" s="10" t="str">
        <f t="shared" ca="1" si="445"/>
        <v>T</v>
      </c>
      <c r="FB10" s="10" t="str">
        <f t="shared" ca="1" si="445"/>
        <v>W</v>
      </c>
      <c r="FC10" s="10" t="str">
        <f t="shared" ca="1" si="445"/>
        <v>T</v>
      </c>
      <c r="FD10" s="10" t="str">
        <f t="shared" ca="1" si="445"/>
        <v>F</v>
      </c>
      <c r="FE10" s="124" t="str">
        <f t="shared" ca="1" si="445"/>
        <v>S</v>
      </c>
      <c r="FF10" s="124" t="str">
        <f t="shared" ca="1" si="445"/>
        <v>S</v>
      </c>
      <c r="FG10" s="10" t="str">
        <f t="shared" ca="1" si="445"/>
        <v>M</v>
      </c>
      <c r="FH10" s="10" t="str">
        <f t="shared" ca="1" si="445"/>
        <v>T</v>
      </c>
      <c r="FI10" s="10" t="str">
        <f t="shared" ca="1" si="445"/>
        <v>W</v>
      </c>
      <c r="FJ10" s="10" t="str">
        <f t="shared" ca="1" si="445"/>
        <v>T</v>
      </c>
      <c r="FK10" s="10" t="str">
        <f t="shared" ca="1" si="445"/>
        <v>F</v>
      </c>
      <c r="FL10" s="124" t="str">
        <f t="shared" ca="1" si="445"/>
        <v>S</v>
      </c>
      <c r="FM10" s="124" t="str">
        <f t="shared" ca="1" si="445"/>
        <v>S</v>
      </c>
      <c r="FN10" s="10" t="str">
        <f t="shared" ca="1" si="445"/>
        <v>M</v>
      </c>
      <c r="FO10" s="10" t="str">
        <f t="shared" ca="1" si="445"/>
        <v>T</v>
      </c>
      <c r="FP10" s="10" t="str">
        <f t="shared" ca="1" si="445"/>
        <v>W</v>
      </c>
      <c r="FQ10" s="10" t="str">
        <f t="shared" ca="1" si="445"/>
        <v>T</v>
      </c>
      <c r="FR10" s="10" t="str">
        <f t="shared" ca="1" si="445"/>
        <v>F</v>
      </c>
      <c r="FS10" s="124" t="str">
        <f t="shared" ca="1" si="445"/>
        <v>S</v>
      </c>
      <c r="FT10" s="124" t="str">
        <f t="shared" ca="1" si="445"/>
        <v>S</v>
      </c>
      <c r="FU10" s="10" t="str">
        <f t="shared" ca="1" si="445"/>
        <v>M</v>
      </c>
      <c r="FV10" s="10" t="str">
        <f t="shared" ca="1" si="445"/>
        <v>T</v>
      </c>
      <c r="FW10" s="10" t="str">
        <f t="shared" ca="1" si="445"/>
        <v>W</v>
      </c>
      <c r="FX10" s="10" t="str">
        <f t="shared" ca="1" si="445"/>
        <v>T</v>
      </c>
      <c r="FY10" s="10" t="str">
        <f t="shared" ca="1" si="445"/>
        <v>F</v>
      </c>
      <c r="FZ10" s="124" t="str">
        <f t="shared" ca="1" si="445"/>
        <v>S</v>
      </c>
      <c r="GA10" s="124" t="str">
        <f t="shared" ca="1" si="445"/>
        <v>S</v>
      </c>
      <c r="GB10" s="10" t="str">
        <f t="shared" ca="1" si="445"/>
        <v>M</v>
      </c>
      <c r="GC10" s="10" t="str">
        <f t="shared" ca="1" si="445"/>
        <v>T</v>
      </c>
      <c r="GD10" s="10" t="str">
        <f t="shared" ca="1" si="445"/>
        <v>W</v>
      </c>
      <c r="GE10" s="10" t="str">
        <f t="shared" ca="1" si="445"/>
        <v>T</v>
      </c>
      <c r="GF10" s="10" t="str">
        <f t="shared" ca="1" si="445"/>
        <v>F</v>
      </c>
      <c r="GG10" s="124" t="str">
        <f t="shared" ca="1" si="445"/>
        <v>S</v>
      </c>
      <c r="GH10" s="124" t="str">
        <f t="shared" ca="1" si="445"/>
        <v>S</v>
      </c>
      <c r="GI10" s="10" t="str">
        <f t="shared" ca="1" si="445"/>
        <v>M</v>
      </c>
      <c r="GJ10" s="10" t="str">
        <f t="shared" ca="1" si="445"/>
        <v>T</v>
      </c>
      <c r="GK10" s="10" t="str">
        <f t="shared" ca="1" si="445"/>
        <v>W</v>
      </c>
      <c r="GL10" s="10" t="str">
        <f t="shared" ca="1" si="445"/>
        <v>T</v>
      </c>
      <c r="GM10" s="10" t="str">
        <f t="shared" ca="1" si="445"/>
        <v>F</v>
      </c>
      <c r="GN10" s="124" t="str">
        <f t="shared" ca="1" si="445"/>
        <v>S</v>
      </c>
      <c r="GO10" s="124" t="str">
        <f t="shared" ca="1" si="445"/>
        <v>S</v>
      </c>
      <c r="GP10" s="10" t="str">
        <f t="shared" ca="1" si="445"/>
        <v>M</v>
      </c>
      <c r="GQ10" s="10" t="str">
        <f t="shared" ca="1" si="445"/>
        <v>T</v>
      </c>
      <c r="GR10" s="10" t="str">
        <f t="shared" ca="1" si="445"/>
        <v>W</v>
      </c>
      <c r="GS10" s="10" t="str">
        <f t="shared" ca="1" si="445"/>
        <v>T</v>
      </c>
      <c r="GT10" s="10" t="str">
        <f t="shared" ca="1" si="445"/>
        <v>F</v>
      </c>
      <c r="GU10" s="124" t="str">
        <f t="shared" ca="1" si="445"/>
        <v>S</v>
      </c>
      <c r="GV10" s="124" t="str">
        <f t="shared" ref="GV10:JI10" ca="1" si="446">LEFT(TEXT(GV8,"ddd"),1)</f>
        <v>S</v>
      </c>
      <c r="GW10" s="10" t="str">
        <f t="shared" ca="1" si="446"/>
        <v>M</v>
      </c>
      <c r="GX10" s="10" t="str">
        <f t="shared" ca="1" si="446"/>
        <v>T</v>
      </c>
      <c r="GY10" s="10" t="str">
        <f t="shared" ca="1" si="446"/>
        <v>W</v>
      </c>
      <c r="GZ10" s="10" t="str">
        <f t="shared" ca="1" si="446"/>
        <v>T</v>
      </c>
      <c r="HA10" s="10" t="str">
        <f t="shared" ca="1" si="446"/>
        <v>F</v>
      </c>
      <c r="HB10" s="124" t="str">
        <f t="shared" ca="1" si="446"/>
        <v>S</v>
      </c>
      <c r="HC10" s="124" t="str">
        <f t="shared" ca="1" si="446"/>
        <v>S</v>
      </c>
      <c r="HD10" s="10" t="str">
        <f t="shared" ca="1" si="446"/>
        <v>M</v>
      </c>
      <c r="HE10" s="10" t="str">
        <f t="shared" ca="1" si="446"/>
        <v>T</v>
      </c>
      <c r="HF10" s="10" t="str">
        <f t="shared" ca="1" si="446"/>
        <v>W</v>
      </c>
      <c r="HG10" s="10" t="str">
        <f t="shared" ca="1" si="446"/>
        <v>T</v>
      </c>
      <c r="HH10" s="10" t="str">
        <f t="shared" ca="1" si="446"/>
        <v>F</v>
      </c>
      <c r="HI10" s="124" t="str">
        <f t="shared" ca="1" si="446"/>
        <v>S</v>
      </c>
      <c r="HJ10" s="124" t="str">
        <f t="shared" ca="1" si="446"/>
        <v>S</v>
      </c>
      <c r="HK10" s="10" t="str">
        <f t="shared" ca="1" si="446"/>
        <v>M</v>
      </c>
      <c r="HL10" s="10" t="str">
        <f t="shared" ca="1" si="446"/>
        <v>T</v>
      </c>
      <c r="HM10" s="10" t="str">
        <f t="shared" ca="1" si="446"/>
        <v>W</v>
      </c>
      <c r="HN10" s="10" t="str">
        <f t="shared" ca="1" si="446"/>
        <v>T</v>
      </c>
      <c r="HO10" s="10" t="str">
        <f t="shared" ca="1" si="446"/>
        <v>F</v>
      </c>
      <c r="HP10" s="124" t="str">
        <f t="shared" ca="1" si="446"/>
        <v>S</v>
      </c>
      <c r="HQ10" s="124" t="str">
        <f t="shared" ca="1" si="446"/>
        <v>S</v>
      </c>
      <c r="HR10" s="10" t="str">
        <f t="shared" ca="1" si="446"/>
        <v>M</v>
      </c>
      <c r="HS10" s="10" t="str">
        <f t="shared" ca="1" si="446"/>
        <v>T</v>
      </c>
      <c r="HT10" s="10" t="str">
        <f t="shared" ca="1" si="446"/>
        <v>W</v>
      </c>
      <c r="HU10" s="10" t="str">
        <f t="shared" ca="1" si="446"/>
        <v>T</v>
      </c>
      <c r="HV10" s="10" t="str">
        <f t="shared" ca="1" si="446"/>
        <v>F</v>
      </c>
      <c r="HW10" s="124" t="str">
        <f t="shared" ca="1" si="446"/>
        <v>S</v>
      </c>
      <c r="HX10" s="124" t="str">
        <f t="shared" ca="1" si="446"/>
        <v>S</v>
      </c>
      <c r="HY10" s="10" t="str">
        <f t="shared" ca="1" si="446"/>
        <v>M</v>
      </c>
      <c r="HZ10" s="10" t="str">
        <f t="shared" ca="1" si="446"/>
        <v>T</v>
      </c>
      <c r="IA10" s="10" t="str">
        <f t="shared" ca="1" si="446"/>
        <v>W</v>
      </c>
      <c r="IB10" s="10" t="str">
        <f t="shared" ca="1" si="446"/>
        <v>T</v>
      </c>
      <c r="IC10" s="10" t="str">
        <f t="shared" ca="1" si="446"/>
        <v>F</v>
      </c>
      <c r="ID10" s="10" t="str">
        <f t="shared" ca="1" si="446"/>
        <v>S</v>
      </c>
      <c r="IE10" s="10" t="str">
        <f t="shared" ca="1" si="446"/>
        <v>S</v>
      </c>
      <c r="IF10" s="10" t="str">
        <f t="shared" ca="1" si="446"/>
        <v>M</v>
      </c>
      <c r="IG10" s="10" t="str">
        <f t="shared" ca="1" si="446"/>
        <v>T</v>
      </c>
      <c r="IH10" s="10" t="str">
        <f t="shared" ca="1" si="446"/>
        <v>W</v>
      </c>
      <c r="II10" s="10" t="str">
        <f t="shared" ca="1" si="446"/>
        <v>T</v>
      </c>
      <c r="IJ10" s="10" t="str">
        <f t="shared" ca="1" si="446"/>
        <v>F</v>
      </c>
      <c r="IK10" s="10" t="str">
        <f t="shared" ca="1" si="446"/>
        <v>S</v>
      </c>
      <c r="IL10" s="10" t="str">
        <f t="shared" ca="1" si="446"/>
        <v>S</v>
      </c>
      <c r="IM10" s="10" t="str">
        <f t="shared" ca="1" si="446"/>
        <v>M</v>
      </c>
      <c r="IN10" s="10" t="str">
        <f t="shared" ca="1" si="446"/>
        <v>T</v>
      </c>
      <c r="IO10" s="10" t="str">
        <f t="shared" ca="1" si="446"/>
        <v>W</v>
      </c>
      <c r="IP10" s="10" t="str">
        <f t="shared" ca="1" si="446"/>
        <v>T</v>
      </c>
      <c r="IQ10" s="10" t="str">
        <f t="shared" ca="1" si="446"/>
        <v>F</v>
      </c>
      <c r="IR10" s="10" t="str">
        <f t="shared" ca="1" si="446"/>
        <v>S</v>
      </c>
      <c r="IS10" s="10" t="str">
        <f t="shared" ca="1" si="446"/>
        <v>S</v>
      </c>
      <c r="IT10" s="10" t="str">
        <f t="shared" ca="1" si="446"/>
        <v>M</v>
      </c>
      <c r="IU10" s="10" t="str">
        <f t="shared" ca="1" si="446"/>
        <v>T</v>
      </c>
      <c r="IV10" s="10" t="str">
        <f t="shared" ca="1" si="446"/>
        <v>W</v>
      </c>
      <c r="IW10" s="10" t="str">
        <f t="shared" ca="1" si="446"/>
        <v>T</v>
      </c>
      <c r="IX10" s="10" t="str">
        <f t="shared" ca="1" si="446"/>
        <v>F</v>
      </c>
      <c r="IY10" s="10" t="str">
        <f t="shared" ca="1" si="446"/>
        <v>S</v>
      </c>
      <c r="IZ10" s="10" t="str">
        <f t="shared" ca="1" si="446"/>
        <v>S</v>
      </c>
      <c r="JA10" s="10" t="str">
        <f t="shared" ca="1" si="446"/>
        <v>M</v>
      </c>
      <c r="JB10" s="10" t="str">
        <f t="shared" ca="1" si="446"/>
        <v>T</v>
      </c>
      <c r="JC10" s="10" t="str">
        <f t="shared" ca="1" si="446"/>
        <v>W</v>
      </c>
      <c r="JD10" s="10" t="str">
        <f t="shared" ca="1" si="446"/>
        <v>T</v>
      </c>
      <c r="JE10" s="10" t="str">
        <f t="shared" ca="1" si="446"/>
        <v>F</v>
      </c>
      <c r="JF10" s="10" t="str">
        <f t="shared" ca="1" si="446"/>
        <v>S</v>
      </c>
      <c r="JG10" s="10" t="str">
        <f t="shared" ca="1" si="446"/>
        <v>S</v>
      </c>
      <c r="JH10" s="10" t="str">
        <f t="shared" ref="JH10" ca="1" si="447">LEFT(TEXT(JH8,"ddd"),1)</f>
        <v>M</v>
      </c>
      <c r="JI10" s="10" t="str">
        <f t="shared" ca="1" si="446"/>
        <v>T</v>
      </c>
      <c r="JJ10" s="10" t="str">
        <f t="shared" ref="JJ10:LQ10" ca="1" si="448">LEFT(TEXT(JJ8,"ddd"),1)</f>
        <v>W</v>
      </c>
      <c r="JK10" s="10" t="str">
        <f t="shared" ca="1" si="448"/>
        <v>T</v>
      </c>
      <c r="JL10" s="10" t="str">
        <f t="shared" ca="1" si="448"/>
        <v>F</v>
      </c>
      <c r="JM10" s="10" t="str">
        <f t="shared" ca="1" si="448"/>
        <v>S</v>
      </c>
      <c r="JN10" s="10" t="str">
        <f t="shared" ca="1" si="448"/>
        <v>S</v>
      </c>
      <c r="JO10" s="10" t="str">
        <f t="shared" ca="1" si="448"/>
        <v>M</v>
      </c>
      <c r="JP10" s="10" t="str">
        <f t="shared" ca="1" si="448"/>
        <v>T</v>
      </c>
      <c r="JQ10" s="10" t="str">
        <f t="shared" ca="1" si="448"/>
        <v>W</v>
      </c>
      <c r="JR10" s="10" t="str">
        <f t="shared" ca="1" si="448"/>
        <v>T</v>
      </c>
      <c r="JS10" s="10" t="str">
        <f t="shared" ca="1" si="448"/>
        <v>F</v>
      </c>
      <c r="JT10" s="10" t="str">
        <f t="shared" ca="1" si="448"/>
        <v>S</v>
      </c>
      <c r="JU10" s="10" t="str">
        <f t="shared" ca="1" si="448"/>
        <v>S</v>
      </c>
      <c r="JV10" s="10" t="str">
        <f t="shared" ca="1" si="448"/>
        <v>M</v>
      </c>
      <c r="JW10" s="10" t="str">
        <f t="shared" ca="1" si="448"/>
        <v>T</v>
      </c>
      <c r="JX10" s="10" t="str">
        <f t="shared" ca="1" si="448"/>
        <v>W</v>
      </c>
      <c r="JY10" s="10" t="str">
        <f t="shared" ca="1" si="448"/>
        <v>T</v>
      </c>
      <c r="JZ10" s="10" t="str">
        <f t="shared" ca="1" si="448"/>
        <v>F</v>
      </c>
      <c r="KA10" s="10" t="str">
        <f t="shared" ca="1" si="448"/>
        <v>S</v>
      </c>
      <c r="KB10" s="10" t="str">
        <f t="shared" ca="1" si="448"/>
        <v>S</v>
      </c>
      <c r="KC10" s="10" t="str">
        <f t="shared" ca="1" si="448"/>
        <v>M</v>
      </c>
      <c r="KD10" s="10" t="str">
        <f t="shared" ca="1" si="448"/>
        <v>T</v>
      </c>
      <c r="KE10" s="10" t="str">
        <f t="shared" ca="1" si="448"/>
        <v>W</v>
      </c>
      <c r="KF10" s="10" t="str">
        <f t="shared" ca="1" si="448"/>
        <v>T</v>
      </c>
      <c r="KG10" s="10" t="str">
        <f t="shared" ca="1" si="448"/>
        <v>F</v>
      </c>
      <c r="KH10" s="10" t="str">
        <f t="shared" ca="1" si="448"/>
        <v>S</v>
      </c>
      <c r="KI10" s="10" t="str">
        <f t="shared" ca="1" si="448"/>
        <v>S</v>
      </c>
      <c r="KJ10" s="10" t="str">
        <f t="shared" ca="1" si="448"/>
        <v>M</v>
      </c>
      <c r="KK10" s="10" t="str">
        <f t="shared" ca="1" si="448"/>
        <v>T</v>
      </c>
      <c r="KL10" s="10" t="str">
        <f t="shared" ca="1" si="448"/>
        <v>W</v>
      </c>
      <c r="KM10" s="10" t="str">
        <f t="shared" ca="1" si="448"/>
        <v>T</v>
      </c>
      <c r="KN10" s="10" t="str">
        <f t="shared" ca="1" si="448"/>
        <v>F</v>
      </c>
      <c r="KO10" s="10" t="str">
        <f t="shared" ca="1" si="448"/>
        <v>S</v>
      </c>
      <c r="KP10" s="10" t="str">
        <f t="shared" ca="1" si="448"/>
        <v>S</v>
      </c>
      <c r="KQ10" s="10" t="str">
        <f t="shared" ca="1" si="448"/>
        <v>M</v>
      </c>
      <c r="KR10" s="10" t="str">
        <f t="shared" ca="1" si="448"/>
        <v>T</v>
      </c>
      <c r="KS10" s="10" t="str">
        <f t="shared" ca="1" si="448"/>
        <v>W</v>
      </c>
      <c r="KT10" s="10" t="str">
        <f t="shared" ca="1" si="448"/>
        <v>T</v>
      </c>
      <c r="KU10" s="10" t="str">
        <f t="shared" ca="1" si="448"/>
        <v>F</v>
      </c>
      <c r="KV10" s="10" t="str">
        <f t="shared" ca="1" si="448"/>
        <v>S</v>
      </c>
      <c r="KW10" s="10" t="str">
        <f t="shared" ca="1" si="448"/>
        <v>S</v>
      </c>
      <c r="KX10" s="10" t="str">
        <f t="shared" ca="1" si="448"/>
        <v>M</v>
      </c>
      <c r="KY10" s="10" t="str">
        <f t="shared" ca="1" si="448"/>
        <v>T</v>
      </c>
      <c r="KZ10" s="10" t="str">
        <f t="shared" ca="1" si="448"/>
        <v>W</v>
      </c>
      <c r="LA10" s="10" t="str">
        <f t="shared" ca="1" si="448"/>
        <v>T</v>
      </c>
      <c r="LB10" s="10" t="str">
        <f t="shared" ca="1" si="448"/>
        <v>F</v>
      </c>
      <c r="LC10" s="10" t="str">
        <f t="shared" ca="1" si="448"/>
        <v>S</v>
      </c>
      <c r="LD10" s="10" t="str">
        <f t="shared" ca="1" si="448"/>
        <v>S</v>
      </c>
      <c r="LE10" s="10" t="str">
        <f t="shared" ca="1" si="448"/>
        <v>M</v>
      </c>
      <c r="LF10" s="10" t="str">
        <f t="shared" ca="1" si="448"/>
        <v>T</v>
      </c>
      <c r="LG10" s="10" t="str">
        <f t="shared" ca="1" si="448"/>
        <v>W</v>
      </c>
      <c r="LH10" s="10" t="str">
        <f t="shared" ca="1" si="448"/>
        <v>T</v>
      </c>
      <c r="LI10" s="10" t="str">
        <f t="shared" ca="1" si="448"/>
        <v>F</v>
      </c>
      <c r="LJ10" s="10" t="str">
        <f t="shared" ca="1" si="448"/>
        <v>S</v>
      </c>
      <c r="LK10" s="10" t="str">
        <f t="shared" ca="1" si="448"/>
        <v>S</v>
      </c>
      <c r="LL10" s="10" t="str">
        <f t="shared" ca="1" si="448"/>
        <v>M</v>
      </c>
      <c r="LM10" s="10" t="str">
        <f t="shared" ca="1" si="448"/>
        <v>T</v>
      </c>
      <c r="LN10" s="10" t="str">
        <f t="shared" ca="1" si="448"/>
        <v>W</v>
      </c>
      <c r="LO10" s="10" t="str">
        <f t="shared" ca="1" si="448"/>
        <v>T</v>
      </c>
      <c r="LP10" s="10" t="str">
        <f t="shared" ca="1" si="448"/>
        <v>F</v>
      </c>
      <c r="LQ10" s="10" t="str">
        <f t="shared" ca="1" si="448"/>
        <v>S</v>
      </c>
    </row>
    <row r="11" spans="1:507" ht="15.6" customHeight="1" x14ac:dyDescent="0.3">
      <c r="A11" s="22"/>
      <c r="B11" s="152" t="s">
        <v>0</v>
      </c>
      <c r="C11" s="152"/>
      <c r="D11" s="153" t="s">
        <v>1</v>
      </c>
      <c r="E11" s="153"/>
      <c r="F11" s="154" t="s">
        <v>3</v>
      </c>
      <c r="G11" s="154"/>
      <c r="H11" s="155" t="s">
        <v>13</v>
      </c>
      <c r="I11" s="155"/>
      <c r="J11" s="156" t="s">
        <v>2</v>
      </c>
      <c r="K11" s="156"/>
    </row>
    <row r="12" spans="1:507" s="37" customFormat="1" ht="15" x14ac:dyDescent="0.3">
      <c r="A12" s="53" t="s">
        <v>17</v>
      </c>
      <c r="B12" s="4">
        <v>44439</v>
      </c>
      <c r="C12" s="4">
        <v>44589</v>
      </c>
      <c r="D12" s="6">
        <v>44501</v>
      </c>
      <c r="E12" s="7">
        <f t="shared" ref="E12:E35" si="449">IF(ISBLANK(D12),"",WORKDAY(D12,5))</f>
        <v>44508</v>
      </c>
      <c r="F12" s="6">
        <v>44590</v>
      </c>
      <c r="G12" s="6">
        <v>44644</v>
      </c>
      <c r="H12" s="6">
        <v>44711</v>
      </c>
      <c r="I12" s="6">
        <v>44711</v>
      </c>
      <c r="J12" s="6">
        <f t="shared" ref="J12:J61" si="450">WORKDAY(I12,1)</f>
        <v>44712</v>
      </c>
      <c r="K12" s="6">
        <f t="shared" ref="K12:K61" si="451">WORKDAY(J12,4)</f>
        <v>44718</v>
      </c>
      <c r="N12" s="101"/>
      <c r="O12" s="101"/>
      <c r="U12" s="101"/>
      <c r="V12" s="101"/>
      <c r="AB12" s="101"/>
      <c r="AC12" s="101"/>
      <c r="AI12" s="101"/>
      <c r="AJ12" s="101"/>
      <c r="AP12" s="101"/>
      <c r="AQ12" s="101"/>
      <c r="AW12" s="101"/>
      <c r="AX12" s="101"/>
      <c r="BD12" s="101"/>
      <c r="BE12" s="101"/>
      <c r="BK12" s="101"/>
      <c r="BL12" s="101"/>
      <c r="BR12" s="101"/>
      <c r="BS12" s="101"/>
      <c r="BY12" s="125"/>
      <c r="BZ12" s="125"/>
      <c r="CF12" s="125"/>
      <c r="CG12" s="131"/>
      <c r="CH12" s="38"/>
      <c r="CI12" s="38"/>
      <c r="CJ12" s="38"/>
      <c r="CK12" s="38"/>
      <c r="CL12" s="38"/>
      <c r="CM12" s="125"/>
      <c r="CN12" s="125"/>
      <c r="CO12" s="38"/>
      <c r="CP12" s="38"/>
      <c r="CQ12" s="38"/>
      <c r="CR12" s="38"/>
      <c r="CS12" s="38"/>
      <c r="CT12" s="125"/>
      <c r="CU12" s="125"/>
      <c r="CV12" s="38"/>
      <c r="CW12" s="38"/>
      <c r="CX12" s="38"/>
      <c r="CY12" s="38"/>
      <c r="CZ12" s="38"/>
      <c r="DA12" s="125"/>
      <c r="DB12" s="125"/>
      <c r="DC12" s="38"/>
      <c r="DD12" s="38"/>
      <c r="DE12" s="38"/>
      <c r="DF12" s="38"/>
      <c r="DG12" s="38"/>
      <c r="DH12" s="125"/>
      <c r="DI12" s="125"/>
      <c r="DJ12" s="38"/>
      <c r="DK12" s="38"/>
      <c r="DL12" s="38"/>
      <c r="DM12" s="43"/>
      <c r="DN12" s="38"/>
      <c r="DO12" s="125"/>
      <c r="DP12" s="125"/>
      <c r="DQ12" s="38"/>
      <c r="DR12" s="38"/>
      <c r="DS12" s="38"/>
      <c r="DT12" s="38"/>
      <c r="DU12" s="38"/>
      <c r="DV12" s="125"/>
      <c r="DW12" s="125"/>
      <c r="DX12" s="38"/>
      <c r="DY12" s="38"/>
      <c r="DZ12" s="38"/>
      <c r="EA12" s="38"/>
      <c r="EB12" s="38"/>
      <c r="EC12" s="125"/>
      <c r="ED12" s="125"/>
      <c r="EE12" s="38"/>
      <c r="EF12" s="38"/>
      <c r="EG12" s="38"/>
      <c r="EH12" s="38"/>
      <c r="EI12" s="38"/>
      <c r="EJ12" s="125"/>
      <c r="EK12" s="125"/>
      <c r="EQ12" s="125"/>
      <c r="ER12" s="125"/>
      <c r="EX12" s="125"/>
      <c r="EY12" s="125"/>
      <c r="FE12" s="125"/>
      <c r="FF12" s="125"/>
      <c r="FL12" s="125"/>
      <c r="FM12" s="125"/>
      <c r="FS12" s="125"/>
      <c r="FT12" s="125"/>
      <c r="FZ12" s="125"/>
      <c r="GA12" s="125"/>
      <c r="GG12" s="125"/>
      <c r="GH12" s="125"/>
      <c r="GN12" s="125"/>
      <c r="GO12" s="125"/>
      <c r="GU12" s="125"/>
      <c r="GV12" s="125"/>
      <c r="GX12" s="83"/>
      <c r="GY12" s="85"/>
      <c r="GZ12" s="40"/>
      <c r="HA12" s="40"/>
      <c r="HB12" s="125"/>
      <c r="HC12" s="125"/>
      <c r="HD12" s="40"/>
      <c r="HE12" s="40"/>
      <c r="HI12" s="125"/>
      <c r="HJ12" s="125"/>
      <c r="HP12" s="125"/>
      <c r="HQ12" s="125"/>
      <c r="HW12" s="125"/>
      <c r="HX12" s="125"/>
    </row>
    <row r="13" spans="1:507" s="29" customFormat="1" ht="15" x14ac:dyDescent="0.3">
      <c r="A13" s="53" t="s">
        <v>18</v>
      </c>
      <c r="B13" s="4">
        <v>44432</v>
      </c>
      <c r="C13" s="4">
        <v>44525</v>
      </c>
      <c r="D13" s="6">
        <v>44519</v>
      </c>
      <c r="E13" s="7">
        <f t="shared" si="449"/>
        <v>44526</v>
      </c>
      <c r="F13" s="6">
        <v>44470</v>
      </c>
      <c r="G13" s="6">
        <v>44546</v>
      </c>
      <c r="H13" s="6">
        <v>44621</v>
      </c>
      <c r="I13" s="6">
        <v>44621</v>
      </c>
      <c r="J13" s="6">
        <f t="shared" si="450"/>
        <v>44622</v>
      </c>
      <c r="K13" s="89">
        <f t="shared" si="451"/>
        <v>44628</v>
      </c>
      <c r="L13" s="90"/>
      <c r="M13" s="69"/>
      <c r="N13" s="102"/>
      <c r="O13" s="102"/>
      <c r="P13" s="69"/>
      <c r="Q13" s="69"/>
      <c r="R13" s="69"/>
      <c r="S13" s="69"/>
      <c r="T13" s="69"/>
      <c r="U13" s="106"/>
      <c r="V13" s="106"/>
      <c r="AB13" s="106"/>
      <c r="AC13" s="106"/>
      <c r="AI13" s="106"/>
      <c r="AJ13" s="106"/>
      <c r="AP13" s="106"/>
      <c r="AQ13" s="106"/>
      <c r="AW13" s="106"/>
      <c r="AX13" s="106"/>
      <c r="BD13" s="106"/>
      <c r="BE13" s="106"/>
      <c r="BK13" s="106"/>
      <c r="BL13" s="106"/>
      <c r="BR13" s="106"/>
      <c r="BS13" s="106"/>
      <c r="BY13" s="126"/>
      <c r="BZ13" s="126"/>
      <c r="CF13" s="126"/>
      <c r="CG13" s="126"/>
      <c r="CM13" s="126"/>
      <c r="CN13" s="126"/>
      <c r="CT13" s="126"/>
      <c r="CU13" s="126"/>
      <c r="DA13" s="126"/>
      <c r="DB13" s="126"/>
      <c r="DH13" s="126"/>
      <c r="DI13" s="126"/>
      <c r="DL13" s="52"/>
      <c r="DM13" s="93"/>
      <c r="DN13" s="31"/>
      <c r="DO13" s="126"/>
      <c r="DP13" s="126"/>
      <c r="DQ13" s="31"/>
      <c r="DR13" s="31"/>
      <c r="DS13" s="31"/>
      <c r="DV13" s="126"/>
      <c r="DW13" s="126"/>
      <c r="EC13" s="126"/>
      <c r="ED13" s="126"/>
      <c r="EJ13" s="126"/>
      <c r="EK13" s="126"/>
      <c r="EQ13" s="126"/>
      <c r="ER13" s="126"/>
      <c r="EX13" s="126"/>
      <c r="EY13" s="126"/>
      <c r="FE13" s="126"/>
      <c r="FF13" s="126"/>
      <c r="FL13" s="126"/>
      <c r="FM13" s="126"/>
      <c r="FS13" s="126"/>
      <c r="FT13" s="126"/>
      <c r="FZ13" s="126"/>
      <c r="GA13" s="126"/>
      <c r="GG13" s="126"/>
      <c r="GH13" s="126"/>
      <c r="GN13" s="126"/>
      <c r="GO13" s="126"/>
      <c r="GU13" s="126"/>
      <c r="GV13" s="126"/>
      <c r="HB13" s="126"/>
      <c r="HC13" s="126"/>
      <c r="HI13" s="126"/>
      <c r="HJ13" s="126"/>
      <c r="HP13" s="126"/>
      <c r="HQ13" s="126"/>
      <c r="HW13" s="126"/>
      <c r="HX13" s="126"/>
    </row>
    <row r="14" spans="1:507" s="35" customFormat="1" ht="15" x14ac:dyDescent="0.3">
      <c r="A14" s="53" t="s">
        <v>19</v>
      </c>
      <c r="B14" s="4"/>
      <c r="C14" s="4"/>
      <c r="D14" s="6"/>
      <c r="E14" s="7"/>
      <c r="F14" s="6"/>
      <c r="G14" s="6"/>
      <c r="H14" s="23"/>
      <c r="I14" s="23"/>
      <c r="J14" s="23"/>
      <c r="K14" s="23"/>
      <c r="L14" s="2"/>
      <c r="M14" s="2"/>
      <c r="N14" s="103"/>
      <c r="O14" s="104"/>
      <c r="P14" s="67"/>
      <c r="Q14" s="67"/>
      <c r="R14" s="67"/>
      <c r="S14" s="67"/>
      <c r="T14" s="67"/>
      <c r="U14" s="104"/>
      <c r="V14" s="107"/>
      <c r="AB14" s="107"/>
      <c r="AC14" s="107"/>
      <c r="AI14" s="107"/>
      <c r="AJ14" s="107"/>
      <c r="AP14" s="107"/>
      <c r="AQ14" s="107"/>
      <c r="AW14" s="107"/>
      <c r="AX14" s="107"/>
      <c r="BD14" s="107"/>
      <c r="BE14" s="107"/>
      <c r="BK14" s="107"/>
      <c r="BL14" s="107"/>
      <c r="BR14" s="107"/>
      <c r="BS14" s="107"/>
      <c r="BY14" s="127"/>
      <c r="BZ14" s="127"/>
      <c r="CF14" s="127"/>
      <c r="CG14" s="127"/>
      <c r="CM14" s="127"/>
      <c r="CN14" s="127"/>
      <c r="CT14" s="127"/>
      <c r="CU14" s="127"/>
      <c r="DA14" s="127"/>
      <c r="DB14" s="127"/>
      <c r="DH14" s="127"/>
      <c r="DI14" s="127"/>
      <c r="DO14" s="127"/>
      <c r="DP14" s="127"/>
      <c r="DV14" s="127"/>
      <c r="DW14" s="127"/>
      <c r="EC14" s="127"/>
      <c r="ED14" s="127"/>
      <c r="EJ14" s="127"/>
      <c r="EK14" s="127"/>
      <c r="EQ14" s="127"/>
      <c r="ER14" s="127"/>
      <c r="EX14" s="127"/>
      <c r="EY14" s="127"/>
      <c r="FE14" s="127"/>
      <c r="FF14" s="127"/>
      <c r="FL14" s="127"/>
      <c r="FM14" s="127"/>
      <c r="FS14" s="127"/>
      <c r="FT14" s="127"/>
      <c r="FZ14" s="127"/>
      <c r="GA14" s="127"/>
      <c r="GG14" s="127"/>
      <c r="GH14" s="127"/>
      <c r="GN14" s="127"/>
      <c r="GO14" s="127"/>
      <c r="GU14" s="127"/>
      <c r="GV14" s="127"/>
      <c r="HB14" s="127"/>
      <c r="HC14" s="127"/>
      <c r="HI14" s="127"/>
      <c r="HJ14" s="127"/>
      <c r="HP14" s="127"/>
      <c r="HQ14" s="127"/>
      <c r="HW14" s="127"/>
      <c r="HX14" s="127"/>
    </row>
    <row r="15" spans="1:507" s="36" customFormat="1" ht="15" x14ac:dyDescent="0.3">
      <c r="A15" s="53" t="s">
        <v>20</v>
      </c>
      <c r="B15" s="4"/>
      <c r="C15" s="4"/>
      <c r="D15" s="6"/>
      <c r="E15" s="7"/>
      <c r="F15" s="6"/>
      <c r="G15" s="6"/>
      <c r="H15" s="23"/>
      <c r="I15" s="23"/>
      <c r="J15" s="23"/>
      <c r="K15" s="91"/>
      <c r="L15" s="92"/>
      <c r="M15" s="70"/>
      <c r="N15" s="105"/>
      <c r="O15" s="105"/>
      <c r="P15" s="70"/>
      <c r="Q15" s="70"/>
      <c r="R15" s="70"/>
      <c r="S15" s="70"/>
      <c r="T15" s="70"/>
      <c r="U15" s="105"/>
      <c r="V15" s="105"/>
      <c r="W15" s="70"/>
      <c r="X15" s="70"/>
      <c r="Y15" s="70"/>
      <c r="Z15" s="70"/>
      <c r="AA15" s="70"/>
      <c r="AB15" s="105"/>
      <c r="AC15" s="105"/>
      <c r="AD15" s="70"/>
      <c r="AE15" s="70"/>
      <c r="AF15" s="70"/>
      <c r="AG15" s="70"/>
      <c r="AH15" s="70"/>
      <c r="AI15" s="105"/>
      <c r="AJ15" s="105"/>
      <c r="AK15" s="70"/>
      <c r="AL15" s="70"/>
      <c r="AM15" s="70"/>
      <c r="AN15" s="70"/>
      <c r="AO15" s="70"/>
      <c r="AP15" s="108"/>
      <c r="AQ15" s="108"/>
      <c r="AW15" s="108"/>
      <c r="AX15" s="108"/>
      <c r="BD15" s="108"/>
      <c r="BE15" s="108"/>
      <c r="BK15" s="108"/>
      <c r="BL15" s="108"/>
      <c r="BR15" s="108"/>
      <c r="BS15" s="108"/>
      <c r="BY15" s="128"/>
      <c r="BZ15" s="128"/>
      <c r="CF15" s="128"/>
      <c r="CG15" s="128"/>
      <c r="CM15" s="128"/>
      <c r="CN15" s="128"/>
      <c r="CT15" s="128"/>
      <c r="CU15" s="128"/>
      <c r="DA15" s="128"/>
      <c r="DB15" s="128"/>
      <c r="DH15" s="128"/>
      <c r="DI15" s="128"/>
      <c r="DO15" s="128"/>
      <c r="DP15" s="128"/>
      <c r="DV15" s="128"/>
      <c r="DW15" s="128"/>
      <c r="EC15" s="128"/>
      <c r="ED15" s="128"/>
      <c r="EJ15" s="128"/>
      <c r="EK15" s="128"/>
      <c r="EQ15" s="128"/>
      <c r="ER15" s="128"/>
      <c r="EX15" s="128"/>
      <c r="EY15" s="128"/>
      <c r="FE15" s="128"/>
      <c r="FF15" s="128"/>
      <c r="FL15" s="128"/>
      <c r="FM15" s="128"/>
      <c r="FS15" s="128"/>
      <c r="FT15" s="128"/>
      <c r="FZ15" s="128"/>
      <c r="GA15" s="128"/>
      <c r="GG15" s="128"/>
      <c r="GH15" s="128"/>
      <c r="GN15" s="128"/>
      <c r="GO15" s="128"/>
      <c r="GU15" s="128"/>
      <c r="GV15" s="128"/>
      <c r="HB15" s="128"/>
      <c r="HC15" s="128"/>
      <c r="HI15" s="128"/>
      <c r="HJ15" s="128"/>
      <c r="HP15" s="128"/>
      <c r="HQ15" s="128"/>
      <c r="HW15" s="128"/>
      <c r="HX15" s="128"/>
    </row>
    <row r="16" spans="1:507" s="29" customFormat="1" ht="15" x14ac:dyDescent="0.3">
      <c r="A16" s="53" t="s">
        <v>21</v>
      </c>
      <c r="B16" s="4">
        <v>44536</v>
      </c>
      <c r="C16" s="4">
        <v>44596</v>
      </c>
      <c r="D16" s="6">
        <v>44540</v>
      </c>
      <c r="E16" s="7">
        <f t="shared" si="449"/>
        <v>44547</v>
      </c>
      <c r="F16" s="6">
        <v>44470</v>
      </c>
      <c r="G16" s="6">
        <v>44617</v>
      </c>
      <c r="H16" s="6">
        <v>44621</v>
      </c>
      <c r="I16" s="6">
        <v>44621</v>
      </c>
      <c r="J16" s="6">
        <f t="shared" si="450"/>
        <v>44622</v>
      </c>
      <c r="K16" s="6">
        <f t="shared" si="451"/>
        <v>44628</v>
      </c>
      <c r="L16" s="28"/>
      <c r="M16" s="28"/>
      <c r="N16" s="106"/>
      <c r="O16" s="106"/>
      <c r="P16" s="28"/>
      <c r="Q16" s="28"/>
      <c r="R16" s="28"/>
      <c r="S16" s="28"/>
      <c r="T16" s="28"/>
      <c r="U16" s="106"/>
      <c r="V16" s="106"/>
      <c r="W16" s="28"/>
      <c r="X16" s="28"/>
      <c r="Y16" s="28"/>
      <c r="AB16" s="106"/>
      <c r="AC16" s="106"/>
      <c r="AE16" s="68"/>
      <c r="AF16" s="69"/>
      <c r="AG16" s="69"/>
      <c r="AH16" s="69"/>
      <c r="AI16" s="102"/>
      <c r="AJ16" s="102"/>
      <c r="AK16" s="69"/>
      <c r="AL16" s="69"/>
      <c r="AM16" s="69"/>
      <c r="AN16" s="69"/>
      <c r="AO16" s="69"/>
      <c r="AP16" s="102"/>
      <c r="AQ16" s="102"/>
      <c r="AR16" s="69"/>
      <c r="AS16" s="69"/>
      <c r="AT16" s="69"/>
      <c r="AU16" s="69"/>
      <c r="AV16" s="69"/>
      <c r="AW16" s="102"/>
      <c r="AX16" s="102"/>
      <c r="AY16" s="69"/>
      <c r="AZ16" s="69"/>
      <c r="BA16" s="69"/>
      <c r="BB16" s="69"/>
      <c r="BC16" s="69"/>
      <c r="BD16" s="102"/>
      <c r="BE16" s="102"/>
      <c r="BF16" s="69"/>
      <c r="BG16" s="69"/>
      <c r="BH16" s="69"/>
      <c r="BI16" s="69"/>
      <c r="BJ16" s="69"/>
      <c r="BK16" s="102"/>
      <c r="BL16" s="102"/>
      <c r="BM16" s="69"/>
      <c r="BN16" s="69"/>
      <c r="BO16" s="69"/>
      <c r="BP16" s="69"/>
      <c r="BQ16" s="69"/>
      <c r="BR16" s="102"/>
      <c r="BS16" s="102"/>
      <c r="BT16" s="69"/>
      <c r="BU16" s="69"/>
      <c r="BV16" s="69"/>
      <c r="BW16" s="69"/>
      <c r="BX16" s="69"/>
      <c r="BY16" s="129"/>
      <c r="BZ16" s="129"/>
      <c r="CA16" s="69"/>
      <c r="CB16" s="69"/>
      <c r="CC16" s="69"/>
      <c r="CD16" s="69"/>
      <c r="CE16" s="69"/>
      <c r="CF16" s="129"/>
      <c r="CG16" s="129"/>
      <c r="CH16" s="69"/>
      <c r="CI16" s="69"/>
      <c r="CJ16" s="69"/>
      <c r="CK16" s="69"/>
      <c r="CL16" s="69"/>
      <c r="CM16" s="129"/>
      <c r="CN16" s="126"/>
      <c r="CT16" s="126"/>
      <c r="CU16" s="126"/>
      <c r="DA16" s="126"/>
      <c r="DB16" s="126"/>
      <c r="DH16" s="126"/>
      <c r="DI16" s="126"/>
      <c r="DL16" s="81"/>
      <c r="DM16" s="84"/>
      <c r="DN16" s="31"/>
      <c r="DO16" s="126"/>
      <c r="DP16" s="126"/>
      <c r="DQ16" s="31"/>
      <c r="DR16" s="31"/>
      <c r="DS16" s="31"/>
      <c r="DV16" s="126"/>
      <c r="DW16" s="126"/>
      <c r="EC16" s="126"/>
      <c r="ED16" s="126"/>
      <c r="EJ16" s="126"/>
      <c r="EK16" s="126"/>
      <c r="EQ16" s="126"/>
      <c r="ER16" s="126"/>
      <c r="EX16" s="126"/>
      <c r="EY16" s="126"/>
      <c r="FE16" s="126"/>
      <c r="FF16" s="126"/>
      <c r="FL16" s="126"/>
      <c r="FM16" s="126"/>
      <c r="FS16" s="126"/>
      <c r="FT16" s="126"/>
      <c r="FZ16" s="126"/>
      <c r="GA16" s="126"/>
      <c r="GG16" s="126"/>
      <c r="GH16" s="126"/>
      <c r="GN16" s="126"/>
      <c r="GO16" s="126"/>
      <c r="GU16" s="126"/>
      <c r="GV16" s="126"/>
      <c r="HB16" s="126"/>
      <c r="HC16" s="126"/>
      <c r="HI16" s="126"/>
      <c r="HJ16" s="126"/>
      <c r="HP16" s="126"/>
      <c r="HQ16" s="126"/>
      <c r="HW16" s="126"/>
      <c r="HX16" s="126"/>
    </row>
    <row r="17" spans="1:232" s="2" customFormat="1" ht="15" x14ac:dyDescent="0.3">
      <c r="A17" s="53" t="s">
        <v>22</v>
      </c>
      <c r="B17" s="24"/>
      <c r="C17" s="24"/>
      <c r="D17" s="25"/>
      <c r="E17" s="26"/>
      <c r="F17" s="25"/>
      <c r="G17" s="25"/>
      <c r="H17" s="27"/>
      <c r="I17" s="27"/>
      <c r="J17" s="27"/>
      <c r="K17" s="27"/>
      <c r="N17" s="107"/>
      <c r="O17" s="107"/>
      <c r="U17" s="107"/>
      <c r="V17" s="107"/>
      <c r="AB17" s="107"/>
      <c r="AC17" s="107"/>
      <c r="AI17" s="103"/>
      <c r="AJ17" s="104"/>
      <c r="AK17" s="67"/>
      <c r="AL17" s="67"/>
      <c r="AM17" s="67"/>
      <c r="AN17" s="67"/>
      <c r="AO17" s="67"/>
      <c r="AP17" s="104"/>
      <c r="AQ17" s="107"/>
      <c r="AW17" s="107"/>
      <c r="AX17" s="107"/>
      <c r="BD17" s="107"/>
      <c r="BE17" s="107"/>
      <c r="BK17" s="107"/>
      <c r="BL17" s="107"/>
      <c r="BR17" s="107"/>
      <c r="BS17" s="107"/>
      <c r="BY17" s="127"/>
      <c r="BZ17" s="127"/>
      <c r="CF17" s="127"/>
      <c r="CG17" s="127"/>
      <c r="CM17" s="127"/>
      <c r="CN17" s="127"/>
      <c r="CT17" s="127"/>
      <c r="CU17" s="127"/>
      <c r="DA17" s="127"/>
      <c r="DB17" s="127"/>
      <c r="DH17" s="127"/>
      <c r="DI17" s="127"/>
      <c r="DO17" s="127"/>
      <c r="DP17" s="127"/>
      <c r="DV17" s="127"/>
      <c r="DW17" s="127"/>
      <c r="EC17" s="127"/>
      <c r="ED17" s="127"/>
      <c r="EJ17" s="127"/>
      <c r="EK17" s="127"/>
      <c r="EQ17" s="127"/>
      <c r="ER17" s="127"/>
      <c r="EX17" s="127"/>
      <c r="EY17" s="127"/>
      <c r="FE17" s="127"/>
      <c r="FF17" s="127"/>
      <c r="FL17" s="127"/>
      <c r="FM17" s="127"/>
      <c r="FS17" s="127"/>
      <c r="FT17" s="127"/>
      <c r="FZ17" s="127"/>
      <c r="GA17" s="127"/>
      <c r="GG17" s="127"/>
      <c r="GH17" s="127"/>
      <c r="GN17" s="127"/>
      <c r="GO17" s="127"/>
      <c r="GU17" s="127"/>
      <c r="GV17" s="127"/>
      <c r="HB17" s="127"/>
      <c r="HC17" s="127"/>
      <c r="HI17" s="127"/>
      <c r="HJ17" s="127"/>
      <c r="HP17" s="127"/>
      <c r="HQ17" s="127"/>
      <c r="HW17" s="127"/>
      <c r="HX17" s="127"/>
    </row>
    <row r="18" spans="1:232" s="34" customFormat="1" ht="15" x14ac:dyDescent="0.3">
      <c r="A18" s="53" t="s">
        <v>23</v>
      </c>
      <c r="B18" s="24"/>
      <c r="C18" s="24"/>
      <c r="D18" s="25"/>
      <c r="E18" s="26"/>
      <c r="F18" s="25"/>
      <c r="G18" s="25"/>
      <c r="H18" s="27"/>
      <c r="I18" s="27"/>
      <c r="J18" s="27"/>
      <c r="K18" s="27"/>
      <c r="L18" s="33"/>
      <c r="M18" s="33"/>
      <c r="N18" s="108"/>
      <c r="O18" s="108"/>
      <c r="P18" s="33"/>
      <c r="Q18" s="33"/>
      <c r="R18" s="33"/>
      <c r="S18" s="33"/>
      <c r="T18" s="33"/>
      <c r="U18" s="108"/>
      <c r="V18" s="108"/>
      <c r="W18" s="33"/>
      <c r="X18" s="33"/>
      <c r="Y18" s="33"/>
      <c r="Z18" s="33"/>
      <c r="AA18" s="33"/>
      <c r="AB18" s="108"/>
      <c r="AC18" s="108"/>
      <c r="AD18" s="33"/>
      <c r="AE18" s="33"/>
      <c r="AF18" s="33"/>
      <c r="AG18" s="33"/>
      <c r="AH18" s="33"/>
      <c r="AI18" s="108"/>
      <c r="AJ18" s="108"/>
      <c r="AK18" s="33"/>
      <c r="AL18" s="33"/>
      <c r="AM18" s="33"/>
      <c r="AN18" s="33"/>
      <c r="AO18" s="33"/>
      <c r="AP18" s="108"/>
      <c r="AQ18" s="108"/>
      <c r="AR18" s="33"/>
      <c r="AS18" s="33"/>
      <c r="AT18" s="33"/>
      <c r="AU18" s="33"/>
      <c r="AV18" s="33"/>
      <c r="AW18" s="108"/>
      <c r="AX18" s="108"/>
      <c r="AY18" s="33"/>
      <c r="AZ18" s="33"/>
      <c r="BA18" s="33"/>
      <c r="BB18" s="33"/>
      <c r="BC18" s="33"/>
      <c r="BD18" s="108"/>
      <c r="BE18" s="108"/>
      <c r="BF18" s="33"/>
      <c r="BG18" s="33"/>
      <c r="BH18" s="33"/>
      <c r="BI18" s="33"/>
      <c r="BJ18" s="33"/>
      <c r="BK18" s="108"/>
      <c r="BL18" s="108"/>
      <c r="BM18" s="33"/>
      <c r="BN18" s="33"/>
      <c r="BO18" s="33"/>
      <c r="BP18" s="33"/>
      <c r="BQ18" s="33"/>
      <c r="BR18" s="108"/>
      <c r="BS18" s="108"/>
      <c r="BT18" s="33"/>
      <c r="BU18" s="33"/>
      <c r="BV18" s="33"/>
      <c r="BW18" s="33"/>
      <c r="BX18" s="33"/>
      <c r="BY18" s="128"/>
      <c r="BZ18" s="128"/>
      <c r="CA18" s="33"/>
      <c r="CB18" s="33"/>
      <c r="CC18" s="33"/>
      <c r="CD18" s="33"/>
      <c r="CE18" s="33"/>
      <c r="CF18" s="128"/>
      <c r="CG18" s="128"/>
      <c r="CH18" s="33"/>
      <c r="CI18" s="33"/>
      <c r="CJ18" s="33"/>
      <c r="CK18" s="33"/>
      <c r="CL18" s="33"/>
      <c r="CM18" s="128"/>
      <c r="CN18" s="128"/>
      <c r="CO18" s="33"/>
      <c r="CP18" s="33"/>
      <c r="CQ18" s="33"/>
      <c r="CR18" s="33"/>
      <c r="CS18" s="33"/>
      <c r="CT18" s="128"/>
      <c r="CU18" s="128"/>
      <c r="CV18" s="33"/>
      <c r="CW18" s="33"/>
      <c r="CX18" s="33"/>
      <c r="CY18" s="33"/>
      <c r="CZ18" s="33"/>
      <c r="DA18" s="128"/>
      <c r="DB18" s="128"/>
      <c r="DC18" s="33"/>
      <c r="DD18" s="33"/>
      <c r="DE18" s="33"/>
      <c r="DF18" s="33"/>
      <c r="DG18" s="33"/>
      <c r="DH18" s="128"/>
      <c r="DI18" s="128"/>
      <c r="DO18" s="128"/>
      <c r="DP18" s="128"/>
      <c r="DV18" s="128"/>
      <c r="DW18" s="128"/>
      <c r="EC18" s="128"/>
      <c r="ED18" s="128"/>
      <c r="EJ18" s="128"/>
      <c r="EK18" s="128"/>
      <c r="EQ18" s="128"/>
      <c r="ER18" s="128"/>
      <c r="EX18" s="128"/>
      <c r="EY18" s="128"/>
      <c r="FE18" s="128"/>
      <c r="FF18" s="128"/>
      <c r="FL18" s="128"/>
      <c r="FM18" s="128"/>
      <c r="FS18" s="128"/>
      <c r="FT18" s="128"/>
      <c r="FZ18" s="128"/>
      <c r="GA18" s="128"/>
      <c r="GG18" s="128"/>
      <c r="GH18" s="128"/>
      <c r="GN18" s="128"/>
      <c r="GO18" s="128"/>
      <c r="GU18" s="128"/>
      <c r="GV18" s="128"/>
      <c r="HB18" s="128"/>
      <c r="HC18" s="128"/>
      <c r="HI18" s="128"/>
      <c r="HJ18" s="128"/>
      <c r="HP18" s="128"/>
      <c r="HQ18" s="128"/>
      <c r="HW18" s="128"/>
      <c r="HX18" s="128"/>
    </row>
    <row r="19" spans="1:232" s="29" customFormat="1" ht="15" x14ac:dyDescent="0.3">
      <c r="A19" s="53" t="s">
        <v>24</v>
      </c>
      <c r="B19" s="4">
        <v>44501</v>
      </c>
      <c r="C19" s="4">
        <v>44593</v>
      </c>
      <c r="D19" s="6">
        <v>44554</v>
      </c>
      <c r="E19" s="7">
        <f t="shared" si="449"/>
        <v>44561</v>
      </c>
      <c r="F19" s="6">
        <v>44594</v>
      </c>
      <c r="G19" s="6">
        <v>44634</v>
      </c>
      <c r="H19" s="6">
        <v>44711</v>
      </c>
      <c r="I19" s="6">
        <v>44711</v>
      </c>
      <c r="J19" s="6">
        <f t="shared" si="450"/>
        <v>44712</v>
      </c>
      <c r="K19" s="6">
        <f t="shared" si="451"/>
        <v>44718</v>
      </c>
      <c r="L19" s="30"/>
      <c r="M19" s="30"/>
      <c r="N19" s="106"/>
      <c r="O19" s="106"/>
      <c r="P19" s="30"/>
      <c r="Q19" s="30"/>
      <c r="R19" s="30"/>
      <c r="S19" s="30"/>
      <c r="T19" s="30"/>
      <c r="U19" s="106"/>
      <c r="V19" s="106"/>
      <c r="W19" s="30"/>
      <c r="X19" s="30"/>
      <c r="Y19" s="30"/>
      <c r="Z19" s="30"/>
      <c r="AA19" s="30"/>
      <c r="AB19" s="106"/>
      <c r="AC19" s="106"/>
      <c r="AD19" s="30"/>
      <c r="AE19" s="30"/>
      <c r="AF19" s="30"/>
      <c r="AG19" s="30"/>
      <c r="AH19" s="30"/>
      <c r="AI19" s="106"/>
      <c r="AJ19" s="106"/>
      <c r="AK19" s="30"/>
      <c r="AL19" s="30"/>
      <c r="AM19" s="30"/>
      <c r="AN19" s="30"/>
      <c r="AO19" s="30"/>
      <c r="AP19" s="106"/>
      <c r="AQ19" s="106"/>
      <c r="AR19" s="30"/>
      <c r="AS19" s="30"/>
      <c r="AT19" s="30"/>
      <c r="AU19" s="30"/>
      <c r="AV19" s="30"/>
      <c r="AW19" s="106"/>
      <c r="AX19" s="106"/>
      <c r="AY19" s="30"/>
      <c r="AZ19" s="30"/>
      <c r="BA19" s="30"/>
      <c r="BB19" s="30"/>
      <c r="BC19" s="30"/>
      <c r="BD19" s="106"/>
      <c r="BE19" s="106"/>
      <c r="BF19" s="30"/>
      <c r="BG19" s="30"/>
      <c r="BH19" s="30"/>
      <c r="BI19" s="30"/>
      <c r="BJ19" s="30"/>
      <c r="BK19" s="106"/>
      <c r="BL19" s="106"/>
      <c r="BM19" s="30"/>
      <c r="BN19" s="30"/>
      <c r="BO19" s="30"/>
      <c r="BP19" s="30"/>
      <c r="BQ19" s="30"/>
      <c r="BR19" s="106"/>
      <c r="BS19" s="106"/>
      <c r="BT19" s="30"/>
      <c r="BU19" s="30"/>
      <c r="BV19" s="30"/>
      <c r="BW19" s="30"/>
      <c r="BX19" s="30"/>
      <c r="BY19" s="126"/>
      <c r="BZ19" s="126"/>
      <c r="CA19" s="30"/>
      <c r="CB19" s="30"/>
      <c r="CC19" s="30"/>
      <c r="CD19" s="30"/>
      <c r="CE19" s="30"/>
      <c r="CF19" s="126"/>
      <c r="CG19" s="126"/>
      <c r="CH19" s="30"/>
      <c r="CI19" s="30"/>
      <c r="CJ19" s="30"/>
      <c r="CK19" s="79"/>
      <c r="CL19" s="43"/>
      <c r="CM19" s="126"/>
      <c r="CN19" s="126"/>
      <c r="CO19" s="43"/>
      <c r="CP19" s="43"/>
      <c r="CQ19" s="43"/>
      <c r="CR19" s="43"/>
      <c r="CS19" s="43"/>
      <c r="CT19" s="126"/>
      <c r="CU19" s="126"/>
      <c r="CV19" s="43"/>
      <c r="CW19" s="43"/>
      <c r="CX19" s="43"/>
      <c r="CY19" s="43"/>
      <c r="CZ19" s="43"/>
      <c r="DA19" s="126"/>
      <c r="DB19" s="126"/>
      <c r="DC19" s="43"/>
      <c r="DD19" s="43"/>
      <c r="DE19" s="43"/>
      <c r="DF19" s="43"/>
      <c r="DG19" s="43"/>
      <c r="DH19" s="126"/>
      <c r="DI19" s="126"/>
      <c r="DJ19" s="43"/>
      <c r="DK19" s="43"/>
      <c r="DL19" s="43"/>
      <c r="DM19" s="43"/>
      <c r="DN19" s="43"/>
      <c r="DO19" s="126"/>
      <c r="DP19" s="126"/>
      <c r="DQ19" s="43"/>
      <c r="DR19" s="43"/>
      <c r="DS19" s="43"/>
      <c r="DT19" s="43"/>
      <c r="DU19" s="43"/>
      <c r="DV19" s="126"/>
      <c r="DW19" s="126"/>
      <c r="DX19" s="43"/>
      <c r="DY19" s="43"/>
      <c r="EC19" s="126"/>
      <c r="ED19" s="126"/>
      <c r="EJ19" s="126"/>
      <c r="EK19" s="126"/>
      <c r="EQ19" s="126"/>
      <c r="ER19" s="126"/>
      <c r="EX19" s="126"/>
      <c r="EY19" s="126"/>
      <c r="FE19" s="126"/>
      <c r="FF19" s="126"/>
      <c r="FL19" s="126"/>
      <c r="FM19" s="126"/>
      <c r="FS19" s="126"/>
      <c r="FT19" s="126"/>
      <c r="FZ19" s="126"/>
      <c r="GA19" s="126"/>
      <c r="GG19" s="126"/>
      <c r="GH19" s="126"/>
      <c r="GN19" s="126"/>
      <c r="GO19" s="126"/>
      <c r="GU19" s="126"/>
      <c r="GV19" s="126"/>
      <c r="GX19" s="81"/>
      <c r="GY19" s="84"/>
      <c r="GZ19" s="31"/>
      <c r="HA19" s="31"/>
      <c r="HB19" s="126"/>
      <c r="HC19" s="126"/>
      <c r="HD19" s="31"/>
      <c r="HE19" s="31"/>
      <c r="HI19" s="126"/>
      <c r="HJ19" s="126"/>
      <c r="HP19" s="126"/>
      <c r="HQ19" s="126"/>
      <c r="HW19" s="126"/>
      <c r="HX19" s="126"/>
    </row>
    <row r="20" spans="1:232" s="34" customFormat="1" ht="15" x14ac:dyDescent="0.3">
      <c r="A20" s="53" t="s">
        <v>25</v>
      </c>
      <c r="B20" s="41"/>
      <c r="C20" s="41"/>
      <c r="D20" s="27"/>
      <c r="E20" s="42"/>
      <c r="F20" s="27"/>
      <c r="G20" s="27"/>
      <c r="H20" s="27"/>
      <c r="I20" s="27"/>
      <c r="J20" s="27"/>
      <c r="K20" s="27"/>
      <c r="N20" s="108"/>
      <c r="O20" s="108"/>
      <c r="U20" s="108"/>
      <c r="V20" s="108"/>
      <c r="AB20" s="108"/>
      <c r="AC20" s="108"/>
      <c r="AI20" s="108"/>
      <c r="AJ20" s="108"/>
      <c r="AP20" s="108"/>
      <c r="AQ20" s="108"/>
      <c r="AW20" s="112"/>
      <c r="AX20" s="108"/>
      <c r="AY20" s="44"/>
      <c r="AZ20" s="44"/>
      <c r="BA20" s="44"/>
      <c r="BB20" s="44"/>
      <c r="BC20" s="44"/>
      <c r="BD20" s="108"/>
      <c r="BE20" s="108"/>
      <c r="BK20" s="108"/>
      <c r="BL20" s="108"/>
      <c r="BR20" s="108"/>
      <c r="BS20" s="108"/>
      <c r="BY20" s="128"/>
      <c r="BZ20" s="128"/>
      <c r="CF20" s="128"/>
      <c r="CG20" s="128"/>
      <c r="CM20" s="128"/>
      <c r="CN20" s="128"/>
      <c r="CT20" s="128"/>
      <c r="CU20" s="128"/>
      <c r="DA20" s="128"/>
      <c r="DB20" s="128"/>
      <c r="DH20" s="128"/>
      <c r="DI20" s="128"/>
      <c r="DO20" s="128"/>
      <c r="DP20" s="128"/>
      <c r="DV20" s="128"/>
      <c r="DW20" s="128"/>
      <c r="EC20" s="128"/>
      <c r="ED20" s="128"/>
      <c r="EJ20" s="128"/>
      <c r="EK20" s="128"/>
      <c r="EQ20" s="128"/>
      <c r="ER20" s="128"/>
      <c r="EX20" s="128"/>
      <c r="EY20" s="128"/>
      <c r="FE20" s="128"/>
      <c r="FF20" s="128"/>
      <c r="FL20" s="128"/>
      <c r="FM20" s="128"/>
      <c r="FS20" s="128"/>
      <c r="FT20" s="128"/>
      <c r="FZ20" s="128"/>
      <c r="GA20" s="128"/>
      <c r="GG20" s="128"/>
      <c r="GH20" s="128"/>
      <c r="GN20" s="128"/>
      <c r="GO20" s="128"/>
      <c r="GU20" s="128"/>
      <c r="GV20" s="128"/>
      <c r="HB20" s="128"/>
      <c r="HC20" s="128"/>
      <c r="HI20" s="128"/>
      <c r="HJ20" s="128"/>
      <c r="HP20" s="128"/>
      <c r="HQ20" s="128"/>
      <c r="HW20" s="128"/>
      <c r="HX20" s="128"/>
    </row>
    <row r="21" spans="1:232" s="29" customFormat="1" ht="15" x14ac:dyDescent="0.3">
      <c r="A21" s="53" t="s">
        <v>26</v>
      </c>
      <c r="B21" s="4">
        <v>44530</v>
      </c>
      <c r="C21" s="4">
        <v>44566</v>
      </c>
      <c r="D21" s="6">
        <v>44540</v>
      </c>
      <c r="E21" s="7">
        <f t="shared" si="449"/>
        <v>44547</v>
      </c>
      <c r="F21" s="6">
        <v>44470</v>
      </c>
      <c r="G21" s="6">
        <v>44579</v>
      </c>
      <c r="H21" s="6">
        <v>44621</v>
      </c>
      <c r="I21" s="6">
        <v>44621</v>
      </c>
      <c r="J21" s="6">
        <f t="shared" si="450"/>
        <v>44622</v>
      </c>
      <c r="K21" s="6">
        <f t="shared" si="451"/>
        <v>44628</v>
      </c>
      <c r="N21" s="106"/>
      <c r="O21" s="106"/>
      <c r="U21" s="106"/>
      <c r="V21" s="106"/>
      <c r="Y21" s="48"/>
      <c r="Z21" s="30"/>
      <c r="AA21" s="30"/>
      <c r="AB21" s="106"/>
      <c r="AC21" s="106"/>
      <c r="AD21" s="30"/>
      <c r="AE21" s="30"/>
      <c r="AF21" s="30"/>
      <c r="AG21" s="30"/>
      <c r="AH21" s="30"/>
      <c r="AI21" s="106"/>
      <c r="AJ21" s="106"/>
      <c r="AK21" s="30"/>
      <c r="AL21" s="30"/>
      <c r="AM21" s="30"/>
      <c r="AN21" s="30"/>
      <c r="AO21" s="30"/>
      <c r="AP21" s="106"/>
      <c r="AQ21" s="106"/>
      <c r="AR21" s="30"/>
      <c r="AS21" s="30"/>
      <c r="AT21" s="30"/>
      <c r="AU21" s="30"/>
      <c r="AV21" s="30"/>
      <c r="AW21" s="106"/>
      <c r="AX21" s="106"/>
      <c r="AY21" s="30"/>
      <c r="AZ21" s="30"/>
      <c r="BA21" s="30"/>
      <c r="BB21" s="30"/>
      <c r="BC21" s="30"/>
      <c r="BD21" s="106"/>
      <c r="BE21" s="106"/>
      <c r="BF21" s="30"/>
      <c r="BG21" s="30"/>
      <c r="BH21" s="30"/>
      <c r="BI21" s="30"/>
      <c r="BK21" s="106"/>
      <c r="BL21" s="106"/>
      <c r="BR21" s="106"/>
      <c r="BS21" s="106"/>
      <c r="BY21" s="126"/>
      <c r="BZ21" s="126"/>
      <c r="CF21" s="126"/>
      <c r="CG21" s="126"/>
      <c r="CM21" s="126"/>
      <c r="CN21" s="126"/>
      <c r="CT21" s="126"/>
      <c r="CU21" s="126"/>
      <c r="DA21" s="126"/>
      <c r="DB21" s="126"/>
      <c r="DH21" s="126"/>
      <c r="DI21" s="126"/>
      <c r="DL21" s="81"/>
      <c r="DM21" s="84"/>
      <c r="DN21" s="31"/>
      <c r="DO21" s="126"/>
      <c r="DP21" s="126"/>
      <c r="DQ21" s="31"/>
      <c r="DR21" s="31"/>
      <c r="DS21" s="31"/>
      <c r="DV21" s="126"/>
      <c r="DW21" s="126"/>
      <c r="EC21" s="126"/>
      <c r="ED21" s="126"/>
      <c r="EJ21" s="126"/>
      <c r="EK21" s="126"/>
      <c r="EQ21" s="126"/>
      <c r="ER21" s="126"/>
      <c r="EX21" s="126"/>
      <c r="EY21" s="126"/>
      <c r="FE21" s="126"/>
      <c r="FF21" s="126"/>
      <c r="FL21" s="126"/>
      <c r="FM21" s="126"/>
      <c r="FS21" s="126"/>
      <c r="FT21" s="126"/>
      <c r="FZ21" s="126"/>
      <c r="GA21" s="126"/>
      <c r="GG21" s="126"/>
      <c r="GH21" s="126"/>
      <c r="GN21" s="126"/>
      <c r="GO21" s="126"/>
      <c r="GU21" s="126"/>
      <c r="GV21" s="126"/>
      <c r="HB21" s="126"/>
      <c r="HC21" s="126"/>
      <c r="HI21" s="126"/>
      <c r="HJ21" s="126"/>
      <c r="HP21" s="126"/>
      <c r="HQ21" s="126"/>
      <c r="HW21" s="126"/>
      <c r="HX21" s="126"/>
    </row>
    <row r="22" spans="1:232" s="2" customFormat="1" ht="15" x14ac:dyDescent="0.3">
      <c r="A22" s="53" t="s">
        <v>27</v>
      </c>
      <c r="B22" s="41"/>
      <c r="C22" s="41"/>
      <c r="D22" s="27"/>
      <c r="E22" s="42"/>
      <c r="F22" s="27"/>
      <c r="G22" s="27"/>
      <c r="H22" s="27"/>
      <c r="I22" s="27"/>
      <c r="J22" s="27"/>
      <c r="K22" s="27"/>
      <c r="N22" s="107"/>
      <c r="O22" s="107"/>
      <c r="U22" s="107"/>
      <c r="V22" s="107"/>
      <c r="AB22" s="107"/>
      <c r="AC22" s="107"/>
      <c r="AI22" s="111"/>
      <c r="AJ22" s="107"/>
      <c r="AK22" s="32"/>
      <c r="AL22" s="32"/>
      <c r="AM22" s="32"/>
      <c r="AN22" s="32"/>
      <c r="AO22" s="32"/>
      <c r="AP22" s="107"/>
      <c r="AQ22" s="107"/>
      <c r="AW22" s="107"/>
      <c r="AX22" s="107"/>
      <c r="BD22" s="107"/>
      <c r="BE22" s="107"/>
      <c r="BK22" s="107"/>
      <c r="BL22" s="107"/>
      <c r="BR22" s="107"/>
      <c r="BS22" s="107"/>
      <c r="BY22" s="127"/>
      <c r="BZ22" s="127"/>
      <c r="CF22" s="127"/>
      <c r="CG22" s="127"/>
      <c r="CM22" s="127"/>
      <c r="CN22" s="127"/>
      <c r="CT22" s="127"/>
      <c r="CU22" s="127"/>
      <c r="DA22" s="127"/>
      <c r="DB22" s="127"/>
      <c r="DH22" s="127"/>
      <c r="DI22" s="127"/>
      <c r="DO22" s="127"/>
      <c r="DP22" s="127"/>
      <c r="DV22" s="127"/>
      <c r="DW22" s="127"/>
      <c r="EC22" s="127"/>
      <c r="ED22" s="127"/>
      <c r="EJ22" s="127"/>
      <c r="EK22" s="127"/>
      <c r="EQ22" s="127"/>
      <c r="ER22" s="127"/>
      <c r="EX22" s="127"/>
      <c r="EY22" s="127"/>
      <c r="FE22" s="127"/>
      <c r="FF22" s="127"/>
      <c r="FL22" s="127"/>
      <c r="FM22" s="127"/>
      <c r="FS22" s="127"/>
      <c r="FT22" s="127"/>
      <c r="FZ22" s="127"/>
      <c r="GA22" s="127"/>
      <c r="GG22" s="127"/>
      <c r="GH22" s="127"/>
      <c r="GN22" s="127"/>
      <c r="GO22" s="127"/>
      <c r="GU22" s="127"/>
      <c r="GV22" s="127"/>
      <c r="HB22" s="127"/>
      <c r="HC22" s="127"/>
      <c r="HI22" s="127"/>
      <c r="HJ22" s="127"/>
      <c r="HP22" s="127"/>
      <c r="HQ22" s="127"/>
      <c r="HW22" s="127"/>
      <c r="HX22" s="127"/>
    </row>
    <row r="23" spans="1:232" s="34" customFormat="1" ht="15" x14ac:dyDescent="0.3">
      <c r="A23" s="53" t="s">
        <v>28</v>
      </c>
      <c r="B23" s="41"/>
      <c r="C23" s="41"/>
      <c r="D23" s="27"/>
      <c r="E23" s="42"/>
      <c r="F23" s="27"/>
      <c r="G23" s="27"/>
      <c r="H23" s="27"/>
      <c r="I23" s="27"/>
      <c r="J23" s="27"/>
      <c r="K23" s="27"/>
      <c r="L23" s="33"/>
      <c r="M23" s="33"/>
      <c r="N23" s="108"/>
      <c r="O23" s="108"/>
      <c r="P23" s="33"/>
      <c r="Q23" s="33"/>
      <c r="R23" s="33"/>
      <c r="S23" s="33"/>
      <c r="T23" s="33"/>
      <c r="U23" s="108"/>
      <c r="V23" s="108"/>
      <c r="W23" s="33"/>
      <c r="X23" s="33"/>
      <c r="Y23" s="33"/>
      <c r="Z23" s="33"/>
      <c r="AA23" s="33"/>
      <c r="AB23" s="108"/>
      <c r="AC23" s="108"/>
      <c r="AD23" s="33"/>
      <c r="AE23" s="33"/>
      <c r="AF23" s="33"/>
      <c r="AG23" s="33"/>
      <c r="AH23" s="33"/>
      <c r="AI23" s="108"/>
      <c r="AJ23" s="108"/>
      <c r="AK23" s="33"/>
      <c r="AL23" s="33"/>
      <c r="AM23" s="33"/>
      <c r="AN23" s="33"/>
      <c r="AO23" s="33"/>
      <c r="AP23" s="108"/>
      <c r="AQ23" s="108"/>
      <c r="AR23" s="33"/>
      <c r="AS23" s="33"/>
      <c r="AT23" s="33"/>
      <c r="AU23" s="33"/>
      <c r="AV23" s="33"/>
      <c r="AW23" s="108"/>
      <c r="AX23" s="108"/>
      <c r="AY23" s="33"/>
      <c r="AZ23" s="33"/>
      <c r="BA23" s="33"/>
      <c r="BB23" s="33"/>
      <c r="BC23" s="33"/>
      <c r="BD23" s="108"/>
      <c r="BE23" s="108"/>
      <c r="BF23" s="33"/>
      <c r="BG23" s="33"/>
      <c r="BH23" s="33"/>
      <c r="BI23" s="33"/>
      <c r="BJ23" s="33"/>
      <c r="BK23" s="108"/>
      <c r="BL23" s="108"/>
      <c r="BM23" s="33"/>
      <c r="BN23" s="33"/>
      <c r="BO23" s="33"/>
      <c r="BP23" s="33"/>
      <c r="BQ23" s="33"/>
      <c r="BR23" s="108"/>
      <c r="BS23" s="108"/>
      <c r="BT23" s="33"/>
      <c r="BU23" s="33"/>
      <c r="BV23" s="33"/>
      <c r="BY23" s="128"/>
      <c r="BZ23" s="128"/>
      <c r="CF23" s="128"/>
      <c r="CG23" s="128"/>
      <c r="CM23" s="128"/>
      <c r="CN23" s="128"/>
      <c r="CT23" s="128"/>
      <c r="CU23" s="128"/>
      <c r="DA23" s="128"/>
      <c r="DB23" s="128"/>
      <c r="DH23" s="128"/>
      <c r="DI23" s="128"/>
      <c r="DO23" s="128"/>
      <c r="DP23" s="128"/>
      <c r="DV23" s="128"/>
      <c r="DW23" s="128"/>
      <c r="EC23" s="128"/>
      <c r="ED23" s="128"/>
      <c r="EJ23" s="128"/>
      <c r="EK23" s="128"/>
      <c r="EQ23" s="128"/>
      <c r="ER23" s="128"/>
      <c r="EX23" s="128"/>
      <c r="EY23" s="128"/>
      <c r="FE23" s="128"/>
      <c r="FF23" s="128"/>
      <c r="FL23" s="128"/>
      <c r="FM23" s="128"/>
      <c r="FS23" s="128"/>
      <c r="FT23" s="128"/>
      <c r="FZ23" s="128"/>
      <c r="GA23" s="128"/>
      <c r="GG23" s="128"/>
      <c r="GH23" s="128"/>
      <c r="GN23" s="128"/>
      <c r="GO23" s="128"/>
      <c r="GU23" s="128"/>
      <c r="GV23" s="128"/>
      <c r="HB23" s="128"/>
      <c r="HC23" s="128"/>
      <c r="HI23" s="128"/>
      <c r="HJ23" s="128"/>
      <c r="HP23" s="128"/>
      <c r="HQ23" s="128"/>
      <c r="HW23" s="128"/>
      <c r="HX23" s="128"/>
    </row>
    <row r="24" spans="1:232" s="29" customFormat="1" ht="15" customHeight="1" x14ac:dyDescent="0.3">
      <c r="A24" s="53" t="s">
        <v>29</v>
      </c>
      <c r="B24" s="4">
        <v>44515</v>
      </c>
      <c r="C24" s="4">
        <v>44524</v>
      </c>
      <c r="D24" s="6">
        <v>44522</v>
      </c>
      <c r="E24" s="7">
        <f t="shared" si="449"/>
        <v>44529</v>
      </c>
      <c r="F24" s="6">
        <v>44525</v>
      </c>
      <c r="G24" s="6">
        <v>44528</v>
      </c>
      <c r="H24" s="6">
        <v>44621</v>
      </c>
      <c r="I24" s="6">
        <v>44621</v>
      </c>
      <c r="J24" s="6">
        <f t="shared" si="450"/>
        <v>44622</v>
      </c>
      <c r="K24" s="6">
        <f t="shared" si="451"/>
        <v>44628</v>
      </c>
      <c r="L24" s="62"/>
      <c r="M24" s="30"/>
      <c r="N24" s="106"/>
      <c r="O24" s="106"/>
      <c r="P24" s="30"/>
      <c r="Q24" s="30"/>
      <c r="R24" s="30"/>
      <c r="S24" s="30"/>
      <c r="U24" s="106"/>
      <c r="V24" s="106"/>
      <c r="AB24" s="106"/>
      <c r="AC24" s="106"/>
      <c r="AI24" s="106"/>
      <c r="AJ24" s="106"/>
      <c r="AP24" s="106"/>
      <c r="AQ24" s="106"/>
      <c r="AW24" s="106"/>
      <c r="AX24" s="106"/>
      <c r="BD24" s="106"/>
      <c r="BE24" s="106"/>
      <c r="BK24" s="106"/>
      <c r="BL24" s="106"/>
      <c r="BR24" s="106"/>
      <c r="BS24" s="106"/>
      <c r="BY24" s="126"/>
      <c r="BZ24" s="126"/>
      <c r="CF24" s="126"/>
      <c r="CG24" s="126"/>
      <c r="CM24" s="126"/>
      <c r="CN24" s="126"/>
      <c r="CT24" s="126"/>
      <c r="CU24" s="126"/>
      <c r="DA24" s="126"/>
      <c r="DB24" s="126"/>
      <c r="DH24" s="126"/>
      <c r="DI24" s="126"/>
      <c r="DL24" s="81"/>
      <c r="DM24" s="84"/>
      <c r="DN24" s="31"/>
      <c r="DO24" s="126"/>
      <c r="DP24" s="126"/>
      <c r="DQ24" s="31"/>
      <c r="DR24" s="31"/>
      <c r="DS24" s="31"/>
      <c r="DV24" s="126"/>
      <c r="DW24" s="126"/>
      <c r="EC24" s="126"/>
      <c r="ED24" s="126"/>
      <c r="EJ24" s="126"/>
      <c r="EK24" s="126"/>
      <c r="EQ24" s="126"/>
      <c r="ER24" s="126"/>
      <c r="EX24" s="126"/>
      <c r="EY24" s="126"/>
      <c r="FE24" s="126"/>
      <c r="FF24" s="126"/>
      <c r="FL24" s="126"/>
      <c r="FM24" s="126"/>
      <c r="FS24" s="126"/>
      <c r="FT24" s="126"/>
      <c r="FZ24" s="126"/>
      <c r="GA24" s="126"/>
      <c r="GG24" s="126"/>
      <c r="GH24" s="126"/>
      <c r="GN24" s="126"/>
      <c r="GO24" s="126"/>
      <c r="GU24" s="126"/>
      <c r="GV24" s="126"/>
      <c r="HB24" s="126"/>
      <c r="HC24" s="126"/>
      <c r="HI24" s="126"/>
      <c r="HJ24" s="126"/>
      <c r="HP24" s="126"/>
      <c r="HQ24" s="126"/>
      <c r="HW24" s="126"/>
      <c r="HX24" s="126"/>
    </row>
    <row r="25" spans="1:232" s="2" customFormat="1" ht="15" x14ac:dyDescent="0.3">
      <c r="A25" s="53" t="s">
        <v>30</v>
      </c>
      <c r="B25" s="41"/>
      <c r="C25" s="41"/>
      <c r="D25" s="27"/>
      <c r="E25" s="42"/>
      <c r="F25" s="27"/>
      <c r="G25" s="27"/>
      <c r="H25" s="27"/>
      <c r="I25" s="27"/>
      <c r="J25" s="27"/>
      <c r="K25" s="27"/>
      <c r="N25" s="107"/>
      <c r="O25" s="107"/>
      <c r="Q25" s="74"/>
      <c r="R25" s="32"/>
      <c r="S25" s="32"/>
      <c r="T25" s="32"/>
      <c r="U25" s="107"/>
      <c r="V25" s="107"/>
      <c r="W25" s="32"/>
      <c r="X25" s="32"/>
      <c r="AB25" s="107"/>
      <c r="AC25" s="107"/>
      <c r="AI25" s="107"/>
      <c r="AJ25" s="107"/>
      <c r="AP25" s="107"/>
      <c r="AQ25" s="107"/>
      <c r="AW25" s="107"/>
      <c r="AX25" s="107"/>
      <c r="BD25" s="107"/>
      <c r="BE25" s="107"/>
      <c r="BK25" s="107"/>
      <c r="BL25" s="107"/>
      <c r="BR25" s="107"/>
      <c r="BS25" s="107"/>
      <c r="BY25" s="127"/>
      <c r="BZ25" s="127"/>
      <c r="CF25" s="127"/>
      <c r="CG25" s="127"/>
      <c r="CM25" s="127"/>
      <c r="CN25" s="127"/>
      <c r="CT25" s="127"/>
      <c r="CU25" s="127"/>
      <c r="DA25" s="127"/>
      <c r="DB25" s="127"/>
      <c r="DH25" s="127"/>
      <c r="DI25" s="127"/>
      <c r="DO25" s="127"/>
      <c r="DP25" s="127"/>
      <c r="DV25" s="127"/>
      <c r="DW25" s="127"/>
      <c r="EC25" s="127"/>
      <c r="ED25" s="127"/>
      <c r="EJ25" s="127"/>
      <c r="EK25" s="127"/>
      <c r="EQ25" s="127"/>
      <c r="ER25" s="127"/>
      <c r="EX25" s="127"/>
      <c r="EY25" s="127"/>
      <c r="FE25" s="127"/>
      <c r="FF25" s="127"/>
      <c r="FL25" s="127"/>
      <c r="FM25" s="127"/>
      <c r="FS25" s="127"/>
      <c r="FT25" s="127"/>
      <c r="FZ25" s="127"/>
      <c r="GA25" s="127"/>
      <c r="GG25" s="127"/>
      <c r="GH25" s="127"/>
      <c r="GN25" s="127"/>
      <c r="GO25" s="127"/>
      <c r="GU25" s="127"/>
      <c r="GV25" s="127"/>
      <c r="HB25" s="127"/>
      <c r="HC25" s="127"/>
      <c r="HI25" s="127"/>
      <c r="HJ25" s="127"/>
      <c r="HP25" s="127"/>
      <c r="HQ25" s="127"/>
      <c r="HW25" s="127"/>
      <c r="HX25" s="127"/>
    </row>
    <row r="26" spans="1:232" s="34" customFormat="1" ht="15" x14ac:dyDescent="0.3">
      <c r="A26" s="53" t="s">
        <v>31</v>
      </c>
      <c r="B26" s="41"/>
      <c r="C26" s="41"/>
      <c r="D26" s="27"/>
      <c r="E26" s="42"/>
      <c r="F26" s="27"/>
      <c r="G26" s="27"/>
      <c r="H26" s="27"/>
      <c r="I26" s="27"/>
      <c r="J26" s="27"/>
      <c r="K26" s="27"/>
      <c r="N26" s="108"/>
      <c r="O26" s="108"/>
      <c r="T26" s="73"/>
      <c r="U26" s="108"/>
      <c r="V26" s="108"/>
      <c r="W26" s="33"/>
      <c r="AB26" s="108"/>
      <c r="AC26" s="108"/>
      <c r="AI26" s="108"/>
      <c r="AJ26" s="108"/>
      <c r="AP26" s="108"/>
      <c r="AQ26" s="108"/>
      <c r="AW26" s="108"/>
      <c r="AX26" s="108"/>
      <c r="BD26" s="108"/>
      <c r="BE26" s="108"/>
      <c r="BK26" s="108"/>
      <c r="BL26" s="108"/>
      <c r="BR26" s="108"/>
      <c r="BS26" s="108"/>
      <c r="BY26" s="128"/>
      <c r="BZ26" s="128"/>
      <c r="CF26" s="128"/>
      <c r="CG26" s="128"/>
      <c r="CM26" s="128"/>
      <c r="CN26" s="128"/>
      <c r="CT26" s="128"/>
      <c r="CU26" s="128"/>
      <c r="DA26" s="128"/>
      <c r="DB26" s="128"/>
      <c r="DH26" s="128"/>
      <c r="DI26" s="128"/>
      <c r="DO26" s="128"/>
      <c r="DP26" s="128"/>
      <c r="DV26" s="128"/>
      <c r="DW26" s="128"/>
      <c r="EC26" s="128"/>
      <c r="ED26" s="128"/>
      <c r="EJ26" s="128"/>
      <c r="EK26" s="128"/>
      <c r="EQ26" s="128"/>
      <c r="ER26" s="128"/>
      <c r="EX26" s="128"/>
      <c r="EY26" s="128"/>
      <c r="FE26" s="128"/>
      <c r="FF26" s="128"/>
      <c r="FL26" s="128"/>
      <c r="FM26" s="128"/>
      <c r="FS26" s="128"/>
      <c r="FT26" s="128"/>
      <c r="FZ26" s="128"/>
      <c r="GA26" s="128"/>
      <c r="GG26" s="128"/>
      <c r="GH26" s="128"/>
      <c r="GN26" s="128"/>
      <c r="GO26" s="128"/>
      <c r="GU26" s="128"/>
      <c r="GV26" s="128"/>
      <c r="HB26" s="128"/>
      <c r="HC26" s="128"/>
      <c r="HI26" s="128"/>
      <c r="HJ26" s="128"/>
      <c r="HP26" s="128"/>
      <c r="HQ26" s="128"/>
      <c r="HW26" s="128"/>
      <c r="HX26" s="128"/>
    </row>
    <row r="27" spans="1:232" s="29" customFormat="1" ht="15" x14ac:dyDescent="0.3">
      <c r="A27" s="53" t="s">
        <v>32</v>
      </c>
      <c r="B27" s="4">
        <v>44525</v>
      </c>
      <c r="C27" s="4">
        <v>44603</v>
      </c>
      <c r="D27" s="6">
        <v>44554</v>
      </c>
      <c r="E27" s="7">
        <f t="shared" si="449"/>
        <v>44561</v>
      </c>
      <c r="F27" s="6">
        <v>44604</v>
      </c>
      <c r="G27" s="6">
        <v>44630</v>
      </c>
      <c r="H27" s="6">
        <v>44712</v>
      </c>
      <c r="I27" s="6">
        <v>44712</v>
      </c>
      <c r="J27" s="6">
        <f t="shared" si="450"/>
        <v>44713</v>
      </c>
      <c r="K27" s="6">
        <f t="shared" si="451"/>
        <v>44719</v>
      </c>
      <c r="N27" s="106"/>
      <c r="O27" s="106"/>
      <c r="T27" s="71"/>
      <c r="U27" s="106"/>
      <c r="V27" s="106"/>
      <c r="W27" s="30"/>
      <c r="X27" s="30"/>
      <c r="Y27" s="30"/>
      <c r="Z27" s="30"/>
      <c r="AA27" s="30"/>
      <c r="AB27" s="106"/>
      <c r="AC27" s="106"/>
      <c r="AD27" s="30"/>
      <c r="AE27" s="30"/>
      <c r="AF27" s="30"/>
      <c r="AG27" s="30"/>
      <c r="AH27" s="30"/>
      <c r="AI27" s="106"/>
      <c r="AJ27" s="106"/>
      <c r="AK27" s="30"/>
      <c r="AL27" s="30"/>
      <c r="AM27" s="30"/>
      <c r="AN27" s="30"/>
      <c r="AO27" s="30"/>
      <c r="AP27" s="106"/>
      <c r="AQ27" s="106"/>
      <c r="AR27" s="30"/>
      <c r="AS27" s="30"/>
      <c r="AT27" s="30"/>
      <c r="AU27" s="30"/>
      <c r="AV27" s="30"/>
      <c r="AW27" s="106"/>
      <c r="AX27" s="106"/>
      <c r="AY27" s="30"/>
      <c r="AZ27" s="30"/>
      <c r="BA27" s="30"/>
      <c r="BB27" s="30"/>
      <c r="BC27" s="30"/>
      <c r="BD27" s="106"/>
      <c r="BE27" s="106"/>
      <c r="BF27" s="30"/>
      <c r="BG27" s="30"/>
      <c r="BH27" s="30"/>
      <c r="BI27" s="30"/>
      <c r="BJ27" s="30"/>
      <c r="BK27" s="106"/>
      <c r="BL27" s="106"/>
      <c r="BM27" s="30"/>
      <c r="BN27" s="30"/>
      <c r="BO27" s="30"/>
      <c r="BP27" s="30"/>
      <c r="BQ27" s="30"/>
      <c r="BR27" s="106"/>
      <c r="BS27" s="106"/>
      <c r="BT27" s="30"/>
      <c r="BU27" s="30"/>
      <c r="BV27" s="30"/>
      <c r="BW27" s="30"/>
      <c r="BX27" s="30"/>
      <c r="BY27" s="126"/>
      <c r="BZ27" s="126"/>
      <c r="CA27" s="30"/>
      <c r="CB27" s="30"/>
      <c r="CC27" s="30"/>
      <c r="CD27" s="30"/>
      <c r="CE27" s="30"/>
      <c r="CF27" s="126"/>
      <c r="CG27" s="126"/>
      <c r="CH27" s="30"/>
      <c r="CI27" s="30"/>
      <c r="CJ27" s="30"/>
      <c r="CK27" s="30"/>
      <c r="CL27" s="30"/>
      <c r="CM27" s="126"/>
      <c r="CN27" s="126"/>
      <c r="CO27" s="30"/>
      <c r="CP27" s="30"/>
      <c r="CQ27" s="30"/>
      <c r="CR27" s="30"/>
      <c r="CS27" s="30"/>
      <c r="CT27" s="126"/>
      <c r="CU27" s="132"/>
      <c r="CV27" s="43"/>
      <c r="CW27" s="43"/>
      <c r="CX27" s="43"/>
      <c r="CY27" s="43"/>
      <c r="CZ27" s="43"/>
      <c r="DA27" s="126"/>
      <c r="DB27" s="126"/>
      <c r="DC27" s="43"/>
      <c r="DD27" s="43"/>
      <c r="DE27" s="43"/>
      <c r="DF27" s="43"/>
      <c r="DG27" s="43"/>
      <c r="DH27" s="126"/>
      <c r="DI27" s="126"/>
      <c r="DJ27" s="43"/>
      <c r="DK27" s="43"/>
      <c r="DL27" s="43"/>
      <c r="DM27" s="43"/>
      <c r="DN27" s="43"/>
      <c r="DO27" s="126"/>
      <c r="DP27" s="126"/>
      <c r="DQ27" s="43"/>
      <c r="DR27" s="43"/>
      <c r="DS27" s="43"/>
      <c r="DT27" s="43"/>
      <c r="DU27" s="43"/>
      <c r="DV27" s="126"/>
      <c r="DW27" s="126"/>
      <c r="EC27" s="126"/>
      <c r="ED27" s="126"/>
      <c r="EJ27" s="126"/>
      <c r="EK27" s="126"/>
      <c r="EQ27" s="126"/>
      <c r="ER27" s="126"/>
      <c r="EX27" s="126"/>
      <c r="EY27" s="126"/>
      <c r="FE27" s="126"/>
      <c r="FF27" s="126"/>
      <c r="FL27" s="126"/>
      <c r="FM27" s="126"/>
      <c r="FS27" s="126"/>
      <c r="FT27" s="126"/>
      <c r="FZ27" s="126"/>
      <c r="GA27" s="126"/>
      <c r="GG27" s="126"/>
      <c r="GH27" s="126"/>
      <c r="GN27" s="126"/>
      <c r="GO27" s="126"/>
      <c r="GU27" s="126"/>
      <c r="GV27" s="126"/>
      <c r="GY27" s="81"/>
      <c r="GZ27" s="84"/>
      <c r="HA27" s="31"/>
      <c r="HB27" s="126"/>
      <c r="HC27" s="126"/>
      <c r="HD27" s="31"/>
      <c r="HE27" s="31"/>
      <c r="HF27" s="31"/>
      <c r="HI27" s="126"/>
      <c r="HJ27" s="126"/>
      <c r="HP27" s="126"/>
      <c r="HQ27" s="126"/>
      <c r="HW27" s="126"/>
      <c r="HX27" s="126"/>
    </row>
    <row r="28" spans="1:232" s="34" customFormat="1" ht="15" x14ac:dyDescent="0.3">
      <c r="A28" s="53" t="s">
        <v>33</v>
      </c>
      <c r="B28" s="41"/>
      <c r="C28" s="41"/>
      <c r="D28" s="27"/>
      <c r="E28" s="42"/>
      <c r="F28" s="27"/>
      <c r="G28" s="27"/>
      <c r="H28" s="27"/>
      <c r="I28" s="27"/>
      <c r="J28" s="27"/>
      <c r="K28" s="27"/>
      <c r="N28" s="108"/>
      <c r="O28" s="108"/>
      <c r="U28" s="108"/>
      <c r="V28" s="108"/>
      <c r="AB28" s="108"/>
      <c r="AC28" s="108"/>
      <c r="AI28" s="108"/>
      <c r="AJ28" s="108"/>
      <c r="AP28" s="108"/>
      <c r="AQ28" s="108"/>
      <c r="AW28" s="113"/>
      <c r="AX28" s="108"/>
      <c r="AY28" s="44"/>
      <c r="AZ28" s="44"/>
      <c r="BA28" s="44"/>
      <c r="BB28" s="44"/>
      <c r="BC28" s="44"/>
      <c r="BD28" s="108"/>
      <c r="BE28" s="108"/>
      <c r="BK28" s="108"/>
      <c r="BL28" s="108"/>
      <c r="BR28" s="108"/>
      <c r="BS28" s="108"/>
      <c r="BY28" s="128"/>
      <c r="BZ28" s="128"/>
      <c r="CF28" s="128"/>
      <c r="CG28" s="128"/>
      <c r="CM28" s="128"/>
      <c r="CN28" s="128"/>
      <c r="CT28" s="128"/>
      <c r="CU28" s="128"/>
      <c r="DA28" s="128"/>
      <c r="DB28" s="128"/>
      <c r="DH28" s="128"/>
      <c r="DI28" s="128"/>
      <c r="DO28" s="128"/>
      <c r="DP28" s="128"/>
      <c r="DV28" s="128"/>
      <c r="DW28" s="128"/>
      <c r="EC28" s="128"/>
      <c r="ED28" s="128"/>
      <c r="EJ28" s="128"/>
      <c r="EK28" s="128"/>
      <c r="EQ28" s="128"/>
      <c r="ER28" s="128"/>
      <c r="EX28" s="128"/>
      <c r="EY28" s="128"/>
      <c r="FE28" s="128"/>
      <c r="FF28" s="128"/>
      <c r="FL28" s="128"/>
      <c r="FM28" s="128"/>
      <c r="FS28" s="128"/>
      <c r="FT28" s="128"/>
      <c r="FZ28" s="128"/>
      <c r="GA28" s="128"/>
      <c r="GG28" s="128"/>
      <c r="GH28" s="128"/>
      <c r="GN28" s="128"/>
      <c r="GO28" s="128"/>
      <c r="GU28" s="128"/>
      <c r="GV28" s="128"/>
      <c r="HB28" s="128"/>
      <c r="HC28" s="128"/>
      <c r="HI28" s="128"/>
      <c r="HJ28" s="128"/>
      <c r="HP28" s="128"/>
      <c r="HQ28" s="128"/>
      <c r="HW28" s="128"/>
      <c r="HX28" s="128"/>
    </row>
    <row r="29" spans="1:232" s="29" customFormat="1" ht="15" x14ac:dyDescent="0.3">
      <c r="A29" s="53" t="s">
        <v>34</v>
      </c>
      <c r="B29" s="4">
        <v>44488</v>
      </c>
      <c r="C29" s="4">
        <v>44560</v>
      </c>
      <c r="D29" s="6">
        <v>44510</v>
      </c>
      <c r="E29" s="7">
        <f t="shared" si="449"/>
        <v>44517</v>
      </c>
      <c r="F29" s="6">
        <v>44561</v>
      </c>
      <c r="G29" s="6">
        <v>44581</v>
      </c>
      <c r="H29" s="6">
        <v>44621</v>
      </c>
      <c r="I29" s="6">
        <v>44621</v>
      </c>
      <c r="J29" s="6">
        <f t="shared" si="450"/>
        <v>44622</v>
      </c>
      <c r="K29" s="6">
        <f t="shared" si="451"/>
        <v>44628</v>
      </c>
      <c r="L29" s="30"/>
      <c r="M29" s="30"/>
      <c r="N29" s="106"/>
      <c r="O29" s="106"/>
      <c r="P29" s="30"/>
      <c r="Q29" s="30"/>
      <c r="R29" s="30"/>
      <c r="S29" s="30"/>
      <c r="T29" s="30"/>
      <c r="U29" s="106"/>
      <c r="V29" s="106"/>
      <c r="W29" s="30"/>
      <c r="X29" s="30"/>
      <c r="Y29" s="30"/>
      <c r="Z29" s="30"/>
      <c r="AA29" s="30"/>
      <c r="AB29" s="106"/>
      <c r="AC29" s="106"/>
      <c r="AD29" s="30"/>
      <c r="AE29" s="30"/>
      <c r="AF29" s="30"/>
      <c r="AG29" s="30"/>
      <c r="AH29" s="30"/>
      <c r="AI29" s="106"/>
      <c r="AJ29" s="106"/>
      <c r="AK29" s="30"/>
      <c r="AL29" s="30"/>
      <c r="AM29" s="30"/>
      <c r="AN29" s="30"/>
      <c r="AO29" s="30"/>
      <c r="AP29" s="106"/>
      <c r="AQ29" s="106"/>
      <c r="AR29" s="30"/>
      <c r="AS29" s="30"/>
      <c r="AT29" s="30"/>
      <c r="AU29" s="30"/>
      <c r="AV29" s="30"/>
      <c r="AW29" s="106"/>
      <c r="AX29" s="106"/>
      <c r="AY29" s="30"/>
      <c r="AZ29" s="30"/>
      <c r="BA29" s="30"/>
      <c r="BB29" s="30"/>
      <c r="BC29" s="30"/>
      <c r="BD29" s="115"/>
      <c r="BE29" s="106"/>
      <c r="BF29" s="43"/>
      <c r="BG29" s="43"/>
      <c r="BH29" s="43"/>
      <c r="BI29" s="43"/>
      <c r="BJ29" s="43"/>
      <c r="BK29" s="106"/>
      <c r="BL29" s="106"/>
      <c r="BM29" s="43"/>
      <c r="BN29" s="43"/>
      <c r="BO29" s="43"/>
      <c r="BP29" s="43"/>
      <c r="BQ29" s="43"/>
      <c r="BR29" s="106"/>
      <c r="BS29" s="106"/>
      <c r="BT29" s="43"/>
      <c r="BU29" s="43"/>
      <c r="BV29" s="43"/>
      <c r="BW29" s="43"/>
      <c r="BX29" s="43"/>
      <c r="BY29" s="126"/>
      <c r="BZ29" s="126"/>
      <c r="CF29" s="126"/>
      <c r="CG29" s="126"/>
      <c r="CM29" s="126"/>
      <c r="CN29" s="126"/>
      <c r="CT29" s="126"/>
      <c r="CU29" s="126"/>
      <c r="DA29" s="126"/>
      <c r="DB29" s="126"/>
      <c r="DH29" s="126"/>
      <c r="DI29" s="126"/>
      <c r="DL29" s="81"/>
      <c r="DM29" s="84"/>
      <c r="DN29" s="31"/>
      <c r="DO29" s="126"/>
      <c r="DP29" s="126"/>
      <c r="DQ29" s="31"/>
      <c r="DR29" s="31"/>
      <c r="DS29" s="31"/>
      <c r="DV29" s="126"/>
      <c r="DW29" s="126"/>
      <c r="EC29" s="126"/>
      <c r="ED29" s="126"/>
      <c r="EJ29" s="126"/>
      <c r="EK29" s="126"/>
      <c r="EQ29" s="126"/>
      <c r="ER29" s="126"/>
      <c r="EX29" s="126"/>
      <c r="EY29" s="126"/>
      <c r="FE29" s="126"/>
      <c r="FF29" s="126"/>
      <c r="FL29" s="126"/>
      <c r="FM29" s="126"/>
      <c r="FS29" s="126"/>
      <c r="FT29" s="126"/>
      <c r="FZ29" s="126"/>
      <c r="GA29" s="126"/>
      <c r="GG29" s="126"/>
      <c r="GH29" s="126"/>
      <c r="GN29" s="126"/>
      <c r="GO29" s="126"/>
      <c r="GU29" s="126"/>
      <c r="GV29" s="126"/>
      <c r="HB29" s="126"/>
      <c r="HC29" s="126"/>
      <c r="HI29" s="126"/>
      <c r="HJ29" s="126"/>
      <c r="HP29" s="126"/>
      <c r="HQ29" s="126"/>
      <c r="HW29" s="126"/>
      <c r="HX29" s="126"/>
    </row>
    <row r="30" spans="1:232" s="34" customFormat="1" ht="15" x14ac:dyDescent="0.3">
      <c r="A30" s="53" t="s">
        <v>35</v>
      </c>
      <c r="B30" s="41"/>
      <c r="C30" s="41"/>
      <c r="D30" s="27"/>
      <c r="E30" s="42"/>
      <c r="F30" s="27"/>
      <c r="G30" s="27"/>
      <c r="H30" s="27"/>
      <c r="I30" s="27"/>
      <c r="J30" s="27"/>
      <c r="K30" s="27"/>
      <c r="L30" s="44"/>
      <c r="N30" s="108"/>
      <c r="O30" s="108"/>
      <c r="U30" s="108"/>
      <c r="V30" s="108"/>
      <c r="AB30" s="108"/>
      <c r="AC30" s="108"/>
      <c r="AI30" s="108"/>
      <c r="AJ30" s="108"/>
      <c r="AP30" s="108"/>
      <c r="AQ30" s="108"/>
      <c r="AW30" s="108"/>
      <c r="AX30" s="108"/>
      <c r="BD30" s="108"/>
      <c r="BE30" s="108"/>
      <c r="BK30" s="108"/>
      <c r="BL30" s="108"/>
      <c r="BR30" s="108"/>
      <c r="BS30" s="108"/>
      <c r="BY30" s="128"/>
      <c r="BZ30" s="128"/>
      <c r="CF30" s="128"/>
      <c r="CG30" s="128"/>
      <c r="CM30" s="128"/>
      <c r="CN30" s="128"/>
      <c r="CT30" s="128"/>
      <c r="CU30" s="128"/>
      <c r="DA30" s="128"/>
      <c r="DB30" s="128"/>
      <c r="DH30" s="128"/>
      <c r="DI30" s="128"/>
      <c r="DO30" s="128"/>
      <c r="DP30" s="128"/>
      <c r="DV30" s="128"/>
      <c r="DW30" s="128"/>
      <c r="EC30" s="128"/>
      <c r="ED30" s="128"/>
      <c r="EJ30" s="128"/>
      <c r="EK30" s="128"/>
      <c r="EQ30" s="128"/>
      <c r="ER30" s="128"/>
      <c r="EX30" s="128"/>
      <c r="EY30" s="128"/>
      <c r="FE30" s="128"/>
      <c r="FF30" s="128"/>
      <c r="FL30" s="128"/>
      <c r="FM30" s="128"/>
      <c r="FS30" s="128"/>
      <c r="FT30" s="128"/>
      <c r="FZ30" s="128"/>
      <c r="GA30" s="128"/>
      <c r="GG30" s="128"/>
      <c r="GH30" s="128"/>
      <c r="GN30" s="128"/>
      <c r="GO30" s="128"/>
      <c r="GU30" s="128"/>
      <c r="GV30" s="128"/>
      <c r="HB30" s="128"/>
      <c r="HC30" s="128"/>
      <c r="HI30" s="128"/>
      <c r="HJ30" s="128"/>
      <c r="HP30" s="128"/>
      <c r="HQ30" s="128"/>
      <c r="HW30" s="128"/>
      <c r="HX30" s="128"/>
    </row>
    <row r="31" spans="1:232" s="60" customFormat="1" ht="34.799999999999997" customHeight="1" x14ac:dyDescent="0.3">
      <c r="A31" s="53" t="s">
        <v>36</v>
      </c>
      <c r="B31" s="54">
        <v>44501</v>
      </c>
      <c r="C31" s="54">
        <v>44525</v>
      </c>
      <c r="D31" s="55"/>
      <c r="E31" s="56" t="str">
        <f t="shared" si="449"/>
        <v/>
      </c>
      <c r="F31" s="57">
        <v>44526</v>
      </c>
      <c r="G31" s="57">
        <v>44531</v>
      </c>
      <c r="H31" s="57">
        <v>44621</v>
      </c>
      <c r="I31" s="57">
        <v>44621</v>
      </c>
      <c r="J31" s="57">
        <f t="shared" si="450"/>
        <v>44622</v>
      </c>
      <c r="K31" s="57">
        <f t="shared" si="451"/>
        <v>44628</v>
      </c>
      <c r="L31" s="58"/>
      <c r="M31" s="58"/>
      <c r="N31" s="109"/>
      <c r="O31" s="109"/>
      <c r="P31" s="58"/>
      <c r="Q31" s="58"/>
      <c r="R31" s="58"/>
      <c r="S31" s="58"/>
      <c r="T31" s="75"/>
      <c r="U31" s="109"/>
      <c r="V31" s="109"/>
      <c r="W31" s="59"/>
      <c r="X31" s="59"/>
      <c r="Y31" s="59"/>
      <c r="Z31" s="59"/>
      <c r="AB31" s="109"/>
      <c r="AC31" s="109"/>
      <c r="AI31" s="109"/>
      <c r="AJ31" s="109"/>
      <c r="AP31" s="109"/>
      <c r="AQ31" s="109"/>
      <c r="AW31" s="109"/>
      <c r="AX31" s="109"/>
      <c r="BD31" s="109"/>
      <c r="BE31" s="109"/>
      <c r="BK31" s="109"/>
      <c r="BL31" s="109"/>
      <c r="BR31" s="109"/>
      <c r="BS31" s="109"/>
      <c r="BY31" s="130"/>
      <c r="BZ31" s="130"/>
      <c r="CF31" s="130"/>
      <c r="CG31" s="130"/>
      <c r="CM31" s="130"/>
      <c r="CN31" s="130"/>
      <c r="CT31" s="130"/>
      <c r="CU31" s="130"/>
      <c r="DA31" s="130"/>
      <c r="DB31" s="130"/>
      <c r="DH31" s="130"/>
      <c r="DI31" s="130"/>
      <c r="DL31" s="82"/>
      <c r="DM31" s="94"/>
      <c r="DN31" s="61"/>
      <c r="DO31" s="130"/>
      <c r="DP31" s="130"/>
      <c r="DQ31" s="61"/>
      <c r="DR31" s="61"/>
      <c r="DS31" s="61"/>
      <c r="DV31" s="130"/>
      <c r="DW31" s="130"/>
      <c r="EC31" s="130"/>
      <c r="ED31" s="130"/>
      <c r="EJ31" s="130"/>
      <c r="EK31" s="130"/>
      <c r="EQ31" s="130"/>
      <c r="ER31" s="130"/>
      <c r="EX31" s="130"/>
      <c r="EY31" s="130"/>
      <c r="FE31" s="130"/>
      <c r="FF31" s="130"/>
      <c r="FL31" s="130"/>
      <c r="FM31" s="130"/>
      <c r="FS31" s="130"/>
      <c r="FT31" s="130"/>
      <c r="FZ31" s="130"/>
      <c r="GA31" s="130"/>
      <c r="GG31" s="130"/>
      <c r="GH31" s="130"/>
      <c r="GN31" s="130"/>
      <c r="GO31" s="130"/>
      <c r="GU31" s="130"/>
      <c r="GV31" s="130"/>
      <c r="HB31" s="130"/>
      <c r="HC31" s="130"/>
      <c r="HI31" s="130"/>
      <c r="HJ31" s="130"/>
      <c r="HP31" s="130"/>
      <c r="HQ31" s="130"/>
      <c r="HW31" s="130"/>
      <c r="HX31" s="130"/>
    </row>
    <row r="32" spans="1:232" s="29" customFormat="1" ht="15" x14ac:dyDescent="0.3">
      <c r="A32" s="53" t="s">
        <v>37</v>
      </c>
      <c r="B32" s="4">
        <v>44501</v>
      </c>
      <c r="C32" s="4">
        <v>44574</v>
      </c>
      <c r="D32" s="7">
        <v>44554</v>
      </c>
      <c r="E32" s="7">
        <f t="shared" si="449"/>
        <v>44561</v>
      </c>
      <c r="F32" s="7">
        <v>44575</v>
      </c>
      <c r="G32" s="7">
        <v>44599.444444444445</v>
      </c>
      <c r="H32" s="6">
        <v>44712</v>
      </c>
      <c r="I32" s="6">
        <v>44712</v>
      </c>
      <c r="J32" s="6">
        <f t="shared" si="450"/>
        <v>44713</v>
      </c>
      <c r="K32" s="6">
        <f t="shared" si="451"/>
        <v>44719</v>
      </c>
      <c r="L32" s="30"/>
      <c r="M32" s="30"/>
      <c r="N32" s="106"/>
      <c r="O32" s="106"/>
      <c r="P32" s="30"/>
      <c r="Q32" s="30"/>
      <c r="R32" s="30"/>
      <c r="S32" s="30"/>
      <c r="T32" s="30"/>
      <c r="U32" s="106"/>
      <c r="V32" s="106"/>
      <c r="W32" s="30"/>
      <c r="X32" s="30"/>
      <c r="Y32" s="30"/>
      <c r="Z32" s="30"/>
      <c r="AA32" s="30"/>
      <c r="AB32" s="106"/>
      <c r="AC32" s="106"/>
      <c r="AD32" s="30"/>
      <c r="AE32" s="30"/>
      <c r="AF32" s="30"/>
      <c r="AG32" s="30"/>
      <c r="AH32" s="30"/>
      <c r="AI32" s="106"/>
      <c r="AJ32" s="106"/>
      <c r="AK32" s="30"/>
      <c r="AL32" s="30"/>
      <c r="AM32" s="30"/>
      <c r="AN32" s="30"/>
      <c r="AO32" s="30"/>
      <c r="AP32" s="106"/>
      <c r="AQ32" s="106"/>
      <c r="AR32" s="30"/>
      <c r="AS32" s="30"/>
      <c r="AT32" s="30"/>
      <c r="AU32" s="30"/>
      <c r="AV32" s="30"/>
      <c r="AW32" s="106"/>
      <c r="AX32" s="106"/>
      <c r="AY32" s="30"/>
      <c r="AZ32" s="30"/>
      <c r="BA32" s="30"/>
      <c r="BB32" s="30"/>
      <c r="BC32" s="30"/>
      <c r="BD32" s="106"/>
      <c r="BE32" s="106"/>
      <c r="BF32" s="30"/>
      <c r="BG32" s="30"/>
      <c r="BH32" s="30"/>
      <c r="BI32" s="30"/>
      <c r="BJ32" s="30"/>
      <c r="BK32" s="106"/>
      <c r="BL32" s="106"/>
      <c r="BM32" s="30"/>
      <c r="BN32" s="30"/>
      <c r="BO32" s="30"/>
      <c r="BP32" s="30"/>
      <c r="BQ32" s="30"/>
      <c r="BR32" s="115"/>
      <c r="BS32" s="106"/>
      <c r="BT32" s="43"/>
      <c r="BU32" s="43"/>
      <c r="BV32" s="43"/>
      <c r="BW32" s="43"/>
      <c r="BX32" s="43"/>
      <c r="BY32" s="126"/>
      <c r="BZ32" s="126"/>
      <c r="CA32" s="43"/>
      <c r="CB32" s="43"/>
      <c r="CC32" s="43"/>
      <c r="CD32" s="43"/>
      <c r="CE32" s="43"/>
      <c r="CF32" s="126"/>
      <c r="CG32" s="126"/>
      <c r="CH32" s="43"/>
      <c r="CI32" s="43"/>
      <c r="CJ32" s="43"/>
      <c r="CK32" s="43"/>
      <c r="CL32" s="43"/>
      <c r="CM32" s="126"/>
      <c r="CN32" s="126"/>
      <c r="CO32" s="43"/>
      <c r="CP32" s="43"/>
      <c r="CT32" s="126"/>
      <c r="CU32" s="126"/>
      <c r="DA32" s="126"/>
      <c r="DB32" s="126"/>
      <c r="DH32" s="126"/>
      <c r="DI32" s="126"/>
      <c r="DO32" s="126"/>
      <c r="DP32" s="126"/>
      <c r="DV32" s="126"/>
      <c r="DW32" s="126"/>
      <c r="EC32" s="126"/>
      <c r="ED32" s="126"/>
      <c r="EJ32" s="126"/>
      <c r="EK32" s="126"/>
      <c r="EQ32" s="126"/>
      <c r="ER32" s="126"/>
      <c r="EX32" s="126"/>
      <c r="EY32" s="126"/>
      <c r="FE32" s="126"/>
      <c r="FF32" s="126"/>
      <c r="FL32" s="126"/>
      <c r="FM32" s="126"/>
      <c r="FS32" s="126"/>
      <c r="FT32" s="126"/>
      <c r="FZ32" s="126"/>
      <c r="GA32" s="126"/>
      <c r="GG32" s="126"/>
      <c r="GH32" s="126"/>
      <c r="GN32" s="126"/>
      <c r="GO32" s="126"/>
      <c r="GU32" s="126"/>
      <c r="GV32" s="126"/>
      <c r="GY32" s="81"/>
      <c r="GZ32" s="84"/>
      <c r="HA32" s="31"/>
      <c r="HB32" s="126"/>
      <c r="HC32" s="126"/>
      <c r="HD32" s="31"/>
      <c r="HE32" s="31"/>
      <c r="HF32" s="31"/>
      <c r="HI32" s="126"/>
      <c r="HJ32" s="126"/>
      <c r="HP32" s="126"/>
      <c r="HQ32" s="126"/>
      <c r="HW32" s="126"/>
      <c r="HX32" s="126"/>
    </row>
    <row r="33" spans="1:232" s="34" customFormat="1" ht="15" x14ac:dyDescent="0.3">
      <c r="A33" s="53" t="s">
        <v>38</v>
      </c>
      <c r="B33" s="41"/>
      <c r="C33" s="41"/>
      <c r="D33" s="42"/>
      <c r="E33" s="42"/>
      <c r="F33" s="42"/>
      <c r="G33" s="42"/>
      <c r="H33" s="27"/>
      <c r="I33" s="27"/>
      <c r="J33" s="27"/>
      <c r="K33" s="27"/>
      <c r="N33" s="108"/>
      <c r="O33" s="108"/>
      <c r="U33" s="108"/>
      <c r="V33" s="108"/>
      <c r="AB33" s="108"/>
      <c r="AC33" s="108"/>
      <c r="AI33" s="108"/>
      <c r="AJ33" s="108"/>
      <c r="AP33" s="108"/>
      <c r="AQ33" s="108"/>
      <c r="AW33" s="113"/>
      <c r="AX33" s="108"/>
      <c r="AY33" s="44"/>
      <c r="AZ33" s="44"/>
      <c r="BA33" s="44"/>
      <c r="BB33" s="44"/>
      <c r="BC33" s="44"/>
      <c r="BD33" s="108"/>
      <c r="BE33" s="108"/>
      <c r="BK33" s="108"/>
      <c r="BL33" s="108"/>
      <c r="BR33" s="108"/>
      <c r="BS33" s="108"/>
      <c r="BY33" s="128"/>
      <c r="BZ33" s="128"/>
      <c r="CF33" s="128"/>
      <c r="CG33" s="128"/>
      <c r="CM33" s="128"/>
      <c r="CN33" s="128"/>
      <c r="CT33" s="128"/>
      <c r="CU33" s="128"/>
      <c r="DA33" s="128"/>
      <c r="DB33" s="128"/>
      <c r="DH33" s="128"/>
      <c r="DI33" s="128"/>
      <c r="DO33" s="128"/>
      <c r="DP33" s="128"/>
      <c r="DV33" s="128"/>
      <c r="DW33" s="128"/>
      <c r="EC33" s="128"/>
      <c r="ED33" s="128"/>
      <c r="EJ33" s="128"/>
      <c r="EK33" s="128"/>
      <c r="EQ33" s="128"/>
      <c r="ER33" s="128"/>
      <c r="EX33" s="128"/>
      <c r="EY33" s="128"/>
      <c r="FE33" s="128"/>
      <c r="FF33" s="128"/>
      <c r="FL33" s="128"/>
      <c r="FM33" s="128"/>
      <c r="FS33" s="128"/>
      <c r="FT33" s="128"/>
      <c r="FZ33" s="128"/>
      <c r="GA33" s="128"/>
      <c r="GG33" s="128"/>
      <c r="GH33" s="128"/>
      <c r="GN33" s="128"/>
      <c r="GO33" s="128"/>
      <c r="GU33" s="128"/>
      <c r="GV33" s="128"/>
      <c r="HB33" s="128"/>
      <c r="HC33" s="128"/>
      <c r="HI33" s="128"/>
      <c r="HJ33" s="128"/>
      <c r="HP33" s="128"/>
      <c r="HQ33" s="128"/>
      <c r="HW33" s="128"/>
      <c r="HX33" s="128"/>
    </row>
    <row r="34" spans="1:232" s="37" customFormat="1" ht="15" x14ac:dyDescent="0.3">
      <c r="A34" s="53" t="s">
        <v>39</v>
      </c>
      <c r="B34" s="4"/>
      <c r="C34" s="4">
        <v>44666</v>
      </c>
      <c r="D34" s="3"/>
      <c r="E34" s="7" t="str">
        <f t="shared" si="449"/>
        <v/>
      </c>
      <c r="F34" s="4">
        <v>44667</v>
      </c>
      <c r="G34" s="4">
        <v>44679</v>
      </c>
      <c r="H34" s="6">
        <v>44713</v>
      </c>
      <c r="I34" s="6">
        <v>44713</v>
      </c>
      <c r="J34" s="6">
        <f t="shared" si="450"/>
        <v>44714</v>
      </c>
      <c r="K34" s="6">
        <f t="shared" si="451"/>
        <v>44720</v>
      </c>
      <c r="N34" s="101"/>
      <c r="O34" s="101"/>
      <c r="U34" s="101"/>
      <c r="V34" s="101"/>
      <c r="AB34" s="101"/>
      <c r="AC34" s="101"/>
      <c r="AI34" s="101"/>
      <c r="AJ34" s="101"/>
      <c r="AP34" s="101"/>
      <c r="AQ34" s="101"/>
      <c r="AW34" s="101"/>
      <c r="AX34" s="101"/>
      <c r="BD34" s="101"/>
      <c r="BE34" s="101"/>
      <c r="BK34" s="101"/>
      <c r="BL34" s="101"/>
      <c r="BR34" s="101"/>
      <c r="BS34" s="101"/>
      <c r="BY34" s="125"/>
      <c r="BZ34" s="125"/>
      <c r="CF34" s="125"/>
      <c r="CG34" s="125"/>
      <c r="CM34" s="125"/>
      <c r="CN34" s="125"/>
      <c r="CT34" s="125"/>
      <c r="CU34" s="125"/>
      <c r="DA34" s="125"/>
      <c r="DB34" s="125"/>
      <c r="DH34" s="125"/>
      <c r="DI34" s="125"/>
      <c r="DO34" s="125"/>
      <c r="DP34" s="125"/>
      <c r="DV34" s="125"/>
      <c r="DW34" s="125"/>
      <c r="EC34" s="125"/>
      <c r="ED34" s="125"/>
      <c r="EJ34" s="125"/>
      <c r="EK34" s="125"/>
      <c r="EQ34" s="125"/>
      <c r="ER34" s="125"/>
      <c r="EX34" s="125"/>
      <c r="EY34" s="125"/>
      <c r="FE34" s="135"/>
      <c r="FF34" s="135"/>
      <c r="FG34" s="38"/>
      <c r="FH34" s="38"/>
      <c r="FI34" s="38"/>
      <c r="FJ34" s="38"/>
      <c r="FK34" s="38"/>
      <c r="FL34" s="125"/>
      <c r="FM34" s="125"/>
      <c r="FN34" s="38"/>
      <c r="FO34" s="38"/>
      <c r="FP34" s="38"/>
      <c r="FQ34" s="38"/>
      <c r="FR34" s="38"/>
      <c r="FS34" s="125"/>
      <c r="FT34" s="125"/>
      <c r="FZ34" s="125"/>
      <c r="GA34" s="125"/>
      <c r="GG34" s="125"/>
      <c r="GH34" s="125"/>
      <c r="GN34" s="125"/>
      <c r="GO34" s="125"/>
      <c r="GU34" s="125"/>
      <c r="GV34" s="125"/>
      <c r="GZ34" s="83"/>
      <c r="HA34" s="85"/>
      <c r="HB34" s="125"/>
      <c r="HC34" s="125"/>
      <c r="HD34" s="40"/>
      <c r="HE34" s="40"/>
      <c r="HF34" s="40"/>
      <c r="HG34" s="40"/>
      <c r="HI34" s="125"/>
      <c r="HJ34" s="125"/>
      <c r="HP34" s="125"/>
      <c r="HQ34" s="125"/>
      <c r="HW34" s="125"/>
      <c r="HX34" s="125"/>
    </row>
    <row r="35" spans="1:232" s="37" customFormat="1" ht="15" x14ac:dyDescent="0.3">
      <c r="A35" s="53" t="s">
        <v>40</v>
      </c>
      <c r="B35" s="4"/>
      <c r="C35" s="4">
        <v>44603</v>
      </c>
      <c r="D35" s="3"/>
      <c r="E35" s="7" t="str">
        <f t="shared" si="449"/>
        <v/>
      </c>
      <c r="F35" s="4">
        <v>44604</v>
      </c>
      <c r="G35" s="4">
        <v>44620</v>
      </c>
      <c r="H35" s="6">
        <v>44623</v>
      </c>
      <c r="I35" s="6">
        <v>44623</v>
      </c>
      <c r="J35" s="6">
        <f t="shared" si="450"/>
        <v>44624</v>
      </c>
      <c r="K35" s="6">
        <f t="shared" si="451"/>
        <v>44630</v>
      </c>
      <c r="N35" s="101"/>
      <c r="O35" s="101"/>
      <c r="U35" s="101"/>
      <c r="V35" s="101"/>
      <c r="AB35" s="101"/>
      <c r="AC35" s="101"/>
      <c r="AI35" s="101"/>
      <c r="AJ35" s="101"/>
      <c r="AP35" s="101"/>
      <c r="AQ35" s="101"/>
      <c r="AW35" s="101"/>
      <c r="AX35" s="101"/>
      <c r="BD35" s="101"/>
      <c r="BE35" s="101"/>
      <c r="BK35" s="101"/>
      <c r="BL35" s="101"/>
      <c r="BR35" s="101"/>
      <c r="BS35" s="101"/>
      <c r="BY35" s="125"/>
      <c r="BZ35" s="125"/>
      <c r="CF35" s="125"/>
      <c r="CG35" s="125"/>
      <c r="CM35" s="125"/>
      <c r="CN35" s="125"/>
      <c r="CS35" s="88"/>
      <c r="CT35" s="125"/>
      <c r="CU35" s="133"/>
      <c r="CV35" s="46"/>
      <c r="CW35" s="46"/>
      <c r="CX35" s="46"/>
      <c r="CY35" s="46"/>
      <c r="CZ35" s="46"/>
      <c r="DA35" s="134"/>
      <c r="DB35" s="134"/>
      <c r="DC35" s="46"/>
      <c r="DD35" s="46"/>
      <c r="DE35" s="46"/>
      <c r="DF35" s="46"/>
      <c r="DG35" s="46"/>
      <c r="DH35" s="134"/>
      <c r="DI35" s="134"/>
      <c r="DJ35" s="46"/>
      <c r="DK35" s="46"/>
      <c r="DN35" s="39"/>
      <c r="DO35" s="135"/>
      <c r="DP35" s="125"/>
      <c r="DQ35" s="40"/>
      <c r="DR35" s="40"/>
      <c r="DS35" s="40"/>
      <c r="DT35" s="40"/>
      <c r="DU35" s="40"/>
      <c r="DV35" s="125"/>
      <c r="DW35" s="125"/>
      <c r="EC35" s="125"/>
      <c r="ED35" s="125"/>
      <c r="EJ35" s="125"/>
      <c r="EK35" s="125"/>
      <c r="EQ35" s="125"/>
      <c r="ER35" s="125"/>
      <c r="EX35" s="125"/>
      <c r="EY35" s="125"/>
      <c r="FE35" s="125"/>
      <c r="FF35" s="125"/>
      <c r="FL35" s="125"/>
      <c r="FM35" s="125"/>
      <c r="FS35" s="125"/>
      <c r="FT35" s="125"/>
      <c r="FZ35" s="125"/>
      <c r="GA35" s="125"/>
      <c r="GG35" s="125"/>
      <c r="GH35" s="125"/>
      <c r="GN35" s="125"/>
      <c r="GO35" s="125"/>
      <c r="GU35" s="125"/>
      <c r="GV35" s="125"/>
      <c r="HB35" s="125"/>
      <c r="HC35" s="125"/>
      <c r="HI35" s="125"/>
      <c r="HJ35" s="125"/>
      <c r="HP35" s="125"/>
      <c r="HQ35" s="125"/>
      <c r="HW35" s="125"/>
      <c r="HX35" s="125"/>
    </row>
    <row r="36" spans="1:232" s="37" customFormat="1" ht="15" x14ac:dyDescent="0.3">
      <c r="A36" s="53" t="s">
        <v>41</v>
      </c>
      <c r="B36" s="4"/>
      <c r="C36" s="4">
        <v>44508</v>
      </c>
      <c r="D36" s="6" t="s">
        <v>4</v>
      </c>
      <c r="E36" s="7" t="s">
        <v>4</v>
      </c>
      <c r="F36" s="6">
        <v>44509</v>
      </c>
      <c r="G36" s="6">
        <v>44519</v>
      </c>
      <c r="H36" s="6">
        <v>44621</v>
      </c>
      <c r="I36" s="6">
        <v>44621</v>
      </c>
      <c r="J36" s="6">
        <f t="shared" si="450"/>
        <v>44622</v>
      </c>
      <c r="K36" s="6">
        <f t="shared" si="451"/>
        <v>44628</v>
      </c>
      <c r="L36" s="38"/>
      <c r="M36" s="38"/>
      <c r="N36" s="101"/>
      <c r="O36" s="101"/>
      <c r="U36" s="101"/>
      <c r="V36" s="101"/>
      <c r="AB36" s="101"/>
      <c r="AC36" s="101"/>
      <c r="AI36" s="101"/>
      <c r="AJ36" s="101"/>
      <c r="AP36" s="101"/>
      <c r="AQ36" s="101"/>
      <c r="AW36" s="101"/>
      <c r="AX36" s="101"/>
      <c r="BD36" s="101"/>
      <c r="BE36" s="101"/>
      <c r="BK36" s="101"/>
      <c r="BL36" s="101"/>
      <c r="BR36" s="101"/>
      <c r="BS36" s="101"/>
      <c r="BY36" s="125"/>
      <c r="BZ36" s="125"/>
      <c r="CF36" s="125"/>
      <c r="CG36" s="125"/>
      <c r="CM36" s="125"/>
      <c r="CN36" s="125"/>
      <c r="CT36" s="125"/>
      <c r="CU36" s="125"/>
      <c r="DA36" s="125"/>
      <c r="DB36" s="125"/>
      <c r="DH36" s="125"/>
      <c r="DI36" s="125"/>
      <c r="DL36" s="83"/>
      <c r="DM36" s="85"/>
      <c r="DN36" s="40"/>
      <c r="DO36" s="125"/>
      <c r="DP36" s="125"/>
      <c r="DQ36" s="40"/>
      <c r="DR36" s="40"/>
      <c r="DS36" s="40"/>
      <c r="DV36" s="125"/>
      <c r="DW36" s="125"/>
      <c r="EC36" s="125"/>
      <c r="ED36" s="125"/>
      <c r="EJ36" s="125"/>
      <c r="EK36" s="125"/>
      <c r="EQ36" s="125"/>
      <c r="ER36" s="125"/>
      <c r="EX36" s="125"/>
      <c r="EY36" s="125"/>
      <c r="FE36" s="125"/>
      <c r="FF36" s="125"/>
      <c r="FL36" s="125"/>
      <c r="FM36" s="125"/>
      <c r="FS36" s="125"/>
      <c r="FT36" s="125"/>
      <c r="FZ36" s="125"/>
      <c r="GA36" s="125"/>
      <c r="GG36" s="125"/>
      <c r="GH36" s="125"/>
      <c r="GN36" s="125"/>
      <c r="GO36" s="125"/>
      <c r="GU36" s="125"/>
      <c r="GV36" s="125"/>
      <c r="HB36" s="125"/>
      <c r="HC36" s="125"/>
      <c r="HI36" s="125"/>
      <c r="HJ36" s="125"/>
      <c r="HP36" s="125"/>
      <c r="HQ36" s="125"/>
      <c r="HW36" s="125"/>
      <c r="HX36" s="125"/>
    </row>
    <row r="37" spans="1:232" s="29" customFormat="1" ht="15" x14ac:dyDescent="0.3">
      <c r="A37" s="53" t="s">
        <v>42</v>
      </c>
      <c r="B37" s="4">
        <v>44439</v>
      </c>
      <c r="C37" s="4">
        <v>44524</v>
      </c>
      <c r="D37" s="6">
        <v>44519</v>
      </c>
      <c r="E37" s="7">
        <f t="shared" ref="E37:E58" si="452">IF(ISBLANK(D37),"",WORKDAY(D37,5))</f>
        <v>44526</v>
      </c>
      <c r="F37" s="6">
        <v>44525</v>
      </c>
      <c r="G37" s="6">
        <v>44537</v>
      </c>
      <c r="H37" s="6">
        <v>44621</v>
      </c>
      <c r="I37" s="6">
        <v>44621</v>
      </c>
      <c r="J37" s="6">
        <f t="shared" si="450"/>
        <v>44622</v>
      </c>
      <c r="K37" s="6">
        <f t="shared" si="451"/>
        <v>44628</v>
      </c>
      <c r="L37" s="30"/>
      <c r="M37" s="30"/>
      <c r="N37" s="106"/>
      <c r="O37" s="106"/>
      <c r="P37" s="30"/>
      <c r="Q37" s="30"/>
      <c r="R37" s="30"/>
      <c r="S37" s="30"/>
      <c r="U37" s="106"/>
      <c r="V37" s="106"/>
      <c r="AB37" s="106"/>
      <c r="AC37" s="106"/>
      <c r="AI37" s="106"/>
      <c r="AJ37" s="106"/>
      <c r="AP37" s="106"/>
      <c r="AQ37" s="106"/>
      <c r="AW37" s="106"/>
      <c r="AX37" s="106"/>
      <c r="BD37" s="106"/>
      <c r="BE37" s="106"/>
      <c r="BK37" s="106"/>
      <c r="BL37" s="106"/>
      <c r="BR37" s="106"/>
      <c r="BS37" s="106"/>
      <c r="BY37" s="126"/>
      <c r="BZ37" s="126"/>
      <c r="CF37" s="126"/>
      <c r="CG37" s="126"/>
      <c r="CM37" s="126"/>
      <c r="CN37" s="126"/>
      <c r="CT37" s="126"/>
      <c r="CU37" s="126"/>
      <c r="DA37" s="126"/>
      <c r="DB37" s="126"/>
      <c r="DH37" s="126"/>
      <c r="DI37" s="126"/>
      <c r="DL37" s="81"/>
      <c r="DM37" s="84"/>
      <c r="DN37" s="31"/>
      <c r="DO37" s="126"/>
      <c r="DP37" s="126"/>
      <c r="DQ37" s="31"/>
      <c r="DR37" s="31"/>
      <c r="DS37" s="31"/>
      <c r="DV37" s="126"/>
      <c r="DW37" s="126"/>
      <c r="EC37" s="126"/>
      <c r="ED37" s="126"/>
      <c r="EJ37" s="126"/>
      <c r="EK37" s="126"/>
      <c r="EQ37" s="126"/>
      <c r="ER37" s="126"/>
      <c r="EX37" s="126"/>
      <c r="EY37" s="126"/>
      <c r="FE37" s="126"/>
      <c r="FF37" s="126"/>
      <c r="FL37" s="126"/>
      <c r="FM37" s="126"/>
      <c r="FS37" s="126"/>
      <c r="FT37" s="126"/>
      <c r="FZ37" s="126"/>
      <c r="GA37" s="126"/>
      <c r="GG37" s="126"/>
      <c r="GH37" s="126"/>
      <c r="GN37" s="126"/>
      <c r="GO37" s="126"/>
      <c r="GU37" s="126"/>
      <c r="GV37" s="126"/>
      <c r="HB37" s="126"/>
      <c r="HC37" s="126"/>
      <c r="HI37" s="126"/>
      <c r="HJ37" s="126"/>
      <c r="HP37" s="126"/>
      <c r="HQ37" s="126"/>
      <c r="HW37" s="126"/>
      <c r="HX37" s="126"/>
    </row>
    <row r="38" spans="1:232" s="2" customFormat="1" ht="15" x14ac:dyDescent="0.3">
      <c r="A38" s="53" t="s">
        <v>43</v>
      </c>
      <c r="B38" s="41"/>
      <c r="C38" s="41"/>
      <c r="D38" s="27"/>
      <c r="E38" s="42"/>
      <c r="F38" s="27"/>
      <c r="G38" s="27"/>
      <c r="H38" s="27"/>
      <c r="I38" s="27"/>
      <c r="J38" s="27"/>
      <c r="K38" s="27"/>
      <c r="N38" s="110"/>
      <c r="O38" s="107"/>
      <c r="P38" s="32"/>
      <c r="Q38" s="32"/>
      <c r="R38" s="32"/>
      <c r="S38" s="32"/>
      <c r="T38" s="32"/>
      <c r="U38" s="107"/>
      <c r="V38" s="107"/>
      <c r="AB38" s="107"/>
      <c r="AC38" s="107"/>
      <c r="AI38" s="107"/>
      <c r="AJ38" s="107"/>
      <c r="AP38" s="107"/>
      <c r="AQ38" s="107"/>
      <c r="AW38" s="107"/>
      <c r="AX38" s="107"/>
      <c r="BD38" s="107"/>
      <c r="BE38" s="107"/>
      <c r="BK38" s="107"/>
      <c r="BL38" s="107"/>
      <c r="BR38" s="107"/>
      <c r="BS38" s="107"/>
      <c r="BY38" s="127"/>
      <c r="BZ38" s="127"/>
      <c r="CF38" s="127"/>
      <c r="CG38" s="127"/>
      <c r="CM38" s="127"/>
      <c r="CN38" s="127"/>
      <c r="CT38" s="127"/>
      <c r="CU38" s="127"/>
      <c r="DA38" s="127"/>
      <c r="DB38" s="127"/>
      <c r="DH38" s="127"/>
      <c r="DI38" s="127"/>
      <c r="DO38" s="127"/>
      <c r="DP38" s="127"/>
      <c r="DV38" s="127"/>
      <c r="DW38" s="127"/>
      <c r="EC38" s="127"/>
      <c r="ED38" s="127"/>
      <c r="EJ38" s="127"/>
      <c r="EK38" s="127"/>
      <c r="EQ38" s="127"/>
      <c r="ER38" s="127"/>
      <c r="EX38" s="127"/>
      <c r="EY38" s="127"/>
      <c r="FE38" s="127"/>
      <c r="FF38" s="127"/>
      <c r="FL38" s="127"/>
      <c r="FM38" s="127"/>
      <c r="FS38" s="127"/>
      <c r="FT38" s="127"/>
      <c r="FZ38" s="127"/>
      <c r="GA38" s="127"/>
      <c r="GG38" s="127"/>
      <c r="GH38" s="127"/>
      <c r="GN38" s="127"/>
      <c r="GO38" s="127"/>
      <c r="GU38" s="127"/>
      <c r="GV38" s="127"/>
      <c r="HB38" s="127"/>
      <c r="HC38" s="127"/>
      <c r="HI38" s="127"/>
      <c r="HJ38" s="127"/>
      <c r="HP38" s="127"/>
      <c r="HQ38" s="127"/>
      <c r="HW38" s="127"/>
      <c r="HX38" s="127"/>
    </row>
    <row r="39" spans="1:232" s="34" customFormat="1" ht="15" x14ac:dyDescent="0.3">
      <c r="A39" s="53" t="s">
        <v>44</v>
      </c>
      <c r="B39" s="41"/>
      <c r="C39" s="41"/>
      <c r="D39" s="27"/>
      <c r="E39" s="42"/>
      <c r="F39" s="27"/>
      <c r="G39" s="27"/>
      <c r="H39" s="27"/>
      <c r="I39" s="27"/>
      <c r="J39" s="27"/>
      <c r="K39" s="27"/>
      <c r="N39" s="108"/>
      <c r="O39" s="108"/>
      <c r="T39" s="73"/>
      <c r="U39" s="108"/>
      <c r="V39" s="108"/>
      <c r="W39" s="33"/>
      <c r="X39" s="33"/>
      <c r="Y39" s="33"/>
      <c r="Z39" s="33"/>
      <c r="AA39" s="33"/>
      <c r="AB39" s="108"/>
      <c r="AC39" s="108"/>
      <c r="AD39" s="33"/>
      <c r="AE39" s="33"/>
      <c r="AF39" s="33"/>
      <c r="AI39" s="108"/>
      <c r="AJ39" s="108"/>
      <c r="AP39" s="108"/>
      <c r="AQ39" s="108"/>
      <c r="AW39" s="108"/>
      <c r="AX39" s="108"/>
      <c r="BD39" s="108"/>
      <c r="BE39" s="108"/>
      <c r="BK39" s="108"/>
      <c r="BL39" s="108"/>
      <c r="BR39" s="108"/>
      <c r="BS39" s="108"/>
      <c r="BY39" s="128"/>
      <c r="BZ39" s="128"/>
      <c r="CF39" s="128"/>
      <c r="CG39" s="128"/>
      <c r="CM39" s="128"/>
      <c r="CN39" s="128"/>
      <c r="CT39" s="128"/>
      <c r="CU39" s="128"/>
      <c r="DA39" s="128"/>
      <c r="DB39" s="128"/>
      <c r="DH39" s="128"/>
      <c r="DI39" s="128"/>
      <c r="DO39" s="128"/>
      <c r="DP39" s="128"/>
      <c r="DV39" s="128"/>
      <c r="DW39" s="128"/>
      <c r="EC39" s="128"/>
      <c r="ED39" s="128"/>
      <c r="EJ39" s="128"/>
      <c r="EK39" s="128"/>
      <c r="EQ39" s="128"/>
      <c r="ER39" s="128"/>
      <c r="EX39" s="128"/>
      <c r="EY39" s="128"/>
      <c r="FE39" s="128"/>
      <c r="FF39" s="128"/>
      <c r="FL39" s="128"/>
      <c r="FM39" s="128"/>
      <c r="FS39" s="128"/>
      <c r="FT39" s="128"/>
      <c r="FZ39" s="128"/>
      <c r="GA39" s="128"/>
      <c r="GG39" s="128"/>
      <c r="GH39" s="128"/>
      <c r="GN39" s="128"/>
      <c r="GO39" s="128"/>
      <c r="GU39" s="128"/>
      <c r="GV39" s="128"/>
      <c r="HB39" s="128"/>
      <c r="HC39" s="128"/>
      <c r="HI39" s="128"/>
      <c r="HJ39" s="128"/>
      <c r="HP39" s="128"/>
      <c r="HQ39" s="128"/>
      <c r="HW39" s="128"/>
      <c r="HX39" s="128"/>
    </row>
    <row r="40" spans="1:232" s="37" customFormat="1" ht="15" x14ac:dyDescent="0.3">
      <c r="A40" s="53" t="s">
        <v>45</v>
      </c>
      <c r="B40" s="4">
        <v>44487</v>
      </c>
      <c r="C40" s="4">
        <v>44536</v>
      </c>
      <c r="D40" s="6">
        <v>44502</v>
      </c>
      <c r="E40" s="7">
        <f t="shared" si="452"/>
        <v>44509</v>
      </c>
      <c r="F40" s="6">
        <v>44537</v>
      </c>
      <c r="G40" s="6">
        <v>44554</v>
      </c>
      <c r="H40" s="6">
        <v>44621</v>
      </c>
      <c r="I40" s="6">
        <v>44621</v>
      </c>
      <c r="J40" s="6">
        <f t="shared" si="450"/>
        <v>44622</v>
      </c>
      <c r="K40" s="6">
        <f t="shared" si="451"/>
        <v>44628</v>
      </c>
      <c r="L40" s="45"/>
      <c r="M40" s="45"/>
      <c r="N40" s="101"/>
      <c r="O40" s="101"/>
      <c r="P40" s="45"/>
      <c r="Q40" s="45"/>
      <c r="R40" s="45"/>
      <c r="S40" s="45"/>
      <c r="T40" s="45"/>
      <c r="U40" s="101"/>
      <c r="V40" s="101"/>
      <c r="W40" s="45"/>
      <c r="X40" s="45"/>
      <c r="Y40" s="45"/>
      <c r="Z40" s="45"/>
      <c r="AA40" s="45"/>
      <c r="AB40" s="101"/>
      <c r="AC40" s="101"/>
      <c r="AD40" s="45"/>
      <c r="AE40" s="45"/>
      <c r="AF40" s="76"/>
      <c r="AG40" s="38"/>
      <c r="AH40" s="38"/>
      <c r="AI40" s="101"/>
      <c r="AJ40" s="101"/>
      <c r="AK40" s="38"/>
      <c r="AL40" s="38"/>
      <c r="AM40" s="38"/>
      <c r="AN40" s="38"/>
      <c r="AO40" s="38"/>
      <c r="AP40" s="101"/>
      <c r="AQ40" s="101"/>
      <c r="AR40" s="38"/>
      <c r="AS40" s="38"/>
      <c r="AT40" s="38"/>
      <c r="AU40" s="38"/>
      <c r="AV40" s="38"/>
      <c r="AW40" s="101"/>
      <c r="AX40" s="101"/>
      <c r="BD40" s="101"/>
      <c r="BE40" s="101"/>
      <c r="BK40" s="101"/>
      <c r="BL40" s="101"/>
      <c r="BR40" s="101"/>
      <c r="BS40" s="101"/>
      <c r="BY40" s="125"/>
      <c r="BZ40" s="125"/>
      <c r="CF40" s="125"/>
      <c r="CG40" s="125"/>
      <c r="CM40" s="125"/>
      <c r="CN40" s="125"/>
      <c r="CT40" s="125"/>
      <c r="CU40" s="125"/>
      <c r="DA40" s="125"/>
      <c r="DB40" s="125"/>
      <c r="DH40" s="125"/>
      <c r="DI40" s="125"/>
      <c r="DL40" s="83"/>
      <c r="DM40" s="85"/>
      <c r="DN40" s="40"/>
      <c r="DO40" s="125"/>
      <c r="DP40" s="125"/>
      <c r="DQ40" s="40"/>
      <c r="DR40" s="40"/>
      <c r="DS40" s="40"/>
      <c r="DV40" s="125"/>
      <c r="DW40" s="125"/>
      <c r="EC40" s="125"/>
      <c r="ED40" s="125"/>
      <c r="EJ40" s="125"/>
      <c r="EK40" s="125"/>
      <c r="EQ40" s="125"/>
      <c r="ER40" s="125"/>
      <c r="EX40" s="125"/>
      <c r="EY40" s="125"/>
      <c r="FE40" s="125"/>
      <c r="FF40" s="125"/>
      <c r="FL40" s="125"/>
      <c r="FM40" s="125"/>
      <c r="FS40" s="125"/>
      <c r="FT40" s="125"/>
      <c r="FZ40" s="125"/>
      <c r="GA40" s="125"/>
      <c r="GG40" s="125"/>
      <c r="GH40" s="125"/>
      <c r="GN40" s="125"/>
      <c r="GO40" s="125"/>
      <c r="GU40" s="125"/>
      <c r="GV40" s="125"/>
      <c r="HB40" s="125"/>
      <c r="HC40" s="125"/>
      <c r="HI40" s="125"/>
      <c r="HJ40" s="125"/>
      <c r="HP40" s="125"/>
      <c r="HQ40" s="125"/>
      <c r="HW40" s="125"/>
      <c r="HX40" s="125"/>
    </row>
    <row r="41" spans="1:232" s="37" customFormat="1" ht="15" x14ac:dyDescent="0.3">
      <c r="A41" s="53" t="s">
        <v>46</v>
      </c>
      <c r="B41" s="4">
        <v>44433</v>
      </c>
      <c r="C41" s="4">
        <v>44512</v>
      </c>
      <c r="D41" s="6">
        <v>44476</v>
      </c>
      <c r="E41" s="7">
        <f t="shared" si="452"/>
        <v>44483</v>
      </c>
      <c r="F41" s="6">
        <v>44417</v>
      </c>
      <c r="G41" s="6">
        <v>44521</v>
      </c>
      <c r="H41" s="6">
        <v>44622</v>
      </c>
      <c r="I41" s="6">
        <v>44622</v>
      </c>
      <c r="J41" s="6">
        <f t="shared" si="450"/>
        <v>44623</v>
      </c>
      <c r="K41" s="6">
        <f t="shared" si="451"/>
        <v>44629</v>
      </c>
      <c r="L41" s="38"/>
      <c r="M41" s="38"/>
      <c r="N41" s="101"/>
      <c r="O41" s="101"/>
      <c r="P41" s="38"/>
      <c r="U41" s="101"/>
      <c r="V41" s="101"/>
      <c r="AB41" s="101"/>
      <c r="AC41" s="101"/>
      <c r="AI41" s="101"/>
      <c r="AJ41" s="101"/>
      <c r="AP41" s="101"/>
      <c r="AQ41" s="101"/>
      <c r="AW41" s="101"/>
      <c r="AX41" s="101"/>
      <c r="BD41" s="101"/>
      <c r="BE41" s="101"/>
      <c r="BK41" s="101"/>
      <c r="BL41" s="101"/>
      <c r="BR41" s="101"/>
      <c r="BS41" s="101"/>
      <c r="BY41" s="125"/>
      <c r="BZ41" s="125"/>
      <c r="CF41" s="125"/>
      <c r="CG41" s="125"/>
      <c r="CM41" s="125"/>
      <c r="CN41" s="125"/>
      <c r="CT41" s="125"/>
      <c r="CU41" s="125"/>
      <c r="DA41" s="125"/>
      <c r="DB41" s="125"/>
      <c r="DH41" s="125"/>
      <c r="DI41" s="125"/>
      <c r="DM41" s="86"/>
      <c r="DN41" s="40"/>
      <c r="DO41" s="125"/>
      <c r="DP41" s="125"/>
      <c r="DQ41" s="40"/>
      <c r="DR41" s="40"/>
      <c r="DS41" s="40"/>
      <c r="DT41" s="40"/>
      <c r="DV41" s="125"/>
      <c r="DW41" s="125"/>
      <c r="EC41" s="125"/>
      <c r="ED41" s="125"/>
      <c r="EJ41" s="125"/>
      <c r="EK41" s="125"/>
      <c r="EQ41" s="125"/>
      <c r="ER41" s="125"/>
      <c r="EX41" s="125"/>
      <c r="EY41" s="125"/>
      <c r="FE41" s="125"/>
      <c r="FF41" s="125"/>
      <c r="FL41" s="125"/>
      <c r="FM41" s="125"/>
      <c r="FS41" s="125"/>
      <c r="FT41" s="125"/>
      <c r="FZ41" s="125"/>
      <c r="GA41" s="125"/>
      <c r="GG41" s="125"/>
      <c r="GH41" s="125"/>
      <c r="GN41" s="125"/>
      <c r="GO41" s="125"/>
      <c r="GU41" s="125"/>
      <c r="GV41" s="125"/>
      <c r="HB41" s="125"/>
      <c r="HC41" s="125"/>
      <c r="HI41" s="125"/>
      <c r="HJ41" s="125"/>
      <c r="HP41" s="125"/>
      <c r="HQ41" s="125"/>
      <c r="HW41" s="125"/>
      <c r="HX41" s="125"/>
    </row>
    <row r="42" spans="1:232" s="37" customFormat="1" ht="15" x14ac:dyDescent="0.3">
      <c r="A42" s="53" t="s">
        <v>47</v>
      </c>
      <c r="B42" s="4">
        <v>44657</v>
      </c>
      <c r="C42" s="4">
        <v>44661</v>
      </c>
      <c r="D42" s="6">
        <v>44529</v>
      </c>
      <c r="E42" s="7">
        <f t="shared" si="452"/>
        <v>44536</v>
      </c>
      <c r="F42" s="6">
        <v>44297</v>
      </c>
      <c r="G42" s="6">
        <v>44664</v>
      </c>
      <c r="H42" s="6">
        <v>44711</v>
      </c>
      <c r="I42" s="6">
        <v>44711</v>
      </c>
      <c r="J42" s="6">
        <f t="shared" si="450"/>
        <v>44712</v>
      </c>
      <c r="K42" s="6">
        <f t="shared" si="451"/>
        <v>44718</v>
      </c>
      <c r="N42" s="101"/>
      <c r="O42" s="101"/>
      <c r="U42" s="101"/>
      <c r="V42" s="101"/>
      <c r="X42" s="77"/>
      <c r="Y42" s="47"/>
      <c r="Z42" s="47"/>
      <c r="AA42" s="47"/>
      <c r="AB42" s="101"/>
      <c r="AC42" s="101"/>
      <c r="AD42" s="47"/>
      <c r="AE42" s="47"/>
      <c r="AI42" s="101"/>
      <c r="AJ42" s="101"/>
      <c r="AP42" s="101"/>
      <c r="AQ42" s="101"/>
      <c r="AW42" s="101"/>
      <c r="AX42" s="101"/>
      <c r="BD42" s="101"/>
      <c r="BE42" s="101"/>
      <c r="BJ42" s="29"/>
      <c r="BK42" s="101"/>
      <c r="BL42" s="101"/>
      <c r="BR42" s="101"/>
      <c r="BS42" s="101"/>
      <c r="BY42" s="125"/>
      <c r="BZ42" s="125"/>
      <c r="CF42" s="125"/>
      <c r="CG42" s="125"/>
      <c r="CM42" s="125"/>
      <c r="CN42" s="125"/>
      <c r="CT42" s="125"/>
      <c r="CU42" s="125"/>
      <c r="DA42" s="125"/>
      <c r="DB42" s="125"/>
      <c r="DH42" s="125"/>
      <c r="DI42" s="125"/>
      <c r="DO42" s="125"/>
      <c r="DP42" s="125"/>
      <c r="DV42" s="125"/>
      <c r="DW42" s="125"/>
      <c r="EC42" s="125"/>
      <c r="ED42" s="125"/>
      <c r="EJ42" s="125"/>
      <c r="EK42" s="125"/>
      <c r="EQ42" s="125"/>
      <c r="ER42" s="125"/>
      <c r="EV42" s="80"/>
      <c r="EW42" s="45"/>
      <c r="EX42" s="125"/>
      <c r="EY42" s="125"/>
      <c r="EZ42" s="45"/>
      <c r="FA42" s="76"/>
      <c r="FB42" s="38"/>
      <c r="FC42" s="38"/>
      <c r="FE42" s="125"/>
      <c r="FF42" s="125"/>
      <c r="FL42" s="125"/>
      <c r="FM42" s="125"/>
      <c r="FS42" s="125"/>
      <c r="FT42" s="125"/>
      <c r="FZ42" s="125"/>
      <c r="GA42" s="125"/>
      <c r="GG42" s="125"/>
      <c r="GH42" s="125"/>
      <c r="GN42" s="125"/>
      <c r="GO42" s="125"/>
      <c r="GU42" s="125"/>
      <c r="GV42" s="125"/>
      <c r="GX42" s="83"/>
      <c r="GY42" s="85"/>
      <c r="GZ42" s="40"/>
      <c r="HA42" s="40"/>
      <c r="HB42" s="125"/>
      <c r="HC42" s="125"/>
      <c r="HD42" s="40"/>
      <c r="HE42" s="40"/>
      <c r="HI42" s="125"/>
      <c r="HJ42" s="125"/>
      <c r="HP42" s="125"/>
      <c r="HQ42" s="125"/>
      <c r="HW42" s="125"/>
      <c r="HX42" s="125"/>
    </row>
    <row r="43" spans="1:232" s="37" customFormat="1" ht="15" x14ac:dyDescent="0.3">
      <c r="A43" s="53" t="s">
        <v>48</v>
      </c>
      <c r="B43" s="4">
        <v>44567</v>
      </c>
      <c r="C43" s="4">
        <v>44668</v>
      </c>
      <c r="D43" s="6">
        <v>44554</v>
      </c>
      <c r="E43" s="7">
        <f t="shared" si="452"/>
        <v>44561</v>
      </c>
      <c r="F43" s="6">
        <v>44669</v>
      </c>
      <c r="G43" s="6">
        <v>44702</v>
      </c>
      <c r="H43" s="6">
        <v>44711</v>
      </c>
      <c r="I43" s="6">
        <v>44711</v>
      </c>
      <c r="J43" s="6">
        <f t="shared" si="450"/>
        <v>44712</v>
      </c>
      <c r="K43" s="6">
        <f t="shared" si="451"/>
        <v>44718</v>
      </c>
      <c r="N43" s="101"/>
      <c r="O43" s="101"/>
      <c r="U43" s="101"/>
      <c r="V43" s="101"/>
      <c r="AB43" s="101"/>
      <c r="AC43" s="101"/>
      <c r="AI43" s="101"/>
      <c r="AJ43" s="101"/>
      <c r="AP43" s="101"/>
      <c r="AQ43" s="101"/>
      <c r="AW43" s="114"/>
      <c r="AX43" s="101"/>
      <c r="AY43" s="47"/>
      <c r="AZ43" s="47"/>
      <c r="BA43" s="47"/>
      <c r="BB43" s="47"/>
      <c r="BC43" s="47"/>
      <c r="BD43" s="101"/>
      <c r="BE43" s="101"/>
      <c r="BJ43" s="78"/>
      <c r="BK43" s="101"/>
      <c r="BL43" s="101"/>
      <c r="BM43" s="45"/>
      <c r="BN43" s="45"/>
      <c r="BO43" s="45"/>
      <c r="BP43" s="45"/>
      <c r="BQ43" s="45"/>
      <c r="BR43" s="101"/>
      <c r="BS43" s="101"/>
      <c r="BT43" s="45"/>
      <c r="BU43" s="45"/>
      <c r="BV43" s="45"/>
      <c r="BW43" s="45"/>
      <c r="BX43" s="45"/>
      <c r="BY43" s="125"/>
      <c r="BZ43" s="125"/>
      <c r="CA43" s="45"/>
      <c r="CB43" s="45"/>
      <c r="CC43" s="45"/>
      <c r="CD43" s="45"/>
      <c r="CE43" s="45"/>
      <c r="CF43" s="125"/>
      <c r="CG43" s="125"/>
      <c r="CH43" s="45"/>
      <c r="CI43" s="45"/>
      <c r="CJ43" s="45"/>
      <c r="CK43" s="45"/>
      <c r="CL43" s="45"/>
      <c r="CM43" s="125"/>
      <c r="CN43" s="125"/>
      <c r="CO43" s="45"/>
      <c r="CP43" s="45"/>
      <c r="CQ43" s="45"/>
      <c r="CR43" s="45"/>
      <c r="CS43" s="45"/>
      <c r="CT43" s="125"/>
      <c r="CU43" s="125"/>
      <c r="CV43" s="45"/>
      <c r="CW43" s="45"/>
      <c r="CX43" s="45"/>
      <c r="CY43" s="45"/>
      <c r="CZ43" s="45"/>
      <c r="DA43" s="125"/>
      <c r="DB43" s="125"/>
      <c r="DC43" s="45"/>
      <c r="DD43" s="45"/>
      <c r="DE43" s="45"/>
      <c r="DF43" s="45"/>
      <c r="DG43" s="45"/>
      <c r="DH43" s="125"/>
      <c r="DI43" s="125"/>
      <c r="DJ43" s="45"/>
      <c r="DK43" s="45"/>
      <c r="DL43" s="45"/>
      <c r="DM43" s="45"/>
      <c r="DN43" s="45"/>
      <c r="DO43" s="125"/>
      <c r="DP43" s="125"/>
      <c r="DQ43" s="45"/>
      <c r="DR43" s="45"/>
      <c r="DS43" s="45"/>
      <c r="DT43" s="45"/>
      <c r="DU43" s="45"/>
      <c r="DV43" s="125"/>
      <c r="DW43" s="125"/>
      <c r="DX43" s="45"/>
      <c r="DY43" s="45"/>
      <c r="DZ43" s="45"/>
      <c r="EA43" s="45"/>
      <c r="EB43" s="45"/>
      <c r="EC43" s="125"/>
      <c r="ED43" s="125"/>
      <c r="EE43" s="45"/>
      <c r="EF43" s="45"/>
      <c r="EG43" s="45"/>
      <c r="EH43" s="45"/>
      <c r="EI43" s="45"/>
      <c r="EJ43" s="125"/>
      <c r="EK43" s="125"/>
      <c r="EL43" s="45"/>
      <c r="EM43" s="45"/>
      <c r="EN43" s="45"/>
      <c r="EO43" s="45"/>
      <c r="EP43" s="45"/>
      <c r="EQ43" s="125"/>
      <c r="ER43" s="125"/>
      <c r="ES43" s="45"/>
      <c r="ET43" s="45"/>
      <c r="EU43" s="45"/>
      <c r="EV43" s="45"/>
      <c r="EW43" s="45"/>
      <c r="EX43" s="125"/>
      <c r="EY43" s="125"/>
      <c r="EZ43" s="45"/>
      <c r="FA43" s="45"/>
      <c r="FB43" s="45"/>
      <c r="FC43" s="45"/>
      <c r="FD43" s="45"/>
      <c r="FE43" s="125"/>
      <c r="FF43" s="125"/>
      <c r="FG43" s="45"/>
      <c r="FH43" s="76"/>
      <c r="FI43" s="38"/>
      <c r="FJ43" s="38"/>
      <c r="FK43" s="38"/>
      <c r="FL43" s="125"/>
      <c r="FM43" s="125"/>
      <c r="FN43" s="38"/>
      <c r="FO43" s="38"/>
      <c r="FP43" s="38"/>
      <c r="FQ43" s="38"/>
      <c r="FR43" s="38"/>
      <c r="FS43" s="125"/>
      <c r="FT43" s="125"/>
      <c r="FU43" s="38"/>
      <c r="FV43" s="38"/>
      <c r="FW43" s="38"/>
      <c r="FX43" s="38"/>
      <c r="FY43" s="38"/>
      <c r="FZ43" s="125"/>
      <c r="GA43" s="125"/>
      <c r="GB43" s="38"/>
      <c r="GC43" s="38"/>
      <c r="GD43" s="38"/>
      <c r="GE43" s="38"/>
      <c r="GF43" s="38"/>
      <c r="GG43" s="125"/>
      <c r="GH43" s="125"/>
      <c r="GI43" s="38"/>
      <c r="GJ43" s="38"/>
      <c r="GK43" s="38"/>
      <c r="GL43" s="38"/>
      <c r="GM43" s="38"/>
      <c r="GN43" s="125"/>
      <c r="GO43" s="125"/>
      <c r="GU43" s="125"/>
      <c r="GV43" s="125"/>
      <c r="GX43" s="83"/>
      <c r="GY43" s="85"/>
      <c r="GZ43" s="40"/>
      <c r="HA43" s="40"/>
      <c r="HB43" s="125"/>
      <c r="HC43" s="125"/>
      <c r="HD43" s="40"/>
      <c r="HE43" s="40"/>
      <c r="HI43" s="125"/>
      <c r="HJ43" s="125"/>
      <c r="HP43" s="125"/>
      <c r="HQ43" s="125"/>
      <c r="HW43" s="125"/>
      <c r="HX43" s="125"/>
    </row>
    <row r="44" spans="1:232" s="37" customFormat="1" ht="15" x14ac:dyDescent="0.3">
      <c r="A44" s="53" t="s">
        <v>49</v>
      </c>
      <c r="B44" s="4">
        <v>44439</v>
      </c>
      <c r="C44" s="4">
        <v>44515</v>
      </c>
      <c r="D44" s="6">
        <v>44473</v>
      </c>
      <c r="E44" s="7">
        <f t="shared" si="452"/>
        <v>44480</v>
      </c>
      <c r="F44" s="6">
        <v>44432</v>
      </c>
      <c r="G44" s="6">
        <v>44530</v>
      </c>
      <c r="H44" s="6">
        <v>44622</v>
      </c>
      <c r="I44" s="6">
        <v>44622</v>
      </c>
      <c r="J44" s="6">
        <f t="shared" si="450"/>
        <v>44623</v>
      </c>
      <c r="K44" s="6">
        <f t="shared" si="451"/>
        <v>44629</v>
      </c>
      <c r="L44" s="38"/>
      <c r="M44" s="38"/>
      <c r="N44" s="101"/>
      <c r="O44" s="101"/>
      <c r="P44" s="38"/>
      <c r="Q44" s="38"/>
      <c r="R44" s="38"/>
      <c r="S44" s="38"/>
      <c r="T44" s="38"/>
      <c r="U44" s="101"/>
      <c r="V44" s="101"/>
      <c r="W44" s="38"/>
      <c r="X44" s="38"/>
      <c r="Y44" s="38"/>
      <c r="AB44" s="101"/>
      <c r="AC44" s="101"/>
      <c r="AI44" s="101"/>
      <c r="AJ44" s="101"/>
      <c r="AP44" s="101"/>
      <c r="AQ44" s="101"/>
      <c r="AW44" s="101"/>
      <c r="AX44" s="101"/>
      <c r="BD44" s="101"/>
      <c r="BE44" s="101"/>
      <c r="BK44" s="101"/>
      <c r="BL44" s="101"/>
      <c r="BR44" s="101"/>
      <c r="BS44" s="101"/>
      <c r="BY44" s="125"/>
      <c r="BZ44" s="125"/>
      <c r="CF44" s="125"/>
      <c r="CG44" s="125"/>
      <c r="CM44" s="125"/>
      <c r="CN44" s="125"/>
      <c r="CT44" s="125"/>
      <c r="CU44" s="125"/>
      <c r="DA44" s="125"/>
      <c r="DB44" s="125"/>
      <c r="DH44" s="125"/>
      <c r="DI44" s="125"/>
      <c r="DM44" s="86"/>
      <c r="DN44" s="40"/>
      <c r="DO44" s="125"/>
      <c r="DP44" s="125"/>
      <c r="DQ44" s="40"/>
      <c r="DR44" s="40"/>
      <c r="DS44" s="40"/>
      <c r="DT44" s="40"/>
      <c r="DV44" s="125"/>
      <c r="DW44" s="125"/>
      <c r="EC44" s="125"/>
      <c r="ED44" s="125"/>
      <c r="EJ44" s="125"/>
      <c r="EK44" s="125"/>
      <c r="EQ44" s="125"/>
      <c r="ER44" s="125"/>
      <c r="EX44" s="125"/>
      <c r="EY44" s="125"/>
      <c r="FE44" s="125"/>
      <c r="FF44" s="125"/>
      <c r="FL44" s="125"/>
      <c r="FM44" s="125"/>
      <c r="FS44" s="125"/>
      <c r="FT44" s="125"/>
      <c r="FZ44" s="125"/>
      <c r="GA44" s="125"/>
      <c r="GG44" s="125"/>
      <c r="GH44" s="125"/>
      <c r="GN44" s="125"/>
      <c r="GO44" s="125"/>
      <c r="GU44" s="125"/>
      <c r="GV44" s="125"/>
      <c r="HB44" s="125"/>
      <c r="HC44" s="125"/>
      <c r="HI44" s="125"/>
      <c r="HJ44" s="125"/>
      <c r="HP44" s="125"/>
      <c r="HQ44" s="125"/>
      <c r="HW44" s="125"/>
      <c r="HX44" s="125"/>
    </row>
    <row r="45" spans="1:232" s="29" customFormat="1" ht="15" x14ac:dyDescent="0.3">
      <c r="A45" s="53" t="s">
        <v>50</v>
      </c>
      <c r="B45" s="4">
        <v>44501</v>
      </c>
      <c r="C45" s="4">
        <v>44539</v>
      </c>
      <c r="D45" s="6">
        <v>44529</v>
      </c>
      <c r="E45" s="7">
        <f t="shared" si="452"/>
        <v>44536</v>
      </c>
      <c r="F45" s="6">
        <v>44446</v>
      </c>
      <c r="G45" s="6">
        <v>44552</v>
      </c>
      <c r="H45" s="6">
        <v>44712</v>
      </c>
      <c r="I45" s="6">
        <v>44712</v>
      </c>
      <c r="J45" s="6">
        <f t="shared" si="450"/>
        <v>44713</v>
      </c>
      <c r="K45" s="6">
        <f t="shared" si="451"/>
        <v>44719</v>
      </c>
      <c r="L45" s="30"/>
      <c r="M45" s="30"/>
      <c r="N45" s="106"/>
      <c r="O45" s="106"/>
      <c r="P45" s="30"/>
      <c r="Q45" s="30"/>
      <c r="R45" s="30"/>
      <c r="S45" s="30"/>
      <c r="T45" s="30"/>
      <c r="U45" s="106"/>
      <c r="V45" s="106"/>
      <c r="W45" s="30"/>
      <c r="X45" s="30"/>
      <c r="Y45" s="30"/>
      <c r="Z45" s="30"/>
      <c r="AA45" s="30"/>
      <c r="AB45" s="106"/>
      <c r="AC45" s="106"/>
      <c r="AD45" s="30"/>
      <c r="AE45" s="30"/>
      <c r="AF45" s="30"/>
      <c r="AG45" s="30"/>
      <c r="AH45" s="30"/>
      <c r="AI45" s="106"/>
      <c r="AJ45" s="106"/>
      <c r="AP45" s="106"/>
      <c r="AQ45" s="106"/>
      <c r="AW45" s="106"/>
      <c r="AX45" s="106"/>
      <c r="BD45" s="106"/>
      <c r="BE45" s="106"/>
      <c r="BK45" s="106"/>
      <c r="BL45" s="106"/>
      <c r="BR45" s="106"/>
      <c r="BS45" s="106"/>
      <c r="BY45" s="126"/>
      <c r="BZ45" s="126"/>
      <c r="CF45" s="126"/>
      <c r="CG45" s="126"/>
      <c r="CM45" s="126"/>
      <c r="CN45" s="126"/>
      <c r="CT45" s="126"/>
      <c r="CU45" s="126"/>
      <c r="DA45" s="126"/>
      <c r="DB45" s="126"/>
      <c r="DH45" s="126"/>
      <c r="DI45" s="126"/>
      <c r="DO45" s="126"/>
      <c r="DP45" s="126"/>
      <c r="DV45" s="126"/>
      <c r="DW45" s="126"/>
      <c r="EC45" s="126"/>
      <c r="ED45" s="126"/>
      <c r="EJ45" s="126"/>
      <c r="EK45" s="126"/>
      <c r="EQ45" s="126"/>
      <c r="ER45" s="126"/>
      <c r="EX45" s="126"/>
      <c r="EY45" s="126"/>
      <c r="FE45" s="126"/>
      <c r="FF45" s="126"/>
      <c r="FL45" s="126"/>
      <c r="FM45" s="126"/>
      <c r="FS45" s="126"/>
      <c r="FT45" s="126"/>
      <c r="FZ45" s="126"/>
      <c r="GA45" s="126"/>
      <c r="GG45" s="126"/>
      <c r="GH45" s="126"/>
      <c r="GN45" s="126"/>
      <c r="GO45" s="126"/>
      <c r="GU45" s="126"/>
      <c r="GV45" s="126"/>
      <c r="GY45" s="81"/>
      <c r="GZ45" s="84"/>
      <c r="HA45" s="31"/>
      <c r="HB45" s="126"/>
      <c r="HC45" s="126"/>
      <c r="HD45" s="31"/>
      <c r="HE45" s="31"/>
      <c r="HF45" s="31"/>
      <c r="HI45" s="126"/>
      <c r="HJ45" s="126"/>
      <c r="HP45" s="126"/>
      <c r="HQ45" s="126"/>
      <c r="HW45" s="126"/>
      <c r="HX45" s="126"/>
    </row>
    <row r="46" spans="1:232" s="2" customFormat="1" ht="15" x14ac:dyDescent="0.3">
      <c r="A46" s="53" t="s">
        <v>51</v>
      </c>
      <c r="B46" s="41"/>
      <c r="C46" s="41"/>
      <c r="D46" s="27"/>
      <c r="E46" s="42"/>
      <c r="F46" s="27"/>
      <c r="G46" s="27"/>
      <c r="H46" s="27"/>
      <c r="I46" s="27"/>
      <c r="J46" s="27"/>
      <c r="K46" s="27"/>
      <c r="N46" s="107"/>
      <c r="O46" s="107"/>
      <c r="U46" s="107"/>
      <c r="V46" s="107"/>
      <c r="X46" s="74"/>
      <c r="Y46" s="32"/>
      <c r="Z46" s="32"/>
      <c r="AA46" s="32"/>
      <c r="AB46" s="107"/>
      <c r="AC46" s="107"/>
      <c r="AD46" s="32"/>
      <c r="AE46" s="32"/>
      <c r="AI46" s="107"/>
      <c r="AJ46" s="107"/>
      <c r="AP46" s="107"/>
      <c r="AQ46" s="107"/>
      <c r="AW46" s="107"/>
      <c r="AX46" s="107"/>
      <c r="BD46" s="107"/>
      <c r="BE46" s="107"/>
      <c r="BK46" s="107"/>
      <c r="BL46" s="107"/>
      <c r="BR46" s="107"/>
      <c r="BS46" s="107"/>
      <c r="BY46" s="127"/>
      <c r="BZ46" s="127"/>
      <c r="CF46" s="127"/>
      <c r="CG46" s="127"/>
      <c r="CM46" s="127"/>
      <c r="CN46" s="127"/>
      <c r="CT46" s="127"/>
      <c r="CU46" s="127"/>
      <c r="DA46" s="127"/>
      <c r="DB46" s="127"/>
      <c r="DH46" s="127"/>
      <c r="DI46" s="127"/>
      <c r="DO46" s="127"/>
      <c r="DP46" s="127"/>
      <c r="DV46" s="127"/>
      <c r="DW46" s="127"/>
      <c r="EC46" s="127"/>
      <c r="ED46" s="127"/>
      <c r="EJ46" s="127"/>
      <c r="EK46" s="127"/>
      <c r="EQ46" s="127"/>
      <c r="ER46" s="127"/>
      <c r="EX46" s="127"/>
      <c r="EY46" s="127"/>
      <c r="FE46" s="127"/>
      <c r="FF46" s="127"/>
      <c r="FL46" s="127"/>
      <c r="FM46" s="127"/>
      <c r="FS46" s="127"/>
      <c r="FT46" s="127"/>
      <c r="FZ46" s="127"/>
      <c r="GA46" s="127"/>
      <c r="GG46" s="127"/>
      <c r="GH46" s="127"/>
      <c r="GN46" s="127"/>
      <c r="GO46" s="127"/>
      <c r="GU46" s="127"/>
      <c r="GV46" s="127"/>
      <c r="HB46" s="127"/>
      <c r="HC46" s="127"/>
      <c r="HI46" s="127"/>
      <c r="HJ46" s="127"/>
      <c r="HP46" s="127"/>
      <c r="HQ46" s="127"/>
      <c r="HW46" s="127"/>
      <c r="HX46" s="127"/>
    </row>
    <row r="47" spans="1:232" s="34" customFormat="1" ht="15" x14ac:dyDescent="0.3">
      <c r="A47" s="53" t="s">
        <v>52</v>
      </c>
      <c r="B47" s="41"/>
      <c r="C47" s="41"/>
      <c r="D47" s="27"/>
      <c r="E47" s="42"/>
      <c r="F47" s="27"/>
      <c r="G47" s="27"/>
      <c r="H47" s="27"/>
      <c r="I47" s="27"/>
      <c r="J47" s="27"/>
      <c r="K47" s="27"/>
      <c r="L47" s="33"/>
      <c r="M47" s="33"/>
      <c r="N47" s="108"/>
      <c r="O47" s="108"/>
      <c r="P47" s="33"/>
      <c r="Q47" s="33"/>
      <c r="R47" s="33"/>
      <c r="S47" s="33"/>
      <c r="T47" s="33"/>
      <c r="U47" s="108"/>
      <c r="V47" s="108"/>
      <c r="W47" s="33"/>
      <c r="X47" s="33"/>
      <c r="Y47" s="33"/>
      <c r="Z47" s="33"/>
      <c r="AA47" s="33"/>
      <c r="AB47" s="108"/>
      <c r="AC47" s="108"/>
      <c r="AD47" s="33"/>
      <c r="AE47" s="33"/>
      <c r="AF47" s="33"/>
      <c r="AG47" s="33"/>
      <c r="AH47" s="33"/>
      <c r="AI47" s="108"/>
      <c r="AJ47" s="108"/>
      <c r="AK47" s="33"/>
      <c r="AL47" s="33"/>
      <c r="AM47" s="33"/>
      <c r="AN47" s="33"/>
      <c r="AO47" s="33"/>
      <c r="AP47" s="108"/>
      <c r="AQ47" s="108"/>
      <c r="AR47" s="33"/>
      <c r="AS47" s="33"/>
      <c r="AT47" s="33"/>
      <c r="AU47" s="33"/>
      <c r="AW47" s="108"/>
      <c r="AX47" s="108"/>
      <c r="BD47" s="108"/>
      <c r="BE47" s="108"/>
      <c r="BK47" s="108"/>
      <c r="BL47" s="108"/>
      <c r="BR47" s="108"/>
      <c r="BS47" s="108"/>
      <c r="BY47" s="128"/>
      <c r="BZ47" s="128"/>
      <c r="CF47" s="128"/>
      <c r="CG47" s="128"/>
      <c r="CM47" s="128"/>
      <c r="CN47" s="128"/>
      <c r="CT47" s="128"/>
      <c r="CU47" s="128"/>
      <c r="DA47" s="128"/>
      <c r="DB47" s="128"/>
      <c r="DH47" s="128"/>
      <c r="DI47" s="128"/>
      <c r="DO47" s="128"/>
      <c r="DP47" s="128"/>
      <c r="DV47" s="128"/>
      <c r="DW47" s="128"/>
      <c r="EC47" s="128"/>
      <c r="ED47" s="128"/>
      <c r="EJ47" s="128"/>
      <c r="EK47" s="128"/>
      <c r="EQ47" s="128"/>
      <c r="ER47" s="128"/>
      <c r="EX47" s="128"/>
      <c r="EY47" s="128"/>
      <c r="FE47" s="128"/>
      <c r="FF47" s="128"/>
      <c r="FL47" s="128"/>
      <c r="FM47" s="128"/>
      <c r="FS47" s="128"/>
      <c r="FT47" s="128"/>
      <c r="FZ47" s="128"/>
      <c r="GA47" s="128"/>
      <c r="GG47" s="128"/>
      <c r="GH47" s="128"/>
      <c r="GN47" s="128"/>
      <c r="GO47" s="128"/>
      <c r="GU47" s="128"/>
      <c r="GV47" s="128"/>
      <c r="HB47" s="128"/>
      <c r="HC47" s="128"/>
      <c r="HI47" s="128"/>
      <c r="HJ47" s="128"/>
      <c r="HP47" s="128"/>
      <c r="HQ47" s="128"/>
      <c r="HW47" s="128"/>
      <c r="HX47" s="128"/>
    </row>
    <row r="48" spans="1:232" s="37" customFormat="1" ht="15" x14ac:dyDescent="0.3">
      <c r="A48" s="53" t="s">
        <v>53</v>
      </c>
      <c r="B48" s="4">
        <v>44543</v>
      </c>
      <c r="C48" s="4">
        <v>44567</v>
      </c>
      <c r="D48" s="8"/>
      <c r="E48" s="7" t="str">
        <f t="shared" si="452"/>
        <v/>
      </c>
      <c r="F48" s="7">
        <v>44568</v>
      </c>
      <c r="G48" s="7">
        <v>44581</v>
      </c>
      <c r="H48" s="6">
        <v>44622</v>
      </c>
      <c r="I48" s="6">
        <v>44622</v>
      </c>
      <c r="J48" s="6">
        <f t="shared" si="450"/>
        <v>44623</v>
      </c>
      <c r="K48" s="6">
        <f t="shared" si="451"/>
        <v>44629</v>
      </c>
      <c r="N48" s="101"/>
      <c r="O48" s="101"/>
      <c r="U48" s="101"/>
      <c r="V48" s="101"/>
      <c r="AB48" s="101"/>
      <c r="AC48" s="101"/>
      <c r="AI48" s="101"/>
      <c r="AJ48" s="101"/>
      <c r="AL48" s="80"/>
      <c r="AM48" s="45"/>
      <c r="AN48" s="45"/>
      <c r="AO48" s="45"/>
      <c r="AP48" s="101"/>
      <c r="AQ48" s="101"/>
      <c r="AR48" s="45"/>
      <c r="AS48" s="45"/>
      <c r="AT48" s="45"/>
      <c r="AU48" s="45"/>
      <c r="AV48" s="45"/>
      <c r="AW48" s="101"/>
      <c r="AX48" s="101"/>
      <c r="AY48" s="45"/>
      <c r="AZ48" s="45"/>
      <c r="BA48" s="45"/>
      <c r="BB48" s="45"/>
      <c r="BC48" s="45"/>
      <c r="BD48" s="101"/>
      <c r="BE48" s="101"/>
      <c r="BF48" s="45"/>
      <c r="BG48" s="45"/>
      <c r="BH48" s="45"/>
      <c r="BI48" s="45"/>
      <c r="BJ48" s="45"/>
      <c r="BK48" s="114"/>
      <c r="BL48" s="101"/>
      <c r="BM48" s="38"/>
      <c r="BN48" s="38"/>
      <c r="BO48" s="38"/>
      <c r="BP48" s="38"/>
      <c r="BQ48" s="38"/>
      <c r="BR48" s="101"/>
      <c r="BS48" s="101"/>
      <c r="BT48" s="38"/>
      <c r="BU48" s="38"/>
      <c r="BV48" s="38"/>
      <c r="BW48" s="38"/>
      <c r="BX48" s="38"/>
      <c r="BY48" s="125"/>
      <c r="BZ48" s="125"/>
      <c r="CF48" s="125"/>
      <c r="CG48" s="125"/>
      <c r="CM48" s="125"/>
      <c r="CN48" s="125"/>
      <c r="CT48" s="125"/>
      <c r="CU48" s="125"/>
      <c r="DA48" s="125"/>
      <c r="DB48" s="125"/>
      <c r="DH48" s="125"/>
      <c r="DI48" s="125"/>
      <c r="DM48" s="86"/>
      <c r="DN48" s="40"/>
      <c r="DO48" s="125"/>
      <c r="DP48" s="125"/>
      <c r="DQ48" s="40"/>
      <c r="DR48" s="40"/>
      <c r="DS48" s="40"/>
      <c r="DT48" s="40"/>
      <c r="DV48" s="125"/>
      <c r="DW48" s="125"/>
      <c r="EC48" s="125"/>
      <c r="ED48" s="125"/>
      <c r="EJ48" s="125"/>
      <c r="EK48" s="125"/>
      <c r="EQ48" s="125"/>
      <c r="ER48" s="125"/>
      <c r="EX48" s="125"/>
      <c r="EY48" s="125"/>
      <c r="FE48" s="125"/>
      <c r="FF48" s="125"/>
      <c r="FL48" s="125"/>
      <c r="FM48" s="125"/>
      <c r="FS48" s="125"/>
      <c r="FT48" s="125"/>
      <c r="FZ48" s="125"/>
      <c r="GA48" s="125"/>
      <c r="GG48" s="125"/>
      <c r="GH48" s="125"/>
      <c r="GN48" s="125"/>
      <c r="GO48" s="125"/>
      <c r="GU48" s="125"/>
      <c r="GV48" s="125"/>
      <c r="HB48" s="125"/>
      <c r="HC48" s="125"/>
      <c r="HI48" s="125"/>
      <c r="HJ48" s="125"/>
      <c r="HP48" s="125"/>
      <c r="HQ48" s="125"/>
      <c r="HW48" s="125"/>
      <c r="HX48" s="125"/>
    </row>
    <row r="49" spans="1:232" s="29" customFormat="1" ht="15" x14ac:dyDescent="0.3">
      <c r="A49" s="53" t="s">
        <v>54</v>
      </c>
      <c r="B49" s="4">
        <v>44501</v>
      </c>
      <c r="C49" s="4">
        <v>44542</v>
      </c>
      <c r="D49" s="6">
        <v>44540</v>
      </c>
      <c r="E49" s="7">
        <f t="shared" si="452"/>
        <v>44547</v>
      </c>
      <c r="F49" s="6">
        <v>44543</v>
      </c>
      <c r="G49" s="6">
        <v>44557</v>
      </c>
      <c r="H49" s="6">
        <v>44622</v>
      </c>
      <c r="I49" s="6">
        <v>44622</v>
      </c>
      <c r="J49" s="6">
        <f t="shared" si="450"/>
        <v>44623</v>
      </c>
      <c r="K49" s="6">
        <f t="shared" si="451"/>
        <v>44629</v>
      </c>
      <c r="L49" s="30"/>
      <c r="M49" s="30"/>
      <c r="N49" s="106"/>
      <c r="O49" s="106"/>
      <c r="P49" s="30"/>
      <c r="Q49" s="30"/>
      <c r="R49" s="30"/>
      <c r="S49" s="30"/>
      <c r="T49" s="30"/>
      <c r="U49" s="106"/>
      <c r="V49" s="106"/>
      <c r="W49" s="30"/>
      <c r="X49" s="30"/>
      <c r="Y49" s="30"/>
      <c r="Z49" s="30"/>
      <c r="AA49" s="30"/>
      <c r="AB49" s="106"/>
      <c r="AC49" s="106"/>
      <c r="AD49" s="30"/>
      <c r="AE49" s="30"/>
      <c r="AF49" s="30"/>
      <c r="AG49" s="30"/>
      <c r="AH49" s="30"/>
      <c r="AI49" s="106"/>
      <c r="AJ49" s="106"/>
      <c r="AK49" s="30"/>
      <c r="AP49" s="106"/>
      <c r="AQ49" s="106"/>
      <c r="AW49" s="106"/>
      <c r="AX49" s="106"/>
      <c r="BD49" s="106"/>
      <c r="BE49" s="106"/>
      <c r="BK49" s="106"/>
      <c r="BL49" s="106"/>
      <c r="BR49" s="106"/>
      <c r="BS49" s="106"/>
      <c r="BY49" s="126"/>
      <c r="BZ49" s="126"/>
      <c r="CF49" s="126"/>
      <c r="CG49" s="126"/>
      <c r="CM49" s="126"/>
      <c r="CN49" s="126"/>
      <c r="CT49" s="126"/>
      <c r="CU49" s="126"/>
      <c r="DA49" s="126"/>
      <c r="DB49" s="126"/>
      <c r="DH49" s="126"/>
      <c r="DI49" s="126"/>
      <c r="DM49" s="87"/>
      <c r="DN49" s="31"/>
      <c r="DO49" s="126"/>
      <c r="DP49" s="126"/>
      <c r="DQ49" s="31"/>
      <c r="DR49" s="31"/>
      <c r="DS49" s="31"/>
      <c r="DT49" s="31"/>
      <c r="DV49" s="126"/>
      <c r="DW49" s="126"/>
      <c r="EC49" s="126"/>
      <c r="ED49" s="126"/>
      <c r="EJ49" s="126"/>
      <c r="EK49" s="126"/>
      <c r="EQ49" s="126"/>
      <c r="ER49" s="126"/>
      <c r="EX49" s="126"/>
      <c r="EY49" s="126"/>
      <c r="FE49" s="126"/>
      <c r="FF49" s="126"/>
      <c r="FL49" s="126"/>
      <c r="FM49" s="126"/>
      <c r="FS49" s="126"/>
      <c r="FT49" s="126"/>
      <c r="FZ49" s="126"/>
      <c r="GA49" s="126"/>
      <c r="GG49" s="126"/>
      <c r="GH49" s="126"/>
      <c r="GN49" s="126"/>
      <c r="GO49" s="126"/>
      <c r="GU49" s="126"/>
      <c r="GV49" s="126"/>
      <c r="HB49" s="126"/>
      <c r="HC49" s="126"/>
      <c r="HI49" s="126"/>
      <c r="HJ49" s="126"/>
      <c r="HP49" s="126"/>
      <c r="HQ49" s="126"/>
      <c r="HW49" s="126"/>
      <c r="HX49" s="126"/>
    </row>
    <row r="50" spans="1:232" s="2" customFormat="1" ht="15" x14ac:dyDescent="0.3">
      <c r="A50" s="53" t="s">
        <v>55</v>
      </c>
      <c r="B50" s="41"/>
      <c r="C50" s="41"/>
      <c r="D50" s="27"/>
      <c r="E50" s="42"/>
      <c r="F50" s="27"/>
      <c r="G50" s="27"/>
      <c r="H50" s="27"/>
      <c r="I50" s="27"/>
      <c r="J50" s="27"/>
      <c r="K50" s="27"/>
      <c r="N50" s="107"/>
      <c r="O50" s="107"/>
      <c r="U50" s="107"/>
      <c r="V50" s="107"/>
      <c r="AB50" s="107"/>
      <c r="AC50" s="107"/>
      <c r="AI50" s="110"/>
      <c r="AJ50" s="107"/>
      <c r="AK50" s="32"/>
      <c r="AL50" s="32"/>
      <c r="AM50" s="32"/>
      <c r="AN50" s="32"/>
      <c r="AO50" s="32"/>
      <c r="AP50" s="107"/>
      <c r="AQ50" s="107"/>
      <c r="AW50" s="107"/>
      <c r="AX50" s="107"/>
      <c r="BD50" s="107"/>
      <c r="BE50" s="107"/>
      <c r="BK50" s="107"/>
      <c r="BL50" s="107"/>
      <c r="BR50" s="107"/>
      <c r="BS50" s="107"/>
      <c r="BY50" s="127"/>
      <c r="BZ50" s="127"/>
      <c r="CF50" s="127"/>
      <c r="CG50" s="127"/>
      <c r="CM50" s="127"/>
      <c r="CN50" s="127"/>
      <c r="CT50" s="127"/>
      <c r="CU50" s="127"/>
      <c r="DA50" s="127"/>
      <c r="DB50" s="127"/>
      <c r="DH50" s="127"/>
      <c r="DI50" s="127"/>
      <c r="DO50" s="127"/>
      <c r="DP50" s="127"/>
      <c r="DV50" s="127"/>
      <c r="DW50" s="127"/>
      <c r="EC50" s="127"/>
      <c r="ED50" s="127"/>
      <c r="EJ50" s="127"/>
      <c r="EK50" s="127"/>
      <c r="EQ50" s="127"/>
      <c r="ER50" s="127"/>
      <c r="EX50" s="127"/>
      <c r="EY50" s="127"/>
      <c r="FE50" s="127"/>
      <c r="FF50" s="127"/>
      <c r="FL50" s="127"/>
      <c r="FM50" s="127"/>
      <c r="FS50" s="127"/>
      <c r="FT50" s="127"/>
      <c r="FZ50" s="127"/>
      <c r="GA50" s="127"/>
      <c r="GG50" s="127"/>
      <c r="GH50" s="127"/>
      <c r="GN50" s="127"/>
      <c r="GO50" s="127"/>
      <c r="GU50" s="127"/>
      <c r="GV50" s="127"/>
      <c r="HB50" s="127"/>
      <c r="HC50" s="127"/>
      <c r="HI50" s="127"/>
      <c r="HJ50" s="127"/>
      <c r="HP50" s="127"/>
      <c r="HQ50" s="127"/>
      <c r="HW50" s="127"/>
      <c r="HX50" s="127"/>
    </row>
    <row r="51" spans="1:232" s="34" customFormat="1" ht="15" x14ac:dyDescent="0.3">
      <c r="A51" s="53" t="s">
        <v>56</v>
      </c>
      <c r="B51" s="41"/>
      <c r="C51" s="41"/>
      <c r="D51" s="27"/>
      <c r="E51" s="42"/>
      <c r="F51" s="27"/>
      <c r="G51" s="27"/>
      <c r="H51" s="27"/>
      <c r="I51" s="27"/>
      <c r="J51" s="27"/>
      <c r="K51" s="27"/>
      <c r="N51" s="108"/>
      <c r="O51" s="108"/>
      <c r="U51" s="108"/>
      <c r="V51" s="108"/>
      <c r="AB51" s="108"/>
      <c r="AC51" s="108"/>
      <c r="AI51" s="108"/>
      <c r="AJ51" s="108"/>
      <c r="AL51" s="73"/>
      <c r="AM51" s="33"/>
      <c r="AN51" s="33"/>
      <c r="AO51" s="33"/>
      <c r="AP51" s="108"/>
      <c r="AQ51" s="108"/>
      <c r="AR51" s="33"/>
      <c r="AS51" s="33"/>
      <c r="AT51" s="33"/>
      <c r="AU51" s="33"/>
      <c r="AV51" s="33"/>
      <c r="AW51" s="108"/>
      <c r="AX51" s="108"/>
      <c r="AY51" s="33"/>
      <c r="AZ51" s="33"/>
      <c r="BD51" s="108"/>
      <c r="BE51" s="108"/>
      <c r="BK51" s="108"/>
      <c r="BL51" s="108"/>
      <c r="BR51" s="108"/>
      <c r="BS51" s="108"/>
      <c r="BY51" s="128"/>
      <c r="BZ51" s="128"/>
      <c r="CF51" s="128"/>
      <c r="CG51" s="128"/>
      <c r="CM51" s="128"/>
      <c r="CN51" s="128"/>
      <c r="CT51" s="128"/>
      <c r="CU51" s="128"/>
      <c r="DA51" s="128"/>
      <c r="DB51" s="128"/>
      <c r="DH51" s="128"/>
      <c r="DI51" s="128"/>
      <c r="DO51" s="128"/>
      <c r="DP51" s="128"/>
      <c r="DV51" s="128"/>
      <c r="DW51" s="128"/>
      <c r="EC51" s="128"/>
      <c r="ED51" s="128"/>
      <c r="EJ51" s="128"/>
      <c r="EK51" s="128"/>
      <c r="EQ51" s="128"/>
      <c r="ER51" s="128"/>
      <c r="EX51" s="128"/>
      <c r="EY51" s="128"/>
      <c r="FE51" s="128"/>
      <c r="FF51" s="128"/>
      <c r="FL51" s="128"/>
      <c r="FM51" s="128"/>
      <c r="FS51" s="128"/>
      <c r="FT51" s="128"/>
      <c r="FZ51" s="128"/>
      <c r="GA51" s="128"/>
      <c r="GG51" s="128"/>
      <c r="GH51" s="128"/>
      <c r="GN51" s="128"/>
      <c r="GO51" s="128"/>
      <c r="GU51" s="128"/>
      <c r="GV51" s="128"/>
      <c r="HB51" s="128"/>
      <c r="HC51" s="128"/>
      <c r="HI51" s="128"/>
      <c r="HJ51" s="128"/>
      <c r="HP51" s="128"/>
      <c r="HQ51" s="128"/>
      <c r="HW51" s="128"/>
      <c r="HX51" s="128"/>
    </row>
    <row r="52" spans="1:232" s="37" customFormat="1" ht="15" x14ac:dyDescent="0.3">
      <c r="A52" s="53" t="s">
        <v>57</v>
      </c>
      <c r="B52" s="4">
        <v>44571</v>
      </c>
      <c r="C52" s="4">
        <v>44646</v>
      </c>
      <c r="D52" s="7">
        <v>44554</v>
      </c>
      <c r="E52" s="7">
        <f t="shared" si="452"/>
        <v>44561</v>
      </c>
      <c r="F52" s="7">
        <v>44647</v>
      </c>
      <c r="G52" s="7">
        <v>44672</v>
      </c>
      <c r="H52" s="6">
        <v>44711</v>
      </c>
      <c r="I52" s="6">
        <v>44711</v>
      </c>
      <c r="J52" s="6">
        <f t="shared" si="450"/>
        <v>44712</v>
      </c>
      <c r="K52" s="6">
        <f t="shared" si="451"/>
        <v>44718</v>
      </c>
      <c r="N52" s="101"/>
      <c r="O52" s="101"/>
      <c r="U52" s="101"/>
      <c r="V52" s="101"/>
      <c r="AB52" s="101"/>
      <c r="AC52" s="101"/>
      <c r="AI52" s="101"/>
      <c r="AJ52" s="101"/>
      <c r="AP52" s="101"/>
      <c r="AQ52" s="101"/>
      <c r="AW52" s="114"/>
      <c r="AX52" s="101"/>
      <c r="AY52" s="47"/>
      <c r="AZ52" s="47"/>
      <c r="BA52" s="47"/>
      <c r="BB52" s="47"/>
      <c r="BC52" s="47"/>
      <c r="BD52" s="101"/>
      <c r="BE52" s="101"/>
      <c r="BF52" s="45"/>
      <c r="BG52" s="45"/>
      <c r="BH52" s="45"/>
      <c r="BI52" s="45"/>
      <c r="BJ52" s="45"/>
      <c r="BK52" s="101"/>
      <c r="BL52" s="101"/>
      <c r="BM52" s="45"/>
      <c r="BN52" s="45"/>
      <c r="BO52" s="45"/>
      <c r="BP52" s="45"/>
      <c r="BQ52" s="45"/>
      <c r="BR52" s="101"/>
      <c r="BS52" s="101"/>
      <c r="BT52" s="45"/>
      <c r="BU52" s="45"/>
      <c r="BV52" s="45"/>
      <c r="BW52" s="45"/>
      <c r="BX52" s="45"/>
      <c r="BY52" s="125"/>
      <c r="BZ52" s="125"/>
      <c r="CA52" s="45"/>
      <c r="CB52" s="45"/>
      <c r="CC52" s="45"/>
      <c r="CD52" s="45"/>
      <c r="CE52" s="45"/>
      <c r="CF52" s="125"/>
      <c r="CG52" s="125"/>
      <c r="CH52" s="45"/>
      <c r="CI52" s="45"/>
      <c r="CJ52" s="45"/>
      <c r="CK52" s="45"/>
      <c r="CL52" s="45"/>
      <c r="CM52" s="125"/>
      <c r="CN52" s="125"/>
      <c r="CO52" s="45"/>
      <c r="CP52" s="45"/>
      <c r="CQ52" s="45"/>
      <c r="CR52" s="45"/>
      <c r="CS52" s="45"/>
      <c r="CT52" s="125"/>
      <c r="CU52" s="125"/>
      <c r="CV52" s="45"/>
      <c r="CW52" s="45"/>
      <c r="CX52" s="45"/>
      <c r="CY52" s="45"/>
      <c r="CZ52" s="45"/>
      <c r="DA52" s="125"/>
      <c r="DB52" s="125"/>
      <c r="DC52" s="45"/>
      <c r="DD52" s="45"/>
      <c r="DE52" s="45"/>
      <c r="DF52" s="45"/>
      <c r="DG52" s="45"/>
      <c r="DH52" s="125"/>
      <c r="DI52" s="125"/>
      <c r="DJ52" s="45"/>
      <c r="DK52" s="45"/>
      <c r="DL52" s="45"/>
      <c r="DM52" s="45"/>
      <c r="DN52" s="45"/>
      <c r="DO52" s="125"/>
      <c r="DP52" s="125"/>
      <c r="DQ52" s="45"/>
      <c r="DR52" s="45"/>
      <c r="DS52" s="45"/>
      <c r="DT52" s="45"/>
      <c r="DU52" s="45"/>
      <c r="DV52" s="125"/>
      <c r="DW52" s="125"/>
      <c r="DX52" s="45"/>
      <c r="DY52" s="45"/>
      <c r="DZ52" s="45"/>
      <c r="EA52" s="45"/>
      <c r="EB52" s="45"/>
      <c r="EC52" s="125"/>
      <c r="ED52" s="125"/>
      <c r="EE52" s="45"/>
      <c r="EF52" s="45"/>
      <c r="EG52" s="45"/>
      <c r="EH52" s="45"/>
      <c r="EI52" s="45"/>
      <c r="EJ52" s="125"/>
      <c r="EK52" s="125"/>
      <c r="EL52" s="38"/>
      <c r="EM52" s="38"/>
      <c r="EN52" s="38"/>
      <c r="EO52" s="38"/>
      <c r="EP52" s="38"/>
      <c r="EQ52" s="125"/>
      <c r="ER52" s="125"/>
      <c r="ES52" s="38"/>
      <c r="ET52" s="38"/>
      <c r="EU52" s="38"/>
      <c r="EV52" s="38"/>
      <c r="EW52" s="38"/>
      <c r="EX52" s="125"/>
      <c r="EY52" s="125"/>
      <c r="EZ52" s="38"/>
      <c r="FA52" s="38"/>
      <c r="FB52" s="38"/>
      <c r="FC52" s="38"/>
      <c r="FD52" s="38"/>
      <c r="FE52" s="125"/>
      <c r="FF52" s="125"/>
      <c r="FG52" s="38"/>
      <c r="FH52" s="38"/>
      <c r="FI52" s="38"/>
      <c r="FJ52" s="38"/>
      <c r="FK52" s="38"/>
      <c r="FL52" s="125"/>
      <c r="FM52" s="125"/>
      <c r="FS52" s="125"/>
      <c r="FT52" s="125"/>
      <c r="FZ52" s="125"/>
      <c r="GA52" s="125"/>
      <c r="GG52" s="125"/>
      <c r="GH52" s="125"/>
      <c r="GN52" s="125"/>
      <c r="GO52" s="125"/>
      <c r="GU52" s="125"/>
      <c r="GV52" s="125"/>
      <c r="GX52" s="83"/>
      <c r="GY52" s="85"/>
      <c r="GZ52" s="40"/>
      <c r="HA52" s="40"/>
      <c r="HB52" s="125"/>
      <c r="HC52" s="125"/>
      <c r="HD52" s="40"/>
      <c r="HE52" s="40"/>
      <c r="HI52" s="125"/>
      <c r="HJ52" s="125"/>
      <c r="HP52" s="125"/>
      <c r="HQ52" s="125"/>
      <c r="HW52" s="125"/>
      <c r="HX52" s="125"/>
    </row>
    <row r="53" spans="1:232" s="29" customFormat="1" ht="15" x14ac:dyDescent="0.3">
      <c r="A53" s="53" t="s">
        <v>58</v>
      </c>
      <c r="B53" s="4">
        <v>44531</v>
      </c>
      <c r="C53" s="4">
        <v>44671</v>
      </c>
      <c r="D53" s="6">
        <v>44554</v>
      </c>
      <c r="E53" s="7">
        <f t="shared" si="452"/>
        <v>44561</v>
      </c>
      <c r="F53" s="6">
        <v>44475</v>
      </c>
      <c r="G53" s="7">
        <v>44707</v>
      </c>
      <c r="H53" s="6">
        <v>44711</v>
      </c>
      <c r="I53" s="6">
        <v>44711</v>
      </c>
      <c r="J53" s="6">
        <f t="shared" si="450"/>
        <v>44712</v>
      </c>
      <c r="K53" s="6">
        <f t="shared" si="451"/>
        <v>44718</v>
      </c>
      <c r="N53" s="106"/>
      <c r="O53" s="106"/>
      <c r="U53" s="106"/>
      <c r="V53" s="106"/>
      <c r="Z53" s="71"/>
      <c r="AA53" s="30"/>
      <c r="AB53" s="106"/>
      <c r="AC53" s="106"/>
      <c r="AD53" s="30"/>
      <c r="AE53" s="30"/>
      <c r="AF53" s="30"/>
      <c r="AG53" s="30"/>
      <c r="AH53" s="30"/>
      <c r="AI53" s="106"/>
      <c r="AJ53" s="106"/>
      <c r="AK53" s="30"/>
      <c r="AL53" s="30"/>
      <c r="AM53" s="30"/>
      <c r="AN53" s="30"/>
      <c r="AO53" s="30"/>
      <c r="AP53" s="106"/>
      <c r="AQ53" s="106"/>
      <c r="AR53" s="30"/>
      <c r="AS53" s="30"/>
      <c r="AT53" s="30"/>
      <c r="AU53" s="30"/>
      <c r="AV53" s="30"/>
      <c r="AW53" s="106"/>
      <c r="AX53" s="106"/>
      <c r="AY53" s="30"/>
      <c r="AZ53" s="30"/>
      <c r="BA53" s="30"/>
      <c r="BB53" s="30"/>
      <c r="BC53" s="30"/>
      <c r="BD53" s="106"/>
      <c r="BE53" s="106"/>
      <c r="BF53" s="30"/>
      <c r="BG53" s="30"/>
      <c r="BH53" s="30"/>
      <c r="BI53" s="30"/>
      <c r="BJ53" s="30"/>
      <c r="BK53" s="106"/>
      <c r="BL53" s="106"/>
      <c r="BM53" s="30"/>
      <c r="BN53" s="30"/>
      <c r="BO53" s="30"/>
      <c r="BP53" s="30"/>
      <c r="BQ53" s="30"/>
      <c r="BR53" s="106"/>
      <c r="BS53" s="106"/>
      <c r="BT53" s="30"/>
      <c r="BU53" s="30"/>
      <c r="BV53" s="30"/>
      <c r="BW53" s="30"/>
      <c r="BX53" s="30"/>
      <c r="BY53" s="126"/>
      <c r="BZ53" s="126"/>
      <c r="CA53" s="30"/>
      <c r="CB53" s="30"/>
      <c r="CC53" s="30"/>
      <c r="CD53" s="30"/>
      <c r="CE53" s="30"/>
      <c r="CF53" s="126"/>
      <c r="CG53" s="126"/>
      <c r="CH53" s="30"/>
      <c r="CI53" s="30"/>
      <c r="CJ53" s="30"/>
      <c r="CK53" s="30"/>
      <c r="CL53" s="30"/>
      <c r="CM53" s="126"/>
      <c r="CN53" s="126"/>
      <c r="CO53" s="30"/>
      <c r="CP53" s="30"/>
      <c r="CQ53" s="30"/>
      <c r="CR53" s="30"/>
      <c r="CS53" s="30"/>
      <c r="CT53" s="126"/>
      <c r="CU53" s="126"/>
      <c r="CV53" s="30"/>
      <c r="CW53" s="30"/>
      <c r="CX53" s="30"/>
      <c r="CY53" s="30"/>
      <c r="CZ53" s="30"/>
      <c r="DA53" s="126"/>
      <c r="DB53" s="126"/>
      <c r="DC53" s="30"/>
      <c r="DD53" s="30"/>
      <c r="DE53" s="30"/>
      <c r="DF53" s="30"/>
      <c r="DG53" s="30"/>
      <c r="DH53" s="126"/>
      <c r="DI53" s="126"/>
      <c r="DJ53" s="30"/>
      <c r="DK53" s="30"/>
      <c r="DL53" s="30"/>
      <c r="DM53" s="30"/>
      <c r="DN53" s="30"/>
      <c r="DO53" s="126"/>
      <c r="DP53" s="126"/>
      <c r="DQ53" s="30"/>
      <c r="DR53" s="30"/>
      <c r="DS53" s="30"/>
      <c r="DT53" s="30"/>
      <c r="DU53" s="30"/>
      <c r="DV53" s="126"/>
      <c r="DW53" s="126"/>
      <c r="DX53" s="30"/>
      <c r="DY53" s="30"/>
      <c r="DZ53" s="30"/>
      <c r="EA53" s="30"/>
      <c r="EB53" s="30"/>
      <c r="EC53" s="126"/>
      <c r="ED53" s="126"/>
      <c r="EE53" s="30"/>
      <c r="EF53" s="30"/>
      <c r="EG53" s="30"/>
      <c r="EH53" s="30"/>
      <c r="EI53" s="30"/>
      <c r="EJ53" s="126"/>
      <c r="EK53" s="126"/>
      <c r="EL53" s="30"/>
      <c r="EM53" s="30"/>
      <c r="EN53" s="30"/>
      <c r="EO53" s="30"/>
      <c r="EP53" s="30"/>
      <c r="EQ53" s="126"/>
      <c r="ER53" s="126"/>
      <c r="ES53" s="30"/>
      <c r="ET53" s="30"/>
      <c r="EU53" s="30"/>
      <c r="EV53" s="30"/>
      <c r="EW53" s="30"/>
      <c r="EX53" s="126"/>
      <c r="EY53" s="126"/>
      <c r="EZ53" s="30"/>
      <c r="FA53" s="30"/>
      <c r="FB53" s="30"/>
      <c r="FC53" s="30"/>
      <c r="FD53" s="30"/>
      <c r="FE53" s="126"/>
      <c r="FF53" s="126"/>
      <c r="FG53" s="30"/>
      <c r="FH53" s="30"/>
      <c r="FI53" s="30"/>
      <c r="FJ53" s="30"/>
      <c r="FL53" s="126"/>
      <c r="FM53" s="126"/>
      <c r="FS53" s="126"/>
      <c r="FT53" s="126"/>
      <c r="FZ53" s="126"/>
      <c r="GA53" s="126"/>
      <c r="GG53" s="126"/>
      <c r="GH53" s="126"/>
      <c r="GN53" s="126"/>
      <c r="GO53" s="126"/>
      <c r="GU53" s="126"/>
      <c r="GV53" s="126"/>
      <c r="GX53" s="81"/>
      <c r="GY53" s="84"/>
      <c r="GZ53" s="31"/>
      <c r="HA53" s="31"/>
      <c r="HB53" s="126"/>
      <c r="HC53" s="126"/>
      <c r="HD53" s="31"/>
      <c r="HE53" s="31"/>
      <c r="HI53" s="126"/>
      <c r="HJ53" s="126"/>
      <c r="HP53" s="126"/>
      <c r="HQ53" s="126"/>
      <c r="HW53" s="126"/>
      <c r="HX53" s="126"/>
    </row>
    <row r="54" spans="1:232" s="2" customFormat="1" ht="15" x14ac:dyDescent="0.3">
      <c r="A54" s="53" t="s">
        <v>59</v>
      </c>
      <c r="B54" s="41"/>
      <c r="C54" s="41"/>
      <c r="D54" s="27"/>
      <c r="E54" s="42"/>
      <c r="F54" s="27"/>
      <c r="G54" s="42"/>
      <c r="H54" s="27"/>
      <c r="I54" s="27"/>
      <c r="J54" s="27"/>
      <c r="K54" s="27"/>
      <c r="N54" s="107"/>
      <c r="O54" s="107"/>
      <c r="U54" s="107"/>
      <c r="V54" s="107"/>
      <c r="AB54" s="107"/>
      <c r="AC54" s="107"/>
      <c r="AI54" s="107"/>
      <c r="AJ54" s="107"/>
      <c r="AP54" s="107"/>
      <c r="AQ54" s="107"/>
      <c r="AW54" s="110"/>
      <c r="AX54" s="107"/>
      <c r="AY54" s="32"/>
      <c r="AZ54" s="32"/>
      <c r="BA54" s="32"/>
      <c r="BB54" s="32"/>
      <c r="BC54" s="32"/>
      <c r="BD54" s="107"/>
      <c r="BE54" s="107"/>
      <c r="BK54" s="107"/>
      <c r="BL54" s="107"/>
      <c r="BR54" s="107"/>
      <c r="BS54" s="107"/>
      <c r="BY54" s="127"/>
      <c r="BZ54" s="127"/>
      <c r="CF54" s="127"/>
      <c r="CG54" s="127"/>
      <c r="CM54" s="127"/>
      <c r="CN54" s="127"/>
      <c r="CT54" s="127"/>
      <c r="CU54" s="127"/>
      <c r="DA54" s="127"/>
      <c r="DB54" s="127"/>
      <c r="DH54" s="127"/>
      <c r="DI54" s="127"/>
      <c r="DO54" s="127"/>
      <c r="DP54" s="127"/>
      <c r="DV54" s="127"/>
      <c r="DW54" s="127"/>
      <c r="EC54" s="127"/>
      <c r="ED54" s="127"/>
      <c r="EJ54" s="127"/>
      <c r="EK54" s="127"/>
      <c r="EQ54" s="127"/>
      <c r="ER54" s="127"/>
      <c r="EX54" s="127"/>
      <c r="EY54" s="127"/>
      <c r="FE54" s="127"/>
      <c r="FF54" s="127"/>
      <c r="FL54" s="127"/>
      <c r="FM54" s="127"/>
      <c r="FS54" s="127"/>
      <c r="FT54" s="127"/>
      <c r="FZ54" s="127"/>
      <c r="GA54" s="127"/>
      <c r="GG54" s="127"/>
      <c r="GH54" s="127"/>
      <c r="GN54" s="127"/>
      <c r="GO54" s="127"/>
      <c r="GU54" s="127"/>
      <c r="GV54" s="127"/>
      <c r="HB54" s="127"/>
      <c r="HC54" s="127"/>
      <c r="HI54" s="127"/>
      <c r="HJ54" s="127"/>
      <c r="HP54" s="127"/>
      <c r="HQ54" s="127"/>
      <c r="HW54" s="127"/>
      <c r="HX54" s="127"/>
    </row>
    <row r="55" spans="1:232" s="34" customFormat="1" ht="15" x14ac:dyDescent="0.3">
      <c r="A55" s="53" t="s">
        <v>60</v>
      </c>
      <c r="B55" s="41"/>
      <c r="C55" s="41"/>
      <c r="D55" s="27"/>
      <c r="E55" s="42"/>
      <c r="F55" s="27"/>
      <c r="G55" s="42"/>
      <c r="H55" s="27"/>
      <c r="I55" s="27"/>
      <c r="J55" s="27"/>
      <c r="K55" s="27"/>
      <c r="L55" s="33"/>
      <c r="M55" s="33"/>
      <c r="N55" s="108"/>
      <c r="O55" s="108"/>
      <c r="P55" s="33"/>
      <c r="Q55" s="33"/>
      <c r="R55" s="33"/>
      <c r="S55" s="33"/>
      <c r="T55" s="33"/>
      <c r="U55" s="108"/>
      <c r="V55" s="108"/>
      <c r="W55" s="33"/>
      <c r="X55" s="33"/>
      <c r="Y55" s="33"/>
      <c r="Z55" s="33"/>
      <c r="AA55" s="33"/>
      <c r="AB55" s="108"/>
      <c r="AC55" s="108"/>
      <c r="AD55" s="33"/>
      <c r="AE55" s="33"/>
      <c r="AF55" s="33"/>
      <c r="AG55" s="33"/>
      <c r="AH55" s="33"/>
      <c r="AI55" s="108"/>
      <c r="AJ55" s="108"/>
      <c r="AK55" s="33"/>
      <c r="AL55" s="33"/>
      <c r="AM55" s="33"/>
      <c r="AN55" s="33"/>
      <c r="AO55" s="33"/>
      <c r="AP55" s="108"/>
      <c r="AQ55" s="108"/>
      <c r="AR55" s="33"/>
      <c r="AS55" s="33"/>
      <c r="AT55" s="33"/>
      <c r="AU55" s="33"/>
      <c r="AV55" s="33"/>
      <c r="AW55" s="108"/>
      <c r="AX55" s="108"/>
      <c r="AY55" s="33"/>
      <c r="AZ55" s="33"/>
      <c r="BA55" s="33"/>
      <c r="BB55" s="33"/>
      <c r="BC55" s="33"/>
      <c r="BD55" s="108"/>
      <c r="BE55" s="108"/>
      <c r="BF55" s="33"/>
      <c r="BG55" s="33"/>
      <c r="BH55" s="33"/>
      <c r="BI55" s="33"/>
      <c r="BJ55" s="33"/>
      <c r="BK55" s="108"/>
      <c r="BL55" s="108"/>
      <c r="BM55" s="33"/>
      <c r="BN55" s="33"/>
      <c r="BO55" s="33"/>
      <c r="BP55" s="33"/>
      <c r="BQ55" s="33"/>
      <c r="BR55" s="108"/>
      <c r="BS55" s="108"/>
      <c r="BT55" s="33"/>
      <c r="BU55" s="33"/>
      <c r="BV55" s="33"/>
      <c r="BW55" s="33"/>
      <c r="BX55" s="33"/>
      <c r="BY55" s="128"/>
      <c r="BZ55" s="128"/>
      <c r="CA55" s="33"/>
      <c r="CB55" s="33"/>
      <c r="CC55" s="33"/>
      <c r="CD55" s="33"/>
      <c r="CE55" s="33"/>
      <c r="CF55" s="128"/>
      <c r="CG55" s="128"/>
      <c r="CH55" s="33"/>
      <c r="CI55" s="33"/>
      <c r="CJ55" s="33"/>
      <c r="CK55" s="33"/>
      <c r="CL55" s="33"/>
      <c r="CM55" s="128"/>
      <c r="CN55" s="128"/>
      <c r="CO55" s="33"/>
      <c r="CP55" s="33"/>
      <c r="CQ55" s="33"/>
      <c r="CR55" s="33"/>
      <c r="CS55" s="33"/>
      <c r="CT55" s="128"/>
      <c r="CU55" s="128"/>
      <c r="CV55" s="33"/>
      <c r="CW55" s="33"/>
      <c r="CX55" s="33"/>
      <c r="CY55" s="33"/>
      <c r="CZ55" s="33"/>
      <c r="DA55" s="128"/>
      <c r="DB55" s="128"/>
      <c r="DC55" s="33"/>
      <c r="DD55" s="33"/>
      <c r="DE55" s="33"/>
      <c r="DF55" s="33"/>
      <c r="DG55" s="33"/>
      <c r="DH55" s="128"/>
      <c r="DI55" s="128"/>
      <c r="DJ55" s="33"/>
      <c r="DK55" s="33"/>
      <c r="DL55" s="33"/>
      <c r="DM55" s="33"/>
      <c r="DN55" s="33"/>
      <c r="DO55" s="128"/>
      <c r="DP55" s="128"/>
      <c r="DQ55" s="33"/>
      <c r="DR55" s="33"/>
      <c r="DS55" s="33"/>
      <c r="DT55" s="33"/>
      <c r="DU55" s="33"/>
      <c r="DV55" s="128"/>
      <c r="DW55" s="128"/>
      <c r="DX55" s="33"/>
      <c r="DY55" s="33"/>
      <c r="DZ55" s="33"/>
      <c r="EA55" s="33"/>
      <c r="EB55" s="33"/>
      <c r="EC55" s="128"/>
      <c r="ED55" s="128"/>
      <c r="EE55" s="33"/>
      <c r="EF55" s="33"/>
      <c r="EG55" s="33"/>
      <c r="EH55" s="33"/>
      <c r="EI55" s="33"/>
      <c r="EJ55" s="128"/>
      <c r="EK55" s="128"/>
      <c r="EL55" s="33"/>
      <c r="EM55" s="33"/>
      <c r="EN55" s="33"/>
      <c r="EO55" s="33"/>
      <c r="EP55" s="33"/>
      <c r="EQ55" s="128"/>
      <c r="ER55" s="128"/>
      <c r="ES55" s="33"/>
      <c r="ET55" s="33"/>
      <c r="EU55" s="33"/>
      <c r="EV55" s="33"/>
      <c r="EW55" s="33"/>
      <c r="EX55" s="128"/>
      <c r="EY55" s="128"/>
      <c r="EZ55" s="33"/>
      <c r="FA55" s="33"/>
      <c r="FB55" s="33"/>
      <c r="FC55" s="33"/>
      <c r="FD55" s="33"/>
      <c r="FE55" s="128"/>
      <c r="FF55" s="128"/>
      <c r="FG55" s="33"/>
      <c r="FH55" s="33"/>
      <c r="FI55" s="33"/>
      <c r="FJ55" s="33"/>
      <c r="FK55" s="33"/>
      <c r="FL55" s="128"/>
      <c r="FM55" s="128"/>
      <c r="FN55" s="33"/>
      <c r="FO55" s="33"/>
      <c r="FP55" s="33"/>
      <c r="FQ55" s="33"/>
      <c r="FR55" s="33"/>
      <c r="FS55" s="128"/>
      <c r="FT55" s="128"/>
      <c r="FU55" s="33"/>
      <c r="FV55" s="33"/>
      <c r="FW55" s="33"/>
      <c r="FX55" s="33"/>
      <c r="FY55" s="33"/>
      <c r="FZ55" s="128"/>
      <c r="GA55" s="128"/>
      <c r="GB55" s="33"/>
      <c r="GC55" s="33"/>
      <c r="GD55" s="33"/>
      <c r="GE55" s="33"/>
      <c r="GF55" s="33"/>
      <c r="GG55" s="128"/>
      <c r="GH55" s="128"/>
      <c r="GI55" s="33"/>
      <c r="GJ55" s="33"/>
      <c r="GK55" s="33"/>
      <c r="GL55" s="33"/>
      <c r="GM55" s="33"/>
      <c r="GN55" s="128"/>
      <c r="GO55" s="128"/>
      <c r="GP55" s="33"/>
      <c r="GQ55" s="33"/>
      <c r="GR55" s="33"/>
      <c r="GS55" s="33"/>
      <c r="GT55" s="33"/>
      <c r="GU55" s="128"/>
      <c r="GV55" s="128"/>
      <c r="HB55" s="128"/>
      <c r="HC55" s="128"/>
      <c r="HI55" s="128"/>
      <c r="HJ55" s="128"/>
      <c r="HP55" s="128"/>
      <c r="HQ55" s="128"/>
      <c r="HW55" s="128"/>
      <c r="HX55" s="128"/>
    </row>
    <row r="56" spans="1:232" s="29" customFormat="1" ht="15" x14ac:dyDescent="0.3">
      <c r="A56" s="53" t="s">
        <v>61</v>
      </c>
      <c r="B56" s="4">
        <v>44575</v>
      </c>
      <c r="C56" s="4">
        <v>44667</v>
      </c>
      <c r="D56" s="6">
        <v>44569</v>
      </c>
      <c r="E56" s="7">
        <f t="shared" si="452"/>
        <v>44575</v>
      </c>
      <c r="F56" s="6">
        <v>44668</v>
      </c>
      <c r="G56" s="6">
        <v>44698.888888888891</v>
      </c>
      <c r="H56" s="6">
        <v>44712</v>
      </c>
      <c r="I56" s="6">
        <v>44712</v>
      </c>
      <c r="J56" s="6">
        <f t="shared" si="450"/>
        <v>44713</v>
      </c>
      <c r="K56" s="6">
        <f t="shared" si="451"/>
        <v>44719</v>
      </c>
      <c r="N56" s="106"/>
      <c r="O56" s="106"/>
      <c r="U56" s="106"/>
      <c r="V56" s="106"/>
      <c r="AB56" s="106"/>
      <c r="AC56" s="106"/>
      <c r="AI56" s="106"/>
      <c r="AJ56" s="106"/>
      <c r="AP56" s="106"/>
      <c r="AQ56" s="106"/>
      <c r="AW56" s="106"/>
      <c r="AX56" s="106"/>
      <c r="BD56" s="106"/>
      <c r="BE56" s="106"/>
      <c r="BK56" s="106"/>
      <c r="BL56" s="106"/>
      <c r="BR56" s="115"/>
      <c r="BS56" s="106"/>
      <c r="BT56" s="30"/>
      <c r="BU56" s="30"/>
      <c r="BV56" s="30"/>
      <c r="BW56" s="30"/>
      <c r="BX56" s="30"/>
      <c r="BY56" s="126"/>
      <c r="BZ56" s="126"/>
      <c r="CA56" s="30"/>
      <c r="CB56" s="30"/>
      <c r="CC56" s="30"/>
      <c r="CD56" s="30"/>
      <c r="CE56" s="30"/>
      <c r="CF56" s="126"/>
      <c r="CG56" s="126"/>
      <c r="CH56" s="30"/>
      <c r="CI56" s="30"/>
      <c r="CJ56" s="30"/>
      <c r="CK56" s="30"/>
      <c r="CL56" s="30"/>
      <c r="CM56" s="126"/>
      <c r="CN56" s="126"/>
      <c r="CO56" s="30"/>
      <c r="CP56" s="30"/>
      <c r="CQ56" s="30"/>
      <c r="CR56" s="30"/>
      <c r="CS56" s="30"/>
      <c r="CT56" s="126"/>
      <c r="CU56" s="126"/>
      <c r="CV56" s="30"/>
      <c r="CW56" s="30"/>
      <c r="CX56" s="30"/>
      <c r="CY56" s="30"/>
      <c r="CZ56" s="30"/>
      <c r="DA56" s="126"/>
      <c r="DB56" s="126"/>
      <c r="DC56" s="30"/>
      <c r="DD56" s="30"/>
      <c r="DE56" s="30"/>
      <c r="DF56" s="30"/>
      <c r="DG56" s="30"/>
      <c r="DH56" s="126"/>
      <c r="DI56" s="126"/>
      <c r="DJ56" s="30"/>
      <c r="DK56" s="30"/>
      <c r="DL56" s="30"/>
      <c r="DM56" s="30"/>
      <c r="DN56" s="30"/>
      <c r="DO56" s="126"/>
      <c r="DP56" s="126"/>
      <c r="DQ56" s="30"/>
      <c r="DR56" s="30"/>
      <c r="DS56" s="30"/>
      <c r="DT56" s="30"/>
      <c r="DU56" s="30"/>
      <c r="DV56" s="126"/>
      <c r="DW56" s="126"/>
      <c r="DX56" s="30"/>
      <c r="DY56" s="30"/>
      <c r="DZ56" s="30"/>
      <c r="EA56" s="30"/>
      <c r="EB56" s="30"/>
      <c r="EC56" s="126"/>
      <c r="ED56" s="126"/>
      <c r="EE56" s="30"/>
      <c r="EF56" s="30"/>
      <c r="EG56" s="30"/>
      <c r="EH56" s="30"/>
      <c r="EI56" s="30"/>
      <c r="EJ56" s="126"/>
      <c r="EK56" s="126"/>
      <c r="EL56" s="30"/>
      <c r="EM56" s="30"/>
      <c r="EN56" s="30"/>
      <c r="EO56" s="30"/>
      <c r="EP56" s="30"/>
      <c r="EQ56" s="126"/>
      <c r="ER56" s="126"/>
      <c r="ES56" s="30"/>
      <c r="ET56" s="30"/>
      <c r="EU56" s="30"/>
      <c r="EV56" s="30"/>
      <c r="EW56" s="30"/>
      <c r="EX56" s="126"/>
      <c r="EY56" s="126"/>
      <c r="EZ56" s="30"/>
      <c r="FA56" s="30"/>
      <c r="FB56" s="30"/>
      <c r="FC56" s="30"/>
      <c r="FD56" s="30"/>
      <c r="FE56" s="126"/>
      <c r="FF56" s="136"/>
      <c r="FG56" s="43"/>
      <c r="FH56" s="43"/>
      <c r="FI56" s="43"/>
      <c r="FJ56" s="43"/>
      <c r="FK56" s="43"/>
      <c r="FL56" s="126"/>
      <c r="FM56" s="126"/>
      <c r="FN56" s="43"/>
      <c r="FO56" s="43"/>
      <c r="FP56" s="43"/>
      <c r="FQ56" s="43"/>
      <c r="FR56" s="43"/>
      <c r="FS56" s="126"/>
      <c r="FT56" s="126"/>
      <c r="FU56" s="43"/>
      <c r="FV56" s="43"/>
      <c r="FW56" s="43"/>
      <c r="FX56" s="43"/>
      <c r="FY56" s="43"/>
      <c r="FZ56" s="126"/>
      <c r="GA56" s="126"/>
      <c r="GB56" s="43"/>
      <c r="GC56" s="43"/>
      <c r="GD56" s="43"/>
      <c r="GE56" s="43"/>
      <c r="GF56" s="43"/>
      <c r="GG56" s="126"/>
      <c r="GH56" s="126"/>
      <c r="GI56" s="43"/>
      <c r="GJ56" s="43"/>
      <c r="GK56" s="43"/>
      <c r="GN56" s="126"/>
      <c r="GO56" s="126"/>
      <c r="GU56" s="126"/>
      <c r="GV56" s="126"/>
      <c r="GY56" s="81"/>
      <c r="GZ56" s="84"/>
      <c r="HA56" s="31"/>
      <c r="HB56" s="126"/>
      <c r="HC56" s="126"/>
      <c r="HD56" s="31"/>
      <c r="HE56" s="31"/>
      <c r="HF56" s="31"/>
      <c r="HI56" s="126"/>
      <c r="HJ56" s="126"/>
      <c r="HP56" s="126"/>
      <c r="HQ56" s="126"/>
      <c r="HW56" s="126"/>
      <c r="HX56" s="126"/>
    </row>
    <row r="57" spans="1:232" s="34" customFormat="1" ht="15" x14ac:dyDescent="0.3">
      <c r="A57" s="53" t="s">
        <v>62</v>
      </c>
      <c r="B57" s="41"/>
      <c r="C57" s="41"/>
      <c r="D57" s="27"/>
      <c r="E57" s="42"/>
      <c r="F57" s="27"/>
      <c r="G57" s="27"/>
      <c r="H57" s="27"/>
      <c r="I57" s="27"/>
      <c r="J57" s="27"/>
      <c r="K57" s="27"/>
      <c r="N57" s="108"/>
      <c r="O57" s="108"/>
      <c r="U57" s="108"/>
      <c r="V57" s="108"/>
      <c r="AB57" s="108"/>
      <c r="AC57" s="108"/>
      <c r="AI57" s="108"/>
      <c r="AJ57" s="108"/>
      <c r="AP57" s="108"/>
      <c r="AQ57" s="108"/>
      <c r="AW57" s="108"/>
      <c r="AX57" s="108"/>
      <c r="BD57" s="108"/>
      <c r="BE57" s="108"/>
      <c r="BK57" s="116"/>
      <c r="BL57" s="108"/>
      <c r="BM57" s="44"/>
      <c r="BN57" s="44"/>
      <c r="BO57" s="44"/>
      <c r="BP57" s="44"/>
      <c r="BQ57" s="44"/>
      <c r="BR57" s="108"/>
      <c r="BS57" s="108"/>
      <c r="BY57" s="128"/>
      <c r="BZ57" s="128"/>
      <c r="CF57" s="128"/>
      <c r="CG57" s="128"/>
      <c r="CM57" s="128"/>
      <c r="CN57" s="128"/>
      <c r="CT57" s="128"/>
      <c r="CU57" s="128"/>
      <c r="DA57" s="128"/>
      <c r="DB57" s="128"/>
      <c r="DH57" s="128"/>
      <c r="DI57" s="128"/>
      <c r="DO57" s="128"/>
      <c r="DP57" s="128"/>
      <c r="DV57" s="128"/>
      <c r="DW57" s="128"/>
      <c r="EC57" s="128"/>
      <c r="ED57" s="128"/>
      <c r="EJ57" s="128"/>
      <c r="EK57" s="128"/>
      <c r="EQ57" s="128"/>
      <c r="ER57" s="128"/>
      <c r="EX57" s="128"/>
      <c r="EY57" s="128"/>
      <c r="FE57" s="128"/>
      <c r="FF57" s="128"/>
      <c r="FL57" s="128"/>
      <c r="FM57" s="128"/>
      <c r="FS57" s="128"/>
      <c r="FT57" s="128"/>
      <c r="FZ57" s="128"/>
      <c r="GA57" s="128"/>
      <c r="GG57" s="128"/>
      <c r="GH57" s="128"/>
      <c r="GN57" s="128"/>
      <c r="GO57" s="128"/>
      <c r="GU57" s="128"/>
      <c r="GV57" s="128"/>
      <c r="HB57" s="128"/>
      <c r="HC57" s="128"/>
      <c r="HI57" s="128"/>
      <c r="HJ57" s="128"/>
      <c r="HP57" s="128"/>
      <c r="HQ57" s="128"/>
      <c r="HW57" s="128"/>
      <c r="HX57" s="128"/>
    </row>
    <row r="58" spans="1:232" s="29" customFormat="1" ht="15" x14ac:dyDescent="0.3">
      <c r="A58" s="53" t="s">
        <v>63</v>
      </c>
      <c r="B58" s="4">
        <v>44540</v>
      </c>
      <c r="C58" s="4">
        <v>44632</v>
      </c>
      <c r="D58" s="6">
        <v>44592</v>
      </c>
      <c r="E58" s="7">
        <f t="shared" si="452"/>
        <v>44599</v>
      </c>
      <c r="F58" s="6">
        <v>44633</v>
      </c>
      <c r="G58" s="6">
        <v>44663</v>
      </c>
      <c r="H58" s="6">
        <v>44711</v>
      </c>
      <c r="I58" s="6">
        <v>44711</v>
      </c>
      <c r="J58" s="6">
        <f t="shared" si="450"/>
        <v>44712</v>
      </c>
      <c r="K58" s="6">
        <f t="shared" si="451"/>
        <v>44718</v>
      </c>
      <c r="N58" s="106"/>
      <c r="O58" s="106"/>
      <c r="U58" s="106"/>
      <c r="V58" s="106"/>
      <c r="Z58" s="71"/>
      <c r="AA58" s="30"/>
      <c r="AB58" s="106"/>
      <c r="AC58" s="106"/>
      <c r="AD58" s="30"/>
      <c r="AE58" s="30"/>
      <c r="AF58" s="30"/>
      <c r="AG58" s="30"/>
      <c r="AH58" s="30"/>
      <c r="AI58" s="106"/>
      <c r="AJ58" s="106"/>
      <c r="AK58" s="30"/>
      <c r="AL58" s="30"/>
      <c r="AM58" s="30"/>
      <c r="AN58" s="30"/>
      <c r="AO58" s="30"/>
      <c r="AP58" s="106"/>
      <c r="AQ58" s="106"/>
      <c r="AR58" s="30"/>
      <c r="AS58" s="30"/>
      <c r="AT58" s="30"/>
      <c r="AU58" s="30"/>
      <c r="AV58" s="30"/>
      <c r="AW58" s="106"/>
      <c r="AX58" s="106"/>
      <c r="AY58" s="30"/>
      <c r="AZ58" s="30"/>
      <c r="BA58" s="30"/>
      <c r="BB58" s="30"/>
      <c r="BC58" s="30"/>
      <c r="BD58" s="106"/>
      <c r="BE58" s="106"/>
      <c r="BF58" s="30"/>
      <c r="BG58" s="30"/>
      <c r="BH58" s="30"/>
      <c r="BI58" s="30"/>
      <c r="BJ58" s="30"/>
      <c r="BK58" s="106"/>
      <c r="BL58" s="106"/>
      <c r="BM58" s="30"/>
      <c r="BN58" s="30"/>
      <c r="BO58" s="30"/>
      <c r="BP58" s="30"/>
      <c r="BQ58" s="30"/>
      <c r="BR58" s="106"/>
      <c r="BS58" s="106"/>
      <c r="BT58" s="30"/>
      <c r="BU58" s="30"/>
      <c r="BV58" s="30"/>
      <c r="BW58" s="30"/>
      <c r="BX58" s="30"/>
      <c r="BY58" s="126"/>
      <c r="BZ58" s="126"/>
      <c r="CA58" s="30"/>
      <c r="CB58" s="30"/>
      <c r="CC58" s="30"/>
      <c r="CD58" s="30"/>
      <c r="CE58" s="30"/>
      <c r="CF58" s="126"/>
      <c r="CG58" s="126"/>
      <c r="CH58" s="30"/>
      <c r="CI58" s="30"/>
      <c r="CJ58" s="30"/>
      <c r="CK58" s="30"/>
      <c r="CL58" s="30"/>
      <c r="CM58" s="126"/>
      <c r="CN58" s="126"/>
      <c r="CO58" s="30"/>
      <c r="CP58" s="30"/>
      <c r="CQ58" s="30"/>
      <c r="CR58" s="30"/>
      <c r="CS58" s="30"/>
      <c r="CT58" s="126"/>
      <c r="CU58" s="126"/>
      <c r="CV58" s="30"/>
      <c r="CW58" s="30"/>
      <c r="CX58" s="30"/>
      <c r="CY58" s="30"/>
      <c r="CZ58" s="30"/>
      <c r="DA58" s="126"/>
      <c r="DB58" s="126"/>
      <c r="DC58" s="30"/>
      <c r="DD58" s="30"/>
      <c r="DE58" s="30"/>
      <c r="DF58" s="30"/>
      <c r="DG58" s="30"/>
      <c r="DH58" s="126"/>
      <c r="DI58" s="126"/>
      <c r="DJ58" s="30"/>
      <c r="DK58" s="30"/>
      <c r="DL58" s="30"/>
      <c r="DM58" s="30"/>
      <c r="DN58" s="30"/>
      <c r="DO58" s="126"/>
      <c r="DP58" s="126"/>
      <c r="DQ58" s="30"/>
      <c r="DR58" s="30"/>
      <c r="DS58" s="30"/>
      <c r="DT58" s="30"/>
      <c r="DU58" s="30"/>
      <c r="DV58" s="126"/>
      <c r="DW58" s="126"/>
      <c r="DX58" s="79"/>
      <c r="DY58" s="43"/>
      <c r="DZ58" s="43"/>
      <c r="EA58" s="43"/>
      <c r="EB58" s="43"/>
      <c r="EC58" s="126"/>
      <c r="ED58" s="126"/>
      <c r="EE58" s="43"/>
      <c r="EF58" s="43"/>
      <c r="EG58" s="43"/>
      <c r="EH58" s="43"/>
      <c r="EI58" s="43"/>
      <c r="EJ58" s="126"/>
      <c r="EK58" s="126"/>
      <c r="EL58" s="43"/>
      <c r="EM58" s="43"/>
      <c r="EN58" s="43"/>
      <c r="EO58" s="43"/>
      <c r="EP58" s="43"/>
      <c r="EQ58" s="126"/>
      <c r="ER58" s="126"/>
      <c r="ES58" s="43"/>
      <c r="ET58" s="43"/>
      <c r="EU58" s="43"/>
      <c r="EV58" s="43"/>
      <c r="EW58" s="43"/>
      <c r="EX58" s="126"/>
      <c r="EY58" s="126"/>
      <c r="EZ58" s="43"/>
      <c r="FA58" s="43"/>
      <c r="FB58" s="43"/>
      <c r="FE58" s="126"/>
      <c r="FF58" s="126"/>
      <c r="FL58" s="126"/>
      <c r="FM58" s="126"/>
      <c r="FS58" s="126"/>
      <c r="FT58" s="126"/>
      <c r="FZ58" s="126"/>
      <c r="GA58" s="126"/>
      <c r="GG58" s="126"/>
      <c r="GH58" s="126"/>
      <c r="GN58" s="126"/>
      <c r="GO58" s="126"/>
      <c r="GU58" s="126"/>
      <c r="GV58" s="126"/>
      <c r="GX58" s="81"/>
      <c r="GY58" s="84"/>
      <c r="GZ58" s="31"/>
      <c r="HA58" s="31"/>
      <c r="HB58" s="126"/>
      <c r="HC58" s="126"/>
      <c r="HD58" s="31"/>
      <c r="HE58" s="31"/>
      <c r="HI58" s="126"/>
      <c r="HJ58" s="126"/>
      <c r="HP58" s="126"/>
      <c r="HQ58" s="126"/>
      <c r="HW58" s="126"/>
      <c r="HX58" s="126"/>
    </row>
    <row r="59" spans="1:232" s="34" customFormat="1" ht="15" x14ac:dyDescent="0.3">
      <c r="A59" s="53" t="s">
        <v>64</v>
      </c>
      <c r="B59" s="41"/>
      <c r="C59" s="41"/>
      <c r="D59" s="27"/>
      <c r="E59" s="42"/>
      <c r="F59" s="27"/>
      <c r="G59" s="27"/>
      <c r="H59" s="27"/>
      <c r="I59" s="27"/>
      <c r="J59" s="27"/>
      <c r="K59" s="27"/>
      <c r="N59" s="108"/>
      <c r="O59" s="108"/>
      <c r="U59" s="108"/>
      <c r="V59" s="108"/>
      <c r="AB59" s="108"/>
      <c r="AC59" s="108"/>
      <c r="AI59" s="108"/>
      <c r="AJ59" s="108"/>
      <c r="AP59" s="108"/>
      <c r="AQ59" s="108"/>
      <c r="AW59" s="108"/>
      <c r="AX59" s="108"/>
      <c r="BD59" s="108"/>
      <c r="BE59" s="108"/>
      <c r="BK59" s="108"/>
      <c r="BL59" s="108"/>
      <c r="BR59" s="108"/>
      <c r="BS59" s="108"/>
      <c r="BY59" s="128"/>
      <c r="BZ59" s="128"/>
      <c r="CF59" s="128"/>
      <c r="CG59" s="128"/>
      <c r="CI59" s="72"/>
      <c r="CJ59" s="44"/>
      <c r="CK59" s="44"/>
      <c r="CL59" s="44"/>
      <c r="CM59" s="128"/>
      <c r="CN59" s="128"/>
      <c r="CO59" s="44"/>
      <c r="CP59" s="44"/>
      <c r="CT59" s="128"/>
      <c r="CU59" s="128"/>
      <c r="DA59" s="128"/>
      <c r="DB59" s="128"/>
      <c r="DH59" s="128"/>
      <c r="DI59" s="128"/>
      <c r="DO59" s="128"/>
      <c r="DP59" s="128"/>
      <c r="DV59" s="128"/>
      <c r="DW59" s="128"/>
      <c r="EC59" s="128"/>
      <c r="ED59" s="128"/>
      <c r="EJ59" s="128"/>
      <c r="EK59" s="128"/>
      <c r="EQ59" s="128"/>
      <c r="ER59" s="128"/>
      <c r="EX59" s="128"/>
      <c r="EY59" s="128"/>
      <c r="FE59" s="128"/>
      <c r="FF59" s="128"/>
      <c r="FL59" s="128"/>
      <c r="FM59" s="128"/>
      <c r="FS59" s="128"/>
      <c r="FT59" s="128"/>
      <c r="FZ59" s="128"/>
      <c r="GA59" s="128"/>
      <c r="GG59" s="128"/>
      <c r="GH59" s="128"/>
      <c r="GN59" s="128"/>
      <c r="GO59" s="128"/>
      <c r="GU59" s="128"/>
      <c r="GV59" s="128"/>
      <c r="HB59" s="128"/>
      <c r="HC59" s="128"/>
      <c r="HI59" s="128"/>
      <c r="HJ59" s="128"/>
      <c r="HP59" s="128"/>
      <c r="HQ59" s="128"/>
      <c r="HW59" s="128"/>
      <c r="HX59" s="128"/>
    </row>
    <row r="60" spans="1:232" s="37" customFormat="1" ht="15" x14ac:dyDescent="0.3">
      <c r="A60" s="53" t="s">
        <v>65</v>
      </c>
      <c r="B60" s="4"/>
      <c r="C60" s="4">
        <v>44666</v>
      </c>
      <c r="D60" s="4"/>
      <c r="E60" s="4"/>
      <c r="F60" s="4">
        <v>44667</v>
      </c>
      <c r="G60" s="4">
        <v>44679</v>
      </c>
      <c r="H60" s="6">
        <v>44713</v>
      </c>
      <c r="I60" s="6">
        <v>44713</v>
      </c>
      <c r="J60" s="6">
        <f t="shared" si="450"/>
        <v>44714</v>
      </c>
      <c r="K60" s="6">
        <f t="shared" si="451"/>
        <v>44720</v>
      </c>
      <c r="N60" s="101"/>
      <c r="O60" s="101"/>
      <c r="U60" s="101"/>
      <c r="V60" s="101"/>
      <c r="AB60" s="101"/>
      <c r="AC60" s="101"/>
      <c r="AI60" s="101"/>
      <c r="AJ60" s="101"/>
      <c r="AP60" s="101"/>
      <c r="AQ60" s="101"/>
      <c r="AW60" s="101"/>
      <c r="AX60" s="101"/>
      <c r="BD60" s="101"/>
      <c r="BE60" s="101"/>
      <c r="BK60" s="101"/>
      <c r="BL60" s="101"/>
      <c r="BR60" s="101"/>
      <c r="BS60" s="101"/>
      <c r="BY60" s="125"/>
      <c r="BZ60" s="125"/>
      <c r="CF60" s="125"/>
      <c r="CG60" s="125"/>
      <c r="CM60" s="125"/>
      <c r="CN60" s="125"/>
      <c r="CT60" s="125"/>
      <c r="CU60" s="125"/>
      <c r="DA60" s="125"/>
      <c r="DB60" s="125"/>
      <c r="DH60" s="125"/>
      <c r="DI60" s="125"/>
      <c r="DO60" s="125"/>
      <c r="DP60" s="125"/>
      <c r="DV60" s="125"/>
      <c r="DW60" s="125"/>
      <c r="EC60" s="125"/>
      <c r="ED60" s="125"/>
      <c r="EJ60" s="125"/>
      <c r="EK60" s="125"/>
      <c r="EQ60" s="125"/>
      <c r="ER60" s="125"/>
      <c r="EX60" s="125"/>
      <c r="EY60" s="125"/>
      <c r="FE60" s="135"/>
      <c r="FF60" s="135"/>
      <c r="FG60" s="38"/>
      <c r="FH60" s="38"/>
      <c r="FI60" s="38"/>
      <c r="FJ60" s="38"/>
      <c r="FK60" s="38"/>
      <c r="FL60" s="125"/>
      <c r="FM60" s="125"/>
      <c r="FN60" s="38"/>
      <c r="FO60" s="38"/>
      <c r="FP60" s="38"/>
      <c r="FQ60" s="38"/>
      <c r="FR60" s="38"/>
      <c r="FS60" s="125"/>
      <c r="FT60" s="125"/>
      <c r="FZ60" s="125"/>
      <c r="GA60" s="125"/>
      <c r="GG60" s="125"/>
      <c r="GH60" s="125"/>
      <c r="GN60" s="125"/>
      <c r="GO60" s="125"/>
      <c r="GU60" s="125"/>
      <c r="GV60" s="125"/>
      <c r="GZ60" s="83"/>
      <c r="HA60" s="85"/>
      <c r="HB60" s="125"/>
      <c r="HC60" s="125"/>
      <c r="HD60" s="40"/>
      <c r="HE60" s="40"/>
      <c r="HF60" s="40"/>
      <c r="HG60" s="40"/>
      <c r="HI60" s="125"/>
      <c r="HJ60" s="125"/>
      <c r="HP60" s="125"/>
      <c r="HQ60" s="125"/>
      <c r="HW60" s="125"/>
      <c r="HX60" s="125"/>
    </row>
    <row r="61" spans="1:232" s="37" customFormat="1" ht="15" x14ac:dyDescent="0.3">
      <c r="A61" s="53" t="s">
        <v>66</v>
      </c>
      <c r="B61" s="4"/>
      <c r="C61" s="4">
        <v>44680</v>
      </c>
      <c r="D61" s="3"/>
      <c r="E61" s="7" t="str">
        <f>IF(ISBLANK(D61),"",WORKDAY(D61,5))</f>
        <v/>
      </c>
      <c r="F61" s="4">
        <v>44681</v>
      </c>
      <c r="G61" s="4">
        <v>44708</v>
      </c>
      <c r="H61" s="6">
        <v>44713</v>
      </c>
      <c r="I61" s="6">
        <v>44713</v>
      </c>
      <c r="J61" s="6">
        <f t="shared" si="450"/>
        <v>44714</v>
      </c>
      <c r="K61" s="6">
        <f t="shared" si="451"/>
        <v>44720</v>
      </c>
      <c r="N61" s="101"/>
      <c r="O61" s="101"/>
      <c r="U61" s="101"/>
      <c r="V61" s="101"/>
      <c r="AB61" s="101"/>
      <c r="AC61" s="101"/>
      <c r="AI61" s="101"/>
      <c r="AJ61" s="101"/>
      <c r="AP61" s="101"/>
      <c r="AQ61" s="101"/>
      <c r="AW61" s="101"/>
      <c r="AX61" s="101"/>
      <c r="BD61" s="101"/>
      <c r="BE61" s="101"/>
      <c r="BK61" s="101"/>
      <c r="BL61" s="101"/>
      <c r="BR61" s="101"/>
      <c r="BS61" s="101"/>
      <c r="BY61" s="125"/>
      <c r="BZ61" s="125"/>
      <c r="CF61" s="125"/>
      <c r="CG61" s="125"/>
      <c r="CM61" s="125"/>
      <c r="CN61" s="125"/>
      <c r="CT61" s="125"/>
      <c r="CU61" s="125"/>
      <c r="DA61" s="125"/>
      <c r="DB61" s="125"/>
      <c r="DH61" s="125"/>
      <c r="DI61" s="125"/>
      <c r="DO61" s="125"/>
      <c r="DP61" s="125"/>
      <c r="DV61" s="125"/>
      <c r="DW61" s="125"/>
      <c r="EC61" s="125"/>
      <c r="ED61" s="125"/>
      <c r="EJ61" s="125"/>
      <c r="EK61" s="125"/>
      <c r="EQ61" s="125"/>
      <c r="ER61" s="125"/>
      <c r="EX61" s="125"/>
      <c r="EY61" s="125"/>
      <c r="FE61" s="125"/>
      <c r="FF61" s="125"/>
      <c r="FL61" s="125"/>
      <c r="FM61" s="125"/>
      <c r="FS61" s="135"/>
      <c r="FT61" s="135"/>
      <c r="FU61" s="38"/>
      <c r="FV61" s="38"/>
      <c r="FW61" s="38"/>
      <c r="FX61" s="38"/>
      <c r="FY61" s="38"/>
      <c r="FZ61" s="125"/>
      <c r="GA61" s="125"/>
      <c r="GB61" s="38"/>
      <c r="GC61" s="38"/>
      <c r="GD61" s="38"/>
      <c r="GE61" s="38"/>
      <c r="GF61" s="38"/>
      <c r="GG61" s="125"/>
      <c r="GH61" s="125"/>
      <c r="GI61" s="38"/>
      <c r="GJ61" s="38"/>
      <c r="GK61" s="38"/>
      <c r="GL61" s="38"/>
      <c r="GM61" s="38"/>
      <c r="GN61" s="125"/>
      <c r="GO61" s="125"/>
      <c r="GP61" s="38"/>
      <c r="GQ61" s="38"/>
      <c r="GR61" s="38"/>
      <c r="GS61" s="38"/>
      <c r="GT61" s="38"/>
      <c r="GU61" s="125"/>
      <c r="GV61" s="125"/>
      <c r="GZ61" s="95"/>
      <c r="HA61" s="85"/>
      <c r="HB61" s="125"/>
      <c r="HC61" s="125"/>
      <c r="HD61" s="40"/>
      <c r="HE61" s="40"/>
      <c r="HF61" s="40"/>
      <c r="HG61" s="40"/>
      <c r="HI61" s="125"/>
      <c r="HJ61" s="125"/>
      <c r="HP61" s="125"/>
      <c r="HQ61" s="125"/>
      <c r="HW61" s="125"/>
      <c r="HX61" s="125"/>
    </row>
    <row r="62" spans="1:232" s="37" customFormat="1" ht="15" x14ac:dyDescent="0.35">
      <c r="A62" s="53" t="s">
        <v>67</v>
      </c>
      <c r="B62" s="4"/>
      <c r="C62" s="5"/>
      <c r="D62" s="3"/>
      <c r="E62" s="7" t="str">
        <f>IF(ISBLANK(D62),"",WORKDAY(D62,5))</f>
        <v/>
      </c>
      <c r="F62" s="4"/>
      <c r="G62" s="4"/>
      <c r="H62" s="63"/>
      <c r="I62" s="63"/>
      <c r="J62" s="63"/>
      <c r="K62" s="63"/>
      <c r="N62" s="101"/>
      <c r="O62" s="101"/>
      <c r="U62" s="101"/>
      <c r="V62" s="101"/>
      <c r="AB62" s="101"/>
      <c r="AC62" s="101"/>
      <c r="AI62" s="101"/>
      <c r="AJ62" s="101"/>
      <c r="AP62" s="101"/>
      <c r="AQ62" s="101"/>
      <c r="AW62" s="101"/>
      <c r="AX62" s="101"/>
      <c r="BD62" s="101"/>
      <c r="BE62" s="101"/>
      <c r="BK62" s="101"/>
      <c r="BL62" s="101"/>
      <c r="BR62" s="101"/>
      <c r="BS62" s="101"/>
      <c r="BY62" s="125"/>
      <c r="BZ62" s="125"/>
      <c r="CF62" s="125"/>
      <c r="CG62" s="125"/>
      <c r="CM62" s="125"/>
      <c r="CN62" s="125"/>
      <c r="CT62" s="125"/>
      <c r="CU62" s="125"/>
      <c r="DA62" s="125"/>
      <c r="DB62" s="125"/>
      <c r="DH62" s="125"/>
      <c r="DI62" s="125"/>
      <c r="DO62" s="125"/>
      <c r="DP62" s="125"/>
      <c r="DV62" s="125"/>
      <c r="DW62" s="125"/>
      <c r="EC62" s="125"/>
      <c r="ED62" s="125"/>
      <c r="EJ62" s="125"/>
      <c r="EK62" s="125"/>
      <c r="EQ62" s="125"/>
      <c r="ER62" s="125"/>
      <c r="EX62" s="125"/>
      <c r="EY62" s="125"/>
      <c r="FE62" s="125"/>
      <c r="FF62" s="125"/>
      <c r="FL62" s="125"/>
      <c r="FM62" s="125"/>
      <c r="FS62" s="125"/>
      <c r="FT62" s="125"/>
      <c r="FZ62" s="125"/>
      <c r="GA62" s="125"/>
      <c r="GG62" s="125"/>
      <c r="GH62" s="125"/>
      <c r="GN62" s="125"/>
      <c r="GO62" s="125"/>
      <c r="GU62" s="125"/>
      <c r="GV62" s="125"/>
      <c r="GZ62" s="36"/>
      <c r="HB62" s="125"/>
      <c r="HC62" s="125"/>
      <c r="HI62" s="125"/>
      <c r="HJ62" s="125"/>
      <c r="HP62" s="125"/>
      <c r="HQ62" s="125"/>
      <c r="HW62" s="125"/>
      <c r="HX62" s="125"/>
    </row>
  </sheetData>
  <mergeCells count="24">
    <mergeCell ref="A8:A10"/>
    <mergeCell ref="J11:K11"/>
    <mergeCell ref="BE7:BP7"/>
    <mergeCell ref="Z6:BD6"/>
    <mergeCell ref="BE6:CI6"/>
    <mergeCell ref="CJ6:DK6"/>
    <mergeCell ref="B11:C11"/>
    <mergeCell ref="D11:E11"/>
    <mergeCell ref="F11:G11"/>
    <mergeCell ref="H11:I11"/>
    <mergeCell ref="A1:K1"/>
    <mergeCell ref="L1:IC5"/>
    <mergeCell ref="ID7:IX7"/>
    <mergeCell ref="JI7:JZ7"/>
    <mergeCell ref="KN7:LI7"/>
    <mergeCell ref="L6:Y6"/>
    <mergeCell ref="DL7:DZ7"/>
    <mergeCell ref="EQ7:FF7"/>
    <mergeCell ref="FU7:GO7"/>
    <mergeCell ref="DN6:EP6"/>
    <mergeCell ref="EQ6:FT6"/>
    <mergeCell ref="FU6:GY6"/>
    <mergeCell ref="GZ6:IC6"/>
    <mergeCell ref="GZ7:HP7"/>
  </mergeCells>
  <phoneticPr fontId="19" type="noConversion"/>
  <conditionalFormatting sqref="L8:BO10 BP8:SM8 BP9:LQ10">
    <cfRule type="expression" dxfId="5" priority="1">
      <formula>AND(TODAY()&gt;=L$11,TODAY()&lt;M$11)</formula>
    </cfRule>
  </conditionalFormatting>
  <conditionalFormatting sqref="L7:AP7">
    <cfRule type="expression" dxfId="4" priority="4">
      <formula>L$11&lt;=EOMONTH($L$11,0)</formula>
    </cfRule>
  </conditionalFormatting>
  <conditionalFormatting sqref="M7:BD7">
    <cfRule type="expression" dxfId="3" priority="3">
      <formula>AND(M$11&lt;=EOMONTH($L$11,2),M$11&gt;EOMONTH($L$11,0),M$11&gt;EOMONTH($L$11,1))</formula>
    </cfRule>
  </conditionalFormatting>
  <conditionalFormatting sqref="L7:BD7">
    <cfRule type="expression" dxfId="2" priority="2">
      <formula>AND(L$11&lt;=EOMONTH($L$11,1),L$11&gt;EOMONTH($L$11,0))</formula>
    </cfRule>
  </conditionalFormatting>
  <conditionalFormatting sqref="BE7">
    <cfRule type="expression" dxfId="1" priority="45">
      <formula>AND(BI$11&lt;=EOMONTH($L$11,2),BI$11&gt;EOMONTH($L$11,0),BI$11&gt;EOMONTH($L$11,1))</formula>
    </cfRule>
  </conditionalFormatting>
  <conditionalFormatting sqref="BE7">
    <cfRule type="expression" dxfId="0" priority="47">
      <formula>AND(BI$11&lt;=EOMONTH($L$11,1),BI$11&gt;EOMONTH($L$11,0))</formula>
    </cfRule>
  </conditionalFormatting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8" ma:contentTypeDescription="Create a new document." ma:contentTypeScope="" ma:versionID="22a266b9fa9a230c5a512669d8b298c3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eddc33fff6b14141ee5c74a0d29ea6a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  <xsd:element ref="ns1:_ip_UnifiedCompliancePolicyProperties" minOccurs="0"/>
                <xsd:element ref="ns1:_ip_UnifiedCompliancePolicyUIAction" minOccurs="0"/>
                <xsd:element ref="ns2:Image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22" nillable="true" ma:displayName="Image" ma:format="Image" ma:internalName="Imag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lcf76f155ced4ddcb4097134ff3c332f" ma:index="24" nillable="true" ma:taxonomy="true" ma:internalName="lcf76f155ced4ddcb4097134ff3c332f" ma:taxonomyFieldName="MediaServiceAITags" ma:displayName="Image Tags" ma:readOnly="false" ma:fieldId="{5cf76f15-5ced-4ddc-b409-7134ff3c332f}" ma:taxonomyMulti="true" ma:sspId="e385fb40-52d4-4fae-9c5b-3e8ff8a5878e" ma:termSetId="09814cd3-568e-4e90-9814-8d621ff8fb84" ma:anchorId="00000000-0000-0000-0000-000000000000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3f6bfcbc-3db3-4ae6-bd76-326f0798ad28}" ma:internalName="TaxCatchAll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_ip_UnifiedCompliancePolicyProperties xmlns="http://schemas.microsoft.com/sharepoint/v3" xsi:nil="true"/>
    <lcf76f155ced4ddcb4097134ff3c332f xmlns="71af3243-3dd4-4a8d-8c0d-dd76da1f02a5">
      <Terms xmlns="http://schemas.microsoft.com/office/infopath/2007/PartnerControls"/>
    </lcf76f155ced4ddcb4097134ff3c332f>
    <TaxCatchAll xmlns="230e9df3-be65-4c73-a93b-d1236ebd677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39060724-9CA2-4290-8A0C-B53624A594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C87518-DD8E-42CD-8DAC-291A323E84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4BA2A8-DB97-40F9-8DB6-154C09C7467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TM55723235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2021-02-17T05:31:39Z</dcterms:created>
  <dcterms:modified xsi:type="dcterms:W3CDTF">2021-11-18T10:58:11Z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