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imone\Desktop\MSc DA\Github\CA1-Population_in_Ireland\Report\"/>
    </mc:Choice>
  </mc:AlternateContent>
  <xr:revisionPtr revIDLastSave="0" documentId="13_ncr:1_{8317D0A9-4689-441C-9D11-6F46971AC190}" xr6:coauthVersionLast="47" xr6:coauthVersionMax="47" xr10:uidLastSave="{00000000-0000-0000-0000-000000000000}"/>
  <bookViews>
    <workbookView xWindow="786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0" i="1"/>
  <c r="G10" i="1"/>
  <c r="G12" i="1" s="1"/>
  <c r="D4" i="1"/>
  <c r="H10" i="1" s="1"/>
  <c r="D3" i="1"/>
  <c r="F10" i="1" s="1"/>
  <c r="J32" i="1" l="1"/>
  <c r="G16" i="1"/>
  <c r="G11" i="1"/>
  <c r="G14" i="1"/>
  <c r="G13" i="1"/>
  <c r="F12" i="1"/>
  <c r="F13" i="1"/>
  <c r="F16" i="1"/>
  <c r="F14" i="1"/>
  <c r="F11" i="1"/>
  <c r="H12" i="1"/>
  <c r="H16" i="1"/>
  <c r="H13" i="1"/>
  <c r="H14" i="1"/>
  <c r="H11" i="1"/>
  <c r="F22" i="1" l="1"/>
  <c r="F17" i="1"/>
  <c r="F20" i="1"/>
  <c r="F18" i="1"/>
  <c r="F19" i="1"/>
  <c r="H22" i="1"/>
  <c r="H17" i="1"/>
  <c r="H20" i="1"/>
  <c r="H18" i="1"/>
  <c r="H19" i="1"/>
  <c r="G22" i="1"/>
  <c r="G20" i="1"/>
  <c r="G18" i="1"/>
  <c r="G19" i="1"/>
  <c r="G17" i="1"/>
  <c r="H24" i="1" l="1"/>
  <c r="H25" i="1"/>
  <c r="H26" i="1"/>
  <c r="H23" i="1"/>
  <c r="G23" i="1"/>
  <c r="G24" i="1"/>
  <c r="G25" i="1"/>
  <c r="G26" i="1"/>
  <c r="F24" i="1"/>
  <c r="F25" i="1"/>
  <c r="F26" i="1"/>
  <c r="F23" i="1"/>
</calcChain>
</file>

<file path=xl/sharedStrings.xml><?xml version="1.0" encoding="utf-8"?>
<sst xmlns="http://schemas.openxmlformats.org/spreadsheetml/2006/main" count="29" uniqueCount="17">
  <si>
    <t>Words requirement</t>
  </si>
  <si>
    <t>Min</t>
  </si>
  <si>
    <t>Max</t>
  </si>
  <si>
    <t>Machine Learning for Data Analysis</t>
  </si>
  <si>
    <t>Data Preparation &amp; Visualisation</t>
  </si>
  <si>
    <t>Statistics for Data Analytics</t>
  </si>
  <si>
    <t>Programming for Data Analysis</t>
  </si>
  <si>
    <t>Work in notebook</t>
  </si>
  <si>
    <t>Req</t>
  </si>
  <si>
    <t>Req 1</t>
  </si>
  <si>
    <t>Req 2</t>
  </si>
  <si>
    <t>Req 3</t>
  </si>
  <si>
    <t>Req 4</t>
  </si>
  <si>
    <t>Actual</t>
  </si>
  <si>
    <t>Abstract</t>
  </si>
  <si>
    <t xml:space="preserve">781
</t>
  </si>
  <si>
    <t xml:space="preserve">902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</si>
</sst>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9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2"/>
  <sheetViews>
    <sheetView tabSelected="1" workbookViewId="0">
      <selection activeCell="J17" sqref="J17:J19"/>
    </sheetView>
  </sheetViews>
  <sheetFormatPr defaultRowHeight="14.25" x14ac:dyDescent="0.45"/>
  <cols>
    <col min="4" max="4" width="9.06640625" customWidth="1"/>
    <col min="6" max="8" width="10.19921875" bestFit="1" customWidth="1"/>
  </cols>
  <sheetData>
    <row r="2" spans="2:10" x14ac:dyDescent="0.45">
      <c r="B2" t="s">
        <v>0</v>
      </c>
      <c r="D2">
        <v>4000</v>
      </c>
    </row>
    <row r="3" spans="2:10" x14ac:dyDescent="0.45">
      <c r="B3" t="s">
        <v>1</v>
      </c>
      <c r="D3">
        <f>D2-D2*10%</f>
        <v>3600</v>
      </c>
    </row>
    <row r="4" spans="2:10" x14ac:dyDescent="0.45">
      <c r="B4" t="s">
        <v>2</v>
      </c>
      <c r="D4">
        <f>D2+D2*10%</f>
        <v>4400</v>
      </c>
    </row>
    <row r="6" spans="2:10" x14ac:dyDescent="0.45">
      <c r="F6" s="5" t="s">
        <v>1</v>
      </c>
      <c r="G6" s="5" t="s">
        <v>8</v>
      </c>
      <c r="H6" s="5" t="s">
        <v>2</v>
      </c>
      <c r="J6" s="5" t="s">
        <v>13</v>
      </c>
    </row>
    <row r="7" spans="2:10" x14ac:dyDescent="0.45">
      <c r="F7" s="5"/>
      <c r="G7" s="5"/>
      <c r="H7" s="5"/>
      <c r="J7" s="5"/>
    </row>
    <row r="8" spans="2:10" x14ac:dyDescent="0.45">
      <c r="B8" t="s">
        <v>14</v>
      </c>
      <c r="F8" s="5"/>
      <c r="G8" s="5"/>
      <c r="H8" s="5"/>
      <c r="J8" s="5">
        <v>174</v>
      </c>
    </row>
    <row r="9" spans="2:10" x14ac:dyDescent="0.45">
      <c r="F9" s="4"/>
      <c r="G9" s="4"/>
      <c r="H9" s="4"/>
    </row>
    <row r="10" spans="2:10" x14ac:dyDescent="0.45">
      <c r="B10" t="s">
        <v>5</v>
      </c>
      <c r="F10" s="3">
        <f>D3/3</f>
        <v>1200</v>
      </c>
      <c r="G10" s="3">
        <f>D2/3</f>
        <v>1333.3333333333333</v>
      </c>
      <c r="H10" s="3">
        <f>D4/3</f>
        <v>1466.6666666666667</v>
      </c>
      <c r="J10" s="8">
        <f>SUM(665, 781)</f>
        <v>1446</v>
      </c>
    </row>
    <row r="11" spans="2:10" x14ac:dyDescent="0.45">
      <c r="C11" t="s">
        <v>9</v>
      </c>
      <c r="D11" s="6">
        <v>0.35</v>
      </c>
      <c r="F11" s="2">
        <f>$F$10*D11</f>
        <v>420</v>
      </c>
      <c r="G11" s="2">
        <f>$G$10*D11</f>
        <v>466.66666666666663</v>
      </c>
      <c r="H11" s="2">
        <f>$H$10*D11</f>
        <v>513.33333333333337</v>
      </c>
      <c r="J11">
        <v>665</v>
      </c>
    </row>
    <row r="12" spans="2:10" x14ac:dyDescent="0.45">
      <c r="C12" t="s">
        <v>10</v>
      </c>
      <c r="D12" s="6">
        <v>0.3</v>
      </c>
      <c r="F12" s="2">
        <f t="shared" ref="F12:F14" si="0">$F$10*D12</f>
        <v>360</v>
      </c>
      <c r="G12" s="2">
        <f t="shared" ref="G12:G14" si="1">$G$10*D12</f>
        <v>399.99999999999994</v>
      </c>
      <c r="H12" s="2">
        <f t="shared" ref="H12:H14" si="2">$H$10*D12</f>
        <v>440</v>
      </c>
      <c r="J12" s="10" t="s">
        <v>15</v>
      </c>
    </row>
    <row r="13" spans="2:10" x14ac:dyDescent="0.45">
      <c r="C13" t="s">
        <v>11</v>
      </c>
      <c r="D13" s="6">
        <v>0.2</v>
      </c>
      <c r="F13" s="2">
        <f t="shared" si="0"/>
        <v>240</v>
      </c>
      <c r="G13" s="2">
        <f t="shared" si="1"/>
        <v>266.66666666666669</v>
      </c>
      <c r="H13" s="2">
        <f t="shared" si="2"/>
        <v>293.33333333333337</v>
      </c>
      <c r="J13" s="9"/>
    </row>
    <row r="14" spans="2:10" x14ac:dyDescent="0.45">
      <c r="C14" t="s">
        <v>12</v>
      </c>
      <c r="D14" s="6">
        <v>0.15</v>
      </c>
      <c r="F14" s="2">
        <f t="shared" si="0"/>
        <v>180</v>
      </c>
      <c r="G14" s="2">
        <f t="shared" si="1"/>
        <v>199.99999999999997</v>
      </c>
      <c r="H14" s="2">
        <f t="shared" si="2"/>
        <v>220</v>
      </c>
      <c r="J14" s="9"/>
    </row>
    <row r="15" spans="2:10" x14ac:dyDescent="0.45">
      <c r="D15" s="1"/>
      <c r="F15" s="2"/>
      <c r="G15" s="2"/>
      <c r="H15" s="2"/>
    </row>
    <row r="16" spans="2:10" x14ac:dyDescent="0.45">
      <c r="B16" t="s">
        <v>4</v>
      </c>
      <c r="F16" s="3">
        <f>F10</f>
        <v>1200</v>
      </c>
      <c r="G16" s="3">
        <f t="shared" ref="G16:H16" si="3">G10</f>
        <v>1333.3333333333333</v>
      </c>
      <c r="H16" s="3">
        <f t="shared" si="3"/>
        <v>1466.6666666666667</v>
      </c>
      <c r="J16" s="8">
        <f>902+J20</f>
        <v>1252</v>
      </c>
    </row>
    <row r="17" spans="2:10" x14ac:dyDescent="0.45">
      <c r="C17" t="s">
        <v>9</v>
      </c>
      <c r="D17" s="6">
        <v>0.2</v>
      </c>
      <c r="F17" s="2">
        <f>$F$16*D17</f>
        <v>240</v>
      </c>
      <c r="G17" s="2">
        <f>$G$16*D17</f>
        <v>266.66666666666669</v>
      </c>
      <c r="H17" s="2">
        <f>$H$16*D17</f>
        <v>293.33333333333337</v>
      </c>
      <c r="J17" s="10" t="s">
        <v>16</v>
      </c>
    </row>
    <row r="18" spans="2:10" x14ac:dyDescent="0.45">
      <c r="C18" t="s">
        <v>11</v>
      </c>
      <c r="D18" s="6">
        <v>0.2</v>
      </c>
      <c r="F18" s="2">
        <f t="shared" ref="F18:F19" si="4">$F$16*D18</f>
        <v>240</v>
      </c>
      <c r="G18" s="2">
        <f t="shared" ref="G18:G19" si="5">$G$16*D18</f>
        <v>266.66666666666669</v>
      </c>
      <c r="H18" s="2">
        <f t="shared" ref="H18:H19" si="6">$H$16*D18</f>
        <v>293.33333333333337</v>
      </c>
      <c r="J18" s="9"/>
    </row>
    <row r="19" spans="2:10" x14ac:dyDescent="0.45">
      <c r="C19" t="s">
        <v>12</v>
      </c>
      <c r="D19" s="6">
        <v>0.3</v>
      </c>
      <c r="F19" s="2">
        <f t="shared" si="4"/>
        <v>360</v>
      </c>
      <c r="G19" s="2">
        <f t="shared" si="5"/>
        <v>399.99999999999994</v>
      </c>
      <c r="H19" s="2">
        <f t="shared" si="6"/>
        <v>440</v>
      </c>
      <c r="J19" s="9"/>
    </row>
    <row r="20" spans="2:10" x14ac:dyDescent="0.45">
      <c r="C20" t="s">
        <v>10</v>
      </c>
      <c r="D20" s="6">
        <v>0.3</v>
      </c>
      <c r="F20" s="2">
        <f>$F$16*D20</f>
        <v>360</v>
      </c>
      <c r="G20" s="2">
        <f>$G$16*D20</f>
        <v>399.99999999999994</v>
      </c>
      <c r="H20" s="2">
        <f>$H$16*D20</f>
        <v>440</v>
      </c>
      <c r="J20">
        <v>350</v>
      </c>
    </row>
    <row r="21" spans="2:10" x14ac:dyDescent="0.45">
      <c r="D21" s="1"/>
      <c r="F21" s="2"/>
      <c r="G21" s="2"/>
      <c r="H21" s="2"/>
    </row>
    <row r="22" spans="2:10" x14ac:dyDescent="0.45">
      <c r="B22" t="s">
        <v>3</v>
      </c>
      <c r="F22" s="3">
        <f>F16</f>
        <v>1200</v>
      </c>
      <c r="G22" s="3">
        <f>G16</f>
        <v>1333.3333333333333</v>
      </c>
      <c r="H22" s="3">
        <f>H16</f>
        <v>1466.6666666666667</v>
      </c>
    </row>
    <row r="23" spans="2:10" x14ac:dyDescent="0.45">
      <c r="C23" t="s">
        <v>9</v>
      </c>
      <c r="D23" s="6">
        <v>0.2</v>
      </c>
      <c r="F23" s="2">
        <f>$F$22*D23</f>
        <v>240</v>
      </c>
      <c r="G23" s="2">
        <f>$G$22*D23</f>
        <v>266.66666666666669</v>
      </c>
      <c r="H23" s="2">
        <f>$H$22*D23</f>
        <v>293.33333333333337</v>
      </c>
    </row>
    <row r="24" spans="2:10" x14ac:dyDescent="0.45">
      <c r="C24" t="s">
        <v>10</v>
      </c>
      <c r="D24" s="6">
        <v>0.3</v>
      </c>
      <c r="F24" s="2">
        <f t="shared" ref="F24:F26" si="7">$F$22*D24</f>
        <v>360</v>
      </c>
      <c r="G24" s="2">
        <f t="shared" ref="G24:G26" si="8">$G$22*D24</f>
        <v>399.99999999999994</v>
      </c>
      <c r="H24" s="2">
        <f t="shared" ref="H24:H26" si="9">$H$22*D24</f>
        <v>440</v>
      </c>
    </row>
    <row r="25" spans="2:10" x14ac:dyDescent="0.45">
      <c r="C25" t="s">
        <v>11</v>
      </c>
      <c r="D25" s="6">
        <v>0.3</v>
      </c>
      <c r="F25" s="2">
        <f t="shared" si="7"/>
        <v>360</v>
      </c>
      <c r="G25" s="2">
        <f t="shared" si="8"/>
        <v>399.99999999999994</v>
      </c>
      <c r="H25" s="2">
        <f t="shared" si="9"/>
        <v>440</v>
      </c>
    </row>
    <row r="26" spans="2:10" x14ac:dyDescent="0.45">
      <c r="C26" t="s">
        <v>12</v>
      </c>
      <c r="D26" s="6">
        <v>0.2</v>
      </c>
      <c r="F26" s="2">
        <f t="shared" si="7"/>
        <v>240</v>
      </c>
      <c r="G26" s="2">
        <f t="shared" si="8"/>
        <v>266.66666666666669</v>
      </c>
      <c r="H26" s="2">
        <f t="shared" si="9"/>
        <v>293.33333333333337</v>
      </c>
    </row>
    <row r="27" spans="2:10" x14ac:dyDescent="0.45">
      <c r="D27" s="1"/>
    </row>
    <row r="28" spans="2:10" x14ac:dyDescent="0.45">
      <c r="B28" t="s">
        <v>6</v>
      </c>
      <c r="F28" s="7" t="s">
        <v>7</v>
      </c>
      <c r="G28" s="7"/>
      <c r="H28" s="7"/>
    </row>
    <row r="29" spans="2:10" x14ac:dyDescent="0.45">
      <c r="C29" t="s">
        <v>9</v>
      </c>
      <c r="D29" s="6">
        <v>0.5</v>
      </c>
      <c r="F29" s="7"/>
      <c r="G29" s="7"/>
      <c r="H29" s="7"/>
    </row>
    <row r="30" spans="2:10" x14ac:dyDescent="0.45">
      <c r="C30" t="s">
        <v>10</v>
      </c>
      <c r="D30" s="6">
        <v>0.5</v>
      </c>
      <c r="F30" s="7"/>
      <c r="G30" s="7"/>
      <c r="H30" s="7"/>
    </row>
    <row r="32" spans="2:10" x14ac:dyDescent="0.45">
      <c r="J32">
        <f>SUM(J8:J26)</f>
        <v>3887</v>
      </c>
    </row>
  </sheetData>
  <mergeCells count="3">
    <mergeCell ref="F28:H30"/>
    <mergeCell ref="J12:J14"/>
    <mergeCell ref="J17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 Finelli</cp:lastModifiedBy>
  <dcterms:created xsi:type="dcterms:W3CDTF">2015-06-05T18:17:20Z</dcterms:created>
  <dcterms:modified xsi:type="dcterms:W3CDTF">2023-11-11T15:05:21Z</dcterms:modified>
</cp:coreProperties>
</file>