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j\Documents\SIG\38.interpretation_analysis\InterpretationAnalysis\docs\tables\"/>
    </mc:Choice>
  </mc:AlternateContent>
  <xr:revisionPtr revIDLastSave="0" documentId="8_{DC89E9EC-9DBF-4C8F-88C4-DB0CB69F78FD}" xr6:coauthVersionLast="45" xr6:coauthVersionMax="45" xr10:uidLastSave="{00000000-0000-0000-0000-000000000000}"/>
  <bookViews>
    <workbookView xWindow="-108" yWindow="-108" windowWidth="30936" windowHeight="16896" activeTab="4" xr2:uid="{BD78BAFD-1A43-4D99-8B84-CAD779EE2370}"/>
  </bookViews>
  <sheets>
    <sheet name="interpreter data" sheetId="3" r:id="rId1"/>
    <sheet name="confusion matrix" sheetId="1" r:id="rId2"/>
    <sheet name="ex-1-agreement-table-filled" sheetId="4" r:id="rId3"/>
    <sheet name="ex-1-confusion-matrix-4class-fi" sheetId="5" r:id="rId4"/>
    <sheet name="overall agreement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C3" i="2"/>
  <c r="B3" i="2"/>
  <c r="C2" i="2"/>
  <c r="B2" i="2"/>
</calcChain>
</file>

<file path=xl/sharedStrings.xml><?xml version="1.0" encoding="utf-8"?>
<sst xmlns="http://schemas.openxmlformats.org/spreadsheetml/2006/main" count="128" uniqueCount="28">
  <si>
    <t>class1_ref</t>
  </si>
  <si>
    <t>class2_ref</t>
  </si>
  <si>
    <t>clas3_ref</t>
  </si>
  <si>
    <t>class4_ref</t>
  </si>
  <si>
    <t>class1_sally</t>
  </si>
  <si>
    <t>class2_sally</t>
  </si>
  <si>
    <t>class3_sally</t>
  </si>
  <si>
    <t>calss4_sally</t>
  </si>
  <si>
    <t>class1_al</t>
  </si>
  <si>
    <t>class2_al</t>
  </si>
  <si>
    <t>class3_al</t>
  </si>
  <si>
    <t>calss4_al</t>
  </si>
  <si>
    <t>Point number</t>
  </si>
  <si>
    <t>Interpreter</t>
  </si>
  <si>
    <t>Sally</t>
  </si>
  <si>
    <t>Al</t>
  </si>
  <si>
    <t>Interpreter 1 (Sally)</t>
  </si>
  <si>
    <t>Interpreter 2 (Al)</t>
  </si>
  <si>
    <t>Reference</t>
  </si>
  <si>
    <t>Forest</t>
  </si>
  <si>
    <t>Non-Forest</t>
  </si>
  <si>
    <t>class 1</t>
  </si>
  <si>
    <t>class 2</t>
  </si>
  <si>
    <t>class 3</t>
  </si>
  <si>
    <t>class 4</t>
  </si>
  <si>
    <t>Sum Across Rows</t>
  </si>
  <si>
    <t>Sum all</t>
  </si>
  <si>
    <t>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</si>
</sst>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863D-2950-432E-8CD3-660A2FD96490}">
  <dimension ref="A1:D11"/>
  <sheetViews>
    <sheetView workbookViewId="0">
      <selection activeCell="D11" sqref="A1:D11"/>
    </sheetView>
  </sheetViews>
  <sheetFormatPr defaultRowHeight="14.4" x14ac:dyDescent="0.3"/>
  <cols>
    <col min="1" max="1" width="12.88671875" bestFit="1" customWidth="1"/>
    <col min="4" max="4" width="10.6640625" bestFit="1" customWidth="1"/>
  </cols>
  <sheetData>
    <row r="1" spans="1:4" x14ac:dyDescent="0.3">
      <c r="A1" t="s">
        <v>12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 t="s">
        <v>19</v>
      </c>
      <c r="C2" t="s">
        <v>19</v>
      </c>
      <c r="D2" t="s">
        <v>19</v>
      </c>
    </row>
    <row r="3" spans="1:4" x14ac:dyDescent="0.3">
      <c r="A3">
        <v>2</v>
      </c>
      <c r="B3" t="s">
        <v>19</v>
      </c>
      <c r="C3" t="s">
        <v>19</v>
      </c>
      <c r="D3" t="s">
        <v>19</v>
      </c>
    </row>
    <row r="4" spans="1:4" x14ac:dyDescent="0.3">
      <c r="A4">
        <v>3</v>
      </c>
      <c r="B4" t="s">
        <v>20</v>
      </c>
      <c r="C4" t="s">
        <v>20</v>
      </c>
      <c r="D4" t="s">
        <v>20</v>
      </c>
    </row>
    <row r="5" spans="1:4" x14ac:dyDescent="0.3">
      <c r="A5">
        <v>4</v>
      </c>
      <c r="B5" t="s">
        <v>20</v>
      </c>
      <c r="C5" t="s">
        <v>19</v>
      </c>
      <c r="D5" t="s">
        <v>20</v>
      </c>
    </row>
    <row r="6" spans="1:4" x14ac:dyDescent="0.3">
      <c r="A6">
        <v>5</v>
      </c>
      <c r="B6" t="s">
        <v>19</v>
      </c>
      <c r="C6" t="s">
        <v>19</v>
      </c>
      <c r="D6" t="s">
        <v>19</v>
      </c>
    </row>
    <row r="7" spans="1:4" x14ac:dyDescent="0.3">
      <c r="A7">
        <v>6</v>
      </c>
      <c r="B7" t="s">
        <v>19</v>
      </c>
      <c r="C7" t="s">
        <v>19</v>
      </c>
      <c r="D7" t="s">
        <v>19</v>
      </c>
    </row>
    <row r="8" spans="1:4" x14ac:dyDescent="0.3">
      <c r="A8">
        <v>7</v>
      </c>
      <c r="B8" t="s">
        <v>20</v>
      </c>
      <c r="C8" t="s">
        <v>19</v>
      </c>
      <c r="D8" t="s">
        <v>20</v>
      </c>
    </row>
    <row r="9" spans="1:4" x14ac:dyDescent="0.3">
      <c r="A9">
        <v>8</v>
      </c>
      <c r="B9" t="s">
        <v>20</v>
      </c>
      <c r="C9" t="s">
        <v>20</v>
      </c>
      <c r="D9" t="s">
        <v>20</v>
      </c>
    </row>
    <row r="10" spans="1:4" x14ac:dyDescent="0.3">
      <c r="A10">
        <v>9</v>
      </c>
      <c r="B10" t="s">
        <v>20</v>
      </c>
      <c r="C10" t="s">
        <v>19</v>
      </c>
      <c r="D10" t="s">
        <v>19</v>
      </c>
    </row>
    <row r="11" spans="1:4" x14ac:dyDescent="0.3">
      <c r="A11">
        <v>10</v>
      </c>
      <c r="B11" t="s">
        <v>19</v>
      </c>
      <c r="C11" t="s">
        <v>20</v>
      </c>
      <c r="D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F516-CDB0-48FE-BF71-45AE4BA9B1C1}">
  <dimension ref="A1:E9"/>
  <sheetViews>
    <sheetView workbookViewId="0">
      <selection activeCell="J44" sqref="J44"/>
    </sheetView>
  </sheetViews>
  <sheetFormatPr defaultRowHeight="14.4" x14ac:dyDescent="0.3"/>
  <cols>
    <col min="1" max="1" width="10.44140625" bestFit="1" customWidth="1"/>
    <col min="2" max="3" width="9.21875" bestFit="1" customWidth="1"/>
    <col min="4" max="4" width="8.44140625" bestFit="1" customWidth="1"/>
    <col min="5" max="5" width="9.218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8</v>
      </c>
      <c r="C2">
        <v>1</v>
      </c>
      <c r="D2">
        <v>0</v>
      </c>
      <c r="E2">
        <v>1</v>
      </c>
    </row>
    <row r="3" spans="1:5" x14ac:dyDescent="0.3">
      <c r="A3" t="s">
        <v>5</v>
      </c>
      <c r="B3">
        <v>1</v>
      </c>
      <c r="C3">
        <v>9</v>
      </c>
      <c r="D3">
        <v>0</v>
      </c>
      <c r="E3">
        <v>0</v>
      </c>
    </row>
    <row r="4" spans="1:5" x14ac:dyDescent="0.3">
      <c r="A4" t="s">
        <v>6</v>
      </c>
      <c r="B4">
        <v>0</v>
      </c>
      <c r="C4">
        <v>0</v>
      </c>
      <c r="D4">
        <v>7</v>
      </c>
      <c r="E4">
        <v>3</v>
      </c>
    </row>
    <row r="5" spans="1:5" x14ac:dyDescent="0.3">
      <c r="A5" t="s">
        <v>7</v>
      </c>
      <c r="B5">
        <v>1</v>
      </c>
      <c r="C5">
        <v>0</v>
      </c>
      <c r="D5">
        <v>0</v>
      </c>
      <c r="E5">
        <v>9</v>
      </c>
    </row>
    <row r="6" spans="1:5" x14ac:dyDescent="0.3">
      <c r="A6" t="s">
        <v>8</v>
      </c>
      <c r="B6">
        <v>9</v>
      </c>
      <c r="C6">
        <v>0</v>
      </c>
      <c r="D6">
        <v>1</v>
      </c>
      <c r="E6">
        <v>0</v>
      </c>
    </row>
    <row r="7" spans="1:5" x14ac:dyDescent="0.3">
      <c r="A7" t="s">
        <v>9</v>
      </c>
      <c r="B7">
        <v>0</v>
      </c>
      <c r="C7">
        <v>10</v>
      </c>
      <c r="D7">
        <v>0</v>
      </c>
      <c r="E7">
        <v>0</v>
      </c>
    </row>
    <row r="8" spans="1:5" x14ac:dyDescent="0.3">
      <c r="A8" t="s">
        <v>10</v>
      </c>
      <c r="B8">
        <v>5</v>
      </c>
      <c r="C8">
        <v>1</v>
      </c>
      <c r="D8">
        <v>4</v>
      </c>
      <c r="E8">
        <v>0</v>
      </c>
    </row>
    <row r="9" spans="1:5" x14ac:dyDescent="0.3">
      <c r="A9" t="s">
        <v>11</v>
      </c>
      <c r="B9">
        <v>0</v>
      </c>
      <c r="C9">
        <v>1</v>
      </c>
      <c r="D9">
        <v>2</v>
      </c>
      <c r="E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B58F-90D1-4EB0-A59D-113D0C2C4B19}">
  <dimension ref="A1:D21"/>
  <sheetViews>
    <sheetView workbookViewId="0">
      <selection activeCell="F5" sqref="F5"/>
    </sheetView>
  </sheetViews>
  <sheetFormatPr defaultRowHeight="14.4" x14ac:dyDescent="0.3"/>
  <cols>
    <col min="2" max="2" width="16.6640625" bestFit="1" customWidth="1"/>
    <col min="3" max="3" width="14.5546875" bestFit="1" customWidth="1"/>
  </cols>
  <sheetData>
    <row r="1" spans="1:4" x14ac:dyDescent="0.3">
      <c r="A1" t="s">
        <v>12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 t="s">
        <v>21</v>
      </c>
      <c r="C2" t="s">
        <v>21</v>
      </c>
      <c r="D2" t="s">
        <v>21</v>
      </c>
    </row>
    <row r="3" spans="1:4" x14ac:dyDescent="0.3">
      <c r="A3">
        <v>2</v>
      </c>
      <c r="B3" t="s">
        <v>21</v>
      </c>
      <c r="C3" t="s">
        <v>21</v>
      </c>
      <c r="D3" t="s">
        <v>21</v>
      </c>
    </row>
    <row r="4" spans="1:4" x14ac:dyDescent="0.3">
      <c r="A4">
        <v>3</v>
      </c>
      <c r="B4" t="s">
        <v>22</v>
      </c>
      <c r="C4" t="s">
        <v>22</v>
      </c>
      <c r="D4" t="s">
        <v>22</v>
      </c>
    </row>
    <row r="5" spans="1:4" x14ac:dyDescent="0.3">
      <c r="A5">
        <v>4</v>
      </c>
      <c r="B5" t="s">
        <v>22</v>
      </c>
      <c r="C5" t="s">
        <v>21</v>
      </c>
      <c r="D5" t="s">
        <v>22</v>
      </c>
    </row>
    <row r="6" spans="1:4" x14ac:dyDescent="0.3">
      <c r="A6">
        <v>5</v>
      </c>
      <c r="B6" t="s">
        <v>21</v>
      </c>
      <c r="C6" t="s">
        <v>24</v>
      </c>
      <c r="D6" t="s">
        <v>21</v>
      </c>
    </row>
    <row r="7" spans="1:4" x14ac:dyDescent="0.3">
      <c r="A7">
        <v>6</v>
      </c>
      <c r="B7" t="s">
        <v>21</v>
      </c>
      <c r="C7" t="s">
        <v>21</v>
      </c>
      <c r="D7" t="s">
        <v>21</v>
      </c>
    </row>
    <row r="8" spans="1:4" x14ac:dyDescent="0.3">
      <c r="A8">
        <v>7</v>
      </c>
      <c r="B8" t="s">
        <v>22</v>
      </c>
      <c r="C8" t="s">
        <v>21</v>
      </c>
      <c r="D8" t="s">
        <v>22</v>
      </c>
    </row>
    <row r="9" spans="1:4" x14ac:dyDescent="0.3">
      <c r="A9">
        <v>8</v>
      </c>
      <c r="B9" t="s">
        <v>22</v>
      </c>
      <c r="C9" t="s">
        <v>22</v>
      </c>
      <c r="D9" t="s">
        <v>22</v>
      </c>
    </row>
    <row r="10" spans="1:4" x14ac:dyDescent="0.3">
      <c r="A10">
        <v>9</v>
      </c>
      <c r="B10" t="s">
        <v>22</v>
      </c>
      <c r="C10" t="s">
        <v>21</v>
      </c>
      <c r="D10" t="s">
        <v>21</v>
      </c>
    </row>
    <row r="11" spans="1:4" x14ac:dyDescent="0.3">
      <c r="A11">
        <v>10</v>
      </c>
      <c r="B11" t="s">
        <v>21</v>
      </c>
      <c r="C11" t="s">
        <v>22</v>
      </c>
      <c r="D11" t="s">
        <v>21</v>
      </c>
    </row>
    <row r="12" spans="1:4" x14ac:dyDescent="0.3">
      <c r="A12">
        <v>11</v>
      </c>
      <c r="B12" t="s">
        <v>23</v>
      </c>
      <c r="C12" t="s">
        <v>23</v>
      </c>
      <c r="D12" t="s">
        <v>23</v>
      </c>
    </row>
    <row r="13" spans="1:4" x14ac:dyDescent="0.3">
      <c r="A13">
        <v>12</v>
      </c>
      <c r="B13" t="s">
        <v>23</v>
      </c>
      <c r="C13" t="s">
        <v>24</v>
      </c>
      <c r="D13" t="s">
        <v>23</v>
      </c>
    </row>
    <row r="14" spans="1:4" x14ac:dyDescent="0.3">
      <c r="A14">
        <v>13</v>
      </c>
      <c r="B14" t="s">
        <v>23</v>
      </c>
      <c r="C14" t="s">
        <v>23</v>
      </c>
      <c r="D14" t="s">
        <v>23</v>
      </c>
    </row>
    <row r="15" spans="1:4" x14ac:dyDescent="0.3">
      <c r="A15">
        <v>14</v>
      </c>
      <c r="B15" t="s">
        <v>24</v>
      </c>
      <c r="C15" t="s">
        <v>24</v>
      </c>
      <c r="D15" t="s">
        <v>23</v>
      </c>
    </row>
    <row r="16" spans="1:4" x14ac:dyDescent="0.3">
      <c r="A16">
        <v>15</v>
      </c>
      <c r="B16" t="s">
        <v>23</v>
      </c>
      <c r="C16" t="s">
        <v>23</v>
      </c>
      <c r="D16" t="s">
        <v>23</v>
      </c>
    </row>
    <row r="17" spans="1:4" x14ac:dyDescent="0.3">
      <c r="A17">
        <v>16</v>
      </c>
      <c r="B17" t="s">
        <v>23</v>
      </c>
      <c r="C17" t="s">
        <v>24</v>
      </c>
      <c r="D17" t="s">
        <v>24</v>
      </c>
    </row>
    <row r="18" spans="1:4" x14ac:dyDescent="0.3">
      <c r="A18">
        <v>17</v>
      </c>
      <c r="B18" t="s">
        <v>24</v>
      </c>
      <c r="C18" t="s">
        <v>24</v>
      </c>
      <c r="D18" t="s">
        <v>24</v>
      </c>
    </row>
    <row r="19" spans="1:4" x14ac:dyDescent="0.3">
      <c r="A19">
        <v>18</v>
      </c>
      <c r="B19" t="s">
        <v>21</v>
      </c>
      <c r="C19" t="s">
        <v>23</v>
      </c>
      <c r="D19" t="s">
        <v>24</v>
      </c>
    </row>
    <row r="20" spans="1:4" x14ac:dyDescent="0.3">
      <c r="A20">
        <v>19</v>
      </c>
      <c r="B20" t="s">
        <v>23</v>
      </c>
      <c r="C20" t="s">
        <v>23</v>
      </c>
      <c r="D20" t="s">
        <v>23</v>
      </c>
    </row>
    <row r="21" spans="1:4" x14ac:dyDescent="0.3">
      <c r="A21">
        <v>20</v>
      </c>
      <c r="B21" t="s">
        <v>23</v>
      </c>
      <c r="C21" t="s">
        <v>22</v>
      </c>
      <c r="D21" t="s">
        <v>23</v>
      </c>
    </row>
  </sheetData>
  <sortState xmlns:xlrd2="http://schemas.microsoft.com/office/spreadsheetml/2017/richdata2" ref="A2:D2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ECCD-0F6A-44BE-926A-B1C05477502C}">
  <dimension ref="A1:E9"/>
  <sheetViews>
    <sheetView workbookViewId="0">
      <selection activeCell="J20" sqref="J2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5</v>
      </c>
      <c r="C2">
        <v>0</v>
      </c>
      <c r="D2">
        <v>0</v>
      </c>
      <c r="E2">
        <v>0</v>
      </c>
    </row>
    <row r="3" spans="1:5" x14ac:dyDescent="0.3">
      <c r="A3" t="s">
        <v>5</v>
      </c>
      <c r="B3">
        <v>1</v>
      </c>
      <c r="C3">
        <v>4</v>
      </c>
      <c r="D3">
        <v>0</v>
      </c>
      <c r="E3">
        <v>0</v>
      </c>
    </row>
    <row r="4" spans="1:5" x14ac:dyDescent="0.3">
      <c r="A4" t="s">
        <v>6</v>
      </c>
      <c r="B4">
        <v>0</v>
      </c>
      <c r="C4">
        <v>0</v>
      </c>
      <c r="D4">
        <v>6</v>
      </c>
      <c r="E4">
        <v>1</v>
      </c>
    </row>
    <row r="5" spans="1:5" x14ac:dyDescent="0.3">
      <c r="A5" t="s">
        <v>7</v>
      </c>
      <c r="B5">
        <v>1</v>
      </c>
      <c r="C5">
        <v>0</v>
      </c>
      <c r="D5">
        <v>1</v>
      </c>
      <c r="E5">
        <v>1</v>
      </c>
    </row>
    <row r="6" spans="1:5" x14ac:dyDescent="0.3">
      <c r="A6" t="s">
        <v>8</v>
      </c>
      <c r="B6">
        <v>4</v>
      </c>
      <c r="C6">
        <v>0</v>
      </c>
      <c r="D6">
        <v>0</v>
      </c>
      <c r="E6">
        <v>1</v>
      </c>
    </row>
    <row r="7" spans="1:5" x14ac:dyDescent="0.3">
      <c r="A7" t="s">
        <v>9</v>
      </c>
      <c r="B7">
        <v>2</v>
      </c>
      <c r="C7">
        <v>2</v>
      </c>
      <c r="D7">
        <v>1</v>
      </c>
      <c r="E7">
        <v>0</v>
      </c>
    </row>
    <row r="8" spans="1:5" x14ac:dyDescent="0.3">
      <c r="A8" t="s">
        <v>10</v>
      </c>
      <c r="B8">
        <v>0</v>
      </c>
      <c r="C8">
        <v>0</v>
      </c>
      <c r="D8">
        <v>4</v>
      </c>
      <c r="E8">
        <v>1</v>
      </c>
    </row>
    <row r="9" spans="1:5" x14ac:dyDescent="0.3">
      <c r="A9" t="s">
        <v>11</v>
      </c>
      <c r="B9">
        <v>1</v>
      </c>
      <c r="C9">
        <v>0</v>
      </c>
      <c r="D9">
        <v>2</v>
      </c>
      <c r="E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592E-1E21-4FCE-B593-8C78A169E9A9}">
  <dimension ref="A1:D3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t="s">
        <v>13</v>
      </c>
      <c r="B1" t="s">
        <v>25</v>
      </c>
      <c r="C1" t="s">
        <v>26</v>
      </c>
      <c r="D1" t="s">
        <v>27</v>
      </c>
    </row>
    <row r="2" spans="1:4" x14ac:dyDescent="0.3">
      <c r="A2" t="s">
        <v>14</v>
      </c>
      <c r="B2">
        <f>SUM('ex-1-confusion-matrix-4class-fi'!B2,'ex-1-confusion-matrix-4class-fi'!C3,'ex-1-confusion-matrix-4class-fi'!D4,'ex-1-confusion-matrix-4class-fi'!E5)</f>
        <v>16</v>
      </c>
      <c r="C2">
        <f>SUM('ex-1-confusion-matrix-4class-fi'!B2:E5)</f>
        <v>20</v>
      </c>
      <c r="D2">
        <f>B2/C2</f>
        <v>0.8</v>
      </c>
    </row>
    <row r="3" spans="1:4" x14ac:dyDescent="0.3">
      <c r="A3" t="s">
        <v>15</v>
      </c>
      <c r="B3">
        <f>SUM('ex-1-confusion-matrix-4class-fi'!B6,'ex-1-confusion-matrix-4class-fi'!C7,'ex-1-confusion-matrix-4class-fi'!D8,'ex-1-confusion-matrix-4class-fi'!E9)</f>
        <v>12</v>
      </c>
      <c r="C3">
        <f>SUM('ex-1-confusion-matrix-4class-fi'!B6:E9)</f>
        <v>20</v>
      </c>
      <c r="D3">
        <f>B3/C3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interpreter data</vt:lpstr>
      <vt:lpstr>confusion matrix</vt:lpstr>
      <vt:lpstr>ex-1-agreement-table-filled</vt:lpstr>
      <vt:lpstr>ex-1-confusion-matrix-4class-fi</vt:lpstr>
      <vt:lpstr>overall 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dilger</dc:creator>
  <cp:lastModifiedBy>john dilger</cp:lastModifiedBy>
  <dcterms:created xsi:type="dcterms:W3CDTF">2021-05-18T15:42:15Z</dcterms:created>
  <dcterms:modified xsi:type="dcterms:W3CDTF">2021-05-18T18:32:57Z</dcterms:modified>
</cp:coreProperties>
</file>