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768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BEVERAGE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101</v>
      </c>
      <c r="B9" t="n">
        <v>1</v>
      </c>
      <c r="C9" t="inlineStr">
        <is>
          <t>WORK SURFACE</t>
        </is>
      </c>
      <c r="D9" t="n">
        <v>230</v>
      </c>
      <c r="E9" t="n">
        <v>1</v>
      </c>
      <c r="F9" s="5" t="n">
        <v>2.3</v>
      </c>
      <c r="G9" s="6">
        <f>IF(E9&gt;1,(1.732*D9*F9)/1000,(D9*F9)/1000)</f>
        <v/>
      </c>
      <c r="S9" t="inlineStr">
        <is>
          <t>MILLWORK / BY GENERAL CONTRACTOR</t>
        </is>
      </c>
    </row>
    <row r="10">
      <c r="A10" t="n">
        <v>102</v>
      </c>
      <c r="B10" t="n">
        <v>1</v>
      </c>
      <c r="C10" t="inlineStr">
        <is>
          <t>WALL CABINET</t>
        </is>
      </c>
      <c r="F10" s="5" t="n"/>
      <c r="G10" s="6" t="n"/>
      <c r="S10" t="inlineStr">
        <is>
          <t>MILLWORK / BY GENERAL CONTRACTOR</t>
        </is>
      </c>
    </row>
    <row r="11">
      <c r="A11" t="n">
        <v>103</v>
      </c>
      <c r="B11" t="n">
        <v>1</v>
      </c>
      <c r="C11" t="inlineStr">
        <is>
          <t>CHAIR</t>
        </is>
      </c>
      <c r="F11" s="5" t="n"/>
      <c r="G11" s="6" t="n"/>
      <c r="S11" t="inlineStr">
        <is>
          <t>BY OS&amp;E</t>
        </is>
      </c>
    </row>
    <row r="12">
      <c r="A12" t="n">
        <v>104</v>
      </c>
      <c r="B12" t="n">
        <v>1</v>
      </c>
      <c r="C12" t="inlineStr">
        <is>
          <t>COMPUTER</t>
        </is>
      </c>
      <c r="D12" t="n">
        <v>230</v>
      </c>
      <c r="E12" t="n">
        <v>1</v>
      </c>
      <c r="F12" s="5" t="n">
        <v>2.3</v>
      </c>
      <c r="G12" s="6">
        <f>IF(E12&gt;1,(1.732*D12*F12)/1000,(D12*F12)/1000)</f>
        <v/>
      </c>
      <c r="S12" t="inlineStr">
        <is>
          <t>BY OWNER</t>
        </is>
      </c>
    </row>
    <row r="13">
      <c r="A13" t="n">
        <v>105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106</v>
      </c>
      <c r="B14" t="n">
        <v>3</v>
      </c>
      <c r="C14" t="inlineStr">
        <is>
          <t>DRY STORAGE SHELVING</t>
        </is>
      </c>
      <c r="F14" s="5" t="n"/>
      <c r="G14" s="6" t="n"/>
      <c r="S14" t="inlineStr">
        <is>
          <t>FIXED FIVE TIER</t>
        </is>
      </c>
    </row>
    <row r="15">
      <c r="A15" t="n">
        <v>107</v>
      </c>
      <c r="B15" t="n">
        <v>1</v>
      </c>
      <c r="C15" t="inlineStr">
        <is>
          <t>WINE STORAGE SHELVING</t>
        </is>
      </c>
      <c r="F15" s="5" t="n"/>
      <c r="G15" s="6" t="n"/>
      <c r="S15" t="inlineStr">
        <is>
          <t>FIXED FOURTEEN TIER</t>
        </is>
      </c>
    </row>
    <row r="16">
      <c r="A16" t="n">
        <v>108</v>
      </c>
      <c r="B16" t="n">
        <v>1</v>
      </c>
      <c r="C16" t="inlineStr">
        <is>
          <t>FLOOR GULLY</t>
        </is>
      </c>
      <c r="F16" s="5" t="n"/>
      <c r="G16" s="6" t="n"/>
      <c r="L16" t="n">
        <v>50</v>
      </c>
      <c r="S16" t="inlineStr">
        <is>
          <t>BY MEP</t>
        </is>
      </c>
    </row>
    <row r="17">
      <c r="A17" t="n">
        <v>109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111</v>
      </c>
      <c r="B19" t="n">
        <v>1</v>
      </c>
      <c r="C19" t="inlineStr">
        <is>
          <t>WALK-IN CHILLER</t>
        </is>
      </c>
      <c r="D19" t="n">
        <v>230</v>
      </c>
      <c r="E19" t="n">
        <v>1</v>
      </c>
      <c r="F19" s="5" t="n">
        <v>2.3</v>
      </c>
      <c r="G19" s="6">
        <f>IF(E19&gt;1,(1.732*D19*F19)/1000,(D19*F19)/1000)</f>
        <v/>
      </c>
    </row>
    <row r="20">
      <c r="A20" t="n">
        <v>112</v>
      </c>
      <c r="B20" t="n">
        <v>1</v>
      </c>
      <c r="C20" t="inlineStr">
        <is>
          <t>REFRIGERATION SYSTEM</t>
        </is>
      </c>
      <c r="D20" t="n">
        <v>230</v>
      </c>
      <c r="E20" t="n">
        <v>1</v>
      </c>
      <c r="F20" s="5" t="n">
        <v>1</v>
      </c>
      <c r="G20" s="6">
        <f>IF(E20&gt;1,(1.732*D20*F20)/1000,(D20*F20)/1000)</f>
        <v/>
      </c>
      <c r="K20" t="n">
        <v>20</v>
      </c>
      <c r="P20" t="n">
        <v>2450</v>
      </c>
      <c r="S20" t="inlineStr">
        <is>
          <t>INDOOR AIR-COOLED WITH EVAPORATOR COIL ON EMERGENCY POWER</t>
        </is>
      </c>
    </row>
    <row r="21">
      <c r="A21" t="n">
        <v>113</v>
      </c>
      <c r="B21" t="n">
        <v>2</v>
      </c>
      <c r="C21" t="inlineStr">
        <is>
          <t>WINE STORAGE SHELVING</t>
        </is>
      </c>
      <c r="F21" s="5" t="n"/>
      <c r="G21" s="6" t="n"/>
      <c r="S21" t="inlineStr">
        <is>
          <t>FIXED FOURTEEN TIER</t>
        </is>
      </c>
    </row>
    <row r="22">
      <c r="A22" t="n">
        <v>114</v>
      </c>
      <c r="B22" t="n">
        <v>1</v>
      </c>
      <c r="C22" t="inlineStr">
        <is>
          <t>KEG RACK</t>
        </is>
      </c>
      <c r="F22" s="5" t="n"/>
      <c r="G22" s="6" t="n"/>
    </row>
    <row r="23">
      <c r="A23" t="n">
        <v>115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116</v>
      </c>
      <c r="B24" t="n">
        <v>3</v>
      </c>
      <c r="C24" t="inlineStr">
        <is>
          <t>CHILLER STORAGE SHELVING</t>
        </is>
      </c>
      <c r="F24" s="5" t="n"/>
      <c r="G24" s="6" t="n"/>
      <c r="S24" t="inlineStr">
        <is>
          <t>MOBILE FIVE TIER</t>
        </is>
      </c>
    </row>
    <row r="25">
      <c r="A25" t="n">
        <v>117</v>
      </c>
      <c r="B25" t="inlineStr">
        <is>
          <t>-</t>
        </is>
      </c>
      <c r="C25" t="inlineStr">
        <is>
          <t>SPARE NUMBER</t>
        </is>
      </c>
      <c r="F25" s="5" t="n"/>
      <c r="G25" s="6" t="n"/>
    </row>
    <row r="26">
      <c r="A26" t="n">
        <v>118</v>
      </c>
      <c r="B26" t="inlineStr">
        <is>
          <t>-</t>
        </is>
      </c>
      <c r="C26" t="inlineStr">
        <is>
          <t>SPARE NUMBER</t>
        </is>
      </c>
      <c r="F26" s="5" t="n"/>
      <c r="G26" s="6" t="n"/>
    </row>
    <row r="27">
      <c r="A27" t="n">
        <v>119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120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s="3" t="inlineStr">
        <is>
          <t>OFFICE AREA</t>
        </is>
      </c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</row>
    <row r="30">
      <c r="A30" t="n">
        <v>121</v>
      </c>
      <c r="B30" t="n">
        <v>1</v>
      </c>
      <c r="C30" t="inlineStr">
        <is>
          <t>WORK SURFACE</t>
        </is>
      </c>
      <c r="D30" t="n">
        <v>230</v>
      </c>
      <c r="E30" t="n">
        <v>1</v>
      </c>
      <c r="F30" s="5" t="n">
        <v>9.199999999999999</v>
      </c>
      <c r="G30" s="6">
        <f>IF(E30&gt;1,(1.732*D30*F30)/1000,(D30*F30)/1000)</f>
        <v/>
      </c>
      <c r="S30" t="inlineStr">
        <is>
          <t>MILLWORK / BY GENERAL CONTRACTOR</t>
        </is>
      </c>
    </row>
    <row r="31">
      <c r="A31" t="n">
        <v>122</v>
      </c>
      <c r="B31" t="n">
        <v>1</v>
      </c>
      <c r="C31" t="inlineStr">
        <is>
          <t>WALL CABINET</t>
        </is>
      </c>
      <c r="F31" s="5" t="n"/>
      <c r="G31" s="6" t="n"/>
      <c r="S31" t="inlineStr">
        <is>
          <t>MILLWORK / BY GENERAL CONTRACTOR</t>
        </is>
      </c>
    </row>
    <row r="32">
      <c r="A32" t="n">
        <v>123</v>
      </c>
      <c r="B32" t="n">
        <v>1</v>
      </c>
      <c r="C32" t="inlineStr">
        <is>
          <t>CHAIR</t>
        </is>
      </c>
      <c r="F32" s="5" t="n"/>
      <c r="G32" s="6" t="n"/>
      <c r="S32" t="inlineStr">
        <is>
          <t>BY OS&amp;E</t>
        </is>
      </c>
    </row>
    <row r="33">
      <c r="A33" t="n">
        <v>124</v>
      </c>
      <c r="B33" t="n">
        <v>1</v>
      </c>
      <c r="C33" t="inlineStr">
        <is>
          <t>COMPUTER</t>
        </is>
      </c>
      <c r="D33" t="n">
        <v>230</v>
      </c>
      <c r="E33" t="n">
        <v>1</v>
      </c>
      <c r="F33" s="5" t="n">
        <v>2.3</v>
      </c>
      <c r="G33" s="6">
        <f>IF(E33&gt;1,(1.732*D33*F33)/1000,(D33*F33)/1000)</f>
        <v/>
      </c>
      <c r="S33" t="inlineStr">
        <is>
          <t>BY OWNER</t>
        </is>
      </c>
    </row>
    <row r="34">
      <c r="A34" t="n">
        <v>125</v>
      </c>
      <c r="B34" t="inlineStr">
        <is>
          <t>-</t>
        </is>
      </c>
      <c r="C34" t="inlineStr">
        <is>
          <t>SPARE NUMBER</t>
        </is>
      </c>
      <c r="F34" s="5" t="n"/>
      <c r="G34" s="6" t="n"/>
    </row>
    <row r="35">
      <c r="A35" t="n">
        <v>126</v>
      </c>
      <c r="B35" t="n">
        <v>1</v>
      </c>
      <c r="C35" t="inlineStr">
        <is>
          <t>CHAIR</t>
        </is>
      </c>
      <c r="F35" s="5" t="n"/>
      <c r="G35" s="6" t="n"/>
      <c r="S35" t="inlineStr">
        <is>
          <t>BY OS&amp;E</t>
        </is>
      </c>
    </row>
    <row r="36">
      <c r="A36" t="n">
        <v>127</v>
      </c>
      <c r="B36" t="n">
        <v>1</v>
      </c>
      <c r="C36" t="inlineStr">
        <is>
          <t>COMPUTER</t>
        </is>
      </c>
      <c r="D36" t="n">
        <v>230</v>
      </c>
      <c r="E36" t="n">
        <v>1</v>
      </c>
      <c r="F36" s="5" t="n">
        <v>2.3</v>
      </c>
      <c r="G36" s="6">
        <f>IF(E36&gt;1,(1.732*D36*F36)/1000,(D36*F36)/1000)</f>
        <v/>
      </c>
      <c r="S36" t="inlineStr">
        <is>
          <t>BY OWNER</t>
        </is>
      </c>
    </row>
    <row r="37">
      <c r="A37" t="n">
        <v>128</v>
      </c>
      <c r="B37" t="n">
        <v>1</v>
      </c>
      <c r="C37" t="inlineStr">
        <is>
          <t>CHAIR</t>
        </is>
      </c>
      <c r="F37" s="5" t="n"/>
      <c r="G37" s="6" t="n"/>
      <c r="S37" t="inlineStr">
        <is>
          <t>BY OS&amp;E</t>
        </is>
      </c>
    </row>
    <row r="38">
      <c r="A38" t="n">
        <v>129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130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131</v>
      </c>
      <c r="B40" t="n">
        <v>1</v>
      </c>
      <c r="C40" t="inlineStr">
        <is>
          <t>COMPUTER</t>
        </is>
      </c>
      <c r="D40" t="n">
        <v>230</v>
      </c>
      <c r="E40" t="n">
        <v>1</v>
      </c>
      <c r="F40" s="5" t="n">
        <v>2.3</v>
      </c>
      <c r="G40" s="6">
        <f>IF(E40&gt;1,(1.732*D40*F40)/1000,(D40*F40)/1000)</f>
        <v/>
      </c>
      <c r="S40" t="inlineStr">
        <is>
          <t>BY OWNER</t>
        </is>
      </c>
    </row>
    <row r="41">
      <c r="A41" t="n">
        <v>132</v>
      </c>
      <c r="B41" t="n">
        <v>1</v>
      </c>
      <c r="C41" t="inlineStr">
        <is>
          <t>CHAIR</t>
        </is>
      </c>
      <c r="F41" s="5" t="n"/>
      <c r="G41" s="6" t="n"/>
      <c r="S41" t="inlineStr">
        <is>
          <t>BY OS&amp;E</t>
        </is>
      </c>
    </row>
    <row r="42">
      <c r="A42" t="n">
        <v>133</v>
      </c>
      <c r="B42" t="n">
        <v>1</v>
      </c>
      <c r="C42" t="inlineStr">
        <is>
          <t>COMPUTER</t>
        </is>
      </c>
      <c r="D42" t="n">
        <v>230</v>
      </c>
      <c r="E42" t="n">
        <v>1</v>
      </c>
      <c r="F42" s="5" t="n">
        <v>2.3</v>
      </c>
      <c r="G42" s="6">
        <f>IF(E42&gt;1,(1.732*D42*F42)/1000,(D42*F42)/1000)</f>
        <v/>
      </c>
      <c r="S42" t="inlineStr">
        <is>
          <t>BY OWNER</t>
        </is>
      </c>
    </row>
    <row r="43">
      <c r="A43" t="n">
        <v>134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inlineStr">
        <is>
          <t>135-140</t>
        </is>
      </c>
      <c r="B44" t="inlineStr">
        <is>
          <t>-</t>
        </is>
      </c>
      <c r="C44" t="inlineStr">
        <is>
          <t>SPARE NUMBERS</t>
        </is>
      </c>
      <c r="F44" s="5" t="n"/>
      <c r="G44" s="6" t="n"/>
    </row>
    <row r="45">
      <c r="A45" s="3" t="inlineStr">
        <is>
          <t>BREAKDOWN AND STORAGE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t="n">
        <v>141</v>
      </c>
      <c r="B46" t="n">
        <v>1</v>
      </c>
      <c r="C46" t="inlineStr">
        <is>
          <t>TRASH RECEPTACLE</t>
        </is>
      </c>
      <c r="F46" s="5" t="n"/>
      <c r="G46" s="6" t="n"/>
      <c r="S46" t="inlineStr">
        <is>
          <t>SLIM JIM</t>
        </is>
      </c>
    </row>
    <row r="47">
      <c r="A47" t="n">
        <v>142</v>
      </c>
      <c r="B47" t="n">
        <v>1</v>
      </c>
      <c r="C47" t="inlineStr">
        <is>
          <t>HAND SINK</t>
        </is>
      </c>
      <c r="F47" s="5" t="n"/>
      <c r="G47" s="6" t="n"/>
      <c r="H47" t="n">
        <v>15</v>
      </c>
      <c r="I47" t="n">
        <v>15</v>
      </c>
      <c r="J47" t="n">
        <v>20</v>
      </c>
      <c r="L47" t="n">
        <v>40</v>
      </c>
      <c r="S47" t="inlineStr">
        <is>
          <t>WITH ELECTRIC FAUCET SOAP AND TOWEL DISPENSER</t>
        </is>
      </c>
    </row>
    <row r="48">
      <c r="A48" t="n">
        <v>143</v>
      </c>
      <c r="B48" t="n">
        <v>1</v>
      </c>
      <c r="C48" t="inlineStr">
        <is>
          <t>UV INSPECTION CABINET</t>
        </is>
      </c>
      <c r="F48" s="5" t="n"/>
      <c r="G48" s="6" t="n"/>
      <c r="S48" t="inlineStr">
        <is>
          <t>WALL MOUNTED</t>
        </is>
      </c>
    </row>
    <row r="49">
      <c r="A49" t="n">
        <v>144</v>
      </c>
      <c r="B49" t="n">
        <v>1</v>
      </c>
      <c r="C49" t="inlineStr">
        <is>
          <t>BREAKDOWN TABLE WITH SINK</t>
        </is>
      </c>
      <c r="D49" t="n">
        <v>230</v>
      </c>
      <c r="E49" t="n">
        <v>1</v>
      </c>
      <c r="F49" s="5" t="n">
        <v>4.6</v>
      </c>
      <c r="G49" s="6">
        <f>IF(E49&gt;1,(1.732*D49*F49)/1000,(D49*F49)/1000)</f>
        <v/>
      </c>
      <c r="H49" t="n">
        <v>15</v>
      </c>
      <c r="I49" t="n">
        <v>15</v>
      </c>
      <c r="J49" t="n">
        <v>120</v>
      </c>
      <c r="K49" t="inlineStr">
        <is>
          <t>(2)40</t>
        </is>
      </c>
      <c r="S49" t="inlineStr">
        <is>
          <t>CUSTOM FABRICATION</t>
        </is>
      </c>
    </row>
    <row r="50">
      <c r="A50" t="n">
        <v>145</v>
      </c>
      <c r="B50" t="inlineStr">
        <is>
          <t>-</t>
        </is>
      </c>
      <c r="C50" t="inlineStr">
        <is>
          <t>SPARE NUMBER</t>
        </is>
      </c>
      <c r="F50" s="5" t="n"/>
      <c r="G50" s="6" t="n"/>
    </row>
    <row r="51">
      <c r="A51" t="n">
        <v>146</v>
      </c>
      <c r="B51" t="n">
        <v>1</v>
      </c>
      <c r="C51" t="inlineStr">
        <is>
          <t>DOUBLE WALL SHELF</t>
        </is>
      </c>
      <c r="F51" s="5" t="n"/>
      <c r="G51" s="6" t="n"/>
      <c r="S51" t="inlineStr">
        <is>
          <t>CUSTOM FABRICATION</t>
        </is>
      </c>
    </row>
    <row r="52">
      <c r="A52" t="n">
        <v>147</v>
      </c>
      <c r="B52" t="n">
        <v>1</v>
      </c>
      <c r="C52" t="inlineStr">
        <is>
          <t>TRASH RECEPTACLE</t>
        </is>
      </c>
      <c r="F52" s="5" t="n"/>
      <c r="G52" s="6" t="n"/>
      <c r="S52" t="inlineStr">
        <is>
          <t>WITH LID AND DOLLY</t>
        </is>
      </c>
    </row>
    <row r="53">
      <c r="A53" t="n">
        <v>148</v>
      </c>
      <c r="B53" t="n">
        <v>4</v>
      </c>
      <c r="C53" t="inlineStr">
        <is>
          <t>DRY STORAGE SHELVING</t>
        </is>
      </c>
      <c r="F53" s="5" t="n"/>
      <c r="G53" s="6" t="n"/>
      <c r="S53" t="inlineStr">
        <is>
          <t>FIXED FIVE TIER</t>
        </is>
      </c>
    </row>
    <row r="54">
      <c r="A54" t="n">
        <v>149</v>
      </c>
      <c r="B54" t="n">
        <v>1</v>
      </c>
      <c r="C54" t="inlineStr">
        <is>
          <t>FLOOR GULLY</t>
        </is>
      </c>
      <c r="F54" s="5" t="n"/>
      <c r="G54" s="6" t="n"/>
      <c r="L54" t="n">
        <v>50</v>
      </c>
      <c r="S54" t="inlineStr">
        <is>
          <t>BY MEP</t>
        </is>
      </c>
    </row>
    <row r="55">
      <c r="A55" t="n">
        <v>150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151</v>
      </c>
      <c r="B56" t="n">
        <v>4</v>
      </c>
      <c r="C56" t="inlineStr">
        <is>
          <t>DRY STORAGE SHELVING</t>
        </is>
      </c>
      <c r="F56" s="5" t="n"/>
      <c r="G56" s="6" t="n"/>
      <c r="S56" t="inlineStr">
        <is>
          <t>FIXED FIVE TIER</t>
        </is>
      </c>
    </row>
    <row r="57">
      <c r="A57" t="n">
        <v>152</v>
      </c>
      <c r="B57" t="n">
        <v>1</v>
      </c>
      <c r="C57" t="inlineStr">
        <is>
          <t>HIGH-DENSITY SHELVING</t>
        </is>
      </c>
      <c r="F57" s="5" t="n"/>
      <c r="G57" s="6" t="n"/>
    </row>
    <row r="58">
      <c r="A58" t="n">
        <v>153</v>
      </c>
      <c r="B58" t="n">
        <v>4</v>
      </c>
      <c r="C58" t="inlineStr">
        <is>
          <t>DRY STORAGE SHELVING</t>
        </is>
      </c>
      <c r="F58" s="5" t="n"/>
      <c r="G58" s="6" t="n"/>
      <c r="S58" t="inlineStr">
        <is>
          <t>FIXED FIVE TIER</t>
        </is>
      </c>
    </row>
    <row r="59">
      <c r="A59" t="n">
        <v>154</v>
      </c>
      <c r="B59" t="n">
        <v>1</v>
      </c>
      <c r="C59" t="inlineStr">
        <is>
          <t>HIGH-DENSITY SHELVING</t>
        </is>
      </c>
      <c r="F59" s="5" t="n"/>
      <c r="G59" s="6" t="n"/>
    </row>
    <row r="60">
      <c r="A60" t="n">
        <v>155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156</v>
      </c>
      <c r="B61" t="n">
        <v>1</v>
      </c>
      <c r="C61" t="inlineStr">
        <is>
          <t>HIGH-DENSITY SHELVING</t>
        </is>
      </c>
      <c r="F61" s="5" t="n"/>
      <c r="G61" s="6" t="n"/>
    </row>
    <row r="62">
      <c r="A62" t="n">
        <v>157</v>
      </c>
      <c r="B62" t="inlineStr">
        <is>
          <t>-</t>
        </is>
      </c>
      <c r="C62" t="inlineStr">
        <is>
          <t>SPARE NUMBER</t>
        </is>
      </c>
      <c r="F62" s="5" t="n"/>
      <c r="G62" s="6" t="n"/>
    </row>
    <row r="63">
      <c r="A63" t="n">
        <v>158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159</v>
      </c>
      <c r="B64" t="inlineStr">
        <is>
          <t>-</t>
        </is>
      </c>
      <c r="C64" t="inlineStr">
        <is>
          <t>SPARE NUMBER</t>
        </is>
      </c>
      <c r="F64" s="5" t="n"/>
      <c r="G64" s="6" t="n"/>
    </row>
    <row r="65">
      <c r="A65" t="n">
        <v>160</v>
      </c>
      <c r="B65" t="inlineStr">
        <is>
          <t>-</t>
        </is>
      </c>
      <c r="C65" t="inlineStr">
        <is>
          <t>SPARE NUMBER</t>
        </is>
      </c>
      <c r="F65" s="5" t="n"/>
      <c r="G65" s="6" t="n"/>
    </row>
    <row r="66">
      <c r="A66" t="n">
        <v>161</v>
      </c>
      <c r="B66" t="n">
        <v>1</v>
      </c>
      <c r="C66" t="inlineStr">
        <is>
          <t>FLOOR GULLY</t>
        </is>
      </c>
      <c r="F66" s="5" t="n"/>
      <c r="G66" s="6" t="n"/>
      <c r="L66" t="n">
        <v>50</v>
      </c>
      <c r="S66" t="inlineStr">
        <is>
          <t>BY MEP</t>
        </is>
      </c>
    </row>
    <row r="67">
      <c r="A67" t="n">
        <v>162</v>
      </c>
      <c r="B67" t="n">
        <v>1</v>
      </c>
      <c r="C67" t="inlineStr">
        <is>
          <t>WATER FILTRATION SYSTEM</t>
        </is>
      </c>
      <c r="F67" s="5" t="n"/>
      <c r="G67" s="6" t="n"/>
      <c r="H67" t="n">
        <v>20</v>
      </c>
      <c r="K67" t="n">
        <v>15</v>
      </c>
      <c r="S67" t="inlineStr">
        <is>
          <t>FOR ITEM #166</t>
        </is>
      </c>
    </row>
    <row r="68">
      <c r="A68" t="n">
        <v>163</v>
      </c>
      <c r="B68" t="n">
        <v>1</v>
      </c>
      <c r="C68" t="inlineStr">
        <is>
          <t>WATER FILTRATION SYSTEM</t>
        </is>
      </c>
      <c r="F68" s="5" t="n"/>
      <c r="G68" s="6" t="n"/>
      <c r="H68" t="n">
        <v>20</v>
      </c>
      <c r="K68" t="n">
        <v>15</v>
      </c>
      <c r="S68" t="inlineStr">
        <is>
          <t>FOR ITEM #168 #171</t>
        </is>
      </c>
    </row>
    <row r="69">
      <c r="A69" t="n">
        <v>164</v>
      </c>
      <c r="B69" t="n">
        <v>1</v>
      </c>
      <c r="C69" t="inlineStr">
        <is>
          <t>ICE BIN</t>
        </is>
      </c>
      <c r="F69" s="5" t="n"/>
      <c r="G69" s="6" t="n"/>
      <c r="K69" t="n">
        <v>25</v>
      </c>
      <c r="S69" t="inlineStr">
        <is>
          <t>460 KG</t>
        </is>
      </c>
    </row>
    <row r="70">
      <c r="A70" t="n">
        <v>165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t="n">
        <v>166</v>
      </c>
      <c r="B71" t="n">
        <v>1</v>
      </c>
      <c r="C71" t="inlineStr">
        <is>
          <t>ICE MAKER</t>
        </is>
      </c>
      <c r="D71" t="n">
        <v>230</v>
      </c>
      <c r="E71" t="n">
        <v>3</v>
      </c>
      <c r="F71" s="5" t="n">
        <v>2.1</v>
      </c>
      <c r="G71" s="6">
        <f>IF(E71&gt;1,(1.732*D71*F71)/1000,(D71*F71)/1000)</f>
        <v/>
      </c>
      <c r="H71" t="n">
        <v>15</v>
      </c>
      <c r="K71" t="n">
        <v>20</v>
      </c>
      <c r="P71" t="n">
        <v>6125</v>
      </c>
      <c r="S71" t="inlineStr">
        <is>
          <t>860 KG AIR-COOLED CUBE STYLE</t>
        </is>
      </c>
    </row>
    <row r="72">
      <c r="A72" t="n">
        <v>167</v>
      </c>
      <c r="B72" t="n">
        <v>1</v>
      </c>
      <c r="C72" t="inlineStr">
        <is>
          <t>ICE BIN</t>
        </is>
      </c>
      <c r="F72" s="5" t="n"/>
      <c r="G72" s="6" t="n"/>
      <c r="K72" t="n">
        <v>25</v>
      </c>
      <c r="S72" t="inlineStr">
        <is>
          <t>950 KG</t>
        </is>
      </c>
    </row>
    <row r="73">
      <c r="A73" t="n">
        <v>168</v>
      </c>
      <c r="B73" t="n">
        <v>1</v>
      </c>
      <c r="C73" t="inlineStr">
        <is>
          <t>ICE MACHINE</t>
        </is>
      </c>
      <c r="D73" t="n">
        <v>230</v>
      </c>
      <c r="E73" t="n">
        <v>1</v>
      </c>
      <c r="F73" s="5" t="n">
        <v>1.5</v>
      </c>
      <c r="G73" s="6">
        <f>IF(E73&gt;1,(1.732*D73*F73)/1000,(D73*F73)/1000)</f>
        <v/>
      </c>
      <c r="H73" t="n">
        <v>20</v>
      </c>
      <c r="K73" t="n">
        <v>20</v>
      </c>
      <c r="P73" t="n">
        <v>2870</v>
      </c>
      <c r="S73" t="inlineStr">
        <is>
          <t>190KG AIR-COOLED LARGE CUBE</t>
        </is>
      </c>
    </row>
    <row r="74">
      <c r="A74" t="n">
        <v>169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170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171</v>
      </c>
      <c r="B76" t="n">
        <v>1</v>
      </c>
      <c r="C76" t="inlineStr">
        <is>
          <t>ICE MACHINE</t>
        </is>
      </c>
      <c r="D76" t="n">
        <v>230</v>
      </c>
      <c r="E76" t="n">
        <v>1</v>
      </c>
      <c r="F76" s="5" t="n">
        <v>1.2</v>
      </c>
      <c r="G76" s="6">
        <f>IF(E76&gt;1,(1.732*D76*F76)/1000,(D76*F76)/1000)</f>
        <v/>
      </c>
      <c r="H76" t="n">
        <v>15</v>
      </c>
      <c r="K76" t="n">
        <v>20</v>
      </c>
      <c r="P76" t="n">
        <v>3950</v>
      </c>
      <c r="S76" t="inlineStr">
        <is>
          <t>600KG AIR-COOLED FLAKE ICE</t>
        </is>
      </c>
    </row>
    <row r="77">
      <c r="A77" t="n">
        <v>172</v>
      </c>
      <c r="B77" t="n">
        <v>2</v>
      </c>
      <c r="C77" t="inlineStr">
        <is>
          <t>ICE CART</t>
        </is>
      </c>
      <c r="F77" s="5" t="n"/>
      <c r="G77" s="6" t="n"/>
      <c r="S77" t="inlineStr">
        <is>
          <t>MOBILE 110 KG</t>
        </is>
      </c>
    </row>
    <row r="78">
      <c r="A78" t="n">
        <v>173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174</v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t="inlineStr">
        <is>
          <t>175-200</t>
        </is>
      </c>
      <c r="B80" t="inlineStr">
        <is>
          <t>-</t>
        </is>
      </c>
      <c r="C80" t="inlineStr">
        <is>
          <t>SPARE NUMBERS</t>
        </is>
      </c>
      <c r="F80" s="5" t="n"/>
      <c r="G80" s="6" t="n"/>
    </row>
    <row r="81">
      <c r="A81" s="3" t="inlineStr">
        <is>
          <t>BULK STORAGE AREA</t>
        </is>
      </c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</row>
    <row r="82">
      <c r="A82" t="n">
        <v>201</v>
      </c>
      <c r="B82" t="n">
        <v>1</v>
      </c>
      <c r="C82" t="inlineStr">
        <is>
          <t>FLOOR GULLY</t>
        </is>
      </c>
      <c r="F82" s="5" t="n"/>
      <c r="G82" s="6" t="n"/>
      <c r="L82" t="n">
        <v>50</v>
      </c>
      <c r="S82" t="inlineStr">
        <is>
          <t>BY MEP</t>
        </is>
      </c>
    </row>
    <row r="83">
      <c r="A83" t="n">
        <v>202</v>
      </c>
      <c r="B83" t="n">
        <v>1</v>
      </c>
      <c r="C83" t="inlineStr">
        <is>
          <t>BULK FREEZER</t>
        </is>
      </c>
      <c r="D83" t="n">
        <v>230</v>
      </c>
      <c r="E83" t="n">
        <v>1</v>
      </c>
      <c r="F83" s="5" t="n">
        <v>2.3</v>
      </c>
      <c r="G83" s="6">
        <f>IF(E83&gt;1,(1.732*D83*F83)/1000,(D83*F83)/1000)</f>
        <v/>
      </c>
    </row>
    <row r="84">
      <c r="A84" t="n">
        <v>203</v>
      </c>
      <c r="B84" t="n">
        <v>2</v>
      </c>
      <c r="C84" t="inlineStr">
        <is>
          <t>REFRIGERATION SYSTEM</t>
        </is>
      </c>
      <c r="D84" t="n">
        <v>400</v>
      </c>
      <c r="E84" t="n">
        <v>3</v>
      </c>
      <c r="F84" s="5" t="n">
        <v>2.3</v>
      </c>
      <c r="G84" s="6">
        <f>IF(E84&gt;1,(1.732*D84*F84)/1000,(D84*F84)/1000)</f>
        <v/>
      </c>
      <c r="K84" t="n">
        <v>20</v>
      </c>
      <c r="P84" t="n">
        <v>2350</v>
      </c>
      <c r="S84" t="inlineStr">
        <is>
          <t>INDOOR AIR-COOLED WITH EVAPORATOR COIL ON EMERGENCY POWER</t>
        </is>
      </c>
    </row>
    <row r="85">
      <c r="A85" t="n">
        <v>204</v>
      </c>
      <c r="B85" t="n">
        <v>8</v>
      </c>
      <c r="C85" t="inlineStr">
        <is>
          <t>FREEZER STORAGE SHELVING</t>
        </is>
      </c>
      <c r="F85" s="5" t="n"/>
      <c r="G85" s="6" t="n"/>
      <c r="S85" t="inlineStr">
        <is>
          <t>MOBILE FIVE TIER</t>
        </is>
      </c>
    </row>
    <row r="86">
      <c r="A86" t="n">
        <v>205</v>
      </c>
      <c r="B86" t="inlineStr">
        <is>
          <t>-</t>
        </is>
      </c>
      <c r="C86" t="inlineStr">
        <is>
          <t>SPARE NUMBER</t>
        </is>
      </c>
      <c r="F86" s="5" t="n"/>
      <c r="G86" s="6" t="n"/>
    </row>
    <row r="87">
      <c r="A87" t="n">
        <v>206</v>
      </c>
      <c r="B87" t="n">
        <v>1</v>
      </c>
      <c r="C87" t="inlineStr">
        <is>
          <t>FLOOR GULLY</t>
        </is>
      </c>
      <c r="F87" s="5" t="n"/>
      <c r="G87" s="6" t="n"/>
      <c r="L87" t="n">
        <v>50</v>
      </c>
      <c r="S87" t="inlineStr">
        <is>
          <t>BY MEP</t>
        </is>
      </c>
    </row>
    <row r="88">
      <c r="A88" t="n">
        <v>207</v>
      </c>
      <c r="B88" t="n">
        <v>1</v>
      </c>
      <c r="C88" t="inlineStr">
        <is>
          <t>BULK CHILLER</t>
        </is>
      </c>
      <c r="D88" t="n">
        <v>230</v>
      </c>
      <c r="E88" t="n">
        <v>1</v>
      </c>
      <c r="F88" s="5" t="n">
        <v>2.3</v>
      </c>
      <c r="G88" s="6">
        <f>IF(E88&gt;1,(1.732*D88*F88)/1000,(D88*F88)/1000)</f>
        <v/>
      </c>
    </row>
    <row r="89">
      <c r="A89" t="n">
        <v>208</v>
      </c>
      <c r="B89" t="n">
        <v>1</v>
      </c>
      <c r="C89" t="inlineStr">
        <is>
          <t>REFRIGERATION SYSTEM</t>
        </is>
      </c>
      <c r="D89" t="n">
        <v>230</v>
      </c>
      <c r="E89" t="n">
        <v>1</v>
      </c>
      <c r="F89" s="5" t="n">
        <v>1.6</v>
      </c>
      <c r="G89" s="6">
        <f>IF(E89&gt;1,(1.732*D89*F89)/1000,(D89*F89)/1000)</f>
        <v/>
      </c>
      <c r="K89" t="n">
        <v>20</v>
      </c>
      <c r="P89" t="n">
        <v>3770</v>
      </c>
      <c r="S89" t="inlineStr">
        <is>
          <t>INDOOR AIR-COOLED WITH EVAPORATOR COIL ON EMERGENCY POWER</t>
        </is>
      </c>
    </row>
    <row r="90">
      <c r="A90" t="n">
        <v>209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210</v>
      </c>
      <c r="B91" t="inlineStr">
        <is>
          <t>-</t>
        </is>
      </c>
      <c r="C91" t="inlineStr">
        <is>
          <t>SPARE NUMBER</t>
        </is>
      </c>
      <c r="F91" s="5" t="n"/>
      <c r="G91" s="6" t="n"/>
    </row>
    <row r="92">
      <c r="A92" t="n">
        <v>211</v>
      </c>
      <c r="B92" t="n">
        <v>10</v>
      </c>
      <c r="C92" t="inlineStr">
        <is>
          <t>CHILLER STORAGE SHELVING</t>
        </is>
      </c>
      <c r="F92" s="5" t="n"/>
      <c r="G92" s="6" t="n"/>
      <c r="S92" t="inlineStr">
        <is>
          <t>MOBILE FIVE TIER</t>
        </is>
      </c>
    </row>
    <row r="93">
      <c r="A93" s="3" t="inlineStr">
        <is>
          <t>PROTEIN CHILLER AREA</t>
        </is>
      </c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</row>
    <row r="94">
      <c r="A94" t="n">
        <v>212</v>
      </c>
      <c r="B94" t="n">
        <v>1</v>
      </c>
      <c r="C94" t="inlineStr">
        <is>
          <t>FLOOR GULLY</t>
        </is>
      </c>
      <c r="F94" s="5" t="n"/>
      <c r="G94" s="6" t="n"/>
      <c r="L94" t="n">
        <v>50</v>
      </c>
      <c r="S94" t="inlineStr">
        <is>
          <t>BY MEP</t>
        </is>
      </c>
    </row>
    <row r="95">
      <c r="A95" t="n">
        <v>213</v>
      </c>
      <c r="B95" t="n">
        <v>1</v>
      </c>
      <c r="C95" t="inlineStr">
        <is>
          <t>PROTEIN CHILLER</t>
        </is>
      </c>
      <c r="D95" t="n">
        <v>230</v>
      </c>
      <c r="E95" t="n">
        <v>1</v>
      </c>
      <c r="F95" s="5" t="n">
        <v>2.3</v>
      </c>
      <c r="G95" s="6">
        <f>IF(E95&gt;1,(1.732*D95*F95)/1000,(D95*F95)/1000)</f>
        <v/>
      </c>
    </row>
    <row r="96">
      <c r="A96" t="n">
        <v>214</v>
      </c>
      <c r="B96" t="n">
        <v>1</v>
      </c>
      <c r="C96" t="inlineStr">
        <is>
          <t>REFRIGERATION SYSTEM</t>
        </is>
      </c>
      <c r="D96" t="n">
        <v>230</v>
      </c>
      <c r="E96" t="n">
        <v>1</v>
      </c>
      <c r="F96" s="5" t="n">
        <v>1.6</v>
      </c>
      <c r="G96" s="6">
        <f>IF(E96&gt;1,(1.732*D96*F96)/1000,(D96*F96)/1000)</f>
        <v/>
      </c>
      <c r="K96" t="n">
        <v>20</v>
      </c>
      <c r="P96" t="n">
        <v>3770</v>
      </c>
      <c r="S96" t="inlineStr">
        <is>
          <t>INDOOR AIR-COOLED WITH EVAPORATOR COIL ON EMERGENCY POWER</t>
        </is>
      </c>
    </row>
    <row r="97">
      <c r="A97" t="n">
        <v>215</v>
      </c>
      <c r="B97" t="inlineStr">
        <is>
          <t>-</t>
        </is>
      </c>
      <c r="C97" t="inlineStr">
        <is>
          <t>SPARE NUMBER</t>
        </is>
      </c>
      <c r="F97" s="5" t="n"/>
      <c r="G97" s="6" t="n"/>
    </row>
    <row r="98">
      <c r="A98" t="n">
        <v>216</v>
      </c>
      <c r="B98" t="n">
        <v>10</v>
      </c>
      <c r="C98" t="inlineStr">
        <is>
          <t>CHILLER STORAGE SHELVING</t>
        </is>
      </c>
      <c r="F98" s="5" t="n"/>
      <c r="G98" s="6" t="n"/>
      <c r="S98" t="inlineStr">
        <is>
          <t>MOBILE FIVE TIER</t>
        </is>
      </c>
    </row>
    <row r="99">
      <c r="A99" t="n">
        <v>217</v>
      </c>
      <c r="B99" t="inlineStr">
        <is>
          <t>-</t>
        </is>
      </c>
      <c r="C99" t="inlineStr">
        <is>
          <t>SPARE NUMBER</t>
        </is>
      </c>
      <c r="F99" s="5" t="n"/>
      <c r="G99" s="6" t="n"/>
    </row>
    <row r="100">
      <c r="A100" t="n">
        <v>218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219</v>
      </c>
      <c r="B101" t="inlineStr">
        <is>
          <t>-</t>
        </is>
      </c>
      <c r="C101" t="inlineStr">
        <is>
          <t>SPARE NUMBER</t>
        </is>
      </c>
      <c r="F101" s="5" t="n"/>
      <c r="G101" s="6" t="n"/>
    </row>
    <row r="102">
      <c r="A102" t="n">
        <v>220</v>
      </c>
      <c r="B102" t="inlineStr">
        <is>
          <t>-</t>
        </is>
      </c>
      <c r="C102" t="inlineStr">
        <is>
          <t>SPARE NUMBER</t>
        </is>
      </c>
      <c r="F102" s="5" t="n"/>
      <c r="G102" s="6" t="n"/>
    </row>
    <row r="103">
      <c r="A103" s="3" t="inlineStr">
        <is>
          <t>STORAGE AND JAN AREA</t>
        </is>
      </c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</row>
    <row r="104">
      <c r="A104" t="n">
        <v>221</v>
      </c>
      <c r="B104" t="n">
        <v>4</v>
      </c>
      <c r="C104" t="inlineStr">
        <is>
          <t>EQUIPMENT STORAGE SHELVING</t>
        </is>
      </c>
      <c r="F104" s="5" t="n"/>
      <c r="G104" s="6" t="n"/>
      <c r="S104" t="inlineStr">
        <is>
          <t>FIXED FIVE TIER</t>
        </is>
      </c>
    </row>
    <row r="105">
      <c r="A105" t="n">
        <v>222</v>
      </c>
      <c r="B105" t="n">
        <v>10</v>
      </c>
      <c r="C105" t="inlineStr">
        <is>
          <t>DETERGENT STORAGE SHELVING</t>
        </is>
      </c>
      <c r="F105" s="5" t="n"/>
      <c r="G105" s="6" t="n"/>
      <c r="S105" t="inlineStr">
        <is>
          <t>FIXED FIVE TIER</t>
        </is>
      </c>
    </row>
    <row r="106">
      <c r="A106" t="n">
        <v>223</v>
      </c>
      <c r="B106" t="n">
        <v>1</v>
      </c>
      <c r="C106" t="inlineStr">
        <is>
          <t>PORTABLE HOSE REEL</t>
        </is>
      </c>
      <c r="F106" s="5" t="n"/>
      <c r="G106" s="6" t="n"/>
      <c r="S106" t="inlineStr">
        <is>
          <t>MOBILE</t>
        </is>
      </c>
    </row>
    <row r="107">
      <c r="A107" t="n">
        <v>224</v>
      </c>
      <c r="B107" t="n">
        <v>1</v>
      </c>
      <c r="C107" t="inlineStr">
        <is>
          <t>MOP SINK</t>
        </is>
      </c>
      <c r="F107" s="5" t="n"/>
      <c r="G107" s="6" t="n"/>
      <c r="L107" t="n">
        <v>50</v>
      </c>
      <c r="S107" t="inlineStr">
        <is>
          <t>BY GENERAL CONTRACTOR</t>
        </is>
      </c>
    </row>
    <row r="108">
      <c r="A108" t="n">
        <v>225</v>
      </c>
      <c r="B108" t="inlineStr">
        <is>
          <t>-</t>
        </is>
      </c>
      <c r="C108" t="inlineStr">
        <is>
          <t>SPARE NUMBER</t>
        </is>
      </c>
      <c r="F108" s="5" t="n"/>
      <c r="G108" s="6" t="n"/>
    </row>
    <row r="109">
      <c r="A109" t="n">
        <v>226</v>
      </c>
      <c r="B109" t="n">
        <v>1</v>
      </c>
      <c r="C109" t="inlineStr">
        <is>
          <t>HOSE BIBB</t>
        </is>
      </c>
      <c r="F109" s="5" t="n"/>
      <c r="G109" s="6" t="n"/>
      <c r="H109" t="n">
        <v>15</v>
      </c>
      <c r="I109" t="n">
        <v>15</v>
      </c>
      <c r="S109" t="inlineStr">
        <is>
          <t>BY GENERAL CONTRACTOR</t>
        </is>
      </c>
    </row>
    <row r="110">
      <c r="A110" t="n">
        <v>227</v>
      </c>
      <c r="B110" t="n">
        <v>1</v>
      </c>
      <c r="C110" t="inlineStr">
        <is>
          <t>WALL SHELF</t>
        </is>
      </c>
      <c r="F110" s="5" t="n"/>
      <c r="G110" s="6" t="n"/>
      <c r="S110" t="inlineStr">
        <is>
          <t>CUSTOM FABRICATION</t>
        </is>
      </c>
    </row>
    <row r="111">
      <c r="A111" t="n">
        <v>228</v>
      </c>
      <c r="B111" t="n">
        <v>1</v>
      </c>
      <c r="C111" t="inlineStr">
        <is>
          <t>REVERSE OSMOSIS SYSTEM</t>
        </is>
      </c>
      <c r="F111" s="5" t="n"/>
      <c r="G111" s="6" t="n"/>
      <c r="H111" t="n">
        <v>10</v>
      </c>
      <c r="J111" t="n">
        <v>10</v>
      </c>
      <c r="K111" t="n">
        <v>5</v>
      </c>
      <c r="S111" t="inlineStr">
        <is>
          <t>2044 LPD WITH STORAGE TANK FOR ITEM #511 #853</t>
        </is>
      </c>
    </row>
    <row r="112">
      <c r="A112" t="n">
        <v>229</v>
      </c>
      <c r="B112" t="inlineStr">
        <is>
          <t>-</t>
        </is>
      </c>
      <c r="C112" t="inlineStr">
        <is>
          <t>SPARE NUMBER</t>
        </is>
      </c>
      <c r="F112" s="5" t="n"/>
      <c r="G112" s="6" t="n"/>
    </row>
    <row r="113">
      <c r="A113" t="n">
        <v>230</v>
      </c>
      <c r="B113" t="inlineStr">
        <is>
          <t>-</t>
        </is>
      </c>
      <c r="C113" t="inlineStr">
        <is>
          <t>SPARE NUMBER</t>
        </is>
      </c>
      <c r="F113" s="5" t="n"/>
      <c r="G113" s="6" t="n"/>
    </row>
    <row r="114">
      <c r="A114" t="n">
        <v>231</v>
      </c>
      <c r="B114" t="n">
        <v>1</v>
      </c>
      <c r="C114" t="inlineStr">
        <is>
          <t>REVERSE OSMOSIS STORAGE TANK</t>
        </is>
      </c>
      <c r="F114" s="5" t="n"/>
      <c r="G114" s="6" t="n"/>
      <c r="H114" t="n">
        <v>30</v>
      </c>
      <c r="S114" t="inlineStr">
        <is>
          <t>300 L FOR ITEM #228</t>
        </is>
      </c>
    </row>
    <row r="115">
      <c r="A115" t="n">
        <v>232</v>
      </c>
      <c r="B115" t="n">
        <v>1</v>
      </c>
      <c r="C115" t="inlineStr">
        <is>
          <t>MOP RACK</t>
        </is>
      </c>
      <c r="F115" s="5" t="n"/>
      <c r="G115" s="6" t="n"/>
      <c r="S115" t="inlineStr">
        <is>
          <t>BY GENERAL CONTRACTOR</t>
        </is>
      </c>
    </row>
    <row r="116">
      <c r="A116" t="n">
        <v>233</v>
      </c>
      <c r="B116" t="n">
        <v>1</v>
      </c>
      <c r="C116" t="inlineStr">
        <is>
          <t>FLOOR GULLY</t>
        </is>
      </c>
      <c r="F116" s="5" t="n"/>
      <c r="G116" s="6" t="n"/>
      <c r="L116" t="n">
        <v>50</v>
      </c>
      <c r="S116" t="inlineStr">
        <is>
          <t>BY MEP</t>
        </is>
      </c>
    </row>
    <row r="117">
      <c r="A117" t="n">
        <v>234</v>
      </c>
      <c r="B117" t="inlineStr">
        <is>
          <t>-</t>
        </is>
      </c>
      <c r="C117" t="inlineStr">
        <is>
          <t>SPARE NUMBER</t>
        </is>
      </c>
      <c r="F117" s="5" t="n"/>
      <c r="G117" s="6" t="n"/>
    </row>
    <row r="118">
      <c r="A118" t="inlineStr">
        <is>
          <t>235-240</t>
        </is>
      </c>
      <c r="B118" t="inlineStr">
        <is>
          <t>-</t>
        </is>
      </c>
      <c r="C118" t="inlineStr">
        <is>
          <t>SPARE NUMBERS</t>
        </is>
      </c>
      <c r="F118" s="5" t="n"/>
      <c r="G118" s="6" t="n"/>
    </row>
    <row r="119">
      <c r="A119" s="3" t="inlineStr">
        <is>
          <t>WAREWASHING AREA</t>
        </is>
      </c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</row>
    <row r="120">
      <c r="A120" t="n">
        <v>241</v>
      </c>
      <c r="B120" t="n">
        <v>1</v>
      </c>
      <c r="C120" t="inlineStr">
        <is>
          <t>TRASH RECEPTACLE</t>
        </is>
      </c>
      <c r="F120" s="5" t="n"/>
      <c r="G120" s="6" t="n"/>
      <c r="S120" t="inlineStr">
        <is>
          <t>SLIM JIM</t>
        </is>
      </c>
    </row>
    <row r="121">
      <c r="A121" t="n">
        <v>242</v>
      </c>
      <c r="B121" t="n">
        <v>1</v>
      </c>
      <c r="C121" t="inlineStr">
        <is>
          <t>HAND SINK</t>
        </is>
      </c>
      <c r="F121" s="5" t="n"/>
      <c r="G121" s="6" t="n"/>
      <c r="H121" t="n">
        <v>15</v>
      </c>
      <c r="I121" t="n">
        <v>15</v>
      </c>
      <c r="J121" t="n">
        <v>20</v>
      </c>
      <c r="L121" t="n">
        <v>40</v>
      </c>
      <c r="S121" t="inlineStr">
        <is>
          <t>WITH ELECTRIC FAUCET SOAP AND TOWEL DISPENSER</t>
        </is>
      </c>
    </row>
    <row r="122">
      <c r="A122" t="n">
        <v>243</v>
      </c>
      <c r="B122" t="n">
        <v>1</v>
      </c>
      <c r="C122" t="inlineStr">
        <is>
          <t>UV INSPECTION CABINET</t>
        </is>
      </c>
      <c r="F122" s="5" t="n"/>
      <c r="G122" s="6" t="n"/>
      <c r="S122" t="inlineStr">
        <is>
          <t>WALL MOUNTED</t>
        </is>
      </c>
    </row>
    <row r="123">
      <c r="A123" t="n">
        <v>244</v>
      </c>
      <c r="B123" t="n">
        <v>1</v>
      </c>
      <c r="C123" t="inlineStr">
        <is>
          <t>GLASS RACK SHELF</t>
        </is>
      </c>
      <c r="F123" s="5" t="n"/>
      <c r="G123" s="6" t="n"/>
      <c r="S123" t="inlineStr">
        <is>
          <t>CUSTOM FABRICATION WALL MOUNTED</t>
        </is>
      </c>
    </row>
    <row r="124">
      <c r="A124" t="n">
        <v>245</v>
      </c>
      <c r="B124" t="inlineStr">
        <is>
          <t>-</t>
        </is>
      </c>
      <c r="C124" t="inlineStr">
        <is>
          <t>SPARE NUMBER</t>
        </is>
      </c>
      <c r="F124" s="5" t="n"/>
      <c r="G124" s="6" t="n"/>
    </row>
    <row r="125">
      <c r="A125" t="n">
        <v>246</v>
      </c>
      <c r="B125" t="n">
        <v>1</v>
      </c>
      <c r="C125" t="inlineStr">
        <is>
          <t>SOILED DISH TABLE</t>
        </is>
      </c>
      <c r="F125" s="5" t="n"/>
      <c r="G125" s="6" t="n"/>
      <c r="K125" t="n">
        <v>50</v>
      </c>
      <c r="S125" t="inlineStr">
        <is>
          <t>CUSTOM FABRICATION</t>
        </is>
      </c>
    </row>
    <row r="126">
      <c r="A126" t="n">
        <v>247</v>
      </c>
      <c r="B126" t="n">
        <v>1</v>
      </c>
      <c r="C126" t="inlineStr">
        <is>
          <t>PRE-RINSE UNIT</t>
        </is>
      </c>
      <c r="F126" s="5" t="n"/>
      <c r="G126" s="6" t="n"/>
      <c r="H126" t="n">
        <v>10</v>
      </c>
      <c r="I126" t="n">
        <v>10</v>
      </c>
      <c r="J126" t="n">
        <v>190</v>
      </c>
      <c r="S126" t="inlineStr">
        <is>
          <t>WITH FAUCET</t>
        </is>
      </c>
    </row>
    <row r="127">
      <c r="A127" t="n">
        <v>248</v>
      </c>
      <c r="B127" t="n">
        <v>1</v>
      </c>
      <c r="C127" t="inlineStr">
        <is>
          <t>DISH MACHINE</t>
        </is>
      </c>
      <c r="D127" t="n">
        <v>400</v>
      </c>
      <c r="E127" t="n">
        <v>3</v>
      </c>
      <c r="F127" s="5" t="n">
        <v>22</v>
      </c>
      <c r="G127" s="6">
        <f>IF(E127&gt;1,(1.732*D127*F127)/1000,(D127*F127)/1000)</f>
        <v/>
      </c>
      <c r="I127" t="n">
        <v>20</v>
      </c>
      <c r="K127" t="n">
        <v>20</v>
      </c>
      <c r="P127" t="n">
        <v>1400</v>
      </c>
      <c r="S127" t="inlineStr">
        <is>
          <t>83°C RINSE VENTLESS</t>
        </is>
      </c>
    </row>
    <row r="128">
      <c r="A128" t="n">
        <v>249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t="n">
        <v>250</v>
      </c>
      <c r="B129" t="inlineStr">
        <is>
          <t>-</t>
        </is>
      </c>
      <c r="C129" t="inlineStr">
        <is>
          <t>SPARE NUMBER</t>
        </is>
      </c>
      <c r="F129" s="5" t="n"/>
      <c r="G129" s="6" t="n"/>
    </row>
    <row r="130">
      <c r="A130" t="n">
        <v>251</v>
      </c>
      <c r="B130" t="n">
        <v>1</v>
      </c>
      <c r="C130" t="inlineStr">
        <is>
          <t>CLEAN DISH TABLE</t>
        </is>
      </c>
      <c r="F130" s="5" t="n"/>
      <c r="G130" s="6" t="n"/>
      <c r="S130" t="inlineStr">
        <is>
          <t>CUSTOM FABRICATION</t>
        </is>
      </c>
    </row>
    <row r="131">
      <c r="A131" t="n">
        <v>252</v>
      </c>
      <c r="B131" t="n">
        <v>1</v>
      </c>
      <c r="C131" t="inlineStr">
        <is>
          <t>POT SHELF</t>
        </is>
      </c>
      <c r="F131" s="5" t="n"/>
      <c r="G131" s="6" t="n"/>
      <c r="S131" t="inlineStr">
        <is>
          <t>CUSTOM FABRICATION</t>
        </is>
      </c>
    </row>
    <row r="132">
      <c r="A132" t="n">
        <v>253</v>
      </c>
      <c r="B132" t="n">
        <v>1</v>
      </c>
      <c r="C132" t="inlineStr">
        <is>
          <t>PRE-RINSE UNIT</t>
        </is>
      </c>
      <c r="F132" s="5" t="n"/>
      <c r="G132" s="6" t="n"/>
      <c r="H132" t="n">
        <v>10</v>
      </c>
      <c r="I132" t="n">
        <v>10</v>
      </c>
      <c r="J132" t="n">
        <v>190</v>
      </c>
      <c r="S132" t="inlineStr">
        <is>
          <t>WITH FAUCET</t>
        </is>
      </c>
    </row>
    <row r="133">
      <c r="A133" t="n">
        <v>254</v>
      </c>
      <c r="B133" t="n">
        <v>1</v>
      </c>
      <c r="C133" t="inlineStr">
        <is>
          <t>POT SHELF</t>
        </is>
      </c>
      <c r="F133" s="5" t="n"/>
      <c r="G133" s="6" t="n"/>
      <c r="S133" t="inlineStr">
        <is>
          <t>CUSTOM FABRICATION</t>
        </is>
      </c>
    </row>
    <row r="134">
      <c r="A134" t="n">
        <v>255</v>
      </c>
      <c r="B134" t="n">
        <v>1</v>
      </c>
      <c r="C134" t="inlineStr">
        <is>
          <t>POT SINK</t>
        </is>
      </c>
      <c r="F134" s="5" t="n"/>
      <c r="G134" s="6" t="n"/>
      <c r="H134" t="n">
        <v>20</v>
      </c>
      <c r="I134" t="n">
        <v>20</v>
      </c>
      <c r="J134" t="n">
        <v>90</v>
      </c>
      <c r="K134" t="inlineStr">
        <is>
          <t>(3)50</t>
        </is>
      </c>
      <c r="S134" t="inlineStr">
        <is>
          <t>CUSTOM FABRICATION</t>
        </is>
      </c>
    </row>
    <row r="135">
      <c r="A135" t="n">
        <v>256</v>
      </c>
      <c r="B135" t="n">
        <v>1</v>
      </c>
      <c r="C135" t="inlineStr">
        <is>
          <t>TRASH RECEPTACLE</t>
        </is>
      </c>
      <c r="F135" s="5" t="n"/>
      <c r="G135" s="6" t="n"/>
      <c r="S135" t="inlineStr">
        <is>
          <t>WITH LID AND DOLLY</t>
        </is>
      </c>
    </row>
    <row r="136">
      <c r="A136" t="n">
        <v>257</v>
      </c>
      <c r="B136" t="n">
        <v>1</v>
      </c>
      <c r="C136" t="inlineStr">
        <is>
          <t>FLOOR GULLY</t>
        </is>
      </c>
      <c r="F136" s="5" t="n"/>
      <c r="G136" s="6" t="n"/>
      <c r="L136" t="n">
        <v>50</v>
      </c>
      <c r="S136" t="inlineStr">
        <is>
          <t>BY MEP</t>
        </is>
      </c>
    </row>
    <row r="137">
      <c r="A137" t="n">
        <v>258</v>
      </c>
      <c r="B137" t="n">
        <v>1</v>
      </c>
      <c r="C137" t="inlineStr">
        <is>
          <t>HOSE REEL</t>
        </is>
      </c>
      <c r="F137" s="5" t="n"/>
      <c r="G137" s="6" t="n"/>
      <c r="S137" t="inlineStr">
        <is>
          <t>CEILING MOUNT</t>
        </is>
      </c>
    </row>
    <row r="138">
      <c r="A138" t="n">
        <v>259</v>
      </c>
      <c r="B138" t="inlineStr">
        <is>
          <t>-</t>
        </is>
      </c>
      <c r="C138" t="inlineStr">
        <is>
          <t>SPARE NUMBER</t>
        </is>
      </c>
      <c r="F138" s="5" t="n"/>
      <c r="G138" s="6" t="n"/>
    </row>
    <row r="139">
      <c r="A139" t="n">
        <v>260</v>
      </c>
      <c r="B139" t="inlineStr">
        <is>
          <t>-</t>
        </is>
      </c>
      <c r="C139" t="inlineStr">
        <is>
          <t>SPARE NUMBER</t>
        </is>
      </c>
      <c r="F139" s="5" t="n"/>
      <c r="G139" s="6" t="n"/>
    </row>
    <row r="140">
      <c r="A140" t="n">
        <v>261</v>
      </c>
      <c r="B140" t="n">
        <v>1</v>
      </c>
      <c r="C140" t="inlineStr">
        <is>
          <t>HOSE REEL CONTROL CABINET</t>
        </is>
      </c>
      <c r="F140" s="5" t="n"/>
      <c r="G140" s="6" t="n"/>
      <c r="H140" t="n">
        <v>15</v>
      </c>
      <c r="I140" t="n">
        <v>15</v>
      </c>
      <c r="J140" t="n">
        <v>95</v>
      </c>
      <c r="S140" t="inlineStr">
        <is>
          <t>FOR ITEM #258</t>
        </is>
      </c>
    </row>
    <row r="141">
      <c r="A141" t="n">
        <v>262</v>
      </c>
      <c r="B141" t="n">
        <v>2</v>
      </c>
      <c r="C141" t="inlineStr">
        <is>
          <t>UNDER COUNTER GLASS WASH MACHINE</t>
        </is>
      </c>
      <c r="D141" t="n">
        <v>400</v>
      </c>
      <c r="E141" t="n">
        <v>3</v>
      </c>
      <c r="F141" s="5" t="n">
        <v>5.3</v>
      </c>
      <c r="G141" s="6">
        <f>IF(E141&gt;1,(1.732*D141*F141)/1000,(D141*F141)/1000)</f>
        <v/>
      </c>
      <c r="I141" t="n">
        <v>20</v>
      </c>
      <c r="J141" t="n">
        <v>90</v>
      </c>
      <c r="K141" t="n">
        <v>20</v>
      </c>
      <c r="S141" t="inlineStr">
        <is>
          <t>83°C RINSE</t>
        </is>
      </c>
    </row>
    <row r="142">
      <c r="A142" t="n">
        <v>263</v>
      </c>
      <c r="B142" t="n">
        <v>1</v>
      </c>
      <c r="C142" t="inlineStr">
        <is>
          <t>GLASS RACK SHELF</t>
        </is>
      </c>
      <c r="F142" s="5" t="n"/>
      <c r="G142" s="6" t="n"/>
      <c r="S142" t="inlineStr">
        <is>
          <t>CUSTOM FABRICATION WALL MOUNTED</t>
        </is>
      </c>
    </row>
    <row r="143">
      <c r="A143" t="n">
        <v>264</v>
      </c>
      <c r="B143" t="n">
        <v>1</v>
      </c>
      <c r="C143" t="inlineStr">
        <is>
          <t>GLASS POLISH TABLE</t>
        </is>
      </c>
      <c r="F143" s="5" t="n"/>
      <c r="G143" s="6" t="n"/>
      <c r="S143" t="inlineStr">
        <is>
          <t>CUSTOM FABRICATION</t>
        </is>
      </c>
    </row>
    <row r="144">
      <c r="A144" t="n">
        <v>265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n">
        <v>266</v>
      </c>
      <c r="B145" t="n">
        <v>2</v>
      </c>
      <c r="C145" t="inlineStr">
        <is>
          <t>POT AND PAN SHELVING</t>
        </is>
      </c>
      <c r="F145" s="5" t="n"/>
      <c r="G145" s="6" t="n"/>
      <c r="S145" t="inlineStr">
        <is>
          <t>MOBILE FOUR TIER</t>
        </is>
      </c>
    </row>
    <row r="146">
      <c r="A146" t="n">
        <v>267</v>
      </c>
      <c r="B146" t="n">
        <v>1</v>
      </c>
      <c r="C146" t="inlineStr">
        <is>
          <t>WALK-IN CHILLER</t>
        </is>
      </c>
      <c r="D146" t="n">
        <v>230</v>
      </c>
      <c r="E146" t="n">
        <v>1</v>
      </c>
      <c r="F146" s="5" t="n">
        <v>2.3</v>
      </c>
      <c r="G146" s="6">
        <f>IF(E146&gt;1,(1.732*D146*F146)/1000,(D146*F146)/1000)</f>
        <v/>
      </c>
    </row>
    <row r="147">
      <c r="A147" t="n">
        <v>268</v>
      </c>
      <c r="B147" t="n">
        <v>1</v>
      </c>
      <c r="C147" t="inlineStr">
        <is>
          <t>FLOOR GULLY</t>
        </is>
      </c>
      <c r="F147" s="5" t="n"/>
      <c r="G147" s="6" t="n"/>
      <c r="L147" t="n">
        <v>50</v>
      </c>
      <c r="S147" t="inlineStr">
        <is>
          <t>BY MEP</t>
        </is>
      </c>
    </row>
    <row r="148">
      <c r="A148" t="n">
        <v>269</v>
      </c>
      <c r="B148" t="inlineStr">
        <is>
          <t>-</t>
        </is>
      </c>
      <c r="C148" t="inlineStr">
        <is>
          <t>SPARE NUMBER</t>
        </is>
      </c>
      <c r="F148" s="5" t="n"/>
      <c r="G148" s="6" t="n"/>
    </row>
    <row r="149">
      <c r="A149" t="n">
        <v>270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271</v>
      </c>
      <c r="B150" t="n">
        <v>1</v>
      </c>
      <c r="C150" t="inlineStr">
        <is>
          <t>REFRIGERATION SYSTEM</t>
        </is>
      </c>
      <c r="D150" t="n">
        <v>230</v>
      </c>
      <c r="E150" t="n">
        <v>1</v>
      </c>
      <c r="F150" s="5" t="n">
        <v>1</v>
      </c>
      <c r="G150" s="6">
        <f>IF(E150&gt;1,(1.732*D150*F150)/1000,(D150*F150)/1000)</f>
        <v/>
      </c>
      <c r="K150" t="n">
        <v>20</v>
      </c>
      <c r="P150" t="n">
        <v>2450</v>
      </c>
      <c r="S150" t="inlineStr">
        <is>
          <t>INDOOR AIR-COOLED WITH EVAPORATOR COIL ON EMERGENCY POWER</t>
        </is>
      </c>
    </row>
    <row r="151">
      <c r="A151" t="n">
        <v>272</v>
      </c>
      <c r="B151" t="n">
        <v>4</v>
      </c>
      <c r="C151" t="inlineStr">
        <is>
          <t>TRASH RECEPTACLE</t>
        </is>
      </c>
      <c r="F151" s="5" t="n"/>
      <c r="G151" s="6" t="n"/>
      <c r="S151" t="inlineStr">
        <is>
          <t>WITH LID AND DOLLY</t>
        </is>
      </c>
    </row>
    <row r="152">
      <c r="A152" t="n">
        <v>273</v>
      </c>
      <c r="B152" t="n">
        <v>2</v>
      </c>
      <c r="C152" t="inlineStr">
        <is>
          <t>TILT TRASH TRUCK</t>
        </is>
      </c>
      <c r="F152" s="5" t="n"/>
      <c r="G152" s="6" t="n"/>
      <c r="S152" t="inlineStr">
        <is>
          <t>MOBILE</t>
        </is>
      </c>
    </row>
    <row r="153">
      <c r="A153" t="n">
        <v>274</v>
      </c>
      <c r="B153" t="inlineStr">
        <is>
          <t>-</t>
        </is>
      </c>
      <c r="C153" t="inlineStr">
        <is>
          <t>SPARE NUMBER</t>
        </is>
      </c>
      <c r="F153" s="5" t="n"/>
      <c r="G153" s="6" t="n"/>
    </row>
    <row r="154">
      <c r="A154" t="inlineStr">
        <is>
          <t>275-300</t>
        </is>
      </c>
      <c r="B154" t="inlineStr">
        <is>
          <t>-</t>
        </is>
      </c>
      <c r="C154" t="inlineStr">
        <is>
          <t>SPARE NUMBERS</t>
        </is>
      </c>
      <c r="F154" s="5" t="n"/>
      <c r="G154" s="6" t="n"/>
    </row>
    <row r="155">
      <c r="A155" s="3" t="inlineStr">
        <is>
          <t>FISH PREP AREA</t>
        </is>
      </c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</row>
    <row r="156">
      <c r="A156" t="n">
        <v>301</v>
      </c>
      <c r="B156" t="n">
        <v>1</v>
      </c>
      <c r="C156" t="inlineStr">
        <is>
          <t>FISH PREPARATION TABLE</t>
        </is>
      </c>
      <c r="D156" t="n">
        <v>230</v>
      </c>
      <c r="E156" t="n">
        <v>1</v>
      </c>
      <c r="F156" s="5" t="n">
        <v>4.6</v>
      </c>
      <c r="G156" s="6">
        <f>IF(E156&gt;1,(1.732*D156*F156)/1000,(D156*F156)/1000)</f>
        <v/>
      </c>
      <c r="S156" t="inlineStr">
        <is>
          <t>CUSTOM FABRICATION</t>
        </is>
      </c>
    </row>
    <row r="157">
      <c r="A157" t="n">
        <v>302</v>
      </c>
      <c r="B157" t="n">
        <v>1</v>
      </c>
      <c r="C157" t="inlineStr">
        <is>
          <t>AIR PURIFIER</t>
        </is>
      </c>
      <c r="D157" t="n">
        <v>230</v>
      </c>
      <c r="E157" t="n">
        <v>1</v>
      </c>
      <c r="F157" s="5" t="n">
        <v>0.1</v>
      </c>
      <c r="G157" s="6">
        <f>IF(E157&gt;1,(1.732*D157*F157)/1000,(D157*F157)/1000)</f>
        <v/>
      </c>
      <c r="S157" t="inlineStr">
        <is>
          <t>WALL MOUNTED</t>
        </is>
      </c>
    </row>
    <row r="158">
      <c r="A158" t="n">
        <v>303</v>
      </c>
      <c r="B158" t="n">
        <v>1</v>
      </c>
      <c r="C158" t="inlineStr">
        <is>
          <t>TRASH RECEPTACLE</t>
        </is>
      </c>
      <c r="F158" s="5" t="n"/>
      <c r="G158" s="6" t="n"/>
      <c r="S158" t="inlineStr">
        <is>
          <t>WITH LID AND DOLLY</t>
        </is>
      </c>
    </row>
    <row r="159">
      <c r="A159" t="n">
        <v>304</v>
      </c>
      <c r="B159" t="n">
        <v>1</v>
      </c>
      <c r="C159" t="inlineStr">
        <is>
          <t>FISH SINK</t>
        </is>
      </c>
      <c r="F159" s="5" t="n"/>
      <c r="G159" s="6" t="n"/>
      <c r="K159" t="n">
        <v>40</v>
      </c>
      <c r="S159" t="inlineStr">
        <is>
          <t>CUSTOM FABRICATION PART OF #301</t>
        </is>
      </c>
    </row>
    <row r="160">
      <c r="A160" t="n">
        <v>305</v>
      </c>
      <c r="B160" t="n">
        <v>1</v>
      </c>
      <c r="C160" t="inlineStr">
        <is>
          <t>DOUBLE WALL SHELF</t>
        </is>
      </c>
      <c r="F160" s="5" t="n"/>
      <c r="G160" s="6" t="n"/>
      <c r="S160" t="inlineStr">
        <is>
          <t>CUSTOM FABRICATION</t>
        </is>
      </c>
    </row>
    <row r="161">
      <c r="A161" t="n">
        <v>306</v>
      </c>
      <c r="B161" t="n">
        <v>1</v>
      </c>
      <c r="C161" t="inlineStr">
        <is>
          <t>PRE-RINSE UNIT</t>
        </is>
      </c>
      <c r="F161" s="5" t="n"/>
      <c r="G161" s="6" t="n"/>
      <c r="H161" t="n">
        <v>10</v>
      </c>
      <c r="I161" t="n">
        <v>10</v>
      </c>
      <c r="J161" t="n">
        <v>190</v>
      </c>
      <c r="S161" t="inlineStr">
        <is>
          <t>WITH FAUCET</t>
        </is>
      </c>
    </row>
    <row r="162">
      <c r="A162" t="n">
        <v>307</v>
      </c>
      <c r="B162" t="n">
        <v>1</v>
      </c>
      <c r="C162" t="inlineStr">
        <is>
          <t>FISH SINK</t>
        </is>
      </c>
      <c r="F162" s="5" t="n"/>
      <c r="G162" s="6" t="n"/>
      <c r="K162" t="n">
        <v>40</v>
      </c>
      <c r="S162" t="inlineStr">
        <is>
          <t>CUSTOM FABRICATION PART OF #301</t>
        </is>
      </c>
    </row>
    <row r="163">
      <c r="A163" t="n">
        <v>308</v>
      </c>
      <c r="B163" t="n">
        <v>1</v>
      </c>
      <c r="C163" t="inlineStr">
        <is>
          <t>PRE-RINSE UNIT</t>
        </is>
      </c>
      <c r="F163" s="5" t="n"/>
      <c r="G163" s="6" t="n"/>
      <c r="H163" t="n">
        <v>10</v>
      </c>
      <c r="I163" t="n">
        <v>10</v>
      </c>
      <c r="J163" t="n">
        <v>190</v>
      </c>
      <c r="S163" t="inlineStr">
        <is>
          <t>WITH FAUCET</t>
        </is>
      </c>
    </row>
    <row r="164">
      <c r="A164" t="n">
        <v>309</v>
      </c>
      <c r="B164" t="inlineStr">
        <is>
          <t>-</t>
        </is>
      </c>
      <c r="C164" t="inlineStr">
        <is>
          <t>SPARE NUMBER</t>
        </is>
      </c>
      <c r="F164" s="5" t="n"/>
      <c r="G164" s="6" t="n"/>
    </row>
    <row r="165">
      <c r="A165" t="n">
        <v>310</v>
      </c>
      <c r="B165" t="inlineStr">
        <is>
          <t>-</t>
        </is>
      </c>
      <c r="C165" t="inlineStr">
        <is>
          <t>SPARE NUMBER</t>
        </is>
      </c>
      <c r="F165" s="5" t="n"/>
      <c r="G165" s="6" t="n"/>
    </row>
    <row r="166">
      <c r="A166" t="n">
        <v>311</v>
      </c>
      <c r="B166" t="n">
        <v>1</v>
      </c>
      <c r="C166" t="inlineStr">
        <is>
          <t>FOOD PROCESSOR</t>
        </is>
      </c>
      <c r="D166" t="n">
        <v>230</v>
      </c>
      <c r="E166" t="n">
        <v>1</v>
      </c>
      <c r="F166" s="5" t="n">
        <v>1</v>
      </c>
      <c r="G166" s="6">
        <f>IF(E166&gt;1,(1.732*D166*F166)/1000,(D166*F166)/1000)</f>
        <v/>
      </c>
    </row>
    <row r="167">
      <c r="A167" t="n">
        <v>312</v>
      </c>
      <c r="B167" t="n">
        <v>1</v>
      </c>
      <c r="C167" t="inlineStr">
        <is>
          <t>TRASH RECEPTACLE</t>
        </is>
      </c>
      <c r="F167" s="5" t="n"/>
      <c r="G167" s="6" t="n"/>
      <c r="S167" t="inlineStr">
        <is>
          <t>WITH LID AND DOLLY</t>
        </is>
      </c>
    </row>
    <row r="168">
      <c r="A168" t="n">
        <v>313</v>
      </c>
      <c r="B168" t="n">
        <v>1</v>
      </c>
      <c r="C168" t="inlineStr">
        <is>
          <t>KNIFE SANITIZER</t>
        </is>
      </c>
      <c r="D168" t="n">
        <v>230</v>
      </c>
      <c r="E168" t="n">
        <v>1</v>
      </c>
      <c r="F168" s="5" t="n">
        <v>2.3</v>
      </c>
      <c r="G168" s="6">
        <f>IF(E168&gt;1,(1.732*D168*F168)/1000,(D168*F168)/1000)</f>
        <v/>
      </c>
      <c r="S168" t="inlineStr">
        <is>
          <t>WALL MOUNTED</t>
        </is>
      </c>
    </row>
    <row r="169">
      <c r="A169" t="n">
        <v>314</v>
      </c>
      <c r="B169" t="n">
        <v>1</v>
      </c>
      <c r="C169" t="inlineStr">
        <is>
          <t>DOUBLE WALL SHELF</t>
        </is>
      </c>
      <c r="F169" s="5" t="n"/>
      <c r="G169" s="6" t="n"/>
      <c r="S169" t="inlineStr">
        <is>
          <t>CUSTOM FABRICATION</t>
        </is>
      </c>
    </row>
    <row r="170">
      <c r="A170" t="n">
        <v>315</v>
      </c>
      <c r="B170" t="inlineStr">
        <is>
          <t>-</t>
        </is>
      </c>
      <c r="C170" t="inlineStr">
        <is>
          <t>SPARE NUMBER</t>
        </is>
      </c>
      <c r="F170" s="5" t="n"/>
      <c r="G170" s="6" t="n"/>
    </row>
    <row r="171">
      <c r="A171" t="n">
        <v>316</v>
      </c>
      <c r="B171" t="n">
        <v>1</v>
      </c>
      <c r="C171" t="inlineStr">
        <is>
          <t>TRASH RECEPTACLE</t>
        </is>
      </c>
      <c r="F171" s="5" t="n"/>
      <c r="G171" s="6" t="n"/>
      <c r="S171" t="inlineStr">
        <is>
          <t>SLIM JIM</t>
        </is>
      </c>
    </row>
    <row r="172">
      <c r="A172" t="n">
        <v>317</v>
      </c>
      <c r="B172" t="n">
        <v>1</v>
      </c>
      <c r="C172" t="inlineStr">
        <is>
          <t>HAND SINK</t>
        </is>
      </c>
      <c r="F172" s="5" t="n"/>
      <c r="G172" s="6" t="n"/>
      <c r="H172" t="n">
        <v>15</v>
      </c>
      <c r="I172" t="n">
        <v>15</v>
      </c>
      <c r="J172" t="n">
        <v>20</v>
      </c>
      <c r="L172" t="n">
        <v>40</v>
      </c>
      <c r="S172" t="inlineStr">
        <is>
          <t>WITH ELECTRIC FAUCET SOAP AND TOWEL DISPENSER</t>
        </is>
      </c>
    </row>
    <row r="173">
      <c r="A173" t="n">
        <v>318</v>
      </c>
      <c r="B173" t="n">
        <v>1</v>
      </c>
      <c r="C173" t="inlineStr">
        <is>
          <t>UV INSPECTION CABINET</t>
        </is>
      </c>
      <c r="F173" s="5" t="n"/>
      <c r="G173" s="6" t="n"/>
      <c r="S173" t="inlineStr">
        <is>
          <t>WALL MOUNTED</t>
        </is>
      </c>
    </row>
    <row r="174">
      <c r="A174" t="n">
        <v>319</v>
      </c>
      <c r="B174" t="n">
        <v>1</v>
      </c>
      <c r="C174" t="inlineStr">
        <is>
          <t>FLOOR GULLY</t>
        </is>
      </c>
      <c r="F174" s="5" t="n"/>
      <c r="G174" s="6" t="n"/>
      <c r="L174" t="n">
        <v>50</v>
      </c>
      <c r="S174" t="inlineStr">
        <is>
          <t>BY MEP</t>
        </is>
      </c>
    </row>
    <row r="175">
      <c r="A175" t="n">
        <v>320</v>
      </c>
      <c r="B175" t="inlineStr">
        <is>
          <t>-</t>
        </is>
      </c>
      <c r="C175" t="inlineStr">
        <is>
          <t>SPARE NUMBER</t>
        </is>
      </c>
      <c r="F175" s="5" t="n"/>
      <c r="G175" s="6" t="n"/>
    </row>
    <row r="176">
      <c r="A176" t="n">
        <v>321</v>
      </c>
      <c r="B176" t="n">
        <v>1</v>
      </c>
      <c r="C176" t="inlineStr">
        <is>
          <t>FISH PREPARATION TABLE WITH SINK</t>
        </is>
      </c>
      <c r="D176" t="n">
        <v>230</v>
      </c>
      <c r="E176" t="n">
        <v>1</v>
      </c>
      <c r="F176" s="5" t="n">
        <v>4.6</v>
      </c>
      <c r="G176" s="6">
        <f>IF(E176&gt;1,(1.732*D176*F176)/1000,(D176*F176)/1000)</f>
        <v/>
      </c>
      <c r="H176" t="n">
        <v>15</v>
      </c>
      <c r="I176" t="n">
        <v>15</v>
      </c>
      <c r="J176" t="n">
        <v>55</v>
      </c>
      <c r="K176" t="n">
        <v>40</v>
      </c>
      <c r="S176" t="inlineStr">
        <is>
          <t>CUSTOM FABRICATION WITH MIXER RECESS</t>
        </is>
      </c>
    </row>
    <row r="177">
      <c r="A177" t="n">
        <v>322</v>
      </c>
      <c r="B177" t="n">
        <v>1</v>
      </c>
      <c r="C177" t="inlineStr">
        <is>
          <t>UTENSIL RACK</t>
        </is>
      </c>
      <c r="F177" s="5" t="n"/>
      <c r="G177" s="6" t="n"/>
      <c r="S177" t="inlineStr">
        <is>
          <t>CUSTOM FABRICATION WALL MOUNTED</t>
        </is>
      </c>
    </row>
    <row r="178">
      <c r="A178" t="n">
        <v>323</v>
      </c>
      <c r="B178" t="n">
        <v>1</v>
      </c>
      <c r="C178" t="inlineStr">
        <is>
          <t>20LT MIXER</t>
        </is>
      </c>
      <c r="D178" t="n">
        <v>230</v>
      </c>
      <c r="E178" t="n">
        <v>1</v>
      </c>
      <c r="F178" s="5" t="n">
        <v>0.8</v>
      </c>
      <c r="G178" s="6">
        <f>IF(E178&gt;1,(1.732*D178*F178)/1000,(D178*F178)/1000)</f>
        <v/>
      </c>
    </row>
    <row r="179">
      <c r="A179" t="n">
        <v>324</v>
      </c>
      <c r="B179" t="n">
        <v>1</v>
      </c>
      <c r="C179" t="inlineStr">
        <is>
          <t>DOUBLE WALL SHELF</t>
        </is>
      </c>
      <c r="F179" s="5" t="n"/>
      <c r="G179" s="6" t="n"/>
      <c r="S179" t="inlineStr">
        <is>
          <t>CUSTOM FABRICATION</t>
        </is>
      </c>
    </row>
    <row r="180">
      <c r="A180" t="n">
        <v>325</v>
      </c>
      <c r="B180" t="inlineStr">
        <is>
          <t>-</t>
        </is>
      </c>
      <c r="C180" t="inlineStr">
        <is>
          <t>SPARE NUMBER</t>
        </is>
      </c>
      <c r="F180" s="5" t="n"/>
      <c r="G180" s="6" t="n"/>
    </row>
    <row r="181">
      <c r="A181" t="n">
        <v>326</v>
      </c>
      <c r="B181" t="n">
        <v>1</v>
      </c>
      <c r="C181" t="inlineStr">
        <is>
          <t>TRASH RECEPTACLE</t>
        </is>
      </c>
      <c r="F181" s="5" t="n"/>
      <c r="G181" s="6" t="n"/>
      <c r="S181" t="inlineStr">
        <is>
          <t>WITH LID AND DOLLY</t>
        </is>
      </c>
    </row>
    <row r="182">
      <c r="A182" t="n">
        <v>327</v>
      </c>
      <c r="B182" t="n">
        <v>1</v>
      </c>
      <c r="C182" t="inlineStr">
        <is>
          <t>KNIFE SANITIZER</t>
        </is>
      </c>
      <c r="D182" t="n">
        <v>230</v>
      </c>
      <c r="E182" t="n">
        <v>1</v>
      </c>
      <c r="F182" s="5" t="n">
        <v>2.3</v>
      </c>
      <c r="G182" s="6">
        <f>IF(E182&gt;1,(1.732*D182*F182)/1000,(D182*F182)/1000)</f>
        <v/>
      </c>
      <c r="S182" t="inlineStr">
        <is>
          <t>WALL MOUNTED</t>
        </is>
      </c>
    </row>
    <row r="183">
      <c r="A183" t="n">
        <v>328</v>
      </c>
      <c r="B183" t="n">
        <v>1</v>
      </c>
      <c r="C183" t="inlineStr">
        <is>
          <t>CUTTING BOARD</t>
        </is>
      </c>
      <c r="F183" s="5" t="n"/>
      <c r="G183" s="6" t="n"/>
      <c r="S183" t="inlineStr">
        <is>
          <t>CUSTOM FABRICATION PART OF #321</t>
        </is>
      </c>
    </row>
    <row r="184">
      <c r="A184" t="n">
        <v>329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330</v>
      </c>
      <c r="B185" t="inlineStr">
        <is>
          <t>-</t>
        </is>
      </c>
      <c r="C185" t="inlineStr">
        <is>
          <t>SPARE NUMBER</t>
        </is>
      </c>
      <c r="F185" s="5" t="n"/>
      <c r="G185" s="6" t="n"/>
    </row>
    <row r="186">
      <c r="A186" t="n">
        <v>331</v>
      </c>
      <c r="B186" t="n">
        <v>1</v>
      </c>
      <c r="C186" t="inlineStr">
        <is>
          <t>UNDERCOUNTER TRAY TROLLEY</t>
        </is>
      </c>
      <c r="F186" s="5" t="n"/>
      <c r="G186" s="6" t="n"/>
      <c r="S186" t="inlineStr">
        <is>
          <t>MOBILE</t>
        </is>
      </c>
    </row>
    <row r="187">
      <c r="A187" t="n">
        <v>332</v>
      </c>
      <c r="B187" t="n">
        <v>1</v>
      </c>
      <c r="C187" t="inlineStr">
        <is>
          <t>VACUUM PACKAGING MACHINE</t>
        </is>
      </c>
      <c r="D187" t="n">
        <v>230</v>
      </c>
      <c r="E187" t="n">
        <v>1</v>
      </c>
      <c r="F187" s="5" t="n">
        <v>2.3</v>
      </c>
      <c r="G187" s="6">
        <f>IF(E187&gt;1,(1.732*D187*F187)/1000,(D187*F187)/1000)</f>
        <v/>
      </c>
      <c r="S187" t="inlineStr">
        <is>
          <t>WITH CART</t>
        </is>
      </c>
    </row>
    <row r="188">
      <c r="A188" t="n">
        <v>333</v>
      </c>
      <c r="B188" t="n">
        <v>1</v>
      </c>
      <c r="C188" t="inlineStr">
        <is>
          <t>EVAPORATOR COIL</t>
        </is>
      </c>
      <c r="F188" s="5" t="n"/>
      <c r="G188" s="6" t="n"/>
      <c r="K188" t="n">
        <v>25</v>
      </c>
      <c r="S188" t="inlineStr">
        <is>
          <t>PART OF ITEM #342</t>
        </is>
      </c>
    </row>
    <row r="189">
      <c r="A189" t="n">
        <v>334</v>
      </c>
      <c r="B189" t="n">
        <v>1</v>
      </c>
      <c r="C189" t="inlineStr">
        <is>
          <t>FISH CHILLER</t>
        </is>
      </c>
      <c r="D189" t="n">
        <v>230</v>
      </c>
      <c r="E189" t="n">
        <v>1</v>
      </c>
      <c r="F189" s="5" t="n">
        <v>2.3</v>
      </c>
      <c r="G189" s="6">
        <f>IF(E189&gt;1,(1.732*D189*F189)/1000,(D189*F189)/1000)</f>
        <v/>
      </c>
    </row>
    <row r="190">
      <c r="A190" t="n">
        <v>335</v>
      </c>
      <c r="B190" t="inlineStr">
        <is>
          <t>-</t>
        </is>
      </c>
      <c r="C190" t="inlineStr">
        <is>
          <t>SPARE NUMBER</t>
        </is>
      </c>
      <c r="F190" s="5" t="n"/>
      <c r="G190" s="6" t="n"/>
    </row>
    <row r="191">
      <c r="A191" t="n">
        <v>336</v>
      </c>
      <c r="B191" t="n">
        <v>1</v>
      </c>
      <c r="C191" t="inlineStr">
        <is>
          <t>FLOOR GULLY</t>
        </is>
      </c>
      <c r="F191" s="5" t="n"/>
      <c r="G191" s="6" t="n"/>
      <c r="L191" t="n">
        <v>50</v>
      </c>
      <c r="S191" t="inlineStr">
        <is>
          <t>BY MEP</t>
        </is>
      </c>
    </row>
    <row r="192">
      <c r="A192" t="n">
        <v>337</v>
      </c>
      <c r="B192" t="n">
        <v>1</v>
      </c>
      <c r="C192" t="inlineStr">
        <is>
          <t>REFRIGERATION SYSTEM</t>
        </is>
      </c>
      <c r="D192" t="n">
        <v>230</v>
      </c>
      <c r="E192" t="n">
        <v>1</v>
      </c>
      <c r="F192" s="5" t="n">
        <v>1</v>
      </c>
      <c r="G192" s="6">
        <f>IF(E192&gt;1,(1.732*D192*F192)/1000,(D192*F192)/1000)</f>
        <v/>
      </c>
      <c r="K192" t="n">
        <v>20</v>
      </c>
      <c r="P192" t="n">
        <v>2450</v>
      </c>
      <c r="S192" t="inlineStr">
        <is>
          <t>INDOOR AIR-COOLED WITH EVAPORATOR COIL ON EMERGENCY POWER</t>
        </is>
      </c>
    </row>
    <row r="193">
      <c r="A193" t="n">
        <v>338</v>
      </c>
      <c r="B193" t="n">
        <v>5</v>
      </c>
      <c r="C193" t="inlineStr">
        <is>
          <t>CHILLER STORAGE SHELVING</t>
        </is>
      </c>
      <c r="F193" s="5" t="n"/>
      <c r="G193" s="6" t="n"/>
      <c r="S193" t="inlineStr">
        <is>
          <t>MOBILE FIVE TIER</t>
        </is>
      </c>
    </row>
    <row r="194">
      <c r="A194" t="n">
        <v>339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340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341</v>
      </c>
      <c r="B196" t="n">
        <v>3</v>
      </c>
      <c r="C196" t="inlineStr">
        <is>
          <t>TRAY TROLLEY</t>
        </is>
      </c>
      <c r="F196" s="5" t="n"/>
      <c r="G196" s="6" t="n"/>
      <c r="S196" t="inlineStr">
        <is>
          <t>MOBILE</t>
        </is>
      </c>
    </row>
    <row r="197">
      <c r="A197" t="n">
        <v>342</v>
      </c>
      <c r="B197" t="n">
        <v>1</v>
      </c>
      <c r="C197" t="inlineStr">
        <is>
          <t>REFRIGERATION SYSTEM</t>
        </is>
      </c>
      <c r="D197" t="n">
        <v>400</v>
      </c>
      <c r="E197" t="n">
        <v>3</v>
      </c>
      <c r="F197" s="5" t="n">
        <v>2</v>
      </c>
      <c r="G197" s="6">
        <f>IF(E197&gt;1,(1.732*D197*F197)/1000,(D197*F197)/1000)</f>
        <v/>
      </c>
      <c r="P197" t="n">
        <v>4800</v>
      </c>
      <c r="S197" t="inlineStr">
        <is>
          <t>FOR ITEM #333</t>
        </is>
      </c>
    </row>
    <row r="198">
      <c r="A198" t="n">
        <v>343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344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inlineStr">
        <is>
          <t>345-350</t>
        </is>
      </c>
      <c r="B200" t="inlineStr">
        <is>
          <t>-</t>
        </is>
      </c>
      <c r="C200" t="inlineStr">
        <is>
          <t>SPARE NUMBERS</t>
        </is>
      </c>
      <c r="F200" s="5" t="n"/>
      <c r="G200" s="6" t="n"/>
    </row>
    <row r="201">
      <c r="A201" s="3" t="inlineStr">
        <is>
          <t>MEAT PREP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t="n">
        <v>351</v>
      </c>
      <c r="B202" t="n">
        <v>1</v>
      </c>
      <c r="C202" t="inlineStr">
        <is>
          <t>MEAT PREPARATION TABLE WITH SINK</t>
        </is>
      </c>
      <c r="D202" t="n">
        <v>230</v>
      </c>
      <c r="E202" t="n">
        <v>1</v>
      </c>
      <c r="F202" s="5" t="n">
        <v>4.6</v>
      </c>
      <c r="G202" s="6">
        <f>IF(E202&gt;1,(1.732*D202*F202)/1000,(D202*F202)/1000)</f>
        <v/>
      </c>
      <c r="H202" t="n">
        <v>15</v>
      </c>
      <c r="I202" t="n">
        <v>15</v>
      </c>
      <c r="J202" t="n">
        <v>55</v>
      </c>
      <c r="K202" t="n">
        <v>40</v>
      </c>
      <c r="S202" t="inlineStr">
        <is>
          <t>CUSTOM FABRICATION</t>
        </is>
      </c>
    </row>
    <row r="203">
      <c r="A203" t="n">
        <v>352</v>
      </c>
      <c r="B203" t="n">
        <v>1</v>
      </c>
      <c r="C203" t="inlineStr">
        <is>
          <t>DOUBLE WALL SHELF</t>
        </is>
      </c>
      <c r="F203" s="5" t="n"/>
      <c r="G203" s="6" t="n"/>
      <c r="S203" t="inlineStr">
        <is>
          <t>CUSTOM FABRICATION</t>
        </is>
      </c>
    </row>
    <row r="204">
      <c r="A204" t="n">
        <v>353</v>
      </c>
      <c r="B204" t="n">
        <v>1</v>
      </c>
      <c r="C204" t="inlineStr">
        <is>
          <t>AIR PURIFIER</t>
        </is>
      </c>
      <c r="D204" t="n">
        <v>230</v>
      </c>
      <c r="E204" t="n">
        <v>1</v>
      </c>
      <c r="F204" s="5" t="n">
        <v>0.1</v>
      </c>
      <c r="G204" s="6">
        <f>IF(E204&gt;1,(1.732*D204*F204)/1000,(D204*F204)/1000)</f>
        <v/>
      </c>
      <c r="S204" t="inlineStr">
        <is>
          <t>WALL MOUNTED</t>
        </is>
      </c>
    </row>
    <row r="205">
      <c r="A205" t="n">
        <v>354</v>
      </c>
      <c r="B205" t="n">
        <v>1</v>
      </c>
      <c r="C205" t="inlineStr">
        <is>
          <t>DROP-IN HAND SINK</t>
        </is>
      </c>
      <c r="F205" s="5" t="n"/>
      <c r="G205" s="6" t="n"/>
      <c r="H205" t="n">
        <v>10</v>
      </c>
      <c r="I205" t="n">
        <v>10</v>
      </c>
      <c r="J205" t="n">
        <v>20</v>
      </c>
      <c r="L205" t="n">
        <v>40</v>
      </c>
      <c r="S205" t="inlineStr">
        <is>
          <t>WITH SOAP &amp; TOWEL DISPENSER</t>
        </is>
      </c>
    </row>
    <row r="206">
      <c r="A206" t="n">
        <v>355</v>
      </c>
      <c r="B206" t="inlineStr">
        <is>
          <t>-</t>
        </is>
      </c>
      <c r="C206" t="inlineStr">
        <is>
          <t>SPARE NUMBER</t>
        </is>
      </c>
      <c r="F206" s="5" t="n"/>
      <c r="G206" s="6" t="n"/>
    </row>
    <row r="207">
      <c r="A207" t="n">
        <v>356</v>
      </c>
      <c r="B207" t="n">
        <v>1</v>
      </c>
      <c r="C207" t="inlineStr">
        <is>
          <t>TRASH CHUTE</t>
        </is>
      </c>
      <c r="F207" s="5" t="n"/>
      <c r="G207" s="6" t="n"/>
      <c r="S207" t="inlineStr">
        <is>
          <t>CUSTOM FABRICATION PART OF #351</t>
        </is>
      </c>
    </row>
    <row r="208">
      <c r="A208" t="n">
        <v>357</v>
      </c>
      <c r="B208" t="n">
        <v>1</v>
      </c>
      <c r="C208" t="inlineStr">
        <is>
          <t>TRASH RECEPTACLE</t>
        </is>
      </c>
      <c r="F208" s="5" t="n"/>
      <c r="G208" s="6" t="n"/>
      <c r="S208" t="inlineStr">
        <is>
          <t>SLIM JIM</t>
        </is>
      </c>
    </row>
    <row r="209">
      <c r="A209" t="n">
        <v>358</v>
      </c>
      <c r="B209" t="n">
        <v>1</v>
      </c>
      <c r="C209" t="inlineStr">
        <is>
          <t>TRASH RECEPTACLE</t>
        </is>
      </c>
      <c r="F209" s="5" t="n"/>
      <c r="G209" s="6" t="n"/>
      <c r="S209" t="inlineStr">
        <is>
          <t>WITH LID AND DOLLY</t>
        </is>
      </c>
    </row>
    <row r="210">
      <c r="A210" t="n">
        <v>359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360</v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t="n">
        <v>361</v>
      </c>
      <c r="B212" t="n">
        <v>1</v>
      </c>
      <c r="C212" t="inlineStr">
        <is>
          <t>CUTTING BOARD</t>
        </is>
      </c>
      <c r="F212" s="5" t="n"/>
      <c r="G212" s="6" t="n"/>
      <c r="S212" t="inlineStr">
        <is>
          <t>CUSTOM FABRICATION PART OF #351</t>
        </is>
      </c>
    </row>
    <row r="213">
      <c r="A213" t="n">
        <v>362</v>
      </c>
      <c r="B213" t="n">
        <v>1</v>
      </c>
      <c r="C213" t="inlineStr">
        <is>
          <t>KNIFE SANITIZER</t>
        </is>
      </c>
      <c r="D213" t="n">
        <v>230</v>
      </c>
      <c r="E213" t="n">
        <v>1</v>
      </c>
      <c r="F213" s="5" t="n">
        <v>2.3</v>
      </c>
      <c r="G213" s="6">
        <f>IF(E213&gt;1,(1.732*D213*F213)/1000,(D213*F213)/1000)</f>
        <v/>
      </c>
      <c r="S213" t="inlineStr">
        <is>
          <t>WALL MOUNTED</t>
        </is>
      </c>
    </row>
    <row r="214">
      <c r="A214" t="n">
        <v>363</v>
      </c>
      <c r="B214" t="n">
        <v>1</v>
      </c>
      <c r="C214" t="inlineStr">
        <is>
          <t>UNDER COUNTER CHILLER</t>
        </is>
      </c>
      <c r="D214" t="n">
        <v>230</v>
      </c>
      <c r="E214" t="n">
        <v>1</v>
      </c>
      <c r="F214" s="5" t="n">
        <v>1</v>
      </c>
      <c r="G214" s="6">
        <f>IF(E214&gt;1,(1.732*D214*F214)/1000,(D214*F214)/1000)</f>
        <v/>
      </c>
      <c r="K214" t="n">
        <v>25</v>
      </c>
      <c r="S214" t="inlineStr">
        <is>
          <t>CUSTOM FABRICATION OPEN TOP PART OF #351</t>
        </is>
      </c>
    </row>
    <row r="215">
      <c r="A215" t="n">
        <v>364</v>
      </c>
      <c r="B215" t="n">
        <v>1</v>
      </c>
      <c r="C215" t="inlineStr">
        <is>
          <t>SLICER</t>
        </is>
      </c>
      <c r="D215" t="n">
        <v>230</v>
      </c>
      <c r="E215" t="n">
        <v>1</v>
      </c>
      <c r="F215" s="5" t="n">
        <v>3</v>
      </c>
      <c r="G215" s="6">
        <f>IF(E215&gt;1,(1.732*D215*F215)/1000,(D215*F215)/1000)</f>
        <v/>
      </c>
    </row>
    <row r="216">
      <c r="A216" t="n">
        <v>365</v>
      </c>
      <c r="B216" t="n">
        <v>1</v>
      </c>
      <c r="C216" t="inlineStr">
        <is>
          <t>FLOOR GULLY</t>
        </is>
      </c>
      <c r="F216" s="5" t="n"/>
      <c r="G216" s="6" t="n"/>
      <c r="L216" t="n">
        <v>50</v>
      </c>
      <c r="S216" t="inlineStr">
        <is>
          <t>BY MEP</t>
        </is>
      </c>
    </row>
    <row r="217">
      <c r="A217" t="n">
        <v>366</v>
      </c>
      <c r="B217" t="n">
        <v>1</v>
      </c>
      <c r="C217" t="inlineStr">
        <is>
          <t>MEAT PREPARATION TABLE</t>
        </is>
      </c>
      <c r="D217" t="n">
        <v>230</v>
      </c>
      <c r="E217" t="n">
        <v>1</v>
      </c>
      <c r="F217" s="5" t="n">
        <v>4.6</v>
      </c>
      <c r="G217" s="6">
        <f>IF(E217&gt;1,(1.732*D217*F217)/1000,(D217*F217)/1000)</f>
        <v/>
      </c>
      <c r="S217" t="inlineStr">
        <is>
          <t>CUSTOM FABRICATION</t>
        </is>
      </c>
    </row>
    <row r="218">
      <c r="A218" t="n">
        <v>367</v>
      </c>
      <c r="B218" t="n">
        <v>1</v>
      </c>
      <c r="C218" t="inlineStr">
        <is>
          <t>DOUBLE WALL SHELF</t>
        </is>
      </c>
      <c r="F218" s="5" t="n"/>
      <c r="G218" s="6" t="n"/>
      <c r="S218" t="inlineStr">
        <is>
          <t>CUSTOM FABRICATION</t>
        </is>
      </c>
    </row>
    <row r="219">
      <c r="A219" t="n">
        <v>368</v>
      </c>
      <c r="B219" t="n">
        <v>1</v>
      </c>
      <c r="C219" t="inlineStr">
        <is>
          <t>UNDERCOUNTER CHILLER</t>
        </is>
      </c>
      <c r="D219" t="n">
        <v>230</v>
      </c>
      <c r="E219" t="n">
        <v>1</v>
      </c>
      <c r="F219" s="5" t="n">
        <v>1</v>
      </c>
      <c r="G219" s="6">
        <f>IF(E219&gt;1,(1.732*D219*F219)/1000,(D219*F219)/1000)</f>
        <v/>
      </c>
      <c r="K219" t="n">
        <v>25</v>
      </c>
      <c r="S219" t="inlineStr">
        <is>
          <t>CUSTOM FABRICATION PART OF #366</t>
        </is>
      </c>
    </row>
    <row r="220">
      <c r="A220" t="n">
        <v>369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370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371</v>
      </c>
      <c r="B222" t="n">
        <v>1</v>
      </c>
      <c r="C222" t="inlineStr">
        <is>
          <t>VACUUM PACKAGING MACHINE</t>
        </is>
      </c>
      <c r="D222" t="n">
        <v>230</v>
      </c>
      <c r="E222" t="n">
        <v>1</v>
      </c>
      <c r="F222" s="5" t="n">
        <v>2.3</v>
      </c>
      <c r="G222" s="6">
        <f>IF(E222&gt;1,(1.732*D222*F222)/1000,(D222*F222)/1000)</f>
        <v/>
      </c>
      <c r="S222" t="inlineStr">
        <is>
          <t>WITH CART</t>
        </is>
      </c>
    </row>
    <row r="223">
      <c r="A223" t="n">
        <v>372</v>
      </c>
      <c r="B223" t="n">
        <v>1</v>
      </c>
      <c r="C223" t="inlineStr">
        <is>
          <t>MEAT CHOPPER</t>
        </is>
      </c>
      <c r="D223" t="n">
        <v>230</v>
      </c>
      <c r="E223" t="n">
        <v>1</v>
      </c>
      <c r="F223" s="5" t="n">
        <v>1.8</v>
      </c>
      <c r="G223" s="6">
        <f>IF(E223&gt;1,(1.732*D223*F223)/1000,(D223*F223)/1000)</f>
        <v/>
      </c>
    </row>
    <row r="224">
      <c r="A224" t="n">
        <v>373</v>
      </c>
      <c r="B224" t="n">
        <v>1</v>
      </c>
      <c r="C224" t="inlineStr">
        <is>
          <t>BLENDER</t>
        </is>
      </c>
      <c r="D224" t="n">
        <v>230</v>
      </c>
      <c r="E224" t="n">
        <v>1</v>
      </c>
      <c r="F224" s="5" t="n">
        <v>1.5</v>
      </c>
      <c r="G224" s="6">
        <f>IF(E224&gt;1,(1.732*D224*F224)/1000,(D224*F224)/1000)</f>
        <v/>
      </c>
    </row>
    <row r="225">
      <c r="A225" t="n">
        <v>374</v>
      </c>
      <c r="B225" t="n">
        <v>1</v>
      </c>
      <c r="C225" t="inlineStr">
        <is>
          <t>FOOD PROCESSOR</t>
        </is>
      </c>
      <c r="D225" t="n">
        <v>230</v>
      </c>
      <c r="E225" t="n">
        <v>1</v>
      </c>
      <c r="F225" s="5" t="n">
        <v>1</v>
      </c>
      <c r="G225" s="6">
        <f>IF(E225&gt;1,(1.732*D225*F225)/1000,(D225*F225)/1000)</f>
        <v/>
      </c>
    </row>
    <row r="226">
      <c r="A226" t="n">
        <v>375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376</v>
      </c>
      <c r="B227" t="n">
        <v>1</v>
      </c>
      <c r="C227" t="inlineStr">
        <is>
          <t>UNDERCOUNTER TRAY TROLLEY</t>
        </is>
      </c>
      <c r="F227" s="5" t="n"/>
      <c r="G227" s="6" t="n"/>
      <c r="S227" t="inlineStr">
        <is>
          <t>MOBILE</t>
        </is>
      </c>
    </row>
    <row r="228">
      <c r="A228" t="n">
        <v>377</v>
      </c>
      <c r="B228" t="n">
        <v>1</v>
      </c>
      <c r="C228" t="inlineStr">
        <is>
          <t>CUTTING BOARD</t>
        </is>
      </c>
      <c r="F228" s="5" t="n"/>
      <c r="G228" s="6" t="n"/>
      <c r="S228" t="inlineStr">
        <is>
          <t>CUSTOM FABRICATION PART OF #366</t>
        </is>
      </c>
    </row>
    <row r="229">
      <c r="A229" t="n">
        <v>378</v>
      </c>
      <c r="B229" t="n">
        <v>1</v>
      </c>
      <c r="C229" t="inlineStr">
        <is>
          <t>KNIFE SANITIZER</t>
        </is>
      </c>
      <c r="D229" t="n">
        <v>230</v>
      </c>
      <c r="E229" t="n">
        <v>1</v>
      </c>
      <c r="F229" s="5" t="n">
        <v>2.3</v>
      </c>
      <c r="G229" s="6">
        <f>IF(E229&gt;1,(1.732*D229*F229)/1000,(D229*F229)/1000)</f>
        <v/>
      </c>
      <c r="S229" t="inlineStr">
        <is>
          <t>WALL MOUNTED</t>
        </is>
      </c>
    </row>
    <row r="230">
      <c r="A230" t="n">
        <v>379</v>
      </c>
      <c r="B230" t="inlineStr">
        <is>
          <t>-</t>
        </is>
      </c>
      <c r="C230" t="inlineStr">
        <is>
          <t>SPARE NUMBER</t>
        </is>
      </c>
      <c r="F230" s="5" t="n"/>
      <c r="G230" s="6" t="n"/>
    </row>
    <row r="231">
      <c r="A231" t="n">
        <v>380</v>
      </c>
      <c r="B231" t="inlineStr">
        <is>
          <t>-</t>
        </is>
      </c>
      <c r="C231" t="inlineStr">
        <is>
          <t>SPARE NUMBER</t>
        </is>
      </c>
      <c r="F231" s="5" t="n"/>
      <c r="G231" s="6" t="n"/>
    </row>
    <row r="232">
      <c r="A232" t="n">
        <v>381</v>
      </c>
      <c r="B232" t="n">
        <v>1</v>
      </c>
      <c r="C232" t="inlineStr">
        <is>
          <t>TRASH RECEPTACLE</t>
        </is>
      </c>
      <c r="F232" s="5" t="n"/>
      <c r="G232" s="6" t="n"/>
      <c r="S232" t="inlineStr">
        <is>
          <t>WITH LID AND DOLLY</t>
        </is>
      </c>
    </row>
    <row r="233">
      <c r="A233" t="n">
        <v>382</v>
      </c>
      <c r="B233" t="n">
        <v>1</v>
      </c>
      <c r="C233" t="inlineStr">
        <is>
          <t>MEAT CHILLER</t>
        </is>
      </c>
      <c r="D233" t="n">
        <v>230</v>
      </c>
      <c r="E233" t="n">
        <v>1</v>
      </c>
      <c r="F233" s="5" t="n">
        <v>2.3</v>
      </c>
      <c r="G233" s="6">
        <f>IF(E233&gt;1,(1.732*D233*F233)/1000,(D233*F233)/1000)</f>
        <v/>
      </c>
    </row>
    <row r="234">
      <c r="A234" t="n">
        <v>383</v>
      </c>
      <c r="B234" t="n">
        <v>1</v>
      </c>
      <c r="C234" t="inlineStr">
        <is>
          <t>FLOOR GULLY</t>
        </is>
      </c>
      <c r="F234" s="5" t="n"/>
      <c r="G234" s="6" t="n"/>
      <c r="L234" t="n">
        <v>50</v>
      </c>
      <c r="S234" t="inlineStr">
        <is>
          <t>BY MEP</t>
        </is>
      </c>
    </row>
    <row r="235">
      <c r="A235" t="n">
        <v>384</v>
      </c>
      <c r="B235" t="n">
        <v>1</v>
      </c>
      <c r="C235" t="inlineStr">
        <is>
          <t>REFRIGERATION SYSTEM</t>
        </is>
      </c>
      <c r="D235" t="n">
        <v>230</v>
      </c>
      <c r="E235" t="n">
        <v>1</v>
      </c>
      <c r="F235" s="5" t="n">
        <v>1</v>
      </c>
      <c r="G235" s="6">
        <f>IF(E235&gt;1,(1.732*D235*F235)/1000,(D235*F235)/1000)</f>
        <v/>
      </c>
      <c r="K235" t="n">
        <v>20</v>
      </c>
      <c r="P235" t="n">
        <v>2450</v>
      </c>
      <c r="S235" t="inlineStr">
        <is>
          <t>INDOOR AIR-COOLED WITH EVAPORATOR COIL ON EMERGENCY POWER</t>
        </is>
      </c>
    </row>
    <row r="236">
      <c r="A236" t="n">
        <v>385</v>
      </c>
      <c r="B236" t="inlineStr">
        <is>
          <t>-</t>
        </is>
      </c>
      <c r="C236" t="inlineStr">
        <is>
          <t>SPARE NUMBER</t>
        </is>
      </c>
      <c r="F236" s="5" t="n"/>
      <c r="G236" s="6" t="n"/>
    </row>
    <row r="237">
      <c r="A237" t="n">
        <v>386</v>
      </c>
      <c r="B237" t="n">
        <v>5</v>
      </c>
      <c r="C237" t="inlineStr">
        <is>
          <t>CHILLER STORAGE SHELVING</t>
        </is>
      </c>
      <c r="F237" s="5" t="n"/>
      <c r="G237" s="6" t="n"/>
      <c r="S237" t="inlineStr">
        <is>
          <t>MOBILE FIVE TIER</t>
        </is>
      </c>
    </row>
    <row r="238">
      <c r="A238" t="n">
        <v>387</v>
      </c>
      <c r="B238" t="n">
        <v>3</v>
      </c>
      <c r="C238" t="inlineStr">
        <is>
          <t>TRAY TROLLEY</t>
        </is>
      </c>
      <c r="F238" s="5" t="n"/>
      <c r="G238" s="6" t="n"/>
      <c r="S238" t="inlineStr">
        <is>
          <t>MOBILE</t>
        </is>
      </c>
    </row>
    <row r="239">
      <c r="A239" t="n">
        <v>388</v>
      </c>
      <c r="B239" t="n">
        <v>1</v>
      </c>
      <c r="C239" t="inlineStr">
        <is>
          <t>EVAPORATOR COIL</t>
        </is>
      </c>
      <c r="F239" s="5" t="n"/>
      <c r="G239" s="6" t="n"/>
      <c r="K239" t="n">
        <v>25</v>
      </c>
      <c r="S239" t="inlineStr">
        <is>
          <t>PART OF ITEM #391</t>
        </is>
      </c>
    </row>
    <row r="240">
      <c r="A240" t="n">
        <v>389</v>
      </c>
      <c r="B240" t="inlineStr">
        <is>
          <t>-</t>
        </is>
      </c>
      <c r="C240" t="inlineStr">
        <is>
          <t>SPARE NUMBER</t>
        </is>
      </c>
      <c r="F240" s="5" t="n"/>
      <c r="G240" s="6" t="n"/>
    </row>
    <row r="241">
      <c r="A241" t="n">
        <v>390</v>
      </c>
      <c r="B241" t="inlineStr">
        <is>
          <t>-</t>
        </is>
      </c>
      <c r="C241" t="inlineStr">
        <is>
          <t>SPARE NUMBER</t>
        </is>
      </c>
      <c r="F241" s="5" t="n"/>
      <c r="G241" s="6" t="n"/>
    </row>
    <row r="242">
      <c r="A242" t="n">
        <v>391</v>
      </c>
      <c r="B242" t="n">
        <v>1</v>
      </c>
      <c r="C242" t="inlineStr">
        <is>
          <t>REFRIGERATION SYSTEM</t>
        </is>
      </c>
      <c r="D242" t="n">
        <v>400</v>
      </c>
      <c r="E242" t="n">
        <v>3</v>
      </c>
      <c r="F242" s="5" t="n">
        <v>2</v>
      </c>
      <c r="G242" s="6">
        <f>IF(E242&gt;1,(1.732*D242*F242)/1000,(D242*F242)/1000)</f>
        <v/>
      </c>
      <c r="P242" t="n">
        <v>4800</v>
      </c>
      <c r="S242" t="inlineStr">
        <is>
          <t>FOR ITEM #388</t>
        </is>
      </c>
    </row>
    <row r="243">
      <c r="A243" t="n">
        <v>392</v>
      </c>
      <c r="B243" t="inlineStr">
        <is>
          <t>-</t>
        </is>
      </c>
      <c r="C243" t="inlineStr">
        <is>
          <t>SPARE NUMBER</t>
        </is>
      </c>
      <c r="F243" s="5" t="n"/>
      <c r="G243" s="6" t="n"/>
    </row>
    <row r="244">
      <c r="A244" t="n">
        <v>393</v>
      </c>
      <c r="B244" t="inlineStr">
        <is>
          <t>-</t>
        </is>
      </c>
      <c r="C244" t="inlineStr">
        <is>
          <t>SPARE NUMBER</t>
        </is>
      </c>
      <c r="F244" s="5" t="n"/>
      <c r="G244" s="6" t="n"/>
    </row>
    <row r="245">
      <c r="A245" t="n">
        <v>394</v>
      </c>
      <c r="B245" t="inlineStr">
        <is>
          <t>-</t>
        </is>
      </c>
      <c r="C245" t="inlineStr">
        <is>
          <t>SPARE NUMBER</t>
        </is>
      </c>
      <c r="F245" s="5" t="n"/>
      <c r="G245" s="6" t="n"/>
    </row>
    <row r="246">
      <c r="A246" t="inlineStr">
        <is>
          <t>395-400</t>
        </is>
      </c>
      <c r="B246" t="inlineStr">
        <is>
          <t>-</t>
        </is>
      </c>
      <c r="C246" t="inlineStr">
        <is>
          <t>SPARE NUMBERS</t>
        </is>
      </c>
      <c r="F246" s="5" t="n"/>
      <c r="G246" s="6" t="n"/>
    </row>
    <row r="247">
      <c r="A247" s="3" t="inlineStr">
        <is>
          <t>VEGETABLE PREP AREA</t>
        </is>
      </c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</row>
    <row r="248">
      <c r="A248" t="n">
        <v>401</v>
      </c>
      <c r="B248" t="n">
        <v>1</v>
      </c>
      <c r="C248" t="inlineStr">
        <is>
          <t>TRASH RECEPTACLE</t>
        </is>
      </c>
      <c r="F248" s="5" t="n"/>
      <c r="G248" s="6" t="n"/>
      <c r="S248" t="inlineStr">
        <is>
          <t>SLIM JIM</t>
        </is>
      </c>
    </row>
    <row r="249">
      <c r="A249" t="n">
        <v>402</v>
      </c>
      <c r="B249" t="n">
        <v>1</v>
      </c>
      <c r="C249" t="inlineStr">
        <is>
          <t>HAND SINK</t>
        </is>
      </c>
      <c r="F249" s="5" t="n"/>
      <c r="G249" s="6" t="n"/>
      <c r="H249" t="n">
        <v>15</v>
      </c>
      <c r="I249" t="n">
        <v>15</v>
      </c>
      <c r="J249" t="n">
        <v>20</v>
      </c>
      <c r="L249" t="n">
        <v>40</v>
      </c>
      <c r="S249" t="inlineStr">
        <is>
          <t>WITH ELECTRIC FAUCET SOAP AND TOWEL DISPENSER</t>
        </is>
      </c>
    </row>
    <row r="250">
      <c r="A250" t="n">
        <v>403</v>
      </c>
      <c r="B250" t="n">
        <v>1</v>
      </c>
      <c r="C250" t="inlineStr">
        <is>
          <t>UV INSPECTION CABINET</t>
        </is>
      </c>
      <c r="F250" s="5" t="n"/>
      <c r="G250" s="6" t="n"/>
      <c r="S250" t="inlineStr">
        <is>
          <t>WALL MOUNTED</t>
        </is>
      </c>
    </row>
    <row r="251">
      <c r="A251" t="n">
        <v>404</v>
      </c>
      <c r="B251" t="n">
        <v>1</v>
      </c>
      <c r="C251" t="inlineStr">
        <is>
          <t>PRODUCE DRYER</t>
        </is>
      </c>
      <c r="D251" t="n">
        <v>400</v>
      </c>
      <c r="E251" t="n">
        <v>3</v>
      </c>
      <c r="F251" s="5" t="n">
        <v>1.1</v>
      </c>
      <c r="G251" s="6">
        <f>IF(E251&gt;1,(1.732*D251*F251)/1000,(D251*F251)/1000)</f>
        <v/>
      </c>
      <c r="K251" t="n">
        <v>50</v>
      </c>
    </row>
    <row r="252">
      <c r="A252" t="n">
        <v>405</v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t="n">
        <v>406</v>
      </c>
      <c r="B253" t="n">
        <v>1</v>
      </c>
      <c r="C253" t="inlineStr">
        <is>
          <t>VEGETABLE PREPARATION TABLE WITH SINKS</t>
        </is>
      </c>
      <c r="D253" t="n">
        <v>230</v>
      </c>
      <c r="E253" t="n">
        <v>1</v>
      </c>
      <c r="F253" s="5" t="n">
        <v>4.6</v>
      </c>
      <c r="G253" s="6">
        <f>IF(E253&gt;1,(1.732*D253*F253)/1000,(D253*F253)/1000)</f>
        <v/>
      </c>
      <c r="H253" t="n">
        <v>15</v>
      </c>
      <c r="I253" t="n">
        <v>15</v>
      </c>
      <c r="J253" t="n">
        <v>120</v>
      </c>
      <c r="K253" t="inlineStr">
        <is>
          <t>(2)40</t>
        </is>
      </c>
      <c r="S253" t="inlineStr">
        <is>
          <t>CUSTOM FABRICATION</t>
        </is>
      </c>
    </row>
    <row r="254">
      <c r="A254" t="n">
        <v>407</v>
      </c>
      <c r="B254" t="n">
        <v>1</v>
      </c>
      <c r="C254" t="inlineStr">
        <is>
          <t>DOUBLE WALL SHELF</t>
        </is>
      </c>
      <c r="F254" s="5" t="n"/>
      <c r="G254" s="6" t="n"/>
      <c r="S254" t="inlineStr">
        <is>
          <t>CUSTOM FABRICATION</t>
        </is>
      </c>
    </row>
    <row r="255">
      <c r="A255" t="n">
        <v>408</v>
      </c>
      <c r="B255" t="n">
        <v>1</v>
      </c>
      <c r="C255" t="inlineStr">
        <is>
          <t>KNIFE SANITIZER</t>
        </is>
      </c>
      <c r="D255" t="n">
        <v>230</v>
      </c>
      <c r="E255" t="n">
        <v>1</v>
      </c>
      <c r="F255" s="5" t="n">
        <v>2.3</v>
      </c>
      <c r="G255" s="6">
        <f>IF(E255&gt;1,(1.732*D255*F255)/1000,(D255*F255)/1000)</f>
        <v/>
      </c>
      <c r="S255" t="inlineStr">
        <is>
          <t>WALL MOUNTED</t>
        </is>
      </c>
    </row>
    <row r="256">
      <c r="A256" t="n">
        <v>409</v>
      </c>
      <c r="B256" t="inlineStr">
        <is>
          <t>-</t>
        </is>
      </c>
      <c r="C256" t="inlineStr">
        <is>
          <t>SPARE NUMBER</t>
        </is>
      </c>
      <c r="F256" s="5" t="n"/>
      <c r="G256" s="6" t="n"/>
    </row>
    <row r="257">
      <c r="A257" t="n">
        <v>410</v>
      </c>
      <c r="B257" t="inlineStr">
        <is>
          <t>-</t>
        </is>
      </c>
      <c r="C257" t="inlineStr">
        <is>
          <t>SPARE NUMBER</t>
        </is>
      </c>
      <c r="F257" s="5" t="n"/>
      <c r="G257" s="6" t="n"/>
    </row>
    <row r="258">
      <c r="A258" t="n">
        <v>411</v>
      </c>
      <c r="B258" t="n">
        <v>1</v>
      </c>
      <c r="C258" t="inlineStr">
        <is>
          <t>TRASH RECEPTACLE</t>
        </is>
      </c>
      <c r="F258" s="5" t="n"/>
      <c r="G258" s="6" t="n"/>
      <c r="S258" t="inlineStr">
        <is>
          <t>WITH LID AND DOLLY</t>
        </is>
      </c>
    </row>
    <row r="259">
      <c r="A259" t="n">
        <v>412</v>
      </c>
      <c r="B259" t="n">
        <v>1</v>
      </c>
      <c r="C259" t="inlineStr">
        <is>
          <t>TRAY TROLLEY</t>
        </is>
      </c>
      <c r="F259" s="5" t="n"/>
      <c r="G259" s="6" t="n"/>
      <c r="S259" t="inlineStr">
        <is>
          <t>MOBILE</t>
        </is>
      </c>
    </row>
    <row r="260">
      <c r="A260" t="n">
        <v>413</v>
      </c>
      <c r="B260" t="n">
        <v>1</v>
      </c>
      <c r="C260" t="inlineStr">
        <is>
          <t>FLOOR GULLY</t>
        </is>
      </c>
      <c r="F260" s="5" t="n"/>
      <c r="G260" s="6" t="n"/>
      <c r="L260" t="n">
        <v>50</v>
      </c>
      <c r="S260" t="inlineStr">
        <is>
          <t>BY MEP</t>
        </is>
      </c>
    </row>
    <row r="261">
      <c r="A261" t="n">
        <v>414</v>
      </c>
      <c r="B261" t="n">
        <v>1</v>
      </c>
      <c r="C261" t="inlineStr">
        <is>
          <t>VEGETABLE PREPARATION TABLE WITH SINK</t>
        </is>
      </c>
      <c r="D261" t="n">
        <v>230</v>
      </c>
      <c r="E261" t="n">
        <v>1</v>
      </c>
      <c r="F261" s="5" t="n">
        <v>6.899999999999999</v>
      </c>
      <c r="G261" s="6">
        <f>IF(E261&gt;1,(1.732*D261*F261)/1000,(D261*F261)/1000)</f>
        <v/>
      </c>
      <c r="H261" t="n">
        <v>15</v>
      </c>
      <c r="I261" t="n">
        <v>15</v>
      </c>
      <c r="J261" t="n">
        <v>55</v>
      </c>
      <c r="K261" t="n">
        <v>40</v>
      </c>
      <c r="S261" t="inlineStr">
        <is>
          <t>CUSTOM FABRICATION WITH MIXER RECESS</t>
        </is>
      </c>
    </row>
    <row r="262">
      <c r="A262" t="n">
        <v>415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416</v>
      </c>
      <c r="B263" t="n">
        <v>1</v>
      </c>
      <c r="C263" t="inlineStr">
        <is>
          <t>AIR PURIFIER</t>
        </is>
      </c>
      <c r="D263" t="n">
        <v>230</v>
      </c>
      <c r="E263" t="n">
        <v>1</v>
      </c>
      <c r="F263" s="5" t="n">
        <v>0.1</v>
      </c>
      <c r="G263" s="6">
        <f>IF(E263&gt;1,(1.732*D263*F263)/1000,(D263*F263)/1000)</f>
        <v/>
      </c>
      <c r="S263" t="inlineStr">
        <is>
          <t>WALL MOUNTED</t>
        </is>
      </c>
    </row>
    <row r="264">
      <c r="A264" t="n">
        <v>417</v>
      </c>
      <c r="B264" t="n">
        <v>1</v>
      </c>
      <c r="C264" t="inlineStr">
        <is>
          <t>DOUBLE WALL SHELF</t>
        </is>
      </c>
      <c r="F264" s="5" t="n"/>
      <c r="G264" s="6" t="n"/>
      <c r="S264" t="inlineStr">
        <is>
          <t>CUSTOM FABRICATION</t>
        </is>
      </c>
    </row>
    <row r="265">
      <c r="A265" t="n">
        <v>418</v>
      </c>
      <c r="B265" t="n">
        <v>1</v>
      </c>
      <c r="C265" t="inlineStr">
        <is>
          <t>KNIFE SANITIZER</t>
        </is>
      </c>
      <c r="D265" t="n">
        <v>230</v>
      </c>
      <c r="E265" t="n">
        <v>1</v>
      </c>
      <c r="F265" s="5" t="n">
        <v>2.3</v>
      </c>
      <c r="G265" s="6">
        <f>IF(E265&gt;1,(1.732*D265*F265)/1000,(D265*F265)/1000)</f>
        <v/>
      </c>
      <c r="S265" t="inlineStr">
        <is>
          <t>WALL MOUNTED</t>
        </is>
      </c>
    </row>
    <row r="266">
      <c r="A266" t="n">
        <v>419</v>
      </c>
      <c r="B266" t="inlineStr">
        <is>
          <t>-</t>
        </is>
      </c>
      <c r="C266" t="inlineStr">
        <is>
          <t>SPARE NUMBER</t>
        </is>
      </c>
      <c r="F266" s="5" t="n"/>
      <c r="G266" s="6" t="n"/>
    </row>
    <row r="267">
      <c r="A267" t="n">
        <v>420</v>
      </c>
      <c r="B267" t="inlineStr">
        <is>
          <t>-</t>
        </is>
      </c>
      <c r="C267" t="inlineStr">
        <is>
          <t>SPARE NUMBER</t>
        </is>
      </c>
      <c r="F267" s="5" t="n"/>
      <c r="G267" s="6" t="n"/>
    </row>
    <row r="268">
      <c r="A268" t="n">
        <v>421</v>
      </c>
      <c r="B268" t="n">
        <v>1</v>
      </c>
      <c r="C268" t="inlineStr">
        <is>
          <t>TRASH RECEPTACLE</t>
        </is>
      </c>
      <c r="F268" s="5" t="n"/>
      <c r="G268" s="6" t="n"/>
      <c r="S268" t="inlineStr">
        <is>
          <t>WITH LID AND DOLLY</t>
        </is>
      </c>
    </row>
    <row r="269">
      <c r="A269" t="n">
        <v>422</v>
      </c>
      <c r="B269" t="n">
        <v>1</v>
      </c>
      <c r="C269" t="inlineStr">
        <is>
          <t>VEGETABLE SLICER</t>
        </is>
      </c>
      <c r="D269" t="n">
        <v>230</v>
      </c>
      <c r="E269" t="n">
        <v>1</v>
      </c>
      <c r="F269" s="5" t="n">
        <v>0.7</v>
      </c>
      <c r="G269" s="6">
        <f>IF(E269&gt;1,(1.732*D269*F269)/1000,(D269*F269)/1000)</f>
        <v/>
      </c>
    </row>
    <row r="270">
      <c r="A270" t="n">
        <v>423</v>
      </c>
      <c r="B270" t="n">
        <v>1</v>
      </c>
      <c r="C270" t="inlineStr">
        <is>
          <t>FOOD PROCESSOR</t>
        </is>
      </c>
      <c r="D270" t="n">
        <v>230</v>
      </c>
      <c r="E270" t="n">
        <v>1</v>
      </c>
      <c r="F270" s="5" t="n">
        <v>1.6</v>
      </c>
      <c r="G270" s="6">
        <f>IF(E270&gt;1,(1.732*D270*F270)/1000,(D270*F270)/1000)</f>
        <v/>
      </c>
    </row>
    <row r="271">
      <c r="A271" t="n">
        <v>424</v>
      </c>
      <c r="B271" t="n">
        <v>1</v>
      </c>
      <c r="C271" t="inlineStr">
        <is>
          <t>BLENDER</t>
        </is>
      </c>
      <c r="D271" t="n">
        <v>230</v>
      </c>
      <c r="E271" t="n">
        <v>1</v>
      </c>
      <c r="F271" s="5" t="n">
        <v>1.5</v>
      </c>
      <c r="G271" s="6">
        <f>IF(E271&gt;1,(1.732*D271*F271)/1000,(D271*F271)/1000)</f>
        <v/>
      </c>
    </row>
    <row r="272">
      <c r="A272" t="n">
        <v>425</v>
      </c>
      <c r="B272" t="inlineStr">
        <is>
          <t>-</t>
        </is>
      </c>
      <c r="C272" t="inlineStr">
        <is>
          <t>SPARE NUMBER</t>
        </is>
      </c>
      <c r="F272" s="5" t="n"/>
      <c r="G272" s="6" t="n"/>
    </row>
    <row r="273">
      <c r="A273" t="n">
        <v>426</v>
      </c>
      <c r="B273" t="n">
        <v>1</v>
      </c>
      <c r="C273" t="inlineStr">
        <is>
          <t>20LT MIXER</t>
        </is>
      </c>
      <c r="D273" t="n">
        <v>230</v>
      </c>
      <c r="E273" t="n">
        <v>1</v>
      </c>
      <c r="F273" s="5" t="n">
        <v>0.8</v>
      </c>
      <c r="G273" s="6">
        <f>IF(E273&gt;1,(1.732*D273*F273)/1000,(D273*F273)/1000)</f>
        <v/>
      </c>
    </row>
    <row r="274">
      <c r="A274" t="n">
        <v>427</v>
      </c>
      <c r="B274" t="n">
        <v>1</v>
      </c>
      <c r="C274" t="inlineStr">
        <is>
          <t>UTENSIL RACK</t>
        </is>
      </c>
      <c r="F274" s="5" t="n"/>
      <c r="G274" s="6" t="n"/>
      <c r="S274" t="inlineStr">
        <is>
          <t>CUSTOM FABRICATION WALL MOUNTED</t>
        </is>
      </c>
    </row>
    <row r="275">
      <c r="A275" t="n">
        <v>428</v>
      </c>
      <c r="B275" t="n">
        <v>1</v>
      </c>
      <c r="C275" t="inlineStr">
        <is>
          <t>EVAPORATOR COIL</t>
        </is>
      </c>
      <c r="F275" s="5" t="n"/>
      <c r="G275" s="6" t="n"/>
      <c r="K275" t="n">
        <v>25</v>
      </c>
      <c r="S275" t="inlineStr">
        <is>
          <t>PART OF ITEM #437</t>
        </is>
      </c>
    </row>
    <row r="276">
      <c r="A276" t="n">
        <v>429</v>
      </c>
      <c r="B276" t="inlineStr">
        <is>
          <t>-</t>
        </is>
      </c>
      <c r="C276" t="inlineStr">
        <is>
          <t>SPARE NUMBER</t>
        </is>
      </c>
      <c r="F276" s="5" t="n"/>
      <c r="G276" s="6" t="n"/>
    </row>
    <row r="277">
      <c r="A277" t="n">
        <v>430</v>
      </c>
      <c r="B277" t="inlineStr">
        <is>
          <t>-</t>
        </is>
      </c>
      <c r="C277" t="inlineStr">
        <is>
          <t>SPARE NUMBER</t>
        </is>
      </c>
      <c r="F277" s="5" t="n"/>
      <c r="G277" s="6" t="n"/>
    </row>
    <row r="278">
      <c r="A278" t="n">
        <v>431</v>
      </c>
      <c r="B278" t="n">
        <v>1</v>
      </c>
      <c r="C278" t="inlineStr">
        <is>
          <t>FLOOR GULLY</t>
        </is>
      </c>
      <c r="F278" s="5" t="n"/>
      <c r="G278" s="6" t="n"/>
      <c r="L278" t="n">
        <v>50</v>
      </c>
      <c r="S278" t="inlineStr">
        <is>
          <t>BY MEP</t>
        </is>
      </c>
    </row>
    <row r="279">
      <c r="A279" t="n">
        <v>432</v>
      </c>
      <c r="B279" t="n">
        <v>1</v>
      </c>
      <c r="C279" t="inlineStr">
        <is>
          <t>WALK-IN CHILLER</t>
        </is>
      </c>
      <c r="D279" t="n">
        <v>230</v>
      </c>
      <c r="E279" t="n">
        <v>1</v>
      </c>
      <c r="F279" s="5" t="n">
        <v>2.3</v>
      </c>
      <c r="G279" s="6">
        <f>IF(E279&gt;1,(1.732*D279*F279)/1000,(D279*F279)/1000)</f>
        <v/>
      </c>
    </row>
    <row r="280">
      <c r="A280" t="n">
        <v>433</v>
      </c>
      <c r="B280" t="n">
        <v>1</v>
      </c>
      <c r="C280" t="inlineStr">
        <is>
          <t>REFRIGERATION SYSTEM</t>
        </is>
      </c>
      <c r="D280" t="n">
        <v>230</v>
      </c>
      <c r="E280" t="n">
        <v>1</v>
      </c>
      <c r="F280" s="5" t="n">
        <v>1</v>
      </c>
      <c r="G280" s="6">
        <f>IF(E280&gt;1,(1.732*D280*F280)/1000,(D280*F280)/1000)</f>
        <v/>
      </c>
      <c r="K280" t="n">
        <v>20</v>
      </c>
      <c r="P280" t="n">
        <v>2450</v>
      </c>
      <c r="S280" t="inlineStr">
        <is>
          <t>INDOOR AIR-COOLED WITH EVAPORATOR COIL ON EMERGENCY POWER</t>
        </is>
      </c>
    </row>
    <row r="281">
      <c r="A281" t="n">
        <v>434</v>
      </c>
      <c r="B281" t="n">
        <v>5</v>
      </c>
      <c r="C281" t="inlineStr">
        <is>
          <t>CHILLER STORAGE SHELVING</t>
        </is>
      </c>
      <c r="F281" s="5" t="n"/>
      <c r="G281" s="6" t="n"/>
      <c r="S281" t="inlineStr">
        <is>
          <t>MOBILE FIVE TIER</t>
        </is>
      </c>
    </row>
    <row r="282">
      <c r="A282" t="n">
        <v>435</v>
      </c>
      <c r="B282" t="inlineStr">
        <is>
          <t>-</t>
        </is>
      </c>
      <c r="C282" t="inlineStr">
        <is>
          <t>SPARE NUMBER</t>
        </is>
      </c>
      <c r="F282" s="5" t="n"/>
      <c r="G282" s="6" t="n"/>
    </row>
    <row r="283">
      <c r="A283" t="n">
        <v>436</v>
      </c>
      <c r="B283" t="n">
        <v>3</v>
      </c>
      <c r="C283" t="inlineStr">
        <is>
          <t>TRAY TROLLEY</t>
        </is>
      </c>
      <c r="F283" s="5" t="n"/>
      <c r="G283" s="6" t="n"/>
      <c r="S283" t="inlineStr">
        <is>
          <t>MOBILE</t>
        </is>
      </c>
    </row>
    <row r="284">
      <c r="A284" t="n">
        <v>437</v>
      </c>
      <c r="B284" t="n">
        <v>1</v>
      </c>
      <c r="C284" t="inlineStr">
        <is>
          <t>REFRIGERATION SYSTEM</t>
        </is>
      </c>
      <c r="D284" t="n">
        <v>400</v>
      </c>
      <c r="E284" t="n">
        <v>3</v>
      </c>
      <c r="F284" s="5" t="n">
        <v>2</v>
      </c>
      <c r="G284" s="6">
        <f>IF(E284&gt;1,(1.732*D284*F284)/1000,(D284*F284)/1000)</f>
        <v/>
      </c>
      <c r="P284" t="n">
        <v>4800</v>
      </c>
      <c r="S284" t="inlineStr">
        <is>
          <t>FOR ITEM #428</t>
        </is>
      </c>
    </row>
    <row r="285">
      <c r="A285" t="n">
        <v>438</v>
      </c>
      <c r="B285" t="inlineStr">
        <is>
          <t>-</t>
        </is>
      </c>
      <c r="C285" t="inlineStr">
        <is>
          <t>SPARE NUMBER</t>
        </is>
      </c>
      <c r="F285" s="5" t="n"/>
      <c r="G285" s="6" t="n"/>
    </row>
    <row r="286">
      <c r="A286" t="n">
        <v>439</v>
      </c>
      <c r="B286" t="inlineStr">
        <is>
          <t>-</t>
        </is>
      </c>
      <c r="C286" t="inlineStr">
        <is>
          <t>SPARE NUMBER</t>
        </is>
      </c>
      <c r="F286" s="5" t="n"/>
      <c r="G286" s="6" t="n"/>
    </row>
    <row r="287">
      <c r="A287" t="n">
        <v>440</v>
      </c>
      <c r="B287" t="inlineStr">
        <is>
          <t>-</t>
        </is>
      </c>
      <c r="C287" t="inlineStr">
        <is>
          <t>SPARE NUMBER</t>
        </is>
      </c>
      <c r="F287" s="5" t="n"/>
      <c r="G287" s="6" t="n"/>
    </row>
    <row r="288">
      <c r="A288" s="3" t="inlineStr">
        <is>
          <t>GARDE MANGER AREA</t>
        </is>
      </c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</row>
    <row r="289">
      <c r="A289" t="n">
        <v>441</v>
      </c>
      <c r="B289" t="n">
        <v>1</v>
      </c>
      <c r="C289" t="inlineStr">
        <is>
          <t>TRASH RECEPTACLE</t>
        </is>
      </c>
      <c r="F289" s="5" t="n"/>
      <c r="G289" s="6" t="n"/>
      <c r="S289" t="inlineStr">
        <is>
          <t>SLIM JIM</t>
        </is>
      </c>
    </row>
    <row r="290">
      <c r="A290" t="n">
        <v>442</v>
      </c>
      <c r="B290" t="n">
        <v>1</v>
      </c>
      <c r="C290" t="inlineStr">
        <is>
          <t>HAND SINK</t>
        </is>
      </c>
      <c r="F290" s="5" t="n"/>
      <c r="G290" s="6" t="n"/>
      <c r="H290" t="n">
        <v>15</v>
      </c>
      <c r="I290" t="n">
        <v>15</v>
      </c>
      <c r="J290" t="n">
        <v>20</v>
      </c>
      <c r="L290" t="n">
        <v>40</v>
      </c>
      <c r="S290" t="inlineStr">
        <is>
          <t>WITH ELECTRIC FAUCET SOAP AND TOWEL DISPENSER</t>
        </is>
      </c>
    </row>
    <row r="291">
      <c r="A291" t="n">
        <v>443</v>
      </c>
      <c r="B291" t="n">
        <v>1</v>
      </c>
      <c r="C291" t="inlineStr">
        <is>
          <t>UV INSPECTION CABINET</t>
        </is>
      </c>
      <c r="F291" s="5" t="n"/>
      <c r="G291" s="6" t="n"/>
      <c r="S291" t="inlineStr">
        <is>
          <t>WALL MOUNTED</t>
        </is>
      </c>
    </row>
    <row r="292">
      <c r="A292" t="n">
        <v>444</v>
      </c>
      <c r="B292" t="n">
        <v>1</v>
      </c>
      <c r="C292" t="inlineStr">
        <is>
          <t>G.M. PREPARATION TABLE WITH SINK</t>
        </is>
      </c>
      <c r="D292" t="n">
        <v>230</v>
      </c>
      <c r="E292" t="n">
        <v>1</v>
      </c>
      <c r="F292" s="5" t="n">
        <v>4.6</v>
      </c>
      <c r="G292" s="6">
        <f>IF(E292&gt;1,(1.732*D292*F292)/1000,(D292*F292)/1000)</f>
        <v/>
      </c>
      <c r="H292" t="n">
        <v>15</v>
      </c>
      <c r="I292" t="n">
        <v>15</v>
      </c>
      <c r="J292" t="n">
        <v>60</v>
      </c>
      <c r="K292" t="n">
        <v>40</v>
      </c>
      <c r="S292" t="inlineStr">
        <is>
          <t>CUSTOM FABRICATION</t>
        </is>
      </c>
    </row>
    <row r="293">
      <c r="A293" t="n">
        <v>445</v>
      </c>
      <c r="B293" t="inlineStr">
        <is>
          <t>-</t>
        </is>
      </c>
      <c r="C293" t="inlineStr">
        <is>
          <t>SPARE NUMBER</t>
        </is>
      </c>
      <c r="F293" s="5" t="n"/>
      <c r="G293" s="6" t="n"/>
    </row>
    <row r="294">
      <c r="A294" t="n">
        <v>446</v>
      </c>
      <c r="B294" t="n">
        <v>1</v>
      </c>
      <c r="C294" t="inlineStr">
        <is>
          <t>DOUBLE WALL SHELF</t>
        </is>
      </c>
      <c r="F294" s="5" t="n"/>
      <c r="G294" s="6" t="n"/>
      <c r="S294" t="inlineStr">
        <is>
          <t>CUSTOM FABRICATION</t>
        </is>
      </c>
    </row>
    <row r="295">
      <c r="A295" t="n">
        <v>447</v>
      </c>
      <c r="B295" t="n">
        <v>1</v>
      </c>
      <c r="C295" t="inlineStr">
        <is>
          <t>KNIFE SANITIZER</t>
        </is>
      </c>
      <c r="D295" t="n">
        <v>230</v>
      </c>
      <c r="E295" t="n">
        <v>1</v>
      </c>
      <c r="F295" s="5" t="n">
        <v>2.3</v>
      </c>
      <c r="G295" s="6">
        <f>IF(E295&gt;1,(1.732*D295*F295)/1000,(D295*F295)/1000)</f>
        <v/>
      </c>
      <c r="S295" t="inlineStr">
        <is>
          <t>WALL MOUNTED</t>
        </is>
      </c>
    </row>
    <row r="296">
      <c r="A296" t="n">
        <v>448</v>
      </c>
      <c r="B296" t="n">
        <v>1</v>
      </c>
      <c r="C296" t="inlineStr">
        <is>
          <t>TRASH RECEPTACLE</t>
        </is>
      </c>
      <c r="F296" s="5" t="n"/>
      <c r="G296" s="6" t="n"/>
      <c r="S296" t="inlineStr">
        <is>
          <t>WITH LID AND DOLLY</t>
        </is>
      </c>
    </row>
    <row r="297">
      <c r="A297" t="n">
        <v>449</v>
      </c>
      <c r="B297" t="inlineStr">
        <is>
          <t>-</t>
        </is>
      </c>
      <c r="C297" t="inlineStr">
        <is>
          <t>SPARE NUMBER</t>
        </is>
      </c>
      <c r="F297" s="5" t="n"/>
      <c r="G297" s="6" t="n"/>
    </row>
    <row r="298">
      <c r="A298" t="n">
        <v>450</v>
      </c>
      <c r="B298" t="inlineStr">
        <is>
          <t>-</t>
        </is>
      </c>
      <c r="C298" t="inlineStr">
        <is>
          <t>SPARE NUMBER</t>
        </is>
      </c>
      <c r="F298" s="5" t="n"/>
      <c r="G298" s="6" t="n"/>
    </row>
    <row r="299">
      <c r="A299" t="n">
        <v>451</v>
      </c>
      <c r="B299" t="n">
        <v>1</v>
      </c>
      <c r="C299" t="inlineStr">
        <is>
          <t>VEGETABLE SLICER</t>
        </is>
      </c>
      <c r="D299" t="n">
        <v>230</v>
      </c>
      <c r="E299" t="n">
        <v>1</v>
      </c>
      <c r="F299" s="5" t="n">
        <v>0.7</v>
      </c>
      <c r="G299" s="6">
        <f>IF(E299&gt;1,(1.732*D299*F299)/1000,(D299*F299)/1000)</f>
        <v/>
      </c>
    </row>
    <row r="300">
      <c r="A300" t="n">
        <v>452</v>
      </c>
      <c r="B300" t="n">
        <v>1</v>
      </c>
      <c r="C300" t="inlineStr">
        <is>
          <t>FOOD PROCESSOR</t>
        </is>
      </c>
      <c r="D300" t="n">
        <v>230</v>
      </c>
      <c r="E300" t="n">
        <v>1</v>
      </c>
      <c r="F300" s="5" t="n">
        <v>1.6</v>
      </c>
      <c r="G300" s="6">
        <f>IF(E300&gt;1,(1.732*D300*F300)/1000,(D300*F300)/1000)</f>
        <v/>
      </c>
    </row>
    <row r="301">
      <c r="A301" t="n">
        <v>453</v>
      </c>
      <c r="B301" t="n">
        <v>1</v>
      </c>
      <c r="C301" t="inlineStr">
        <is>
          <t>BLENDER</t>
        </is>
      </c>
      <c r="D301" t="n">
        <v>230</v>
      </c>
      <c r="E301" t="n">
        <v>1</v>
      </c>
      <c r="F301" s="5" t="n">
        <v>1.5</v>
      </c>
      <c r="G301" s="6">
        <f>IF(E301&gt;1,(1.732*D301*F301)/1000,(D301*F301)/1000)</f>
        <v/>
      </c>
    </row>
    <row r="302">
      <c r="A302" t="n">
        <v>454</v>
      </c>
      <c r="B302" t="n">
        <v>1</v>
      </c>
      <c r="C302" t="inlineStr">
        <is>
          <t>UNDER COUNTER CHILLER</t>
        </is>
      </c>
      <c r="D302" t="n">
        <v>230</v>
      </c>
      <c r="E302" t="n">
        <v>1</v>
      </c>
      <c r="F302" s="5" t="n">
        <v>1</v>
      </c>
      <c r="G302" s="6">
        <f>IF(E302&gt;1,(1.732*D302*F302)/1000,(D302*F302)/1000)</f>
        <v/>
      </c>
      <c r="K302" t="n">
        <v>25</v>
      </c>
      <c r="S302" t="inlineStr">
        <is>
          <t>CUSTOM FABRICATION OPEN TOP PART OF #444</t>
        </is>
      </c>
    </row>
    <row r="303">
      <c r="A303" t="n">
        <v>455</v>
      </c>
      <c r="B303" t="inlineStr">
        <is>
          <t>-</t>
        </is>
      </c>
      <c r="C303" t="inlineStr">
        <is>
          <t>SPARE NUMBER</t>
        </is>
      </c>
      <c r="F303" s="5" t="n"/>
      <c r="G303" s="6" t="n"/>
    </row>
    <row r="304">
      <c r="A304" t="n">
        <v>456</v>
      </c>
      <c r="B304" t="n">
        <v>1</v>
      </c>
      <c r="C304" t="inlineStr">
        <is>
          <t>FLOOR GULLY</t>
        </is>
      </c>
      <c r="F304" s="5" t="n"/>
      <c r="G304" s="6" t="n"/>
      <c r="L304" t="n">
        <v>50</v>
      </c>
      <c r="S304" t="inlineStr">
        <is>
          <t>BY MEP</t>
        </is>
      </c>
    </row>
    <row r="305">
      <c r="A305" t="n">
        <v>457</v>
      </c>
      <c r="B305" t="n">
        <v>1</v>
      </c>
      <c r="C305" t="inlineStr">
        <is>
          <t>G.M. PREPARATION TABLE WITH SINK</t>
        </is>
      </c>
      <c r="D305" t="n">
        <v>230</v>
      </c>
      <c r="E305" t="n">
        <v>1</v>
      </c>
      <c r="F305" s="5" t="n">
        <v>6.899999999999999</v>
      </c>
      <c r="G305" s="6">
        <f>IF(E305&gt;1,(1.732*D305*F305)/1000,(D305*F305)/1000)</f>
        <v/>
      </c>
      <c r="H305" t="n">
        <v>15</v>
      </c>
      <c r="I305" t="n">
        <v>15</v>
      </c>
      <c r="J305" t="n">
        <v>60</v>
      </c>
      <c r="K305" t="n">
        <v>40</v>
      </c>
      <c r="S305" t="inlineStr">
        <is>
          <t>CUSTOM FABRICATION WITH MIXER RECESS</t>
        </is>
      </c>
    </row>
    <row r="306">
      <c r="A306" t="n">
        <v>458</v>
      </c>
      <c r="B306" t="n">
        <v>1</v>
      </c>
      <c r="C306" t="inlineStr">
        <is>
          <t>AIR PURIFIER</t>
        </is>
      </c>
      <c r="D306" t="n">
        <v>230</v>
      </c>
      <c r="E306" t="n">
        <v>1</v>
      </c>
      <c r="F306" s="5" t="n">
        <v>0.1</v>
      </c>
      <c r="G306" s="6">
        <f>IF(E306&gt;1,(1.732*D306*F306)/1000,(D306*F306)/1000)</f>
        <v/>
      </c>
      <c r="S306" t="inlineStr">
        <is>
          <t>WALL MOUNTED</t>
        </is>
      </c>
    </row>
    <row r="307">
      <c r="A307" t="n">
        <v>459</v>
      </c>
      <c r="B307" t="inlineStr">
        <is>
          <t>-</t>
        </is>
      </c>
      <c r="C307" t="inlineStr">
        <is>
          <t>SPARE NUMBER</t>
        </is>
      </c>
      <c r="F307" s="5" t="n"/>
      <c r="G307" s="6" t="n"/>
    </row>
    <row r="308">
      <c r="A308" t="n">
        <v>460</v>
      </c>
      <c r="B308" t="inlineStr">
        <is>
          <t>-</t>
        </is>
      </c>
      <c r="C308" t="inlineStr">
        <is>
          <t>SPARE NUMBER</t>
        </is>
      </c>
      <c r="F308" s="5" t="n"/>
      <c r="G308" s="6" t="n"/>
    </row>
    <row r="309">
      <c r="A309" t="n">
        <v>461</v>
      </c>
      <c r="B309" t="n">
        <v>1</v>
      </c>
      <c r="C309" t="inlineStr">
        <is>
          <t>DOUBLE WALL SHELF</t>
        </is>
      </c>
      <c r="F309" s="5" t="n"/>
      <c r="G309" s="6" t="n"/>
      <c r="S309" t="inlineStr">
        <is>
          <t>CUSTOM FABRICATION</t>
        </is>
      </c>
    </row>
    <row r="310">
      <c r="A310" t="n">
        <v>462</v>
      </c>
      <c r="B310" t="n">
        <v>1</v>
      </c>
      <c r="C310" t="inlineStr">
        <is>
          <t>TRASH RECEPTACLE</t>
        </is>
      </c>
      <c r="F310" s="5" t="n"/>
      <c r="G310" s="6" t="n"/>
      <c r="S310" t="inlineStr">
        <is>
          <t>WITH LID AND DOLLY</t>
        </is>
      </c>
    </row>
    <row r="311">
      <c r="A311" t="n">
        <v>463</v>
      </c>
      <c r="B311" t="n">
        <v>1</v>
      </c>
      <c r="C311" t="inlineStr">
        <is>
          <t>KNIFE SANITIZER</t>
        </is>
      </c>
      <c r="D311" t="n">
        <v>230</v>
      </c>
      <c r="E311" t="n">
        <v>1</v>
      </c>
      <c r="F311" s="5" t="n">
        <v>2.3</v>
      </c>
      <c r="G311" s="6">
        <f>IF(E311&gt;1,(1.732*D311*F311)/1000,(D311*F311)/1000)</f>
        <v/>
      </c>
      <c r="S311" t="inlineStr">
        <is>
          <t>WALL MOUNTED</t>
        </is>
      </c>
    </row>
    <row r="312">
      <c r="A312" t="n">
        <v>464</v>
      </c>
      <c r="B312" t="n">
        <v>1</v>
      </c>
      <c r="C312" t="inlineStr">
        <is>
          <t>CUTTING BOARD</t>
        </is>
      </c>
      <c r="F312" s="5" t="n"/>
      <c r="G312" s="6" t="n"/>
      <c r="S312" t="inlineStr">
        <is>
          <t>CUSTOM FABRICATION PART OF #457</t>
        </is>
      </c>
    </row>
    <row r="313">
      <c r="A313" t="n">
        <v>465</v>
      </c>
      <c r="B313" t="inlineStr">
        <is>
          <t>-</t>
        </is>
      </c>
      <c r="C313" t="inlineStr">
        <is>
          <t>SPARE NUMBER</t>
        </is>
      </c>
      <c r="F313" s="5" t="n"/>
      <c r="G313" s="6" t="n"/>
    </row>
    <row r="314">
      <c r="A314" t="n">
        <v>466</v>
      </c>
      <c r="B314" t="n">
        <v>2</v>
      </c>
      <c r="C314" t="inlineStr">
        <is>
          <t>INGREDIENT BIN</t>
        </is>
      </c>
      <c r="F314" s="5" t="n"/>
      <c r="G314" s="6" t="n"/>
      <c r="S314" t="inlineStr">
        <is>
          <t>MOBILE</t>
        </is>
      </c>
    </row>
    <row r="315">
      <c r="A315" t="n">
        <v>467</v>
      </c>
      <c r="B315" t="n">
        <v>1</v>
      </c>
      <c r="C315" t="inlineStr">
        <is>
          <t>UNDER COUNTER CHILLER</t>
        </is>
      </c>
      <c r="D315" t="n">
        <v>230</v>
      </c>
      <c r="E315" t="n">
        <v>1</v>
      </c>
      <c r="F315" s="5" t="n">
        <v>1</v>
      </c>
      <c r="G315" s="6">
        <f>IF(E315&gt;1,(1.732*D315*F315)/1000,(D315*F315)/1000)</f>
        <v/>
      </c>
      <c r="K315" t="n">
        <v>25</v>
      </c>
      <c r="S315" t="inlineStr">
        <is>
          <t>CUSTOM FABRICATION PART OF #457</t>
        </is>
      </c>
    </row>
    <row r="316">
      <c r="A316" t="n">
        <v>468</v>
      </c>
      <c r="B316" t="n">
        <v>1</v>
      </c>
      <c r="C316" t="inlineStr">
        <is>
          <t>5L. MIXER</t>
        </is>
      </c>
      <c r="D316" t="n">
        <v>230</v>
      </c>
      <c r="E316" t="n">
        <v>1</v>
      </c>
      <c r="F316" s="5" t="n">
        <v>0.5</v>
      </c>
      <c r="G316" s="6">
        <f>IF(E316&gt;1,(1.732*D316*F316)/1000,(D316*F316)/1000)</f>
        <v/>
      </c>
    </row>
    <row r="317">
      <c r="A317" t="n">
        <v>469</v>
      </c>
      <c r="B317" t="inlineStr">
        <is>
          <t>-</t>
        </is>
      </c>
      <c r="C317" t="inlineStr">
        <is>
          <t>SPARE NUMBER</t>
        </is>
      </c>
      <c r="F317" s="5" t="n"/>
      <c r="G317" s="6" t="n"/>
    </row>
    <row r="318">
      <c r="A318" t="n">
        <v>470</v>
      </c>
      <c r="B318" t="inlineStr">
        <is>
          <t>-</t>
        </is>
      </c>
      <c r="C318" t="inlineStr">
        <is>
          <t>SPARE NUMBER</t>
        </is>
      </c>
      <c r="F318" s="5" t="n"/>
      <c r="G318" s="6" t="n"/>
    </row>
    <row r="319">
      <c r="A319" t="n">
        <v>471</v>
      </c>
      <c r="B319" t="n">
        <v>1</v>
      </c>
      <c r="C319" t="inlineStr">
        <is>
          <t>20LT MIXER</t>
        </is>
      </c>
      <c r="D319" t="n">
        <v>230</v>
      </c>
      <c r="E319" t="n">
        <v>1</v>
      </c>
      <c r="F319" s="5" t="n">
        <v>0.8</v>
      </c>
      <c r="G319" s="6">
        <f>IF(E319&gt;1,(1.732*D319*F319)/1000,(D319*F319)/1000)</f>
        <v/>
      </c>
    </row>
    <row r="320">
      <c r="A320" t="n">
        <v>472</v>
      </c>
      <c r="B320" t="n">
        <v>1</v>
      </c>
      <c r="C320" t="inlineStr">
        <is>
          <t>UTENSIL RACK</t>
        </is>
      </c>
      <c r="F320" s="5" t="n"/>
      <c r="G320" s="6" t="n"/>
      <c r="S320" t="inlineStr">
        <is>
          <t>CUSTOM FABRICATION WALL MOUNTED</t>
        </is>
      </c>
    </row>
    <row r="321">
      <c r="A321" t="n">
        <v>473</v>
      </c>
      <c r="B321" t="n">
        <v>1</v>
      </c>
      <c r="C321" t="inlineStr">
        <is>
          <t>FLOOR GULLY</t>
        </is>
      </c>
      <c r="F321" s="5" t="n"/>
      <c r="G321" s="6" t="n"/>
      <c r="L321" t="n">
        <v>50</v>
      </c>
      <c r="S321" t="inlineStr">
        <is>
          <t>BY MEP</t>
        </is>
      </c>
    </row>
    <row r="322">
      <c r="A322" t="n">
        <v>474</v>
      </c>
      <c r="B322" t="n">
        <v>1</v>
      </c>
      <c r="C322" t="inlineStr">
        <is>
          <t>WALK-IN CHILLER</t>
        </is>
      </c>
      <c r="D322" t="n">
        <v>230</v>
      </c>
      <c r="E322" t="n">
        <v>1</v>
      </c>
      <c r="F322" s="5" t="n">
        <v>2.3</v>
      </c>
      <c r="G322" s="6">
        <f>IF(E322&gt;1,(1.732*D322*F322)/1000,(D322*F322)/1000)</f>
        <v/>
      </c>
    </row>
    <row r="323">
      <c r="A323" t="n">
        <v>475</v>
      </c>
      <c r="B323" t="inlineStr">
        <is>
          <t>-</t>
        </is>
      </c>
      <c r="C323" t="inlineStr">
        <is>
          <t>SPARE NUMBER</t>
        </is>
      </c>
      <c r="F323" s="5" t="n"/>
      <c r="G323" s="6" t="n"/>
    </row>
    <row r="324">
      <c r="A324" t="n">
        <v>476</v>
      </c>
      <c r="B324" t="n">
        <v>1</v>
      </c>
      <c r="C324" t="inlineStr">
        <is>
          <t>REFRIGERATION SYSTEM</t>
        </is>
      </c>
      <c r="D324" t="n">
        <v>230</v>
      </c>
      <c r="E324" t="n">
        <v>1</v>
      </c>
      <c r="F324" s="5" t="n">
        <v>1</v>
      </c>
      <c r="G324" s="6">
        <f>IF(E324&gt;1,(1.732*D324*F324)/1000,(D324*F324)/1000)</f>
        <v/>
      </c>
      <c r="K324" t="n">
        <v>20</v>
      </c>
      <c r="P324" t="n">
        <v>2450</v>
      </c>
      <c r="S324" t="inlineStr">
        <is>
          <t>INDOOR AIR-COOLED WITH EVAPORATOR COIL ON EMERGENCY POWER</t>
        </is>
      </c>
    </row>
    <row r="325">
      <c r="A325" t="n">
        <v>477</v>
      </c>
      <c r="B325" t="n">
        <v>7</v>
      </c>
      <c r="C325" t="inlineStr">
        <is>
          <t>CHILLER STORAGE SHELVING</t>
        </is>
      </c>
      <c r="F325" s="5" t="n"/>
      <c r="G325" s="6" t="n"/>
      <c r="S325" t="inlineStr">
        <is>
          <t>MOBILE FIVE TIER</t>
        </is>
      </c>
    </row>
    <row r="326">
      <c r="A326" t="n">
        <v>478</v>
      </c>
      <c r="B326" t="n">
        <v>2</v>
      </c>
      <c r="C326" t="inlineStr">
        <is>
          <t>TRAY TROLLEY</t>
        </is>
      </c>
      <c r="F326" s="5" t="n"/>
      <c r="G326" s="6" t="n"/>
      <c r="S326" t="inlineStr">
        <is>
          <t>MOBILE</t>
        </is>
      </c>
    </row>
    <row r="327">
      <c r="A327" t="n">
        <v>479</v>
      </c>
      <c r="B327" t="n">
        <v>1</v>
      </c>
      <c r="C327" t="inlineStr">
        <is>
          <t>EVAPORATOR COIL</t>
        </is>
      </c>
      <c r="F327" s="5" t="n"/>
      <c r="G327" s="6" t="n"/>
      <c r="K327" t="n">
        <v>25</v>
      </c>
      <c r="S327" t="inlineStr">
        <is>
          <t>PART OF ITEM #480</t>
        </is>
      </c>
    </row>
    <row r="328">
      <c r="A328" t="n">
        <v>480</v>
      </c>
      <c r="B328" t="n">
        <v>1</v>
      </c>
      <c r="C328" t="inlineStr">
        <is>
          <t>REFRIGERATION SYSTEM</t>
        </is>
      </c>
      <c r="D328" t="n">
        <v>400</v>
      </c>
      <c r="E328" t="n">
        <v>3</v>
      </c>
      <c r="F328" s="5" t="n">
        <v>2</v>
      </c>
      <c r="G328" s="6">
        <f>IF(E328&gt;1,(1.732*D328*F328)/1000,(D328*F328)/1000)</f>
        <v/>
      </c>
      <c r="P328" t="n">
        <v>4800</v>
      </c>
      <c r="S328" t="inlineStr">
        <is>
          <t>FOR ITEM #479</t>
        </is>
      </c>
    </row>
    <row r="329">
      <c r="A329" s="3" t="inlineStr">
        <is>
          <t>LOGISTICS CHILLER</t>
        </is>
      </c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</row>
    <row r="330">
      <c r="A330" t="n">
        <v>481</v>
      </c>
      <c r="B330" t="n">
        <v>1</v>
      </c>
      <c r="C330" t="inlineStr">
        <is>
          <t>FLOOR GULLY</t>
        </is>
      </c>
      <c r="F330" s="5" t="n"/>
      <c r="G330" s="6" t="n"/>
      <c r="L330" t="n">
        <v>50</v>
      </c>
      <c r="S330" t="inlineStr">
        <is>
          <t>BY MEP</t>
        </is>
      </c>
    </row>
    <row r="331">
      <c r="A331" t="n">
        <v>482</v>
      </c>
      <c r="B331" t="n">
        <v>1</v>
      </c>
      <c r="C331" t="inlineStr">
        <is>
          <t>WALK-IN COOLER</t>
        </is>
      </c>
      <c r="D331" t="n">
        <v>230</v>
      </c>
      <c r="E331" t="n">
        <v>1</v>
      </c>
      <c r="F331" s="5" t="n">
        <v>2.3</v>
      </c>
      <c r="G331" s="6">
        <f>IF(E331&gt;1,(1.732*D331*F331)/1000,(D331*F331)/1000)</f>
        <v/>
      </c>
    </row>
    <row r="332">
      <c r="A332" t="n">
        <v>483</v>
      </c>
      <c r="B332" t="n">
        <v>1</v>
      </c>
      <c r="C332" t="inlineStr">
        <is>
          <t>REFRIGERATION SYSTEM</t>
        </is>
      </c>
      <c r="D332" t="n">
        <v>230</v>
      </c>
      <c r="E332" t="n">
        <v>1</v>
      </c>
      <c r="F332" s="5" t="n">
        <v>1.6</v>
      </c>
      <c r="G332" s="6">
        <f>IF(E332&gt;1,(1.732*D332*F332)/1000,(D332*F332)/1000)</f>
        <v/>
      </c>
      <c r="K332" t="n">
        <v>20</v>
      </c>
      <c r="P332" t="n">
        <v>3770</v>
      </c>
      <c r="S332" t="inlineStr">
        <is>
          <t>INDOOR AIR-COOLED WITH EVAPORATOR COIL ON EMERGENCY POWER</t>
        </is>
      </c>
    </row>
    <row r="333">
      <c r="A333" t="n">
        <v>484</v>
      </c>
      <c r="B333" t="n">
        <v>13</v>
      </c>
      <c r="C333" t="inlineStr">
        <is>
          <t>TRAY TROLLEY</t>
        </is>
      </c>
      <c r="F333" s="5" t="n"/>
      <c r="G333" s="6" t="n"/>
      <c r="S333" t="inlineStr">
        <is>
          <t>MOBILE</t>
        </is>
      </c>
    </row>
    <row r="334">
      <c r="A334" t="inlineStr">
        <is>
          <t>485-500</t>
        </is>
      </c>
      <c r="B334" t="inlineStr">
        <is>
          <t>-</t>
        </is>
      </c>
      <c r="C334" t="inlineStr">
        <is>
          <t>SPARE NUMBERS</t>
        </is>
      </c>
      <c r="F334" s="5" t="n"/>
      <c r="G334" s="6" t="n"/>
    </row>
    <row r="335">
      <c r="A335" s="3" t="inlineStr">
        <is>
          <t>ROOM SERVICE COOKING AREA</t>
        </is>
      </c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</row>
    <row r="336">
      <c r="A336" t="n">
        <v>501</v>
      </c>
      <c r="B336" t="n">
        <v>1</v>
      </c>
      <c r="C336" t="inlineStr">
        <is>
          <t>COLD PICKUP COUNTER WITH SINK</t>
        </is>
      </c>
      <c r="D336" t="n">
        <v>230</v>
      </c>
      <c r="E336" t="n">
        <v>1</v>
      </c>
      <c r="F336" s="5" t="n">
        <v>4.6</v>
      </c>
      <c r="G336" s="6">
        <f>IF(E336&gt;1,(1.732*D336*F336)/1000,(D336*F336)/1000)</f>
        <v/>
      </c>
      <c r="H336" t="n">
        <v>15</v>
      </c>
      <c r="I336" t="n">
        <v>15</v>
      </c>
      <c r="J336" t="n">
        <v>60</v>
      </c>
      <c r="K336" t="n">
        <v>40</v>
      </c>
      <c r="S336" t="inlineStr">
        <is>
          <t>CUSTOM FABRICATION</t>
        </is>
      </c>
    </row>
    <row r="337">
      <c r="A337" t="n">
        <v>502</v>
      </c>
      <c r="B337" t="n">
        <v>1</v>
      </c>
      <c r="C337" t="inlineStr">
        <is>
          <t>DOUBLE OVERSHELF</t>
        </is>
      </c>
      <c r="F337" s="5" t="n"/>
      <c r="G337" s="6" t="n"/>
      <c r="S337" t="inlineStr">
        <is>
          <t>CUSTOM FABRICATION PART OF #501</t>
        </is>
      </c>
    </row>
    <row r="338">
      <c r="A338" t="n">
        <v>503</v>
      </c>
      <c r="B338" t="n">
        <v>1</v>
      </c>
      <c r="C338" t="inlineStr">
        <is>
          <t>UNDERCOUNTER REFRIGERATOR</t>
        </is>
      </c>
      <c r="D338" t="n">
        <v>230</v>
      </c>
      <c r="E338" t="n">
        <v>1</v>
      </c>
      <c r="F338" s="5" t="n">
        <v>1</v>
      </c>
      <c r="G338" s="6">
        <f>IF(E338&gt;1,(1.732*D338*F338)/1000,(D338*F338)/1000)</f>
        <v/>
      </c>
      <c r="K338" t="n">
        <v>25</v>
      </c>
      <c r="S338" t="inlineStr">
        <is>
          <t>CUSTOM FABRICATION WITH DRAWERS AND NSF7 RAIL PART OF #501</t>
        </is>
      </c>
    </row>
    <row r="339">
      <c r="A339" t="n">
        <v>504</v>
      </c>
      <c r="B339" t="n">
        <v>1</v>
      </c>
      <c r="C339" t="inlineStr">
        <is>
          <t>CUTTING BOARD</t>
        </is>
      </c>
      <c r="F339" s="5" t="n"/>
      <c r="G339" s="6" t="n"/>
      <c r="S339" t="inlineStr">
        <is>
          <t>CUSTOM FABRICATION PART OF #501</t>
        </is>
      </c>
    </row>
    <row r="340">
      <c r="A340" t="n">
        <v>505</v>
      </c>
      <c r="B340" t="inlineStr">
        <is>
          <t>-</t>
        </is>
      </c>
      <c r="C340" t="inlineStr">
        <is>
          <t>SPARE NUMBER</t>
        </is>
      </c>
      <c r="F340" s="5" t="n"/>
      <c r="G340" s="6" t="n"/>
    </row>
    <row r="341">
      <c r="A341" t="n">
        <v>506</v>
      </c>
      <c r="B341" t="n">
        <v>1</v>
      </c>
      <c r="C341" t="inlineStr">
        <is>
          <t>COLD PREPARATION TABLE WITH SINK</t>
        </is>
      </c>
      <c r="D341" t="n">
        <v>230</v>
      </c>
      <c r="E341" t="n">
        <v>1</v>
      </c>
      <c r="F341" s="5" t="n">
        <v>4.6</v>
      </c>
      <c r="G341" s="6">
        <f>IF(E341&gt;1,(1.732*D341*F341)/1000,(D341*F341)/1000)</f>
        <v/>
      </c>
      <c r="H341" t="n">
        <v>15</v>
      </c>
      <c r="I341" t="n">
        <v>15</v>
      </c>
      <c r="J341" t="n">
        <v>60</v>
      </c>
      <c r="K341" t="n">
        <v>40</v>
      </c>
      <c r="S341" t="inlineStr">
        <is>
          <t>CUSTOM FABRICATION</t>
        </is>
      </c>
    </row>
    <row r="342">
      <c r="A342" t="n">
        <v>507</v>
      </c>
      <c r="B342" t="n">
        <v>1</v>
      </c>
      <c r="C342" t="inlineStr">
        <is>
          <t>DOUBLE WALL SHELF</t>
        </is>
      </c>
      <c r="F342" s="5" t="n"/>
      <c r="G342" s="6" t="n"/>
      <c r="S342" t="inlineStr">
        <is>
          <t>CUSTOM FABRICATION</t>
        </is>
      </c>
    </row>
    <row r="343">
      <c r="A343" t="n">
        <v>508</v>
      </c>
      <c r="B343" t="n">
        <v>1</v>
      </c>
      <c r="C343" t="inlineStr">
        <is>
          <t>TRASH RECEPTACLE</t>
        </is>
      </c>
      <c r="F343" s="5" t="n"/>
      <c r="G343" s="6" t="n"/>
      <c r="S343" t="inlineStr">
        <is>
          <t>WITH LID AND DOLLY</t>
        </is>
      </c>
    </row>
    <row r="344">
      <c r="A344" t="n">
        <v>509</v>
      </c>
      <c r="B344" t="n">
        <v>1</v>
      </c>
      <c r="C344" t="inlineStr">
        <is>
          <t>FLOOR GULLY</t>
        </is>
      </c>
      <c r="F344" s="5" t="n"/>
      <c r="G344" s="6" t="n"/>
      <c r="L344" t="n">
        <v>50</v>
      </c>
      <c r="S344" t="inlineStr">
        <is>
          <t>BY MEP</t>
        </is>
      </c>
    </row>
    <row r="345">
      <c r="A345" t="n">
        <v>510</v>
      </c>
      <c r="B345" t="inlineStr">
        <is>
          <t>-</t>
        </is>
      </c>
      <c r="C345" t="inlineStr">
        <is>
          <t>SPARE NUMBER</t>
        </is>
      </c>
      <c r="F345" s="5" t="n"/>
      <c r="G345" s="6" t="n"/>
    </row>
    <row r="346">
      <c r="A346" t="n">
        <v>511</v>
      </c>
      <c r="B346" t="n">
        <v>1</v>
      </c>
      <c r="C346" t="inlineStr">
        <is>
          <t>COMBI OVEN WITH STAND</t>
        </is>
      </c>
      <c r="D346" t="n">
        <v>230</v>
      </c>
      <c r="E346" t="n">
        <v>1</v>
      </c>
      <c r="F346" s="5" t="n">
        <v>1.1</v>
      </c>
      <c r="G346" s="6">
        <f>IF(E346&gt;1,(1.732*D346*F346)/1000,(D346*F346)/1000)</f>
        <v/>
      </c>
      <c r="H346" t="inlineStr">
        <is>
          <t>20</t>
        </is>
      </c>
      <c r="I346" t="inlineStr">
        <is>
          <t>CW</t>
        </is>
      </c>
      <c r="K346" t="n">
        <v>50</v>
      </c>
      <c r="M346" t="n">
        <v>19</v>
      </c>
      <c r="S346" t="inlineStr">
        <is>
          <t>MOBILE</t>
        </is>
      </c>
    </row>
    <row r="347">
      <c r="A347" t="n">
        <v>512</v>
      </c>
      <c r="B347" t="n">
        <v>1</v>
      </c>
      <c r="C347" t="inlineStr">
        <is>
          <t>MODULAR FOUR BURNER RANGE</t>
        </is>
      </c>
      <c r="F347" s="5" t="n"/>
      <c r="G347" s="6" t="n"/>
      <c r="M347" t="n">
        <v>28</v>
      </c>
    </row>
    <row r="348">
      <c r="A348" t="n">
        <v>513</v>
      </c>
      <c r="B348" t="n">
        <v>1</v>
      </c>
      <c r="C348" t="inlineStr">
        <is>
          <t>MODULAR FOUR BURNER RANGE</t>
        </is>
      </c>
      <c r="F348" s="5" t="n"/>
      <c r="G348" s="6" t="n"/>
      <c r="M348" t="n">
        <v>28</v>
      </c>
    </row>
    <row r="349">
      <c r="A349" t="n">
        <v>514</v>
      </c>
      <c r="B349" t="n">
        <v>2</v>
      </c>
      <c r="C349" t="inlineStr">
        <is>
          <t>FILL FAUCET</t>
        </is>
      </c>
      <c r="F349" s="5" t="n"/>
      <c r="G349" s="6" t="n"/>
      <c r="H349" t="n">
        <v>20</v>
      </c>
      <c r="I349" t="n">
        <v>20</v>
      </c>
      <c r="J349" t="n">
        <v>115</v>
      </c>
    </row>
    <row r="350">
      <c r="A350" t="n">
        <v>515</v>
      </c>
      <c r="B350" t="inlineStr">
        <is>
          <t>-</t>
        </is>
      </c>
      <c r="C350" t="inlineStr">
        <is>
          <t>SPARE NUMBER</t>
        </is>
      </c>
      <c r="F350" s="5" t="n"/>
      <c r="G350" s="6" t="n"/>
    </row>
    <row r="351">
      <c r="A351" t="n">
        <v>516</v>
      </c>
      <c r="B351" t="n">
        <v>2</v>
      </c>
      <c r="C351" t="inlineStr">
        <is>
          <t>SALAMANDER</t>
        </is>
      </c>
      <c r="F351" s="5" t="n"/>
      <c r="G351" s="6" t="n"/>
      <c r="M351" t="n">
        <v>14.8</v>
      </c>
      <c r="S351" t="inlineStr">
        <is>
          <t>WALL MOUNTED</t>
        </is>
      </c>
    </row>
    <row r="352">
      <c r="A352" t="n">
        <v>517</v>
      </c>
      <c r="B352" t="n">
        <v>1</v>
      </c>
      <c r="C352" t="inlineStr">
        <is>
          <t>REFRIGERATED/FREEZER EQUIPMENT STAND</t>
        </is>
      </c>
      <c r="D352" t="n">
        <v>230</v>
      </c>
      <c r="E352" t="n">
        <v>1</v>
      </c>
      <c r="F352" s="5" t="n">
        <v>0.4</v>
      </c>
      <c r="G352" s="6">
        <f>IF(E352&gt;1,(1.732*D352*F352)/1000,(D352*F352)/1000)</f>
        <v/>
      </c>
      <c r="S352" t="inlineStr">
        <is>
          <t>MOBILE</t>
        </is>
      </c>
    </row>
    <row r="353">
      <c r="A353" t="n">
        <v>518</v>
      </c>
      <c r="B353" t="n">
        <v>1</v>
      </c>
      <c r="C353" t="inlineStr">
        <is>
          <t>MODULAR FRY TOP GRIDDLE</t>
        </is>
      </c>
      <c r="F353" s="5" t="n"/>
      <c r="G353" s="6" t="n"/>
      <c r="M353" t="n">
        <v>20</v>
      </c>
    </row>
    <row r="354">
      <c r="A354" t="n">
        <v>519</v>
      </c>
      <c r="B354" t="inlineStr">
        <is>
          <t>-</t>
        </is>
      </c>
      <c r="C354" t="inlineStr">
        <is>
          <t>SPARE NUMBER</t>
        </is>
      </c>
      <c r="F354" s="5" t="n"/>
      <c r="G354" s="6" t="n"/>
    </row>
    <row r="355">
      <c r="A355" t="n">
        <v>520</v>
      </c>
      <c r="B355" t="inlineStr">
        <is>
          <t>-</t>
        </is>
      </c>
      <c r="C355" t="inlineStr">
        <is>
          <t>SPARE NUMBER</t>
        </is>
      </c>
      <c r="F355" s="5" t="n"/>
      <c r="G355" s="6" t="n"/>
    </row>
    <row r="356">
      <c r="A356" t="n">
        <v>521</v>
      </c>
      <c r="B356" t="n">
        <v>1</v>
      </c>
      <c r="C356" t="inlineStr">
        <is>
          <t>FREEZER EQUIPMENT STAND</t>
        </is>
      </c>
      <c r="D356" t="n">
        <v>230</v>
      </c>
      <c r="E356" t="n">
        <v>1</v>
      </c>
      <c r="F356" s="5" t="n">
        <v>0.6</v>
      </c>
      <c r="G356" s="6">
        <f>IF(E356&gt;1,(1.732*D356*F356)/1000,(D356*F356)/1000)</f>
        <v/>
      </c>
      <c r="S356" t="inlineStr">
        <is>
          <t>MOBILE</t>
        </is>
      </c>
    </row>
    <row r="357">
      <c r="A357" t="n">
        <v>522</v>
      </c>
      <c r="B357" t="n">
        <v>1</v>
      </c>
      <c r="C357" t="inlineStr">
        <is>
          <t>MODULAR SPREADER</t>
        </is>
      </c>
      <c r="F357" s="5" t="n"/>
      <c r="G357" s="6" t="n"/>
      <c r="S357" t="inlineStr">
        <is>
          <t>MOBILE</t>
        </is>
      </c>
    </row>
    <row r="358">
      <c r="A358" t="n">
        <v>523</v>
      </c>
      <c r="B358" t="n">
        <v>1</v>
      </c>
      <c r="C358" t="inlineStr">
        <is>
          <t>PASTA COOKER</t>
        </is>
      </c>
      <c r="D358" t="n">
        <v>230</v>
      </c>
      <c r="E358" t="n">
        <v>1</v>
      </c>
      <c r="F358" s="5" t="n">
        <v>3.5</v>
      </c>
      <c r="G358" s="6">
        <f>IF(E358&gt;1,(1.732*D358*F358)/1000,(D358*F358)/1000)</f>
        <v/>
      </c>
      <c r="H358" t="n">
        <v>20</v>
      </c>
      <c r="K358" t="n">
        <v>25</v>
      </c>
      <c r="M358" t="n">
        <v>16.5</v>
      </c>
      <c r="S358" t="inlineStr">
        <is>
          <t>MOBILE</t>
        </is>
      </c>
    </row>
    <row r="359">
      <c r="A359" t="n">
        <v>524</v>
      </c>
      <c r="B359" t="n">
        <v>1</v>
      </c>
      <c r="C359" t="inlineStr">
        <is>
          <t>SPREADER</t>
        </is>
      </c>
      <c r="F359" s="5" t="n"/>
      <c r="G359" s="6" t="n"/>
      <c r="S359" t="inlineStr">
        <is>
          <t>MOBILE</t>
        </is>
      </c>
    </row>
    <row r="360">
      <c r="A360" t="n">
        <v>525</v>
      </c>
      <c r="B360" t="inlineStr">
        <is>
          <t>-</t>
        </is>
      </c>
      <c r="C360" t="inlineStr">
        <is>
          <t>SPARE NUMBER</t>
        </is>
      </c>
      <c r="F360" s="5" t="n"/>
      <c r="G360" s="6" t="n"/>
    </row>
    <row r="361">
      <c r="A361" t="n">
        <v>526</v>
      </c>
      <c r="B361" t="n">
        <v>2</v>
      </c>
      <c r="C361" t="inlineStr">
        <is>
          <t>TEMPURA FRYER</t>
        </is>
      </c>
      <c r="D361" t="n">
        <v>230</v>
      </c>
      <c r="E361" t="n">
        <v>1</v>
      </c>
      <c r="F361" s="5" t="n">
        <v>0.2</v>
      </c>
      <c r="G361" s="6">
        <f>IF(E361&gt;1,(1.732*D361*F361)/1000,(D361*F361)/1000)</f>
        <v/>
      </c>
      <c r="M361" t="n">
        <v>26</v>
      </c>
    </row>
    <row r="362">
      <c r="A362" t="n">
        <v>527</v>
      </c>
      <c r="B362" t="n">
        <v>1</v>
      </c>
      <c r="C362" t="inlineStr">
        <is>
          <t>PREPARATION TABLE</t>
        </is>
      </c>
      <c r="F362" s="5" t="n"/>
      <c r="G362" s="6" t="n"/>
      <c r="S362" t="inlineStr">
        <is>
          <t>CUSTOM FABRICATION</t>
        </is>
      </c>
    </row>
    <row r="363">
      <c r="A363" t="n">
        <v>528</v>
      </c>
      <c r="B363" t="n">
        <v>1</v>
      </c>
      <c r="C363" t="inlineStr">
        <is>
          <t>AUTO GYOZA COOKER</t>
        </is>
      </c>
      <c r="D363" t="n">
        <v>230</v>
      </c>
      <c r="E363" t="n">
        <v>1</v>
      </c>
      <c r="F363" s="5" t="n">
        <v>3</v>
      </c>
      <c r="G363" s="6">
        <f>IF(E363&gt;1,(1.732*D363*F363)/1000,(D363*F363)/1000)</f>
        <v/>
      </c>
      <c r="M363" t="n">
        <v>5.12</v>
      </c>
    </row>
    <row r="364">
      <c r="A364" t="n">
        <v>529</v>
      </c>
      <c r="B364" t="inlineStr">
        <is>
          <t>-</t>
        </is>
      </c>
      <c r="C364" t="inlineStr">
        <is>
          <t>SPARE NUMBER</t>
        </is>
      </c>
      <c r="F364" s="5" t="n"/>
      <c r="G364" s="6" t="n"/>
    </row>
    <row r="365">
      <c r="A365" t="n">
        <v>530</v>
      </c>
      <c r="B365" t="inlineStr">
        <is>
          <t>-</t>
        </is>
      </c>
      <c r="C365" t="inlineStr">
        <is>
          <t>SPARE NUMBER</t>
        </is>
      </c>
      <c r="F365" s="5" t="n"/>
      <c r="G365" s="6" t="n"/>
    </row>
    <row r="366">
      <c r="A366" t="n">
        <v>531</v>
      </c>
      <c r="B366" t="n">
        <v>1</v>
      </c>
      <c r="C366" t="inlineStr">
        <is>
          <t>UNDERCOUNTER CHILLER</t>
        </is>
      </c>
      <c r="D366" t="n">
        <v>230</v>
      </c>
      <c r="E366" t="n">
        <v>1</v>
      </c>
      <c r="F366" s="5" t="n">
        <v>0.1</v>
      </c>
      <c r="G366" s="6">
        <f>IF(E366&gt;1,(1.732*D366*F366)/1000,(D366*F366)/1000)</f>
        <v/>
      </c>
      <c r="S366" t="inlineStr">
        <is>
          <t>MOBILE</t>
        </is>
      </c>
    </row>
    <row r="367">
      <c r="A367" t="n">
        <v>532</v>
      </c>
      <c r="B367" t="n">
        <v>1</v>
      </c>
      <c r="C367" t="inlineStr">
        <is>
          <t>EXHAUST HOOD</t>
        </is>
      </c>
      <c r="D367" t="n">
        <v>230</v>
      </c>
      <c r="E367" t="n">
        <v>1</v>
      </c>
      <c r="F367" s="5" t="n">
        <v>2.3</v>
      </c>
      <c r="G367" s="6">
        <f>IF(E367&gt;1,(1.732*D367*F367)/1000,(D367*F367)/1000)</f>
        <v/>
      </c>
      <c r="N367" t="inlineStr">
        <is>
          <t>911</t>
        </is>
      </c>
      <c r="O367" t="inlineStr">
        <is>
          <t>273</t>
        </is>
      </c>
      <c r="S367" t="inlineStr">
        <is>
          <t>WITH MAKE-UP AIR</t>
        </is>
      </c>
    </row>
    <row r="368">
      <c r="A368" t="n">
        <v>533</v>
      </c>
      <c r="B368" t="n">
        <v>1</v>
      </c>
      <c r="C368" t="inlineStr">
        <is>
          <t>HOT PICKUP COUNTER WITH SINKS</t>
        </is>
      </c>
      <c r="D368" t="n">
        <v>230</v>
      </c>
      <c r="E368" t="n">
        <v>1</v>
      </c>
      <c r="F368" s="5" t="n">
        <v>6.899999999999999</v>
      </c>
      <c r="G368" s="6">
        <f>IF(E368&gt;1,(1.732*D368*F368)/1000,(D368*F368)/1000)</f>
        <v/>
      </c>
      <c r="H368" t="inlineStr">
        <is>
          <t>(2)15</t>
        </is>
      </c>
      <c r="I368" t="inlineStr">
        <is>
          <t>(2)15</t>
        </is>
      </c>
      <c r="J368" t="n">
        <v>120</v>
      </c>
      <c r="K368" t="inlineStr">
        <is>
          <t>(2)40</t>
        </is>
      </c>
      <c r="S368" t="inlineStr">
        <is>
          <t>CUSTOM FABRICATION</t>
        </is>
      </c>
    </row>
    <row r="369">
      <c r="A369" t="n">
        <v>534</v>
      </c>
      <c r="B369" t="n">
        <v>1</v>
      </c>
      <c r="C369" t="inlineStr">
        <is>
          <t>DOUBLE OVERSHELF</t>
        </is>
      </c>
      <c r="F369" s="5" t="n"/>
      <c r="G369" s="6" t="n"/>
      <c r="S369" t="inlineStr">
        <is>
          <t>CUSTOM FABRICATION PART OF #533</t>
        </is>
      </c>
    </row>
    <row r="370">
      <c r="A370" t="n">
        <v>535</v>
      </c>
      <c r="B370" t="inlineStr">
        <is>
          <t>-</t>
        </is>
      </c>
      <c r="C370" t="inlineStr">
        <is>
          <t>SPARE NUMBER</t>
        </is>
      </c>
      <c r="F370" s="5" t="n"/>
      <c r="G370" s="6" t="n"/>
    </row>
    <row r="371">
      <c r="A371" t="n">
        <v>536</v>
      </c>
      <c r="B371" t="n">
        <v>1</v>
      </c>
      <c r="C371" t="inlineStr">
        <is>
          <t>UNDERCOUNTER REFRIGERATOR</t>
        </is>
      </c>
      <c r="D371" t="n">
        <v>230</v>
      </c>
      <c r="E371" t="n">
        <v>1</v>
      </c>
      <c r="F371" s="5" t="n">
        <v>1</v>
      </c>
      <c r="G371" s="6">
        <f>IF(E371&gt;1,(1.732*D371*F371)/1000,(D371*F371)/1000)</f>
        <v/>
      </c>
      <c r="K371" t="n">
        <v>25</v>
      </c>
      <c r="S371" t="inlineStr">
        <is>
          <t>CUSTOM FABRICATION WITH DRAWERS PART OF #533</t>
        </is>
      </c>
    </row>
    <row r="372">
      <c r="A372" t="n">
        <v>537</v>
      </c>
      <c r="B372" t="n">
        <v>1</v>
      </c>
      <c r="C372" t="inlineStr">
        <is>
          <t>FOOD WARMER</t>
        </is>
      </c>
      <c r="D372" t="n">
        <v>230</v>
      </c>
      <c r="E372" t="n">
        <v>1</v>
      </c>
      <c r="F372" s="5" t="n">
        <v>0.8</v>
      </c>
      <c r="G372" s="6">
        <f>IF(E372&gt;1,(1.732*D372*F372)/1000,(D372*F372)/1000)</f>
        <v/>
      </c>
    </row>
    <row r="373">
      <c r="A373" t="n">
        <v>538</v>
      </c>
      <c r="B373" t="n">
        <v>1</v>
      </c>
      <c r="C373" t="inlineStr">
        <is>
          <t>POS PRINTER</t>
        </is>
      </c>
      <c r="D373" t="n">
        <v>230</v>
      </c>
      <c r="E373" t="n">
        <v>1</v>
      </c>
      <c r="F373" s="5" t="n">
        <v>1</v>
      </c>
      <c r="G373" s="6">
        <f>IF(E373&gt;1,(1.732*D373*F373)/1000,(D373*F373)/1000)</f>
        <v/>
      </c>
      <c r="S373" t="inlineStr">
        <is>
          <t>BY OS&amp;E</t>
        </is>
      </c>
    </row>
    <row r="374">
      <c r="A374" t="n">
        <v>539</v>
      </c>
      <c r="B374" t="inlineStr">
        <is>
          <t>-</t>
        </is>
      </c>
      <c r="C374" t="inlineStr">
        <is>
          <t>SPARE NUMBER</t>
        </is>
      </c>
      <c r="F374" s="5" t="n"/>
      <c r="G374" s="6" t="n"/>
    </row>
    <row r="375">
      <c r="A375" t="n">
        <v>540</v>
      </c>
      <c r="B375" t="inlineStr">
        <is>
          <t>-</t>
        </is>
      </c>
      <c r="C375" t="inlineStr">
        <is>
          <t>SPARE NUMBER</t>
        </is>
      </c>
      <c r="F375" s="5" t="n"/>
      <c r="G375" s="6" t="n"/>
    </row>
    <row r="376">
      <c r="A376" t="n">
        <v>541</v>
      </c>
      <c r="B376" t="n">
        <v>1</v>
      </c>
      <c r="C376" t="inlineStr">
        <is>
          <t>UNDERCOUNTER REFRIGERATOR</t>
        </is>
      </c>
      <c r="D376" t="n">
        <v>230</v>
      </c>
      <c r="E376" t="n">
        <v>1</v>
      </c>
      <c r="F376" s="5" t="n">
        <v>1</v>
      </c>
      <c r="G376" s="6">
        <f>IF(E376&gt;1,(1.732*D376*F376)/1000,(D376*F376)/1000)</f>
        <v/>
      </c>
      <c r="K376" t="n">
        <v>25</v>
      </c>
      <c r="S376" t="inlineStr">
        <is>
          <t>CUSTOM FABRICATION WITH DRAWERS AND NSF7 RAIL PART OF #533</t>
        </is>
      </c>
    </row>
    <row r="377">
      <c r="A377" t="n">
        <v>542</v>
      </c>
      <c r="B377" t="n">
        <v>1</v>
      </c>
      <c r="C377" t="inlineStr">
        <is>
          <t>FOOD WARMER</t>
        </is>
      </c>
      <c r="D377" t="n">
        <v>230</v>
      </c>
      <c r="E377" t="n">
        <v>1</v>
      </c>
      <c r="F377" s="5" t="n">
        <v>0.8</v>
      </c>
      <c r="G377" s="6">
        <f>IF(E377&gt;1,(1.732*D377*F377)/1000,(D377*F377)/1000)</f>
        <v/>
      </c>
    </row>
    <row r="378">
      <c r="A378" t="n">
        <v>543</v>
      </c>
      <c r="B378" t="n">
        <v>1</v>
      </c>
      <c r="C378" t="inlineStr">
        <is>
          <t>CUTTING BOARD</t>
        </is>
      </c>
      <c r="F378" s="5" t="n"/>
      <c r="G378" s="6" t="n"/>
      <c r="S378" t="inlineStr">
        <is>
          <t>CUSTOM FABRICATION PART OF #533</t>
        </is>
      </c>
    </row>
    <row r="379">
      <c r="A379" t="n">
        <v>544</v>
      </c>
      <c r="B379" t="n">
        <v>1</v>
      </c>
      <c r="C379" t="inlineStr">
        <is>
          <t>POS PRINTER</t>
        </is>
      </c>
      <c r="D379" t="n">
        <v>230</v>
      </c>
      <c r="E379" t="n">
        <v>1</v>
      </c>
      <c r="F379" s="5" t="n">
        <v>1</v>
      </c>
      <c r="G379" s="6">
        <f>IF(E379&gt;1,(1.732*D379*F379)/1000,(D379*F379)/1000)</f>
        <v/>
      </c>
      <c r="S379" t="inlineStr">
        <is>
          <t>BY OS&amp;E</t>
        </is>
      </c>
    </row>
    <row r="380">
      <c r="A380" t="n">
        <v>545</v>
      </c>
      <c r="B380" t="inlineStr">
        <is>
          <t>-</t>
        </is>
      </c>
      <c r="C380" t="inlineStr">
        <is>
          <t>SPARE NUMBER</t>
        </is>
      </c>
      <c r="F380" s="5" t="n"/>
      <c r="G380" s="6" t="n"/>
    </row>
    <row r="381">
      <c r="A381" t="n">
        <v>546</v>
      </c>
      <c r="B381" t="n">
        <v>1</v>
      </c>
      <c r="C381" t="inlineStr">
        <is>
          <t>FLOOR GULLY</t>
        </is>
      </c>
      <c r="F381" s="5" t="n"/>
      <c r="G381" s="6" t="n"/>
      <c r="L381" t="n">
        <v>50</v>
      </c>
      <c r="S381" t="inlineStr">
        <is>
          <t>BY MEP</t>
        </is>
      </c>
    </row>
    <row r="382">
      <c r="A382" t="n">
        <v>547</v>
      </c>
      <c r="B382" t="n">
        <v>1</v>
      </c>
      <c r="C382" t="inlineStr">
        <is>
          <t>FIRE SUPPRESSION SYSTEM</t>
        </is>
      </c>
      <c r="D382" t="n">
        <v>230</v>
      </c>
      <c r="E382" t="n">
        <v>1</v>
      </c>
      <c r="F382" s="5" t="n">
        <v>2.3</v>
      </c>
      <c r="G382" s="6">
        <f>IF(E382&gt;1,(1.732*D382*F382)/1000,(D382*F382)/1000)</f>
        <v/>
      </c>
      <c r="S382" t="inlineStr">
        <is>
          <t>FOR ITEM #532</t>
        </is>
      </c>
    </row>
    <row r="383">
      <c r="A383" t="n">
        <v>548</v>
      </c>
      <c r="B383" t="n">
        <v>1</v>
      </c>
      <c r="C383" t="inlineStr">
        <is>
          <t>HOT BOX STORAGE CADDY</t>
        </is>
      </c>
      <c r="D383" t="n">
        <v>230</v>
      </c>
      <c r="E383" t="n">
        <v>1</v>
      </c>
      <c r="F383" s="5" t="n">
        <v>2.3</v>
      </c>
      <c r="G383" s="6">
        <f>IF(E383&gt;1,(1.732*D383*F383)/1000,(D383*F383)/1000)</f>
        <v/>
      </c>
      <c r="S383" t="inlineStr">
        <is>
          <t>MOBILE WITH HOT BOXES</t>
        </is>
      </c>
    </row>
    <row r="384">
      <c r="A384" t="n">
        <v>549</v>
      </c>
      <c r="B384" t="inlineStr">
        <is>
          <t>-</t>
        </is>
      </c>
      <c r="C384" t="inlineStr">
        <is>
          <t>SPARE NUMBER</t>
        </is>
      </c>
      <c r="F384" s="5" t="n"/>
      <c r="G384" s="6" t="n"/>
    </row>
    <row r="385">
      <c r="A385" t="n">
        <v>550</v>
      </c>
      <c r="B385" t="inlineStr">
        <is>
          <t>-</t>
        </is>
      </c>
      <c r="C385" t="inlineStr">
        <is>
          <t>SPARE NUMBER</t>
        </is>
      </c>
      <c r="F385" s="5" t="n"/>
      <c r="G385" s="6" t="n"/>
    </row>
    <row r="386">
      <c r="A386" t="n">
        <v>551</v>
      </c>
      <c r="B386" t="n">
        <v>1</v>
      </c>
      <c r="C386" t="inlineStr">
        <is>
          <t>EXHAUST HOOD CONTROL CABINET</t>
        </is>
      </c>
      <c r="D386" t="n">
        <v>230</v>
      </c>
      <c r="E386" t="n">
        <v>1</v>
      </c>
      <c r="F386" s="5" t="n">
        <v>0.1</v>
      </c>
      <c r="G386" s="6">
        <f>IF(E386&gt;1,(1.732*D386*F386)/1000,(D386*F386)/1000)</f>
        <v/>
      </c>
      <c r="S386" t="inlineStr">
        <is>
          <t>FOR ITEM #532</t>
        </is>
      </c>
    </row>
    <row r="387">
      <c r="A387" t="n">
        <v>552</v>
      </c>
      <c r="B387" t="n">
        <v>20</v>
      </c>
      <c r="C387" t="inlineStr">
        <is>
          <t>ROOM SERVICE TABLES</t>
        </is>
      </c>
      <c r="F387" s="5" t="n"/>
      <c r="G387" s="6" t="n"/>
    </row>
    <row r="388">
      <c r="A388" t="n">
        <v>553</v>
      </c>
      <c r="B388" t="n">
        <v>2</v>
      </c>
      <c r="C388" t="inlineStr">
        <is>
          <t>TRAY TROLLEY</t>
        </is>
      </c>
      <c r="F388" s="5" t="n"/>
      <c r="G388" s="6" t="n"/>
      <c r="S388" t="inlineStr">
        <is>
          <t>MOBILE</t>
        </is>
      </c>
    </row>
    <row r="389">
      <c r="A389" t="n">
        <v>554</v>
      </c>
      <c r="B389" t="n">
        <v>1</v>
      </c>
      <c r="C389" t="inlineStr">
        <is>
          <t>HOT BOX DOUBLE WALL SHELF</t>
        </is>
      </c>
      <c r="F389" s="5" t="n"/>
      <c r="G389" s="6" t="n"/>
      <c r="S389" t="inlineStr">
        <is>
          <t>CUSTOM FABRICATION 8 HOT BOXES</t>
        </is>
      </c>
    </row>
    <row r="390">
      <c r="A390" t="n">
        <v>555</v>
      </c>
      <c r="B390" t="inlineStr">
        <is>
          <t>-</t>
        </is>
      </c>
      <c r="C390" t="inlineStr">
        <is>
          <t>SPARE NUMBER</t>
        </is>
      </c>
      <c r="F390" s="5" t="n"/>
      <c r="G390" s="6" t="n"/>
    </row>
    <row r="391">
      <c r="A391" t="n">
        <v>556</v>
      </c>
      <c r="B391" t="n">
        <v>8</v>
      </c>
      <c r="C391" t="inlineStr">
        <is>
          <t>HOT BOX</t>
        </is>
      </c>
      <c r="D391" t="n">
        <v>230</v>
      </c>
      <c r="E391" t="n">
        <v>1</v>
      </c>
      <c r="F391" s="5" t="n">
        <v>0.3</v>
      </c>
      <c r="G391" s="6">
        <f>IF(E391&gt;1,(1.732*D391*F391)/1000,(D391*F391)/1000)</f>
        <v/>
      </c>
    </row>
    <row r="392">
      <c r="A392" t="n">
        <v>557</v>
      </c>
      <c r="B392" t="n">
        <v>1</v>
      </c>
      <c r="C392" t="inlineStr">
        <is>
          <t>HOT BOX DOUBLE WALL SHELF</t>
        </is>
      </c>
      <c r="F392" s="5" t="n"/>
      <c r="G392" s="6" t="n"/>
      <c r="S392" t="inlineStr">
        <is>
          <t>CUSTOM FABRICATION 8 HOT BOXES</t>
        </is>
      </c>
    </row>
    <row r="393">
      <c r="A393" t="n">
        <v>558</v>
      </c>
      <c r="B393" t="n">
        <v>8</v>
      </c>
      <c r="C393" t="inlineStr">
        <is>
          <t>HOT BOX</t>
        </is>
      </c>
      <c r="D393" t="n">
        <v>230</v>
      </c>
      <c r="E393" t="n">
        <v>1</v>
      </c>
      <c r="F393" s="5" t="n">
        <v>0.3</v>
      </c>
      <c r="G393" s="6">
        <f>IF(E393&gt;1,(1.732*D393*F393)/1000,(D393*F393)/1000)</f>
        <v/>
      </c>
    </row>
    <row r="394">
      <c r="A394" t="n">
        <v>559</v>
      </c>
      <c r="B394" t="inlineStr">
        <is>
          <t>-</t>
        </is>
      </c>
      <c r="C394" t="inlineStr">
        <is>
          <t>SPARE NUMBER</t>
        </is>
      </c>
      <c r="F394" s="5" t="n"/>
      <c r="G394" s="6" t="n"/>
    </row>
    <row r="395">
      <c r="A395" t="n">
        <v>560</v>
      </c>
      <c r="B395" t="inlineStr">
        <is>
          <t>-</t>
        </is>
      </c>
      <c r="C395" t="inlineStr">
        <is>
          <t>SPARE NUMBER</t>
        </is>
      </c>
      <c r="F395" s="5" t="n"/>
      <c r="G395" s="6" t="n"/>
    </row>
    <row r="396">
      <c r="A396" t="n">
        <v>561</v>
      </c>
      <c r="B396" t="n">
        <v>1</v>
      </c>
      <c r="C396" t="inlineStr">
        <is>
          <t>HAND SINK</t>
        </is>
      </c>
      <c r="F396" s="5" t="n"/>
      <c r="G396" s="6" t="n"/>
      <c r="H396" t="n">
        <v>15</v>
      </c>
      <c r="I396" t="n">
        <v>15</v>
      </c>
      <c r="J396" t="n">
        <v>20</v>
      </c>
      <c r="L396" t="n">
        <v>40</v>
      </c>
      <c r="S396" t="inlineStr">
        <is>
          <t>WITH ELECTRIC FAUCET SOAP AND TOWEL DISPENSER</t>
        </is>
      </c>
    </row>
    <row r="397">
      <c r="A397" t="n">
        <v>562</v>
      </c>
      <c r="B397" t="n">
        <v>1</v>
      </c>
      <c r="C397" t="inlineStr">
        <is>
          <t>UV INSPECTION CABINET</t>
        </is>
      </c>
      <c r="F397" s="5" t="n"/>
      <c r="G397" s="6" t="n"/>
      <c r="S397" t="inlineStr">
        <is>
          <t>WALL MOUNTED</t>
        </is>
      </c>
    </row>
    <row r="398">
      <c r="A398" t="n">
        <v>563</v>
      </c>
      <c r="B398" t="n">
        <v>1</v>
      </c>
      <c r="C398" t="inlineStr">
        <is>
          <t>TRASH RECEPTACLE</t>
        </is>
      </c>
      <c r="F398" s="5" t="n"/>
      <c r="G398" s="6" t="n"/>
      <c r="S398" t="inlineStr">
        <is>
          <t>SLIM JIM</t>
        </is>
      </c>
    </row>
    <row r="399">
      <c r="A399" t="n">
        <v>564</v>
      </c>
      <c r="B399" t="n">
        <v>1</v>
      </c>
      <c r="C399" t="inlineStr">
        <is>
          <t>WINE REFRIGERATOR</t>
        </is>
      </c>
      <c r="D399" t="n">
        <v>230</v>
      </c>
      <c r="E399" t="n">
        <v>1</v>
      </c>
      <c r="F399" s="5" t="n">
        <v>0.7</v>
      </c>
      <c r="G399" s="6">
        <f>IF(E399&gt;1,(1.732*D399*F399)/1000,(D399*F399)/1000)</f>
        <v/>
      </c>
    </row>
    <row r="400">
      <c r="A400" t="n">
        <v>565</v>
      </c>
      <c r="B400" t="inlineStr">
        <is>
          <t>-</t>
        </is>
      </c>
      <c r="C400" t="inlineStr">
        <is>
          <t>SPARE NUMBER</t>
        </is>
      </c>
      <c r="F400" s="5" t="n"/>
      <c r="G400" s="6" t="n"/>
    </row>
    <row r="401">
      <c r="A401" t="n">
        <v>566</v>
      </c>
      <c r="B401" t="n">
        <v>1</v>
      </c>
      <c r="C401" t="inlineStr">
        <is>
          <t>REACH-IN REFRIGERATOR</t>
        </is>
      </c>
      <c r="D401" t="n">
        <v>230</v>
      </c>
      <c r="E401" t="n">
        <v>1</v>
      </c>
      <c r="F401" s="5" t="n">
        <v>0.2</v>
      </c>
      <c r="G401" s="6">
        <f>IF(E401&gt;1,(1.732*D401*F401)/1000,(D401*F401)/1000)</f>
        <v/>
      </c>
      <c r="S401" t="inlineStr">
        <is>
          <t>MOBILE</t>
        </is>
      </c>
    </row>
    <row r="402">
      <c r="A402" t="n">
        <v>567</v>
      </c>
      <c r="B402" t="n">
        <v>1</v>
      </c>
      <c r="C402" t="inlineStr">
        <is>
          <t>BEVERAGE COUNTER WITH SINK</t>
        </is>
      </c>
      <c r="D402" t="n">
        <v>230</v>
      </c>
      <c r="E402" t="n">
        <v>1</v>
      </c>
      <c r="F402" s="5" t="n">
        <v>6.899999999999999</v>
      </c>
      <c r="G402" s="6">
        <f>IF(E402&gt;1,(1.732*D402*F402)/1000,(D402*F402)/1000)</f>
        <v/>
      </c>
      <c r="H402" t="n">
        <v>15</v>
      </c>
      <c r="I402" t="n">
        <v>15</v>
      </c>
      <c r="J402" t="n">
        <v>60</v>
      </c>
      <c r="K402" t="n">
        <v>40</v>
      </c>
      <c r="S402" t="inlineStr">
        <is>
          <t>CUSTOM FABRICATION</t>
        </is>
      </c>
    </row>
    <row r="403">
      <c r="A403" t="n">
        <v>568</v>
      </c>
      <c r="B403" t="n">
        <v>1</v>
      </c>
      <c r="C403" t="inlineStr">
        <is>
          <t>DOUBLE WALL SHELF</t>
        </is>
      </c>
      <c r="F403" s="5" t="n"/>
      <c r="G403" s="6" t="n"/>
      <c r="S403" t="inlineStr">
        <is>
          <t>CUSTOM FABRICATION</t>
        </is>
      </c>
    </row>
    <row r="404">
      <c r="A404" t="n">
        <v>569</v>
      </c>
      <c r="B404" t="inlineStr">
        <is>
          <t>-</t>
        </is>
      </c>
      <c r="C404" t="inlineStr">
        <is>
          <t>SPARE NUMBER</t>
        </is>
      </c>
      <c r="F404" s="5" t="n"/>
      <c r="G404" s="6" t="n"/>
    </row>
    <row r="405">
      <c r="A405" t="n">
        <v>570</v>
      </c>
      <c r="B405" t="inlineStr">
        <is>
          <t>-</t>
        </is>
      </c>
      <c r="C405" t="inlineStr">
        <is>
          <t>SPARE NUMBER</t>
        </is>
      </c>
      <c r="F405" s="5" t="n"/>
      <c r="G405" s="6" t="n"/>
    </row>
    <row r="406">
      <c r="A406" t="n">
        <v>571</v>
      </c>
      <c r="B406" t="n">
        <v>1</v>
      </c>
      <c r="C406" t="inlineStr">
        <is>
          <t>GLASS FILLER</t>
        </is>
      </c>
      <c r="F406" s="5" t="n"/>
      <c r="G406" s="6" t="n"/>
      <c r="H406" t="n">
        <v>10</v>
      </c>
      <c r="K406" t="n">
        <v>20</v>
      </c>
    </row>
    <row r="407">
      <c r="A407" t="n">
        <v>572</v>
      </c>
      <c r="B407" t="n">
        <v>1</v>
      </c>
      <c r="C407" t="inlineStr">
        <is>
          <t>DOUBLE SAKE WARMER</t>
        </is>
      </c>
      <c r="D407" t="n">
        <v>230</v>
      </c>
      <c r="E407" t="n">
        <v>1</v>
      </c>
      <c r="F407" s="5" t="n">
        <v>3.5</v>
      </c>
      <c r="G407" s="6">
        <f>IF(E407&gt;1,(1.732*D407*F407)/1000,(D407*F407)/1000)</f>
        <v/>
      </c>
    </row>
    <row r="408">
      <c r="A408" t="n">
        <v>573</v>
      </c>
      <c r="B408" t="n">
        <v>1</v>
      </c>
      <c r="C408" t="inlineStr">
        <is>
          <t>HOT WATER DISPENSER</t>
        </is>
      </c>
      <c r="D408" t="n">
        <v>230</v>
      </c>
      <c r="E408" t="n">
        <v>1</v>
      </c>
      <c r="F408" s="5" t="n">
        <v>3.9</v>
      </c>
      <c r="G408" s="6">
        <f>IF(E408&gt;1,(1.732*D408*F408)/1000,(D408*F408)/1000)</f>
        <v/>
      </c>
      <c r="H408" t="n">
        <v>5</v>
      </c>
      <c r="S408" t="inlineStr">
        <is>
          <t>19 LITER</t>
        </is>
      </c>
    </row>
    <row r="409">
      <c r="A409" t="n">
        <v>574</v>
      </c>
      <c r="B409" t="n">
        <v>1</v>
      </c>
      <c r="C409" t="inlineStr">
        <is>
          <t>UNDERCOUNTER FREEZER</t>
        </is>
      </c>
      <c r="D409" t="n">
        <v>230</v>
      </c>
      <c r="E409" t="n">
        <v>1</v>
      </c>
      <c r="F409" s="5" t="n">
        <v>0.1</v>
      </c>
      <c r="G409" s="6">
        <f>IF(E409&gt;1,(1.732*D409*F409)/1000,(D409*F409)/1000)</f>
        <v/>
      </c>
      <c r="S409" t="inlineStr">
        <is>
          <t>MOBILE</t>
        </is>
      </c>
    </row>
    <row r="410">
      <c r="A410" t="n">
        <v>575</v>
      </c>
      <c r="B410" t="inlineStr">
        <is>
          <t>-</t>
        </is>
      </c>
      <c r="C410" t="inlineStr">
        <is>
          <t>SPARE NUMBER</t>
        </is>
      </c>
      <c r="F410" s="5" t="n"/>
      <c r="G410" s="6" t="n"/>
    </row>
    <row r="411">
      <c r="A411" t="n">
        <v>576</v>
      </c>
      <c r="B411" t="n">
        <v>1</v>
      </c>
      <c r="C411" t="inlineStr">
        <is>
          <t>COFFEE AND ICE TEA BREWER</t>
        </is>
      </c>
      <c r="D411" t="n">
        <v>230</v>
      </c>
      <c r="E411" t="n">
        <v>1</v>
      </c>
      <c r="F411" s="5" t="n">
        <v>5.2</v>
      </c>
      <c r="G411" s="6">
        <f>IF(E411&gt;1,(1.732*D411*F411)/1000,(D411*F411)/1000)</f>
        <v/>
      </c>
      <c r="H411" t="n">
        <v>5</v>
      </c>
    </row>
    <row r="412">
      <c r="A412" t="n">
        <v>577</v>
      </c>
      <c r="B412" t="n">
        <v>1</v>
      </c>
      <c r="C412" t="inlineStr">
        <is>
          <t>UNDERCOUNTER REFRIGERATOR</t>
        </is>
      </c>
      <c r="D412" t="n">
        <v>230</v>
      </c>
      <c r="E412" t="n">
        <v>1</v>
      </c>
      <c r="F412" s="5" t="n">
        <v>0.1</v>
      </c>
      <c r="G412" s="6">
        <f>IF(E412&gt;1,(1.732*D412*F412)/1000,(D412*F412)/1000)</f>
        <v/>
      </c>
      <c r="S412" t="inlineStr">
        <is>
          <t>MOBILE</t>
        </is>
      </c>
    </row>
    <row r="413">
      <c r="A413" t="n">
        <v>578</v>
      </c>
      <c r="B413" t="n">
        <v>1</v>
      </c>
      <c r="C413" t="inlineStr">
        <is>
          <t>COFFEE GRINDER</t>
        </is>
      </c>
      <c r="D413" t="n">
        <v>230</v>
      </c>
      <c r="E413" t="n">
        <v>1</v>
      </c>
      <c r="F413" s="5" t="n">
        <v>1.2</v>
      </c>
      <c r="G413" s="6">
        <f>IF(E413&gt;1,(1.732*D413*F413)/1000,(D413*F413)/1000)</f>
        <v/>
      </c>
    </row>
    <row r="414">
      <c r="A414" t="n">
        <v>579</v>
      </c>
      <c r="B414" t="inlineStr">
        <is>
          <t>-</t>
        </is>
      </c>
      <c r="C414" t="inlineStr">
        <is>
          <t>SPARE NUMBER</t>
        </is>
      </c>
      <c r="F414" s="5" t="n"/>
      <c r="G414" s="6" t="n"/>
    </row>
    <row r="415">
      <c r="A415" t="n">
        <v>580</v>
      </c>
      <c r="B415" t="inlineStr">
        <is>
          <t>-</t>
        </is>
      </c>
      <c r="C415" t="inlineStr">
        <is>
          <t>SPARE NUMBER</t>
        </is>
      </c>
      <c r="F415" s="5" t="n"/>
      <c r="G415" s="6" t="n"/>
    </row>
    <row r="416">
      <c r="A416" t="n">
        <v>581</v>
      </c>
      <c r="B416" t="n">
        <v>1</v>
      </c>
      <c r="C416" t="inlineStr">
        <is>
          <t>TRASH CHUTE</t>
        </is>
      </c>
      <c r="F416" s="5" t="n"/>
      <c r="G416" s="6" t="n"/>
      <c r="S416" t="inlineStr">
        <is>
          <t>CUSTOM FABRICATION PART OF #567</t>
        </is>
      </c>
    </row>
    <row r="417">
      <c r="A417" t="n">
        <v>582</v>
      </c>
      <c r="B417" t="n">
        <v>1</v>
      </c>
      <c r="C417" t="inlineStr">
        <is>
          <t>TRASH RECEPTACLE</t>
        </is>
      </c>
      <c r="F417" s="5" t="n"/>
      <c r="G417" s="6" t="n"/>
      <c r="S417" t="inlineStr">
        <is>
          <t>SLIM JIM</t>
        </is>
      </c>
    </row>
    <row r="418">
      <c r="A418" t="n">
        <v>583</v>
      </c>
      <c r="B418" t="n">
        <v>2</v>
      </c>
      <c r="C418" t="inlineStr">
        <is>
          <t>ESPRESSO GRINDER</t>
        </is>
      </c>
      <c r="D418" t="n">
        <v>230</v>
      </c>
      <c r="E418" t="n">
        <v>1</v>
      </c>
      <c r="F418" s="5" t="n">
        <v>0.4</v>
      </c>
      <c r="G418" s="6">
        <f>IF(E418&gt;1,(1.732*D418*F418)/1000,(D418*F418)/1000)</f>
        <v/>
      </c>
    </row>
    <row r="419">
      <c r="A419" t="n">
        <v>584</v>
      </c>
      <c r="B419" t="n">
        <v>1</v>
      </c>
      <c r="C419" t="inlineStr">
        <is>
          <t>WATER FILTRATION SYSTEM</t>
        </is>
      </c>
      <c r="F419" s="5" t="n"/>
      <c r="G419" s="6" t="n"/>
      <c r="H419" t="n">
        <v>15</v>
      </c>
      <c r="S419" t="inlineStr">
        <is>
          <t>UNDERCOUNTER FOR ITEM #573 #576 #586</t>
        </is>
      </c>
    </row>
    <row r="420">
      <c r="A420" t="n">
        <v>585</v>
      </c>
      <c r="B420" t="n">
        <v>1</v>
      </c>
      <c r="C420" t="inlineStr">
        <is>
          <t>UNDERCOUNTER REFRIGERATOR</t>
        </is>
      </c>
      <c r="D420" t="n">
        <v>230</v>
      </c>
      <c r="E420" t="n">
        <v>1</v>
      </c>
      <c r="F420" s="5" t="n">
        <v>0.1</v>
      </c>
      <c r="G420" s="6">
        <f>IF(E420&gt;1,(1.732*D420*F420)/1000,(D420*F420)/1000)</f>
        <v/>
      </c>
      <c r="S420" t="inlineStr">
        <is>
          <t>MOBILE</t>
        </is>
      </c>
    </row>
    <row r="421">
      <c r="A421" t="n">
        <v>586</v>
      </c>
      <c r="B421" t="n">
        <v>1</v>
      </c>
      <c r="C421" t="inlineStr">
        <is>
          <t>ESPRESSO MACHINE</t>
        </is>
      </c>
      <c r="D421" t="n">
        <v>230</v>
      </c>
      <c r="E421" t="n">
        <v>1</v>
      </c>
      <c r="F421" s="5" t="n">
        <v>3.3</v>
      </c>
      <c r="G421" s="6">
        <f>IF(E421&gt;1,(1.732*D421*F421)/1000,(D421*F421)/1000)</f>
        <v/>
      </c>
      <c r="H421" t="n">
        <v>10</v>
      </c>
      <c r="K421" t="n">
        <v>30</v>
      </c>
    </row>
    <row r="422">
      <c r="A422" t="n">
        <v>587</v>
      </c>
      <c r="B422" t="n">
        <v>1</v>
      </c>
      <c r="C422" t="inlineStr">
        <is>
          <t>POS PRINTER</t>
        </is>
      </c>
      <c r="D422" t="n">
        <v>230</v>
      </c>
      <c r="E422" t="n">
        <v>1</v>
      </c>
      <c r="F422" s="5" t="n">
        <v>1</v>
      </c>
      <c r="G422" s="6">
        <f>IF(E422&gt;1,(1.732*D422*F422)/1000,(D422*F422)/1000)</f>
        <v/>
      </c>
      <c r="S422" t="inlineStr">
        <is>
          <t>BY OS&amp;E</t>
        </is>
      </c>
    </row>
    <row r="423">
      <c r="A423" t="n">
        <v>588</v>
      </c>
      <c r="B423" t="n">
        <v>1</v>
      </c>
      <c r="C423" t="inlineStr">
        <is>
          <t>TRASH CHUTE</t>
        </is>
      </c>
      <c r="F423" s="5" t="n"/>
      <c r="G423" s="6" t="n"/>
      <c r="S423" t="inlineStr">
        <is>
          <t>CUSTOM FABRICATION PART OF #567</t>
        </is>
      </c>
    </row>
    <row r="424">
      <c r="A424" t="n">
        <v>589</v>
      </c>
      <c r="B424" t="inlineStr">
        <is>
          <t>-</t>
        </is>
      </c>
      <c r="C424" t="inlineStr">
        <is>
          <t>SPARE NUMBER</t>
        </is>
      </c>
      <c r="F424" s="5" t="n"/>
      <c r="G424" s="6" t="n"/>
    </row>
    <row r="425">
      <c r="A425" t="n">
        <v>590</v>
      </c>
      <c r="B425" t="inlineStr">
        <is>
          <t>-</t>
        </is>
      </c>
      <c r="C425" t="inlineStr">
        <is>
          <t>SPARE NUMBER</t>
        </is>
      </c>
      <c r="F425" s="5" t="n"/>
      <c r="G425" s="6" t="n"/>
    </row>
    <row r="426">
      <c r="A426" t="n">
        <v>591</v>
      </c>
      <c r="B426" t="n">
        <v>1</v>
      </c>
      <c r="C426" t="inlineStr">
        <is>
          <t>TRASH RECEPTACLE</t>
        </is>
      </c>
      <c r="F426" s="5" t="n"/>
      <c r="G426" s="6" t="n"/>
      <c r="S426" t="inlineStr">
        <is>
          <t>SLIM JIM</t>
        </is>
      </c>
    </row>
    <row r="427">
      <c r="A427" t="n">
        <v>592</v>
      </c>
      <c r="B427" t="n">
        <v>1</v>
      </c>
      <c r="C427" t="inlineStr">
        <is>
          <t>REFRIGERATED CONDIMENT RAIL</t>
        </is>
      </c>
      <c r="D427" t="n">
        <v>230</v>
      </c>
      <c r="E427" t="n">
        <v>1</v>
      </c>
      <c r="F427" s="5" t="n">
        <v>2.3</v>
      </c>
      <c r="G427" s="6">
        <f>IF(E427&gt;1,(1.732*D427*F427)/1000,(D427*F427)/1000)</f>
        <v/>
      </c>
      <c r="K427" t="n">
        <v>25</v>
      </c>
      <c r="S427" t="inlineStr">
        <is>
          <t>CUSTOM FABRICATION PART OF #567</t>
        </is>
      </c>
    </row>
    <row r="428">
      <c r="A428" t="n">
        <v>593</v>
      </c>
      <c r="B428" t="n">
        <v>1</v>
      </c>
      <c r="C428" t="inlineStr">
        <is>
          <t>DRINK RAIL</t>
        </is>
      </c>
      <c r="F428" s="5" t="n"/>
      <c r="G428" s="6" t="n"/>
      <c r="K428" t="n">
        <v>25</v>
      </c>
      <c r="S428" t="inlineStr">
        <is>
          <t>CUSTOM FABRICATION PART OF #567</t>
        </is>
      </c>
    </row>
    <row r="429">
      <c r="A429" t="n">
        <v>594</v>
      </c>
      <c r="B429" t="n">
        <v>1</v>
      </c>
      <c r="C429" t="inlineStr">
        <is>
          <t>DOUBLE BOTTLE RAIL</t>
        </is>
      </c>
      <c r="F429" s="5" t="n"/>
      <c r="G429" s="6" t="n"/>
      <c r="S429" t="inlineStr">
        <is>
          <t>CUSTOM FABRICATION PART OF #567</t>
        </is>
      </c>
    </row>
    <row r="430">
      <c r="A430" t="n">
        <v>595</v>
      </c>
      <c r="B430" t="n">
        <v>1</v>
      </c>
      <c r="C430" t="inlineStr">
        <is>
          <t>FLOOR GULLY</t>
        </is>
      </c>
      <c r="F430" s="5" t="n"/>
      <c r="G430" s="6" t="n"/>
      <c r="L430" t="n">
        <v>50</v>
      </c>
      <c r="S430" t="inlineStr">
        <is>
          <t>BY MEP</t>
        </is>
      </c>
    </row>
    <row r="431">
      <c r="A431" t="n">
        <v>596</v>
      </c>
      <c r="B431" t="n">
        <v>1</v>
      </c>
      <c r="C431" t="inlineStr">
        <is>
          <t>COCKTAIL STATION</t>
        </is>
      </c>
      <c r="F431" s="5" t="n"/>
      <c r="G431" s="6" t="n"/>
      <c r="K431" t="n">
        <v>25</v>
      </c>
      <c r="S431" t="inlineStr">
        <is>
          <t>CUSTOM FABRICATION PART OF #567</t>
        </is>
      </c>
    </row>
    <row r="432">
      <c r="A432" t="n">
        <v>597</v>
      </c>
      <c r="B432" t="n">
        <v>1</v>
      </c>
      <c r="C432" t="inlineStr">
        <is>
          <t>GLASS RINSER</t>
        </is>
      </c>
      <c r="F432" s="5" t="n"/>
      <c r="G432" s="6" t="n"/>
      <c r="H432" t="n">
        <v>15</v>
      </c>
      <c r="K432" t="n">
        <v>15</v>
      </c>
    </row>
    <row r="433">
      <c r="A433" t="n">
        <v>598</v>
      </c>
      <c r="B433" t="n">
        <v>1</v>
      </c>
      <c r="C433" t="inlineStr">
        <is>
          <t>WORK SURFACE</t>
        </is>
      </c>
      <c r="D433" t="n">
        <v>230</v>
      </c>
      <c r="E433" t="n">
        <v>1</v>
      </c>
      <c r="F433" s="5" t="n">
        <v>2.3</v>
      </c>
      <c r="G433" s="6">
        <f>IF(E433&gt;1,(1.732*D433*F433)/1000,(D433*F433)/1000)</f>
        <v/>
      </c>
      <c r="S433" t="inlineStr">
        <is>
          <t>MILLWORK / BY GENERAL CONTRACTOR</t>
        </is>
      </c>
    </row>
    <row r="434">
      <c r="A434" t="n">
        <v>599</v>
      </c>
      <c r="B434" t="inlineStr">
        <is>
          <t>-</t>
        </is>
      </c>
      <c r="C434" t="inlineStr">
        <is>
          <t>SPARE NUMBER</t>
        </is>
      </c>
      <c r="F434" s="5" t="n"/>
      <c r="G434" s="6" t="n"/>
    </row>
    <row r="435">
      <c r="A435" t="n">
        <v>600</v>
      </c>
      <c r="B435" t="inlineStr">
        <is>
          <t>-</t>
        </is>
      </c>
      <c r="C435" t="inlineStr">
        <is>
          <t>SPARE NUMBER</t>
        </is>
      </c>
      <c r="F435" s="5" t="n"/>
      <c r="G435" s="6" t="n"/>
    </row>
    <row r="436">
      <c r="A436" t="n">
        <v>601</v>
      </c>
      <c r="B436" t="n">
        <v>1</v>
      </c>
      <c r="C436" t="inlineStr">
        <is>
          <t>WALL CABINET</t>
        </is>
      </c>
      <c r="F436" s="5" t="n"/>
      <c r="G436" s="6" t="n"/>
      <c r="S436" t="inlineStr">
        <is>
          <t>MILLWORK / BY GENERAL CONTRACTOR</t>
        </is>
      </c>
    </row>
    <row r="437">
      <c r="A437" t="n">
        <v>602</v>
      </c>
      <c r="B437" t="n">
        <v>1</v>
      </c>
      <c r="C437" t="inlineStr">
        <is>
          <t>COMPUTER</t>
        </is>
      </c>
      <c r="D437" t="n">
        <v>230</v>
      </c>
      <c r="E437" t="n">
        <v>1</v>
      </c>
      <c r="F437" s="5" t="n">
        <v>2.3</v>
      </c>
      <c r="G437" s="6">
        <f>IF(E437&gt;1,(1.732*D437*F437)/1000,(D437*F437)/1000)</f>
        <v/>
      </c>
      <c r="S437" t="inlineStr">
        <is>
          <t>BY OWNER</t>
        </is>
      </c>
    </row>
    <row r="438">
      <c r="A438" t="n">
        <v>603</v>
      </c>
      <c r="B438" t="n">
        <v>1</v>
      </c>
      <c r="C438" t="inlineStr">
        <is>
          <t>CHAIR</t>
        </is>
      </c>
      <c r="F438" s="5" t="n"/>
      <c r="G438" s="6" t="n"/>
      <c r="S438" t="inlineStr">
        <is>
          <t>BY OS&amp;E</t>
        </is>
      </c>
    </row>
    <row r="439">
      <c r="A439" t="n">
        <v>604</v>
      </c>
      <c r="B439" t="inlineStr">
        <is>
          <t>-</t>
        </is>
      </c>
      <c r="C439" t="inlineStr">
        <is>
          <t>SPARE NUMBER</t>
        </is>
      </c>
      <c r="F439" s="5" t="n"/>
      <c r="G439" s="6" t="n"/>
    </row>
    <row r="440">
      <c r="A440" t="inlineStr">
        <is>
          <t>605-610</t>
        </is>
      </c>
      <c r="B440" t="inlineStr">
        <is>
          <t>-</t>
        </is>
      </c>
      <c r="C440" t="inlineStr">
        <is>
          <t>SPARE NUMBERS</t>
        </is>
      </c>
      <c r="F440" s="5" t="n"/>
      <c r="G440" s="6" t="n"/>
    </row>
    <row r="441">
      <c r="A441" s="3" t="inlineStr">
        <is>
          <t>CART HOLDING AREA</t>
        </is>
      </c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</row>
    <row r="442">
      <c r="A442" t="n">
        <v>611</v>
      </c>
      <c r="B442" t="n">
        <v>1</v>
      </c>
      <c r="C442" t="inlineStr">
        <is>
          <t>TRASH RECEPTACLE</t>
        </is>
      </c>
      <c r="F442" s="5" t="n"/>
      <c r="G442" s="6" t="n"/>
      <c r="S442" t="inlineStr">
        <is>
          <t>SLIM JIM</t>
        </is>
      </c>
    </row>
    <row r="443">
      <c r="A443" t="n">
        <v>612</v>
      </c>
      <c r="B443" t="n">
        <v>1</v>
      </c>
      <c r="C443" t="inlineStr">
        <is>
          <t>HAND SINK</t>
        </is>
      </c>
      <c r="F443" s="5" t="n"/>
      <c r="G443" s="6" t="n"/>
      <c r="H443" t="n">
        <v>15</v>
      </c>
      <c r="I443" t="n">
        <v>15</v>
      </c>
      <c r="J443" t="n">
        <v>20</v>
      </c>
      <c r="L443" t="n">
        <v>40</v>
      </c>
      <c r="S443" t="inlineStr">
        <is>
          <t>WITH ELECTRIC FAUCET SOAP AND TOWEL DISPENSER</t>
        </is>
      </c>
    </row>
    <row r="444">
      <c r="A444" t="n">
        <v>613</v>
      </c>
      <c r="B444" t="n">
        <v>1</v>
      </c>
      <c r="C444" t="inlineStr">
        <is>
          <t>UV INSPECTION CABINET</t>
        </is>
      </c>
      <c r="F444" s="5" t="n"/>
      <c r="G444" s="6" t="n"/>
      <c r="S444" t="inlineStr">
        <is>
          <t>WALL MOUNTED</t>
        </is>
      </c>
    </row>
    <row r="445">
      <c r="A445" t="n">
        <v>614</v>
      </c>
      <c r="B445" t="n">
        <v>1</v>
      </c>
      <c r="C445" t="inlineStr">
        <is>
          <t>STAGING TABLE</t>
        </is>
      </c>
      <c r="D445" t="n">
        <v>230</v>
      </c>
      <c r="E445" t="n">
        <v>1</v>
      </c>
      <c r="F445" s="5" t="n">
        <v>4.6</v>
      </c>
      <c r="G445" s="6">
        <f>IF(E445&gt;1,(1.732*D445*F445)/1000,(D445*F445)/1000)</f>
        <v/>
      </c>
      <c r="S445" t="inlineStr">
        <is>
          <t>CUSTOM FABRICATION</t>
        </is>
      </c>
    </row>
    <row r="446">
      <c r="A446" t="n">
        <v>615</v>
      </c>
      <c r="B446" t="inlineStr">
        <is>
          <t>-</t>
        </is>
      </c>
      <c r="C446" t="inlineStr">
        <is>
          <t>SPARE NUMBER</t>
        </is>
      </c>
      <c r="F446" s="5" t="n"/>
      <c r="G446" s="6" t="n"/>
    </row>
    <row r="447">
      <c r="A447" t="n">
        <v>616</v>
      </c>
      <c r="B447" t="n">
        <v>1</v>
      </c>
      <c r="C447" t="inlineStr">
        <is>
          <t>HOT BOX DOUBLE WALL SHELF</t>
        </is>
      </c>
      <c r="F447" s="5" t="n"/>
      <c r="G447" s="6" t="n"/>
      <c r="S447" t="inlineStr">
        <is>
          <t>CUSTOM FABRICATION 8 HOT BOXES</t>
        </is>
      </c>
    </row>
    <row r="448">
      <c r="A448" t="n">
        <v>617</v>
      </c>
      <c r="B448" t="n">
        <v>8</v>
      </c>
      <c r="C448" t="inlineStr">
        <is>
          <t>HOT BOX</t>
        </is>
      </c>
      <c r="D448" t="n">
        <v>230</v>
      </c>
      <c r="E448" t="n">
        <v>1</v>
      </c>
      <c r="F448" s="5" t="n">
        <v>0.3</v>
      </c>
      <c r="G448" s="6">
        <f>IF(E448&gt;1,(1.732*D448*F448)/1000,(D448*F448)/1000)</f>
        <v/>
      </c>
    </row>
    <row r="449">
      <c r="A449" t="n">
        <v>618</v>
      </c>
      <c r="B449" t="n">
        <v>1</v>
      </c>
      <c r="C449" t="inlineStr">
        <is>
          <t>UNDERCOUNTER TRAY TROLLEY</t>
        </is>
      </c>
      <c r="F449" s="5" t="n"/>
      <c r="G449" s="6" t="n"/>
      <c r="S449" t="inlineStr">
        <is>
          <t>MOBILE</t>
        </is>
      </c>
    </row>
    <row r="450">
      <c r="A450" t="n">
        <v>619</v>
      </c>
      <c r="B450" t="inlineStr">
        <is>
          <t>-</t>
        </is>
      </c>
      <c r="C450" t="inlineStr">
        <is>
          <t>SPARE NUMBER</t>
        </is>
      </c>
      <c r="F450" s="5" t="n"/>
      <c r="G450" s="6" t="n"/>
    </row>
    <row r="451">
      <c r="A451" t="n">
        <v>620</v>
      </c>
      <c r="B451" t="inlineStr">
        <is>
          <t>-</t>
        </is>
      </c>
      <c r="C451" t="inlineStr">
        <is>
          <t>SPARE NUMBER</t>
        </is>
      </c>
      <c r="F451" s="5" t="n"/>
      <c r="G451" s="6" t="n"/>
    </row>
    <row r="452">
      <c r="A452" t="n">
        <v>621</v>
      </c>
      <c r="B452" t="n">
        <v>1</v>
      </c>
      <c r="C452" t="inlineStr">
        <is>
          <t>TRASH RECEPTACLE</t>
        </is>
      </c>
      <c r="F452" s="5" t="n"/>
      <c r="G452" s="6" t="n"/>
      <c r="S452" t="inlineStr">
        <is>
          <t>WITH LID AND DOLLY</t>
        </is>
      </c>
    </row>
    <row r="453">
      <c r="A453" t="n">
        <v>622</v>
      </c>
      <c r="B453" t="n">
        <v>2</v>
      </c>
      <c r="C453" t="inlineStr">
        <is>
          <t>FOOD DELIVERY GOLF CART</t>
        </is>
      </c>
      <c r="F453" s="5" t="n"/>
      <c r="G453" s="6" t="n"/>
      <c r="S453" t="inlineStr">
        <is>
          <t>BY OWNER</t>
        </is>
      </c>
    </row>
    <row r="454">
      <c r="A454" t="n">
        <v>623</v>
      </c>
      <c r="B454" t="n">
        <v>1</v>
      </c>
      <c r="C454" t="inlineStr">
        <is>
          <t>ROLL-DOWN DOOR</t>
        </is>
      </c>
      <c r="F454" s="5" t="n"/>
      <c r="G454" s="6" t="n"/>
      <c r="S454" t="inlineStr">
        <is>
          <t>BY GENERAL CONTRACTOR</t>
        </is>
      </c>
    </row>
    <row r="455">
      <c r="A455" t="n">
        <v>624</v>
      </c>
      <c r="B455" t="inlineStr">
        <is>
          <t>-</t>
        </is>
      </c>
      <c r="C455" t="inlineStr">
        <is>
          <t>SPARE NUMBER</t>
        </is>
      </c>
      <c r="F455" s="5" t="n"/>
      <c r="G455" s="6" t="n"/>
    </row>
    <row r="456">
      <c r="A456" t="inlineStr">
        <is>
          <t>625-700</t>
        </is>
      </c>
      <c r="B456" t="inlineStr">
        <is>
          <t>-</t>
        </is>
      </c>
      <c r="C456" t="inlineStr">
        <is>
          <t>SPARE NUMBERS</t>
        </is>
      </c>
      <c r="F456" s="5" t="n"/>
      <c r="G456" s="6" t="n"/>
    </row>
    <row r="457">
      <c r="A457" s="3" t="inlineStr">
        <is>
          <t>PASTRY PREP AREA</t>
        </is>
      </c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</row>
    <row r="458">
      <c r="A458" t="n">
        <v>701</v>
      </c>
      <c r="B458" t="n">
        <v>1</v>
      </c>
      <c r="C458" t="inlineStr">
        <is>
          <t>REACH-IN REFRIGERATOR</t>
        </is>
      </c>
      <c r="D458" t="n">
        <v>230</v>
      </c>
      <c r="E458" t="n">
        <v>1</v>
      </c>
      <c r="F458" s="5" t="n">
        <v>0.2</v>
      </c>
      <c r="G458" s="6">
        <f>IF(E458&gt;1,(1.732*D458*F458)/1000,(D458*F458)/1000)</f>
        <v/>
      </c>
      <c r="S458" t="inlineStr">
        <is>
          <t>MOBILE</t>
        </is>
      </c>
    </row>
    <row r="459">
      <c r="A459" t="n">
        <v>702</v>
      </c>
      <c r="B459" t="n">
        <v>1</v>
      </c>
      <c r="C459" t="inlineStr">
        <is>
          <t>REACH-IN FREEZER</t>
        </is>
      </c>
      <c r="D459" t="n">
        <v>230</v>
      </c>
      <c r="E459" t="n">
        <v>1</v>
      </c>
      <c r="F459" s="5" t="n">
        <v>0.7</v>
      </c>
      <c r="G459" s="6">
        <f>IF(E459&gt;1,(1.732*D459*F459)/1000,(D459*F459)/1000)</f>
        <v/>
      </c>
      <c r="S459" t="inlineStr">
        <is>
          <t>MOBILE</t>
        </is>
      </c>
    </row>
    <row r="460">
      <c r="A460" t="n">
        <v>703</v>
      </c>
      <c r="B460" t="n">
        <v>1</v>
      </c>
      <c r="C460" t="inlineStr">
        <is>
          <t>PASTRY TABLE</t>
        </is>
      </c>
      <c r="D460" t="n">
        <v>230</v>
      </c>
      <c r="E460" t="n">
        <v>1</v>
      </c>
      <c r="F460" s="5" t="n">
        <v>4.6</v>
      </c>
      <c r="G460" s="6">
        <f>IF(E460&gt;1,(1.732*D460*F460)/1000,(D460*F460)/1000)</f>
        <v/>
      </c>
      <c r="S460" t="inlineStr">
        <is>
          <t>CUSTOM FABRICATION WITH MIXER RECESS AND MARBLE TOP</t>
        </is>
      </c>
    </row>
    <row r="461">
      <c r="A461" t="n">
        <v>704</v>
      </c>
      <c r="B461" t="n">
        <v>1</v>
      </c>
      <c r="C461" t="inlineStr">
        <is>
          <t>DOUBLE WALL SHELF</t>
        </is>
      </c>
      <c r="F461" s="5" t="n"/>
      <c r="G461" s="6" t="n"/>
      <c r="S461" t="inlineStr">
        <is>
          <t>CUSTOM FABRICATION</t>
        </is>
      </c>
    </row>
    <row r="462">
      <c r="A462" t="n">
        <v>705</v>
      </c>
      <c r="B462" t="n">
        <v>1</v>
      </c>
      <c r="C462" t="inlineStr">
        <is>
          <t>MARBLE TOP</t>
        </is>
      </c>
      <c r="F462" s="5" t="n"/>
      <c r="G462" s="6" t="n"/>
      <c r="S462" t="inlineStr">
        <is>
          <t>CUSTOM FABRICATION PART OF #703</t>
        </is>
      </c>
    </row>
    <row r="463">
      <c r="A463" t="n">
        <v>706</v>
      </c>
      <c r="B463" t="n">
        <v>1</v>
      </c>
      <c r="C463" t="inlineStr">
        <is>
          <t>UNDERCOUNTER REFRIGERATOR</t>
        </is>
      </c>
      <c r="D463" t="n">
        <v>230</v>
      </c>
      <c r="E463" t="n">
        <v>1</v>
      </c>
      <c r="F463" s="5" t="n">
        <v>1.8</v>
      </c>
      <c r="G463" s="6">
        <f>IF(E463&gt;1,(1.732*D463*F463)/1000,(D463*F463)/1000)</f>
        <v/>
      </c>
      <c r="K463" t="n">
        <v>25</v>
      </c>
      <c r="S463" t="inlineStr">
        <is>
          <t>CUSTOM FABRICATION WITH DRAWERS PART OF #703</t>
        </is>
      </c>
    </row>
    <row r="464">
      <c r="A464" t="n">
        <v>707</v>
      </c>
      <c r="B464" t="n">
        <v>2</v>
      </c>
      <c r="C464" t="inlineStr">
        <is>
          <t>INGREDIENT BIN</t>
        </is>
      </c>
      <c r="F464" s="5" t="n"/>
      <c r="G464" s="6" t="n"/>
      <c r="S464" t="inlineStr">
        <is>
          <t>MOBILE</t>
        </is>
      </c>
    </row>
    <row r="465">
      <c r="A465" t="n">
        <v>708</v>
      </c>
      <c r="B465" t="n">
        <v>2</v>
      </c>
      <c r="C465" t="inlineStr">
        <is>
          <t>5L. MIXER</t>
        </is>
      </c>
      <c r="D465" t="n">
        <v>230</v>
      </c>
      <c r="E465" t="n">
        <v>1</v>
      </c>
      <c r="F465" s="5" t="n">
        <v>0.5</v>
      </c>
      <c r="G465" s="6">
        <f>IF(E465&gt;1,(1.732*D465*F465)/1000,(D465*F465)/1000)</f>
        <v/>
      </c>
    </row>
    <row r="466">
      <c r="A466" t="n">
        <v>709</v>
      </c>
      <c r="B466" t="inlineStr">
        <is>
          <t>-</t>
        </is>
      </c>
      <c r="C466" t="inlineStr">
        <is>
          <t>SPARE NUMBER</t>
        </is>
      </c>
      <c r="F466" s="5" t="n"/>
      <c r="G466" s="6" t="n"/>
    </row>
    <row r="467">
      <c r="A467" t="n">
        <v>710</v>
      </c>
      <c r="B467" t="inlineStr">
        <is>
          <t>-</t>
        </is>
      </c>
      <c r="C467" t="inlineStr">
        <is>
          <t>SPARE NUMBER</t>
        </is>
      </c>
      <c r="F467" s="5" t="n"/>
      <c r="G467" s="6" t="n"/>
    </row>
    <row r="468">
      <c r="A468" t="n">
        <v>711</v>
      </c>
      <c r="B468" t="n">
        <v>1</v>
      </c>
      <c r="C468" t="inlineStr">
        <is>
          <t>UTENSIL RACK</t>
        </is>
      </c>
      <c r="F468" s="5" t="n"/>
      <c r="G468" s="6" t="n"/>
      <c r="S468" t="inlineStr">
        <is>
          <t>CUSTOM FABRICATION WALL MOUNTED</t>
        </is>
      </c>
    </row>
    <row r="469">
      <c r="A469" t="n">
        <v>712</v>
      </c>
      <c r="B469" t="n">
        <v>1</v>
      </c>
      <c r="C469" t="inlineStr">
        <is>
          <t>20LT MIXER</t>
        </is>
      </c>
      <c r="D469" t="n">
        <v>230</v>
      </c>
      <c r="E469" t="n">
        <v>1</v>
      </c>
      <c r="F469" s="5" t="n">
        <v>0.8</v>
      </c>
      <c r="G469" s="6">
        <f>IF(E469&gt;1,(1.732*D469*F469)/1000,(D469*F469)/1000)</f>
        <v/>
      </c>
    </row>
    <row r="470">
      <c r="A470" t="n">
        <v>713</v>
      </c>
      <c r="B470" t="n">
        <v>1</v>
      </c>
      <c r="C470" t="inlineStr">
        <is>
          <t>HAND SINK</t>
        </is>
      </c>
      <c r="F470" s="5" t="n"/>
      <c r="G470" s="6" t="n"/>
      <c r="H470" t="n">
        <v>15</v>
      </c>
      <c r="I470" t="n">
        <v>15</v>
      </c>
      <c r="J470" t="n">
        <v>20</v>
      </c>
      <c r="L470" t="n">
        <v>40</v>
      </c>
      <c r="S470" t="inlineStr">
        <is>
          <t>WITH ELECTRIC FAUCET SOAP AND TOWEL DISPENSER</t>
        </is>
      </c>
    </row>
    <row r="471">
      <c r="A471" t="n">
        <v>714</v>
      </c>
      <c r="B471" t="n">
        <v>1</v>
      </c>
      <c r="C471" t="inlineStr">
        <is>
          <t>UV INSPECTION CABINET</t>
        </is>
      </c>
      <c r="F471" s="5" t="n"/>
      <c r="G471" s="6" t="n"/>
      <c r="S471" t="inlineStr">
        <is>
          <t>WALL MOUNTED</t>
        </is>
      </c>
    </row>
    <row r="472">
      <c r="A472" t="n">
        <v>715</v>
      </c>
      <c r="B472" t="inlineStr">
        <is>
          <t>-</t>
        </is>
      </c>
      <c r="C472" t="inlineStr">
        <is>
          <t>SPARE NUMBER</t>
        </is>
      </c>
      <c r="F472" s="5" t="n"/>
      <c r="G472" s="6" t="n"/>
    </row>
    <row r="473">
      <c r="A473" t="n">
        <v>716</v>
      </c>
      <c r="B473" t="n">
        <v>1</v>
      </c>
      <c r="C473" t="inlineStr">
        <is>
          <t>TRASH RECEPTACLE</t>
        </is>
      </c>
      <c r="F473" s="5" t="n"/>
      <c r="G473" s="6" t="n"/>
      <c r="S473" t="inlineStr">
        <is>
          <t>SLIM JIM</t>
        </is>
      </c>
    </row>
    <row r="474">
      <c r="A474" t="n">
        <v>717</v>
      </c>
      <c r="B474" t="n">
        <v>1</v>
      </c>
      <c r="C474" t="inlineStr">
        <is>
          <t>PASTRY TABLE</t>
        </is>
      </c>
      <c r="D474" t="n">
        <v>230</v>
      </c>
      <c r="E474" t="n">
        <v>1</v>
      </c>
      <c r="F474" s="5" t="n">
        <v>4.6</v>
      </c>
      <c r="G474" s="6">
        <f>IF(E474&gt;1,(1.732*D474*F474)/1000,(D474*F474)/1000)</f>
        <v/>
      </c>
      <c r="S474" t="inlineStr">
        <is>
          <t>CUSTOM FABRICATION WITH MARBLE TOP</t>
        </is>
      </c>
    </row>
    <row r="475">
      <c r="A475" t="n">
        <v>718</v>
      </c>
      <c r="B475" t="n">
        <v>1</v>
      </c>
      <c r="C475" t="inlineStr">
        <is>
          <t>DOUBLE WALL SHELF</t>
        </is>
      </c>
      <c r="F475" s="5" t="n"/>
      <c r="G475" s="6" t="n"/>
      <c r="S475" t="inlineStr">
        <is>
          <t>CUSTOM FABRICATION</t>
        </is>
      </c>
    </row>
    <row r="476">
      <c r="A476" t="n">
        <v>719</v>
      </c>
      <c r="B476" t="n">
        <v>1</v>
      </c>
      <c r="C476" t="inlineStr">
        <is>
          <t>FLOOR GULLY</t>
        </is>
      </c>
      <c r="F476" s="5" t="n"/>
      <c r="G476" s="6" t="n"/>
      <c r="L476" t="n">
        <v>50</v>
      </c>
      <c r="S476" t="inlineStr">
        <is>
          <t>BY MEP</t>
        </is>
      </c>
    </row>
    <row r="477">
      <c r="A477" t="n">
        <v>720</v>
      </c>
      <c r="B477" t="n">
        <v>1</v>
      </c>
      <c r="C477" t="inlineStr">
        <is>
          <t>MARBLE TOP</t>
        </is>
      </c>
      <c r="F477" s="5" t="n"/>
      <c r="G477" s="6" t="n"/>
      <c r="S477" t="inlineStr">
        <is>
          <t>CUSTOM FABRICATION PART OF #717</t>
        </is>
      </c>
    </row>
    <row r="478">
      <c r="A478" t="n">
        <v>721</v>
      </c>
      <c r="B478" t="n">
        <v>1</v>
      </c>
      <c r="C478" t="inlineStr">
        <is>
          <t>UNDERCOUNTER REFRIGERATOR</t>
        </is>
      </c>
      <c r="D478" t="n">
        <v>230</v>
      </c>
      <c r="E478" t="n">
        <v>1</v>
      </c>
      <c r="F478" s="5" t="n">
        <v>1</v>
      </c>
      <c r="G478" s="6">
        <f>IF(E478&gt;1,(1.732*D478*F478)/1000,(D478*F478)/1000)</f>
        <v/>
      </c>
      <c r="K478" t="n">
        <v>25</v>
      </c>
      <c r="S478" t="inlineStr">
        <is>
          <t>CUSTOM FABRICATION WITH DOORS PART OF #717</t>
        </is>
      </c>
    </row>
    <row r="479">
      <c r="A479" t="n">
        <v>722</v>
      </c>
      <c r="B479" t="n">
        <v>1</v>
      </c>
      <c r="C479" t="inlineStr">
        <is>
          <t>UNDERCOUNTER FREEZER</t>
        </is>
      </c>
      <c r="D479" t="n">
        <v>230</v>
      </c>
      <c r="E479" t="n">
        <v>1</v>
      </c>
      <c r="F479" s="5" t="n">
        <v>1.8</v>
      </c>
      <c r="G479" s="6">
        <f>IF(E479&gt;1,(1.732*D479*F479)/1000,(D479*F479)/1000)</f>
        <v/>
      </c>
      <c r="K479" t="n">
        <v>25</v>
      </c>
      <c r="S479" t="inlineStr">
        <is>
          <t>CUSTOM FABRICATION WITH DOORS PART OF #717</t>
        </is>
      </c>
    </row>
    <row r="480">
      <c r="A480" t="n">
        <v>723</v>
      </c>
      <c r="B480" t="n">
        <v>3</v>
      </c>
      <c r="C480" t="inlineStr">
        <is>
          <t>TRAY TROLLEY</t>
        </is>
      </c>
      <c r="F480" s="5" t="n"/>
      <c r="G480" s="6" t="n"/>
      <c r="S480" t="inlineStr">
        <is>
          <t>MOBILE</t>
        </is>
      </c>
    </row>
    <row r="481">
      <c r="A481" t="n">
        <v>724</v>
      </c>
      <c r="B481" t="inlineStr">
        <is>
          <t>-</t>
        </is>
      </c>
      <c r="C481" t="inlineStr">
        <is>
          <t>SPARE NUMBER</t>
        </is>
      </c>
      <c r="F481" s="5" t="n"/>
      <c r="G481" s="6" t="n"/>
    </row>
    <row r="482">
      <c r="A482" t="inlineStr">
        <is>
          <t>725-730</t>
        </is>
      </c>
      <c r="B482" t="inlineStr">
        <is>
          <t>-</t>
        </is>
      </c>
      <c r="C482" t="inlineStr">
        <is>
          <t>SPARE NUMBERS</t>
        </is>
      </c>
      <c r="F482" s="5" t="n"/>
      <c r="G482" s="6" t="n"/>
    </row>
    <row r="483">
      <c r="A483" s="3" t="inlineStr">
        <is>
          <t>ICE CREAM AREA</t>
        </is>
      </c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</row>
    <row r="484">
      <c r="A484" t="n">
        <v>731</v>
      </c>
      <c r="B484" t="n">
        <v>1</v>
      </c>
      <c r="C484" t="inlineStr">
        <is>
          <t>HAND SINK</t>
        </is>
      </c>
      <c r="F484" s="5" t="n"/>
      <c r="G484" s="6" t="n"/>
      <c r="H484" t="n">
        <v>15</v>
      </c>
      <c r="I484" t="n">
        <v>15</v>
      </c>
      <c r="J484" t="n">
        <v>20</v>
      </c>
      <c r="L484" t="n">
        <v>40</v>
      </c>
      <c r="S484" t="inlineStr">
        <is>
          <t>WITH ELECTRIC FAUCET SOAP AND TOWEL DISPENSER</t>
        </is>
      </c>
    </row>
    <row r="485">
      <c r="A485" t="n">
        <v>732</v>
      </c>
      <c r="B485" t="n">
        <v>1</v>
      </c>
      <c r="C485" t="inlineStr">
        <is>
          <t>UV INSPECTION CABINET</t>
        </is>
      </c>
      <c r="F485" s="5" t="n"/>
      <c r="G485" s="6" t="n"/>
      <c r="S485" t="inlineStr">
        <is>
          <t>WALL MOUNTED</t>
        </is>
      </c>
    </row>
    <row r="486">
      <c r="A486" t="n">
        <v>733</v>
      </c>
      <c r="B486" t="n">
        <v>1</v>
      </c>
      <c r="C486" t="inlineStr">
        <is>
          <t>TRASH RECEPTACLE</t>
        </is>
      </c>
      <c r="F486" s="5" t="n"/>
      <c r="G486" s="6" t="n"/>
      <c r="S486" t="inlineStr">
        <is>
          <t>SLIM JIM</t>
        </is>
      </c>
    </row>
    <row r="487">
      <c r="A487" t="n">
        <v>734</v>
      </c>
      <c r="B487" t="n">
        <v>1</v>
      </c>
      <c r="C487" t="inlineStr">
        <is>
          <t>BATCH ICE CREAM FREEZER</t>
        </is>
      </c>
      <c r="D487" t="n">
        <v>230</v>
      </c>
      <c r="E487" t="n">
        <v>1</v>
      </c>
      <c r="F487" s="5" t="n">
        <v>9</v>
      </c>
      <c r="G487" s="6">
        <f>IF(E487&gt;1,(1.732*D487*F487)/1000,(D487*F487)/1000)</f>
        <v/>
      </c>
      <c r="P487" t="n">
        <v>7600</v>
      </c>
      <c r="S487" t="inlineStr">
        <is>
          <t>MOBILE</t>
        </is>
      </c>
    </row>
    <row r="488">
      <c r="A488" t="n">
        <v>735</v>
      </c>
      <c r="B488" t="inlineStr">
        <is>
          <t>-</t>
        </is>
      </c>
      <c r="C488" t="inlineStr">
        <is>
          <t>SPARE NUMBER</t>
        </is>
      </c>
      <c r="F488" s="5" t="n"/>
      <c r="G488" s="6" t="n"/>
    </row>
    <row r="489">
      <c r="A489" t="n">
        <v>736</v>
      </c>
      <c r="B489" t="n">
        <v>1</v>
      </c>
      <c r="C489" t="inlineStr">
        <is>
          <t>ICE CREAM TABLE WITH SINK</t>
        </is>
      </c>
      <c r="D489" t="n">
        <v>230</v>
      </c>
      <c r="E489" t="n">
        <v>1</v>
      </c>
      <c r="F489" s="5" t="n">
        <v>4.6</v>
      </c>
      <c r="G489" s="6">
        <f>IF(E489&gt;1,(1.732*D489*F489)/1000,(D489*F489)/1000)</f>
        <v/>
      </c>
      <c r="H489" t="n">
        <v>15</v>
      </c>
      <c r="I489" t="n">
        <v>15</v>
      </c>
      <c r="J489" t="n">
        <v>60</v>
      </c>
      <c r="K489" t="n">
        <v>40</v>
      </c>
      <c r="S489" t="inlineStr">
        <is>
          <t>CUSTOM FABRICATION</t>
        </is>
      </c>
    </row>
    <row r="490">
      <c r="A490" t="n">
        <v>737</v>
      </c>
      <c r="B490" t="n">
        <v>1</v>
      </c>
      <c r="C490" t="inlineStr">
        <is>
          <t>DOUBLE WALL SHELF</t>
        </is>
      </c>
      <c r="F490" s="5" t="n"/>
      <c r="G490" s="6" t="n"/>
      <c r="S490" t="inlineStr">
        <is>
          <t>CUSTOM FABRICATION</t>
        </is>
      </c>
    </row>
    <row r="491">
      <c r="A491" t="n">
        <v>738</v>
      </c>
      <c r="B491" t="n">
        <v>2</v>
      </c>
      <c r="C491" t="inlineStr">
        <is>
          <t>INGREDIENT BIN</t>
        </is>
      </c>
      <c r="F491" s="5" t="n"/>
      <c r="G491" s="6" t="n"/>
      <c r="S491" t="inlineStr">
        <is>
          <t>MOBILE</t>
        </is>
      </c>
    </row>
    <row r="492">
      <c r="A492" t="n">
        <v>739</v>
      </c>
      <c r="B492" t="inlineStr">
        <is>
          <t>-</t>
        </is>
      </c>
      <c r="C492" t="inlineStr">
        <is>
          <t>SPARE NUMBER</t>
        </is>
      </c>
      <c r="F492" s="5" t="n"/>
      <c r="G492" s="6" t="n"/>
    </row>
    <row r="493">
      <c r="A493" t="n">
        <v>740</v>
      </c>
      <c r="B493" t="inlineStr">
        <is>
          <t>-</t>
        </is>
      </c>
      <c r="C493" t="inlineStr">
        <is>
          <t>SPARE NUMBER</t>
        </is>
      </c>
      <c r="F493" s="5" t="n"/>
      <c r="G493" s="6" t="n"/>
    </row>
    <row r="494">
      <c r="A494" t="n">
        <v>741</v>
      </c>
      <c r="B494" t="n">
        <v>1</v>
      </c>
      <c r="C494" t="inlineStr">
        <is>
          <t>DESSERT FREEZER</t>
        </is>
      </c>
      <c r="D494" t="n">
        <v>230</v>
      </c>
      <c r="E494" t="n">
        <v>1</v>
      </c>
      <c r="F494" s="5" t="n">
        <v>1</v>
      </c>
      <c r="G494" s="6">
        <f>IF(E494&gt;1,(1.732*D494*F494)/1000,(D494*F494)/1000)</f>
        <v/>
      </c>
    </row>
    <row r="495">
      <c r="A495" t="n">
        <v>742</v>
      </c>
      <c r="B495" t="n">
        <v>1</v>
      </c>
      <c r="C495" t="inlineStr">
        <is>
          <t>REACH-IN REFRIGERATOR</t>
        </is>
      </c>
      <c r="D495" t="n">
        <v>230</v>
      </c>
      <c r="E495" t="n">
        <v>1</v>
      </c>
      <c r="F495" s="5" t="n">
        <v>0.2</v>
      </c>
      <c r="G495" s="6">
        <f>IF(E495&gt;1,(1.732*D495*F495)/1000,(D495*F495)/1000)</f>
        <v/>
      </c>
      <c r="S495" t="inlineStr">
        <is>
          <t>MOBILE</t>
        </is>
      </c>
    </row>
    <row r="496">
      <c r="A496" t="n">
        <v>743</v>
      </c>
      <c r="B496" t="n">
        <v>1</v>
      </c>
      <c r="C496" t="inlineStr">
        <is>
          <t>FLOOR GULLY</t>
        </is>
      </c>
      <c r="F496" s="5" t="n"/>
      <c r="G496" s="6" t="n"/>
      <c r="L496" t="n">
        <v>50</v>
      </c>
      <c r="S496" t="inlineStr">
        <is>
          <t>BY MEP</t>
        </is>
      </c>
    </row>
    <row r="497">
      <c r="A497" t="n">
        <v>744</v>
      </c>
      <c r="B497" t="inlineStr">
        <is>
          <t>-</t>
        </is>
      </c>
      <c r="C497" t="inlineStr">
        <is>
          <t>SPARE NUMBER</t>
        </is>
      </c>
      <c r="F497" s="5" t="n"/>
      <c r="G497" s="6" t="n"/>
    </row>
    <row r="498">
      <c r="A498" t="inlineStr">
        <is>
          <t>745-750</t>
        </is>
      </c>
      <c r="B498" t="inlineStr">
        <is>
          <t>-</t>
        </is>
      </c>
      <c r="C498" t="inlineStr">
        <is>
          <t>SPARE NUMBERS</t>
        </is>
      </c>
      <c r="F498" s="5" t="n"/>
      <c r="G498" s="6" t="n"/>
    </row>
    <row r="499">
      <c r="A499" s="3" t="inlineStr">
        <is>
          <t>CHOCOLATE AREA</t>
        </is>
      </c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</row>
    <row r="500">
      <c r="A500" t="n">
        <v>751</v>
      </c>
      <c r="B500" t="n">
        <v>1</v>
      </c>
      <c r="C500" t="inlineStr">
        <is>
          <t>HAND SINK</t>
        </is>
      </c>
      <c r="F500" s="5" t="n"/>
      <c r="G500" s="6" t="n"/>
      <c r="H500" t="n">
        <v>15</v>
      </c>
      <c r="I500" t="n">
        <v>15</v>
      </c>
      <c r="J500" t="n">
        <v>20</v>
      </c>
      <c r="L500" t="n">
        <v>40</v>
      </c>
      <c r="S500" t="inlineStr">
        <is>
          <t>WITH ELECTRIC FAUCET SOAP AND TOWEL DISPENSER</t>
        </is>
      </c>
    </row>
    <row r="501">
      <c r="A501" t="n">
        <v>752</v>
      </c>
      <c r="B501" t="n">
        <v>1</v>
      </c>
      <c r="C501" t="inlineStr">
        <is>
          <t>UV INSPECTION CABINET</t>
        </is>
      </c>
      <c r="F501" s="5" t="n"/>
      <c r="G501" s="6" t="n"/>
      <c r="S501" t="inlineStr">
        <is>
          <t>WALL MOUNTED</t>
        </is>
      </c>
    </row>
    <row r="502">
      <c r="A502" t="n">
        <v>753</v>
      </c>
      <c r="B502" t="n">
        <v>1</v>
      </c>
      <c r="C502" t="inlineStr">
        <is>
          <t>TRASH RECEPTACLE</t>
        </is>
      </c>
      <c r="F502" s="5" t="n"/>
      <c r="G502" s="6" t="n"/>
      <c r="S502" t="inlineStr">
        <is>
          <t>SLIM JIM</t>
        </is>
      </c>
    </row>
    <row r="503">
      <c r="A503" t="n">
        <v>754</v>
      </c>
      <c r="B503" t="n">
        <v>1</v>
      </c>
      <c r="C503" t="inlineStr">
        <is>
          <t>CHOCOLATE TABLE WITH SINK</t>
        </is>
      </c>
      <c r="D503" t="n">
        <v>230</v>
      </c>
      <c r="E503" t="n">
        <v>1</v>
      </c>
      <c r="F503" s="5" t="n">
        <v>6.899999999999999</v>
      </c>
      <c r="G503" s="6">
        <f>IF(E503&gt;1,(1.732*D503*F503)/1000,(D503*F503)/1000)</f>
        <v/>
      </c>
      <c r="H503" t="n">
        <v>15</v>
      </c>
      <c r="I503" t="n">
        <v>15</v>
      </c>
      <c r="J503" t="n">
        <v>60</v>
      </c>
      <c r="K503" t="n">
        <v>40</v>
      </c>
      <c r="S503" t="inlineStr">
        <is>
          <t>CUSTOM FABRICATION</t>
        </is>
      </c>
    </row>
    <row r="504">
      <c r="A504" t="n">
        <v>755</v>
      </c>
      <c r="B504" t="n">
        <v>1</v>
      </c>
      <c r="C504" t="inlineStr">
        <is>
          <t>UNDERCOUNTER REFRIGERATOR</t>
        </is>
      </c>
      <c r="D504" t="n">
        <v>230</v>
      </c>
      <c r="E504" t="n">
        <v>1</v>
      </c>
      <c r="F504" s="5" t="n">
        <v>1</v>
      </c>
      <c r="G504" s="6">
        <f>IF(E504&gt;1,(1.732*D504*F504)/1000,(D504*F504)/1000)</f>
        <v/>
      </c>
      <c r="K504" t="n">
        <v>25</v>
      </c>
      <c r="S504" t="inlineStr">
        <is>
          <t>CUSTOM FABRICATION WITH DRAWER PART OF #754</t>
        </is>
      </c>
    </row>
    <row r="505">
      <c r="A505" t="n">
        <v>756</v>
      </c>
      <c r="B505" t="n">
        <v>1</v>
      </c>
      <c r="C505" t="inlineStr">
        <is>
          <t>DOUBLE WALL SHELF</t>
        </is>
      </c>
      <c r="F505" s="5" t="n"/>
      <c r="G505" s="6" t="n"/>
      <c r="S505" t="inlineStr">
        <is>
          <t>CUSTOM FABRICATION</t>
        </is>
      </c>
    </row>
    <row r="506">
      <c r="A506" t="n">
        <v>757</v>
      </c>
      <c r="B506" t="n">
        <v>1</v>
      </c>
      <c r="C506" t="inlineStr">
        <is>
          <t>TRASH RECEPTACLE</t>
        </is>
      </c>
      <c r="F506" s="5" t="n"/>
      <c r="G506" s="6" t="n"/>
      <c r="S506" t="inlineStr">
        <is>
          <t>WITH LID AND DOLLY</t>
        </is>
      </c>
    </row>
    <row r="507">
      <c r="A507" t="n">
        <v>758</v>
      </c>
      <c r="B507" t="n">
        <v>2</v>
      </c>
      <c r="C507" t="inlineStr">
        <is>
          <t>INDUCTION WARMER</t>
        </is>
      </c>
      <c r="D507" t="n">
        <v>230</v>
      </c>
      <c r="E507" t="n">
        <v>1</v>
      </c>
      <c r="F507" s="5" t="n">
        <v>5</v>
      </c>
      <c r="G507" s="6">
        <f>IF(E507&gt;1,(1.732*D507*F507)/1000,(D507*F507)/1000)</f>
        <v/>
      </c>
      <c r="S507" t="inlineStr">
        <is>
          <t>2 RING</t>
        </is>
      </c>
    </row>
    <row r="508">
      <c r="A508" t="n">
        <v>759</v>
      </c>
      <c r="B508" t="inlineStr">
        <is>
          <t>-</t>
        </is>
      </c>
      <c r="C508" t="inlineStr">
        <is>
          <t>SPARE NUMBER</t>
        </is>
      </c>
      <c r="F508" s="5" t="n"/>
      <c r="G508" s="6" t="n"/>
    </row>
    <row r="509">
      <c r="A509" t="n">
        <v>760</v>
      </c>
      <c r="B509" t="inlineStr">
        <is>
          <t>-</t>
        </is>
      </c>
      <c r="C509" t="inlineStr">
        <is>
          <t>SPARE NUMBER</t>
        </is>
      </c>
      <c r="F509" s="5" t="n"/>
      <c r="G509" s="6" t="n"/>
    </row>
    <row r="510">
      <c r="A510" t="n">
        <v>761</v>
      </c>
      <c r="B510" t="n">
        <v>4</v>
      </c>
      <c r="C510" t="inlineStr">
        <is>
          <t>INGREDIENT BIN</t>
        </is>
      </c>
      <c r="F510" s="5" t="n"/>
      <c r="G510" s="6" t="n"/>
      <c r="S510" t="inlineStr">
        <is>
          <t>MOBILE</t>
        </is>
      </c>
    </row>
    <row r="511">
      <c r="A511" t="n">
        <v>762</v>
      </c>
      <c r="B511" t="n">
        <v>1</v>
      </c>
      <c r="C511" t="inlineStr">
        <is>
          <t>MARBLE TOP</t>
        </is>
      </c>
      <c r="F511" s="5" t="n"/>
      <c r="G511" s="6" t="n"/>
      <c r="S511" t="inlineStr">
        <is>
          <t>CUSTOM FABRICATION PART OF #754</t>
        </is>
      </c>
    </row>
    <row r="512">
      <c r="A512" t="n">
        <v>763</v>
      </c>
      <c r="B512" t="n">
        <v>1</v>
      </c>
      <c r="C512" t="inlineStr">
        <is>
          <t>FLOOR GULLY</t>
        </is>
      </c>
      <c r="F512" s="5" t="n"/>
      <c r="G512" s="6" t="n"/>
      <c r="L512" t="n">
        <v>50</v>
      </c>
      <c r="S512" t="inlineStr">
        <is>
          <t>BY MEP</t>
        </is>
      </c>
    </row>
    <row r="513">
      <c r="A513" t="n">
        <v>764</v>
      </c>
      <c r="B513" t="n">
        <v>1</v>
      </c>
      <c r="C513" t="inlineStr">
        <is>
          <t>DOUBLE WALL SHELF</t>
        </is>
      </c>
      <c r="F513" s="5" t="n"/>
      <c r="G513" s="6" t="n"/>
      <c r="S513" t="inlineStr">
        <is>
          <t>CUSTOM FABRICATION</t>
        </is>
      </c>
    </row>
    <row r="514">
      <c r="A514" t="inlineStr">
        <is>
          <t>765-770</t>
        </is>
      </c>
      <c r="B514" t="inlineStr">
        <is>
          <t>-</t>
        </is>
      </c>
      <c r="C514" t="inlineStr">
        <is>
          <t>SPARE NUMBERS</t>
        </is>
      </c>
      <c r="F514" s="5" t="n"/>
      <c r="G514" s="6" t="n"/>
    </row>
    <row r="515">
      <c r="A515" s="3" t="inlineStr">
        <is>
          <t>POT WASH AREA</t>
        </is>
      </c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</row>
    <row r="516">
      <c r="A516" t="n">
        <v>771</v>
      </c>
      <c r="B516" t="n">
        <v>1</v>
      </c>
      <c r="C516" t="inlineStr">
        <is>
          <t>HAND SINK</t>
        </is>
      </c>
      <c r="F516" s="5" t="n"/>
      <c r="G516" s="6" t="n"/>
      <c r="H516" t="n">
        <v>15</v>
      </c>
      <c r="I516" t="n">
        <v>15</v>
      </c>
      <c r="J516" t="n">
        <v>20</v>
      </c>
      <c r="L516" t="n">
        <v>40</v>
      </c>
      <c r="S516" t="inlineStr">
        <is>
          <t>WITH ELECTRIC FAUCET SOAP AND TOWEL DISPENSER</t>
        </is>
      </c>
    </row>
    <row r="517">
      <c r="A517" t="n">
        <v>772</v>
      </c>
      <c r="B517" t="n">
        <v>1</v>
      </c>
      <c r="C517" t="inlineStr">
        <is>
          <t>UV INSPECTION CABINET</t>
        </is>
      </c>
      <c r="F517" s="5" t="n"/>
      <c r="G517" s="6" t="n"/>
      <c r="S517" t="inlineStr">
        <is>
          <t>WALL MOUNTED</t>
        </is>
      </c>
    </row>
    <row r="518">
      <c r="A518" t="n">
        <v>773</v>
      </c>
      <c r="B518" t="n">
        <v>1</v>
      </c>
      <c r="C518" t="inlineStr">
        <is>
          <t>TRASH RECEPTACLE</t>
        </is>
      </c>
      <c r="F518" s="5" t="n"/>
      <c r="G518" s="6" t="n"/>
      <c r="S518" t="inlineStr">
        <is>
          <t>SLIM JIM</t>
        </is>
      </c>
    </row>
    <row r="519">
      <c r="A519" t="n">
        <v>774</v>
      </c>
      <c r="B519" t="n">
        <v>1</v>
      </c>
      <c r="C519" t="inlineStr">
        <is>
          <t>SOILED DISH TABLE WITH SINK</t>
        </is>
      </c>
      <c r="F519" s="5" t="n"/>
      <c r="G519" s="6" t="n"/>
      <c r="K519" t="n">
        <v>50</v>
      </c>
      <c r="S519" t="inlineStr">
        <is>
          <t>CUSTOM FABRICATION</t>
        </is>
      </c>
    </row>
    <row r="520">
      <c r="A520" t="n">
        <v>775</v>
      </c>
      <c r="B520" t="inlineStr">
        <is>
          <t>-</t>
        </is>
      </c>
      <c r="C520" t="inlineStr">
        <is>
          <t>SPARE NUMBER</t>
        </is>
      </c>
      <c r="F520" s="5" t="n"/>
      <c r="G520" s="6" t="n"/>
    </row>
    <row r="521">
      <c r="A521" t="n">
        <v>776</v>
      </c>
      <c r="B521" t="n">
        <v>1</v>
      </c>
      <c r="C521" t="inlineStr">
        <is>
          <t>PRE-RINSE UNIT</t>
        </is>
      </c>
      <c r="F521" s="5" t="n"/>
      <c r="G521" s="6" t="n"/>
      <c r="H521" t="n">
        <v>10</v>
      </c>
      <c r="I521" t="n">
        <v>10</v>
      </c>
      <c r="J521" t="n">
        <v>190</v>
      </c>
      <c r="S521" t="inlineStr">
        <is>
          <t>WITH FAUCET</t>
        </is>
      </c>
    </row>
    <row r="522">
      <c r="A522" t="n">
        <v>777</v>
      </c>
      <c r="B522" t="n">
        <v>1</v>
      </c>
      <c r="C522" t="inlineStr">
        <is>
          <t>TRASH RECEPTACLE</t>
        </is>
      </c>
      <c r="F522" s="5" t="n"/>
      <c r="G522" s="6" t="n"/>
      <c r="S522" t="inlineStr">
        <is>
          <t>WITH LID AND DOLLY</t>
        </is>
      </c>
    </row>
    <row r="523">
      <c r="A523" t="n">
        <v>778</v>
      </c>
      <c r="B523" t="n">
        <v>1</v>
      </c>
      <c r="C523" t="inlineStr">
        <is>
          <t>DISH MACHINE</t>
        </is>
      </c>
      <c r="D523" t="n">
        <v>400</v>
      </c>
      <c r="E523" t="n">
        <v>3</v>
      </c>
      <c r="F523" s="5" t="n">
        <v>22</v>
      </c>
      <c r="G523" s="6">
        <f>IF(E523&gt;1,(1.732*D523*F523)/1000,(D523*F523)/1000)</f>
        <v/>
      </c>
      <c r="I523" t="n">
        <v>20</v>
      </c>
      <c r="K523" t="n">
        <v>20</v>
      </c>
      <c r="P523" t="n">
        <v>1400</v>
      </c>
      <c r="S523" t="inlineStr">
        <is>
          <t>83°C RINSE VENTLESS</t>
        </is>
      </c>
    </row>
    <row r="524">
      <c r="A524" t="n">
        <v>779</v>
      </c>
      <c r="B524" t="inlineStr">
        <is>
          <t>-</t>
        </is>
      </c>
      <c r="C524" t="inlineStr">
        <is>
          <t>SPARE NUMBER</t>
        </is>
      </c>
      <c r="F524" s="5" t="n"/>
      <c r="G524" s="6" t="n"/>
    </row>
    <row r="525">
      <c r="A525" t="n">
        <v>780</v>
      </c>
      <c r="B525" t="inlineStr">
        <is>
          <t>-</t>
        </is>
      </c>
      <c r="C525" t="inlineStr">
        <is>
          <t>SPARE NUMBER</t>
        </is>
      </c>
      <c r="F525" s="5" t="n"/>
      <c r="G525" s="6" t="n"/>
    </row>
    <row r="526">
      <c r="A526" t="n">
        <v>781</v>
      </c>
      <c r="B526" t="n">
        <v>1</v>
      </c>
      <c r="C526" t="inlineStr">
        <is>
          <t>CLEAN DISH TABLE</t>
        </is>
      </c>
      <c r="F526" s="5" t="n"/>
      <c r="G526" s="6" t="n"/>
      <c r="S526" t="inlineStr">
        <is>
          <t>CUSTOM FABRICATION</t>
        </is>
      </c>
    </row>
    <row r="527">
      <c r="A527" t="n">
        <v>782</v>
      </c>
      <c r="B527" t="n">
        <v>1</v>
      </c>
      <c r="C527" t="inlineStr">
        <is>
          <t>GLASS RACK SHELF</t>
        </is>
      </c>
      <c r="F527" s="5" t="n"/>
      <c r="G527" s="6" t="n"/>
      <c r="S527" t="inlineStr">
        <is>
          <t>CUSTOM FABRICATION WALL MOUNTED</t>
        </is>
      </c>
    </row>
    <row r="528">
      <c r="A528" t="n">
        <v>783</v>
      </c>
      <c r="B528" t="n">
        <v>3</v>
      </c>
      <c r="C528" t="inlineStr">
        <is>
          <t>POT AND PAN SHELVING</t>
        </is>
      </c>
      <c r="F528" s="5" t="n"/>
      <c r="G528" s="6" t="n"/>
      <c r="S528" t="inlineStr">
        <is>
          <t>MOBILE FOUR TIER</t>
        </is>
      </c>
    </row>
    <row r="529">
      <c r="A529" t="n">
        <v>784</v>
      </c>
      <c r="B529" t="n">
        <v>1</v>
      </c>
      <c r="C529" t="inlineStr">
        <is>
          <t>FLOOR GULLY</t>
        </is>
      </c>
      <c r="F529" s="5" t="n"/>
      <c r="G529" s="6" t="n"/>
      <c r="L529" t="n">
        <v>50</v>
      </c>
      <c r="S529" t="inlineStr">
        <is>
          <t>BY MEP</t>
        </is>
      </c>
    </row>
    <row r="530">
      <c r="A530" t="inlineStr">
        <is>
          <t>785-800</t>
        </is>
      </c>
      <c r="B530" t="inlineStr">
        <is>
          <t>-</t>
        </is>
      </c>
      <c r="C530" t="inlineStr">
        <is>
          <t>SPARE NUMBERS</t>
        </is>
      </c>
      <c r="F530" s="5" t="n"/>
      <c r="G530" s="6" t="n"/>
    </row>
    <row r="531">
      <c r="A531" s="3" t="inlineStr">
        <is>
          <t>OFFICE AREA</t>
        </is>
      </c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</row>
    <row r="532">
      <c r="A532" t="n">
        <v>801</v>
      </c>
      <c r="B532" t="n">
        <v>1</v>
      </c>
      <c r="C532" t="inlineStr">
        <is>
          <t>WORK SURFACE</t>
        </is>
      </c>
      <c r="D532" t="n">
        <v>230</v>
      </c>
      <c r="E532" t="n">
        <v>1</v>
      </c>
      <c r="F532" s="5" t="n">
        <v>2.3</v>
      </c>
      <c r="G532" s="6">
        <f>IF(E532&gt;1,(1.732*D532*F532)/1000,(D532*F532)/1000)</f>
        <v/>
      </c>
      <c r="S532" t="inlineStr">
        <is>
          <t>MILLWORK / BY GENERAL CONTRACTOR</t>
        </is>
      </c>
    </row>
    <row r="533">
      <c r="A533" t="n">
        <v>802</v>
      </c>
      <c r="B533" t="n">
        <v>1</v>
      </c>
      <c r="C533" t="inlineStr">
        <is>
          <t>WALL CABINET</t>
        </is>
      </c>
      <c r="F533" s="5" t="n"/>
      <c r="G533" s="6" t="n"/>
      <c r="S533" t="inlineStr">
        <is>
          <t>MILLWORK / BY GENERAL CONTRACTOR</t>
        </is>
      </c>
    </row>
    <row r="534">
      <c r="A534" t="n">
        <v>803</v>
      </c>
      <c r="B534" t="n">
        <v>1</v>
      </c>
      <c r="C534" t="inlineStr">
        <is>
          <t>COMPUTER</t>
        </is>
      </c>
      <c r="D534" t="n">
        <v>230</v>
      </c>
      <c r="E534" t="n">
        <v>1</v>
      </c>
      <c r="F534" s="5" t="n">
        <v>2.3</v>
      </c>
      <c r="G534" s="6">
        <f>IF(E534&gt;1,(1.732*D534*F534)/1000,(D534*F534)/1000)</f>
        <v/>
      </c>
      <c r="S534" t="inlineStr">
        <is>
          <t>BY OWNER</t>
        </is>
      </c>
    </row>
    <row r="535">
      <c r="A535" t="n">
        <v>804</v>
      </c>
      <c r="B535" t="n">
        <v>1</v>
      </c>
      <c r="C535" t="inlineStr">
        <is>
          <t>CHAIR</t>
        </is>
      </c>
      <c r="F535" s="5" t="n"/>
      <c r="G535" s="6" t="n"/>
      <c r="S535" t="inlineStr">
        <is>
          <t>BY OS&amp;E</t>
        </is>
      </c>
    </row>
    <row r="536">
      <c r="A536" t="inlineStr">
        <is>
          <t>805-810</t>
        </is>
      </c>
      <c r="B536" t="inlineStr">
        <is>
          <t>-</t>
        </is>
      </c>
      <c r="C536" t="inlineStr">
        <is>
          <t>SPARE NUMBERS</t>
        </is>
      </c>
      <c r="F536" s="5" t="n"/>
      <c r="G536" s="6" t="n"/>
    </row>
    <row r="537">
      <c r="A537" s="3" t="inlineStr">
        <is>
          <t>STORAGE AREA</t>
        </is>
      </c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</row>
    <row r="538">
      <c r="A538" t="n">
        <v>811</v>
      </c>
      <c r="B538" t="n">
        <v>3</v>
      </c>
      <c r="C538" t="inlineStr">
        <is>
          <t>DRY STORAGE SHELVING</t>
        </is>
      </c>
      <c r="F538" s="5" t="n"/>
      <c r="G538" s="6" t="n"/>
      <c r="S538" t="inlineStr">
        <is>
          <t>FIXED FIVE TIER</t>
        </is>
      </c>
    </row>
    <row r="539">
      <c r="A539" t="n">
        <v>812</v>
      </c>
      <c r="B539" t="n">
        <v>1</v>
      </c>
      <c r="C539" t="inlineStr">
        <is>
          <t>FLOOR GULLY</t>
        </is>
      </c>
      <c r="F539" s="5" t="n"/>
      <c r="G539" s="6" t="n"/>
      <c r="L539" t="n">
        <v>50</v>
      </c>
      <c r="S539" t="inlineStr">
        <is>
          <t>BY MEP</t>
        </is>
      </c>
    </row>
    <row r="540">
      <c r="A540" t="n">
        <v>813</v>
      </c>
      <c r="B540" t="n">
        <v>1</v>
      </c>
      <c r="C540" t="inlineStr">
        <is>
          <t>WALK-IN CHILLER</t>
        </is>
      </c>
      <c r="D540" t="n">
        <v>230</v>
      </c>
      <c r="E540" t="n">
        <v>1</v>
      </c>
      <c r="F540" s="5" t="n">
        <v>2.3</v>
      </c>
      <c r="G540" s="6">
        <f>IF(E540&gt;1,(1.732*D540*F540)/1000,(D540*F540)/1000)</f>
        <v/>
      </c>
    </row>
    <row r="541">
      <c r="A541" t="n">
        <v>814</v>
      </c>
      <c r="B541" t="n">
        <v>1</v>
      </c>
      <c r="C541" t="inlineStr">
        <is>
          <t>REFRIGERATION SYSTEM</t>
        </is>
      </c>
      <c r="D541" t="n">
        <v>230</v>
      </c>
      <c r="E541" t="n">
        <v>1</v>
      </c>
      <c r="F541" s="5" t="n">
        <v>0.7</v>
      </c>
      <c r="G541" s="6">
        <f>IF(E541&gt;1,(1.732*D541*F541)/1000,(D541*F541)/1000)</f>
        <v/>
      </c>
      <c r="K541" t="n">
        <v>20</v>
      </c>
      <c r="P541" t="n">
        <v>1500</v>
      </c>
      <c r="S541" t="inlineStr">
        <is>
          <t>INDOOR AIR-COOLED WITH EVAPORATOR COIL ON EMERGENCY POWER</t>
        </is>
      </c>
    </row>
    <row r="542">
      <c r="A542" t="n">
        <v>815</v>
      </c>
      <c r="B542" t="inlineStr">
        <is>
          <t>-</t>
        </is>
      </c>
      <c r="C542" t="inlineStr">
        <is>
          <t>SPARE NUMBER</t>
        </is>
      </c>
      <c r="F542" s="5" t="n"/>
      <c r="G542" s="6" t="n"/>
    </row>
    <row r="543">
      <c r="A543" t="n">
        <v>816</v>
      </c>
      <c r="B543" t="n">
        <v>5</v>
      </c>
      <c r="C543" t="inlineStr">
        <is>
          <t>CHILLER STORAGE SHELVING</t>
        </is>
      </c>
      <c r="F543" s="5" t="n"/>
      <c r="G543" s="6" t="n"/>
      <c r="S543" t="inlineStr">
        <is>
          <t>MOBILE FIVE TIER</t>
        </is>
      </c>
    </row>
    <row r="544">
      <c r="A544" t="n">
        <v>817</v>
      </c>
      <c r="B544" t="n">
        <v>1</v>
      </c>
      <c r="C544" t="inlineStr">
        <is>
          <t>FLOOR GULLY</t>
        </is>
      </c>
      <c r="F544" s="5" t="n"/>
      <c r="G544" s="6" t="n"/>
      <c r="L544" t="n">
        <v>50</v>
      </c>
      <c r="S544" t="inlineStr">
        <is>
          <t>BY MEP</t>
        </is>
      </c>
    </row>
    <row r="545">
      <c r="A545" t="n">
        <v>818</v>
      </c>
      <c r="B545" t="n">
        <v>1</v>
      </c>
      <c r="C545" t="inlineStr">
        <is>
          <t>WALK-IN FREEZER</t>
        </is>
      </c>
      <c r="D545" t="n">
        <v>230</v>
      </c>
      <c r="E545" t="n">
        <v>1</v>
      </c>
      <c r="F545" s="5" t="n">
        <v>2.3</v>
      </c>
      <c r="G545" s="6">
        <f>IF(E545&gt;1,(1.732*D545*F545)/1000,(D545*F545)/1000)</f>
        <v/>
      </c>
    </row>
    <row r="546">
      <c r="A546" t="n">
        <v>819</v>
      </c>
      <c r="B546" t="inlineStr">
        <is>
          <t>-</t>
        </is>
      </c>
      <c r="C546" t="inlineStr">
        <is>
          <t>SPARE NUMBER</t>
        </is>
      </c>
      <c r="F546" s="5" t="n"/>
      <c r="G546" s="6" t="n"/>
    </row>
    <row r="547">
      <c r="A547" t="n">
        <v>820</v>
      </c>
      <c r="B547" t="inlineStr">
        <is>
          <t>-</t>
        </is>
      </c>
      <c r="C547" t="inlineStr">
        <is>
          <t>SPARE NUMBER</t>
        </is>
      </c>
      <c r="F547" s="5" t="n"/>
      <c r="G547" s="6" t="n"/>
    </row>
    <row r="548">
      <c r="A548" t="n">
        <v>821</v>
      </c>
      <c r="B548" t="n">
        <v>1</v>
      </c>
      <c r="C548" t="inlineStr">
        <is>
          <t>REFRIGERATION SYSTEM</t>
        </is>
      </c>
      <c r="D548" t="n">
        <v>400</v>
      </c>
      <c r="E548" t="n">
        <v>3</v>
      </c>
      <c r="F548" s="5" t="n">
        <v>2.3</v>
      </c>
      <c r="G548" s="6">
        <f>IF(E548&gt;1,(1.732*D548*F548)/1000,(D548*F548)/1000)</f>
        <v/>
      </c>
      <c r="K548" t="n">
        <v>20</v>
      </c>
      <c r="P548" t="n">
        <v>2350</v>
      </c>
      <c r="S548" t="inlineStr">
        <is>
          <t>INDOOR AIR-COOLED WITH EVAPORATOR COIL ON EMERGENCY POWER</t>
        </is>
      </c>
    </row>
    <row r="549">
      <c r="A549" t="n">
        <v>822</v>
      </c>
      <c r="B549" t="n">
        <v>5</v>
      </c>
      <c r="C549" t="inlineStr">
        <is>
          <t>FREEZER STORAGE SHELVING</t>
        </is>
      </c>
      <c r="F549" s="5" t="n"/>
      <c r="G549" s="6" t="n"/>
      <c r="S549" t="inlineStr">
        <is>
          <t>MOBILE FIVE TIER</t>
        </is>
      </c>
    </row>
    <row r="550">
      <c r="A550" t="n">
        <v>823</v>
      </c>
      <c r="B550" t="n">
        <v>7</v>
      </c>
      <c r="C550" t="inlineStr">
        <is>
          <t>TROLLEY WITH TRAY RACK</t>
        </is>
      </c>
      <c r="F550" s="5" t="n"/>
      <c r="G550" s="6" t="n"/>
    </row>
    <row r="551">
      <c r="A551" t="n">
        <v>824</v>
      </c>
      <c r="B551" t="inlineStr">
        <is>
          <t>-</t>
        </is>
      </c>
      <c r="C551" t="inlineStr">
        <is>
          <t>SPARE NUMBER</t>
        </is>
      </c>
      <c r="F551" s="5" t="n"/>
      <c r="G551" s="6" t="n"/>
    </row>
    <row r="552">
      <c r="A552" t="inlineStr">
        <is>
          <t>825-830</t>
        </is>
      </c>
      <c r="B552" t="inlineStr">
        <is>
          <t>-</t>
        </is>
      </c>
      <c r="C552" t="inlineStr">
        <is>
          <t>SPARE NUMBERS</t>
        </is>
      </c>
      <c r="F552" s="5" t="n"/>
      <c r="G552" s="6" t="n"/>
    </row>
    <row r="553">
      <c r="A553" s="3" t="inlineStr">
        <is>
          <t>BAKERY AREA</t>
        </is>
      </c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</row>
    <row r="554">
      <c r="A554" t="n">
        <v>831</v>
      </c>
      <c r="B554" t="n">
        <v>1</v>
      </c>
      <c r="C554" t="inlineStr">
        <is>
          <t>BAKERY TABLE WITH SINK</t>
        </is>
      </c>
      <c r="D554" t="n">
        <v>230</v>
      </c>
      <c r="E554" t="n">
        <v>1</v>
      </c>
      <c r="F554" s="5" t="n">
        <v>6.899999999999999</v>
      </c>
      <c r="G554" s="6">
        <f>IF(E554&gt;1,(1.732*D554*F554)/1000,(D554*F554)/1000)</f>
        <v/>
      </c>
      <c r="H554" t="n">
        <v>15</v>
      </c>
      <c r="I554" t="n">
        <v>15</v>
      </c>
      <c r="J554" t="n">
        <v>60</v>
      </c>
      <c r="K554" t="n">
        <v>40</v>
      </c>
      <c r="S554" t="inlineStr">
        <is>
          <t>CUSTOM FABRICATION</t>
        </is>
      </c>
    </row>
    <row r="555">
      <c r="A555" t="n">
        <v>832</v>
      </c>
      <c r="B555" t="n">
        <v>3</v>
      </c>
      <c r="C555" t="inlineStr">
        <is>
          <t>PORTION SCALE</t>
        </is>
      </c>
      <c r="D555" t="n">
        <v>230</v>
      </c>
      <c r="E555" t="n">
        <v>1</v>
      </c>
      <c r="F555" s="5" t="n">
        <v>1.2</v>
      </c>
      <c r="G555" s="6">
        <f>IF(E555&gt;1,(1.732*D555*F555)/1000,(D555*F555)/1000)</f>
        <v/>
      </c>
    </row>
    <row r="556">
      <c r="A556" t="n">
        <v>833</v>
      </c>
      <c r="B556" t="n">
        <v>1</v>
      </c>
      <c r="C556" t="inlineStr">
        <is>
          <t>DOUBLE WALL SHELF</t>
        </is>
      </c>
      <c r="F556" s="5" t="n"/>
      <c r="G556" s="6" t="n"/>
      <c r="S556" t="inlineStr">
        <is>
          <t>CUSTOM FABRICATION</t>
        </is>
      </c>
    </row>
    <row r="557">
      <c r="A557" t="n">
        <v>834</v>
      </c>
      <c r="B557" t="n">
        <v>1</v>
      </c>
      <c r="C557" t="inlineStr">
        <is>
          <t>WALL MOUNTED INGREDIENT BINS</t>
        </is>
      </c>
      <c r="F557" s="5" t="n"/>
      <c r="G557" s="6" t="n"/>
      <c r="S557" t="inlineStr">
        <is>
          <t>CUSTOM FABRICATION</t>
        </is>
      </c>
    </row>
    <row r="558">
      <c r="A558" t="n">
        <v>835</v>
      </c>
      <c r="B558" t="inlineStr">
        <is>
          <t>-</t>
        </is>
      </c>
      <c r="C558" t="inlineStr">
        <is>
          <t>SPARE NUMBER</t>
        </is>
      </c>
      <c r="F558" s="5" t="n"/>
      <c r="G558" s="6" t="n"/>
    </row>
    <row r="559">
      <c r="A559" t="n">
        <v>836</v>
      </c>
      <c r="B559" t="n">
        <v>3</v>
      </c>
      <c r="C559" t="inlineStr">
        <is>
          <t>INGREDIENT BIN</t>
        </is>
      </c>
      <c r="F559" s="5" t="n"/>
      <c r="G559" s="6" t="n"/>
      <c r="S559" t="inlineStr">
        <is>
          <t>MOBILE</t>
        </is>
      </c>
    </row>
    <row r="560">
      <c r="A560" t="n">
        <v>837</v>
      </c>
      <c r="B560" t="n">
        <v>1</v>
      </c>
      <c r="C560" t="inlineStr">
        <is>
          <t>5L. MIXER</t>
        </is>
      </c>
      <c r="D560" t="n">
        <v>230</v>
      </c>
      <c r="E560" t="n">
        <v>1</v>
      </c>
      <c r="F560" s="5" t="n">
        <v>0.5</v>
      </c>
      <c r="G560" s="6">
        <f>IF(E560&gt;1,(1.732*D560*F560)/1000,(D560*F560)/1000)</f>
        <v/>
      </c>
    </row>
    <row r="561">
      <c r="A561" t="n">
        <v>838</v>
      </c>
      <c r="B561" t="n">
        <v>1</v>
      </c>
      <c r="C561" t="inlineStr">
        <is>
          <t>SPIRAL DOUGH MIXER</t>
        </is>
      </c>
      <c r="D561" t="n">
        <v>400</v>
      </c>
      <c r="E561" t="n">
        <v>3</v>
      </c>
      <c r="F561" s="5" t="n">
        <v>1.1</v>
      </c>
      <c r="G561" s="6">
        <f>IF(E561&gt;1,(1.732*D561*F561)/1000,(D561*F561)/1000)</f>
        <v/>
      </c>
      <c r="S561" t="inlineStr">
        <is>
          <t>49 LITER</t>
        </is>
      </c>
    </row>
    <row r="562">
      <c r="A562" t="n">
        <v>839</v>
      </c>
      <c r="B562" t="inlineStr">
        <is>
          <t>-</t>
        </is>
      </c>
      <c r="C562" t="inlineStr">
        <is>
          <t>SPARE NUMBER</t>
        </is>
      </c>
      <c r="F562" s="5" t="n"/>
      <c r="G562" s="6" t="n"/>
    </row>
    <row r="563">
      <c r="A563" t="n">
        <v>840</v>
      </c>
      <c r="B563" t="inlineStr">
        <is>
          <t>-</t>
        </is>
      </c>
      <c r="C563" t="inlineStr">
        <is>
          <t>SPARE NUMBER</t>
        </is>
      </c>
      <c r="F563" s="5" t="n"/>
      <c r="G563" s="6" t="n"/>
    </row>
    <row r="564">
      <c r="A564" t="n">
        <v>841</v>
      </c>
      <c r="B564" t="n">
        <v>1</v>
      </c>
      <c r="C564" t="inlineStr">
        <is>
          <t>MIXER</t>
        </is>
      </c>
      <c r="D564" t="n">
        <v>400</v>
      </c>
      <c r="E564" t="n">
        <v>3</v>
      </c>
      <c r="F564" s="5" t="n">
        <v>4</v>
      </c>
      <c r="G564" s="6">
        <f>IF(E564&gt;1,(1.732*D564*F564)/1000,(D564*F564)/1000)</f>
        <v/>
      </c>
      <c r="S564" t="inlineStr">
        <is>
          <t>60 LITER</t>
        </is>
      </c>
    </row>
    <row r="565">
      <c r="A565" t="n">
        <v>842</v>
      </c>
      <c r="B565" t="n">
        <v>1</v>
      </c>
      <c r="C565" t="inlineStr">
        <is>
          <t>WATER METER</t>
        </is>
      </c>
      <c r="F565" s="5" t="n"/>
      <c r="G565" s="6" t="n"/>
      <c r="H565" t="n">
        <v>20</v>
      </c>
      <c r="S565" t="inlineStr">
        <is>
          <t>FOR ITEM #843</t>
        </is>
      </c>
    </row>
    <row r="566">
      <c r="A566" t="n">
        <v>843</v>
      </c>
      <c r="B566" t="n">
        <v>1</v>
      </c>
      <c r="C566" t="inlineStr">
        <is>
          <t>WATER CHILLER</t>
        </is>
      </c>
      <c r="D566" t="n">
        <v>230</v>
      </c>
      <c r="E566" t="n">
        <v>1</v>
      </c>
      <c r="F566" s="5" t="n">
        <v>2.5</v>
      </c>
      <c r="G566" s="6">
        <f>IF(E566&gt;1,(1.732*D566*F566)/1000,(D566*F566)/1000)</f>
        <v/>
      </c>
      <c r="H566" t="n">
        <v>10</v>
      </c>
      <c r="P566" t="n">
        <v>6450</v>
      </c>
      <c r="S566" t="inlineStr">
        <is>
          <t>AIR-COOLED</t>
        </is>
      </c>
    </row>
    <row r="567">
      <c r="A567" t="n">
        <v>844</v>
      </c>
      <c r="B567" t="n">
        <v>1</v>
      </c>
      <c r="C567" t="inlineStr">
        <is>
          <t>TRASH RECEPTACLE</t>
        </is>
      </c>
      <c r="F567" s="5" t="n"/>
      <c r="G567" s="6" t="n"/>
      <c r="S567" t="inlineStr">
        <is>
          <t>SLIM JIM</t>
        </is>
      </c>
    </row>
    <row r="568">
      <c r="A568" t="n">
        <v>845</v>
      </c>
      <c r="B568" t="inlineStr">
        <is>
          <t>-</t>
        </is>
      </c>
      <c r="C568" t="inlineStr">
        <is>
          <t>SPARE NUMBER</t>
        </is>
      </c>
      <c r="F568" s="5" t="n"/>
      <c r="G568" s="6" t="n"/>
    </row>
    <row r="569">
      <c r="A569" t="n">
        <v>846</v>
      </c>
      <c r="B569" t="n">
        <v>1</v>
      </c>
      <c r="C569" t="inlineStr">
        <is>
          <t>HAND SINK</t>
        </is>
      </c>
      <c r="F569" s="5" t="n"/>
      <c r="G569" s="6" t="n"/>
      <c r="H569" t="n">
        <v>15</v>
      </c>
      <c r="I569" t="n">
        <v>15</v>
      </c>
      <c r="J569" t="n">
        <v>20</v>
      </c>
      <c r="L569" t="n">
        <v>40</v>
      </c>
      <c r="S569" t="inlineStr">
        <is>
          <t>WITH ELECTRIC FAUCET SOAP AND TOWEL DISPENSER</t>
        </is>
      </c>
    </row>
    <row r="570">
      <c r="A570" t="n">
        <v>847</v>
      </c>
      <c r="B570" t="n">
        <v>1</v>
      </c>
      <c r="C570" t="inlineStr">
        <is>
          <t>UV INSPECTION CABINET</t>
        </is>
      </c>
      <c r="F570" s="5" t="n"/>
      <c r="G570" s="6" t="n"/>
      <c r="S570" t="inlineStr">
        <is>
          <t>WALL MOUNTED</t>
        </is>
      </c>
    </row>
    <row r="571">
      <c r="A571" t="n">
        <v>848</v>
      </c>
      <c r="B571" t="n">
        <v>1</v>
      </c>
      <c r="C571" t="inlineStr">
        <is>
          <t>BAKERY COUNTER</t>
        </is>
      </c>
      <c r="F571" s="5" t="n"/>
      <c r="G571" s="6" t="n"/>
      <c r="S571" t="inlineStr">
        <is>
          <t>CUSTOM FABRICATION</t>
        </is>
      </c>
    </row>
    <row r="572">
      <c r="A572" t="n">
        <v>849</v>
      </c>
      <c r="B572" t="n">
        <v>1</v>
      </c>
      <c r="C572" t="inlineStr">
        <is>
          <t>FLOOR GULLY</t>
        </is>
      </c>
      <c r="F572" s="5" t="n"/>
      <c r="G572" s="6" t="n"/>
      <c r="L572" t="n">
        <v>50</v>
      </c>
      <c r="S572" t="inlineStr">
        <is>
          <t>BY MEP</t>
        </is>
      </c>
    </row>
    <row r="573">
      <c r="A573" t="n">
        <v>850</v>
      </c>
      <c r="B573" t="inlineStr">
        <is>
          <t>-</t>
        </is>
      </c>
      <c r="C573" t="inlineStr">
        <is>
          <t>SPARE NUMBER</t>
        </is>
      </c>
      <c r="F573" s="5" t="n"/>
      <c r="G573" s="6" t="n"/>
    </row>
    <row r="574">
      <c r="A574" t="n">
        <v>851</v>
      </c>
      <c r="B574" t="n">
        <v>2</v>
      </c>
      <c r="C574" t="inlineStr">
        <is>
          <t>UNDERCOUNTER REFRIGERATOR</t>
        </is>
      </c>
      <c r="D574" t="n">
        <v>230</v>
      </c>
      <c r="E574" t="n">
        <v>1</v>
      </c>
      <c r="F574" s="5" t="n">
        <v>1</v>
      </c>
      <c r="G574" s="6">
        <f>IF(E574&gt;1,(1.732*D574*F574)/1000,(D574*F574)/1000)</f>
        <v/>
      </c>
      <c r="K574" t="n">
        <v>25</v>
      </c>
      <c r="S574" t="inlineStr">
        <is>
          <t>CUSTOM FABRICATION WITH DRAWERS PART OF #848</t>
        </is>
      </c>
    </row>
    <row r="575">
      <c r="A575" t="n">
        <v>852</v>
      </c>
      <c r="B575" t="n">
        <v>1</v>
      </c>
      <c r="C575" t="inlineStr">
        <is>
          <t>FOUR BURNER RANGE</t>
        </is>
      </c>
      <c r="F575" s="5" t="n"/>
      <c r="G575" s="6" t="n"/>
      <c r="M575" t="n">
        <v>36.5</v>
      </c>
      <c r="S575" t="inlineStr">
        <is>
          <t>MOBILE WITH OVEN</t>
        </is>
      </c>
    </row>
    <row r="576">
      <c r="A576" t="n">
        <v>853</v>
      </c>
      <c r="B576" t="n">
        <v>2</v>
      </c>
      <c r="C576" t="inlineStr">
        <is>
          <t>ROLL IN COMBI OVEN</t>
        </is>
      </c>
      <c r="D576" t="n">
        <v>230</v>
      </c>
      <c r="E576" t="n">
        <v>1</v>
      </c>
      <c r="F576" s="5" t="n">
        <v>2.5</v>
      </c>
      <c r="G576" s="6">
        <f>IF(E576&gt;1,(1.732*D576*F576)/1000,(D576*F576)/1000)</f>
        <v/>
      </c>
      <c r="H576" t="inlineStr">
        <is>
          <t>20</t>
        </is>
      </c>
      <c r="I576" t="inlineStr">
        <is>
          <t>CW</t>
        </is>
      </c>
      <c r="K576" t="n">
        <v>50</v>
      </c>
      <c r="M576" t="n">
        <v>70</v>
      </c>
    </row>
    <row r="577">
      <c r="A577" t="n">
        <v>854</v>
      </c>
      <c r="B577" t="n">
        <v>1</v>
      </c>
      <c r="C577" t="inlineStr">
        <is>
          <t>PROOFER</t>
        </is>
      </c>
      <c r="D577" t="n">
        <v>230</v>
      </c>
      <c r="E577" t="n">
        <v>1</v>
      </c>
      <c r="F577" s="5" t="n">
        <v>1.5</v>
      </c>
      <c r="G577" s="6">
        <f>IF(E577&gt;1,(1.732*D577*F577)/1000,(D577*F577)/1000)</f>
        <v/>
      </c>
    </row>
    <row r="578">
      <c r="A578" t="n">
        <v>855</v>
      </c>
      <c r="B578" t="inlineStr">
        <is>
          <t>-</t>
        </is>
      </c>
      <c r="C578" t="inlineStr">
        <is>
          <t>SPARE NUMBER</t>
        </is>
      </c>
      <c r="F578" s="5" t="n"/>
      <c r="G578" s="6" t="n"/>
    </row>
    <row r="579">
      <c r="A579" t="n">
        <v>856</v>
      </c>
      <c r="B579" t="n">
        <v>1</v>
      </c>
      <c r="C579" t="inlineStr">
        <is>
          <t>EXHAUST HOOD</t>
        </is>
      </c>
      <c r="D579" t="n">
        <v>230</v>
      </c>
      <c r="E579" t="n">
        <v>1</v>
      </c>
      <c r="F579" s="5" t="n">
        <v>2.3</v>
      </c>
      <c r="G579" s="6">
        <f>IF(E579&gt;1,(1.732*D579*F579)/1000,(D579*F579)/1000)</f>
        <v/>
      </c>
      <c r="N579" t="n">
        <v>1340</v>
      </c>
      <c r="O579" t="inlineStr">
        <is>
          <t>402</t>
        </is>
      </c>
      <c r="S579" t="inlineStr">
        <is>
          <t>WITH MAKE-UP AIR</t>
        </is>
      </c>
    </row>
    <row r="580">
      <c r="A580" t="n">
        <v>857</v>
      </c>
      <c r="B580" t="n">
        <v>1</v>
      </c>
      <c r="C580" t="inlineStr">
        <is>
          <t>FIRE SUPPRESSION SYSTEM</t>
        </is>
      </c>
      <c r="D580" t="n">
        <v>230</v>
      </c>
      <c r="E580" t="n">
        <v>1</v>
      </c>
      <c r="F580" s="5" t="n">
        <v>2.3</v>
      </c>
      <c r="G580" s="6">
        <f>IF(E580&gt;1,(1.732*D580*F580)/1000,(D580*F580)/1000)</f>
        <v/>
      </c>
      <c r="S580" t="inlineStr">
        <is>
          <t>FOR ITEM #856</t>
        </is>
      </c>
    </row>
    <row r="581">
      <c r="A581" t="n">
        <v>858</v>
      </c>
      <c r="B581" t="n">
        <v>1</v>
      </c>
      <c r="C581" t="inlineStr">
        <is>
          <t>EXHAUST HOOD CONTROL CABINET</t>
        </is>
      </c>
      <c r="D581" t="n">
        <v>230</v>
      </c>
      <c r="E581" t="n">
        <v>1</v>
      </c>
      <c r="F581" s="5" t="n">
        <v>0.1</v>
      </c>
      <c r="G581" s="6">
        <f>IF(E581&gt;1,(1.732*D581*F581)/1000,(D581*F581)/1000)</f>
        <v/>
      </c>
      <c r="S581" t="inlineStr">
        <is>
          <t>FOR ITEM #856</t>
        </is>
      </c>
    </row>
    <row r="582">
      <c r="A582" t="n">
        <v>859</v>
      </c>
      <c r="B582" t="n">
        <v>1</v>
      </c>
      <c r="C582" t="inlineStr">
        <is>
          <t>FLOOR GULLY</t>
        </is>
      </c>
      <c r="F582" s="5" t="n"/>
      <c r="G582" s="6" t="n"/>
      <c r="L582" t="n">
        <v>50</v>
      </c>
      <c r="S582" t="inlineStr">
        <is>
          <t>BY MEP</t>
        </is>
      </c>
    </row>
    <row r="583">
      <c r="A583" t="inlineStr">
        <is>
          <t>860-900</t>
        </is>
      </c>
      <c r="B583" t="inlineStr">
        <is>
          <t>-</t>
        </is>
      </c>
      <c r="C583" t="inlineStr">
        <is>
          <t>SPARE NUMBERS</t>
        </is>
      </c>
      <c r="F583" s="5" t="n"/>
      <c r="G583" s="6" t="n"/>
    </row>
    <row r="584">
      <c r="A584" s="3" t="inlineStr">
        <is>
          <t>SERVICE PANTRY</t>
        </is>
      </c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</row>
    <row r="585">
      <c r="A585" t="n">
        <v>901</v>
      </c>
      <c r="B585" t="n">
        <v>2</v>
      </c>
      <c r="C585" t="inlineStr">
        <is>
          <t>WINE STORAGE SHELVING</t>
        </is>
      </c>
      <c r="F585" s="5" t="n"/>
      <c r="G585" s="6" t="n"/>
      <c r="S585" t="inlineStr">
        <is>
          <t>FIXED FOURTEEN TIER</t>
        </is>
      </c>
    </row>
    <row r="586">
      <c r="A586" t="n">
        <v>902</v>
      </c>
      <c r="B586" t="n">
        <v>2</v>
      </c>
      <c r="C586" t="inlineStr">
        <is>
          <t>DRY STORAGE SHELVING</t>
        </is>
      </c>
      <c r="F586" s="5" t="n"/>
      <c r="G586" s="6" t="n"/>
      <c r="S586" t="inlineStr">
        <is>
          <t>FIXED FIVE TIER</t>
        </is>
      </c>
    </row>
    <row r="587">
      <c r="A587" t="n">
        <v>903</v>
      </c>
      <c r="B587" t="n">
        <v>1</v>
      </c>
      <c r="C587" t="inlineStr">
        <is>
          <t>WINE REFRIGERATOR</t>
        </is>
      </c>
      <c r="D587" t="n">
        <v>230</v>
      </c>
      <c r="E587" t="n">
        <v>1</v>
      </c>
      <c r="F587" s="5" t="n">
        <v>0.7</v>
      </c>
      <c r="G587" s="6">
        <f>IF(E587&gt;1,(1.732*D587*F587)/1000,(D587*F587)/1000)</f>
        <v/>
      </c>
    </row>
    <row r="588">
      <c r="A588" t="n">
        <v>904</v>
      </c>
      <c r="B588" t="n">
        <v>1</v>
      </c>
      <c r="C588" t="inlineStr">
        <is>
          <t>REACH-IN REFRIGERATOR</t>
        </is>
      </c>
      <c r="D588" t="n">
        <v>230</v>
      </c>
      <c r="E588" t="n">
        <v>1</v>
      </c>
      <c r="F588" s="5" t="n">
        <v>0.5</v>
      </c>
      <c r="G588" s="6">
        <f>IF(E588&gt;1,(1.732*D588*F588)/1000,(D588*F588)/1000)</f>
        <v/>
      </c>
      <c r="S588" t="inlineStr">
        <is>
          <t>MOBILE</t>
        </is>
      </c>
    </row>
    <row r="589">
      <c r="A589" t="n">
        <v>905</v>
      </c>
      <c r="B589" t="inlineStr">
        <is>
          <t>-</t>
        </is>
      </c>
      <c r="C589" t="inlineStr">
        <is>
          <t>SPARE NUMBER</t>
        </is>
      </c>
      <c r="F589" s="5" t="n"/>
      <c r="G589" s="6" t="n"/>
    </row>
    <row r="590">
      <c r="A590" t="n">
        <v>906</v>
      </c>
      <c r="B590" t="n">
        <v>1</v>
      </c>
      <c r="C590" t="inlineStr">
        <is>
          <t>WATER FILTRATION SYSTEM</t>
        </is>
      </c>
      <c r="F590" s="5" t="n"/>
      <c r="G590" s="6" t="n"/>
      <c r="H590" t="n">
        <v>20</v>
      </c>
      <c r="K590" t="n">
        <v>15</v>
      </c>
      <c r="S590" t="inlineStr">
        <is>
          <t>FOR ITEM #907</t>
        </is>
      </c>
    </row>
    <row r="591">
      <c r="A591" t="n">
        <v>907</v>
      </c>
      <c r="B591" t="n">
        <v>1</v>
      </c>
      <c r="C591" t="inlineStr">
        <is>
          <t>ICE MACHINE</t>
        </is>
      </c>
      <c r="D591" t="n">
        <v>230</v>
      </c>
      <c r="E591" t="n">
        <v>1</v>
      </c>
      <c r="F591" s="5" t="n">
        <v>1.5</v>
      </c>
      <c r="G591" s="6">
        <f>IF(E591&gt;1,(1.732*D591*F591)/1000,(D591*F591)/1000)</f>
        <v/>
      </c>
      <c r="H591" t="n">
        <v>20</v>
      </c>
      <c r="K591" t="n">
        <v>20</v>
      </c>
      <c r="P591" t="n">
        <v>2870</v>
      </c>
      <c r="S591" t="inlineStr">
        <is>
          <t>190KG AIR-COOLED LARGE CUBE</t>
        </is>
      </c>
    </row>
    <row r="592">
      <c r="A592" t="n">
        <v>908</v>
      </c>
      <c r="B592" t="n">
        <v>1</v>
      </c>
      <c r="C592" t="inlineStr">
        <is>
          <t>ICE BIN</t>
        </is>
      </c>
      <c r="F592" s="5" t="n"/>
      <c r="G592" s="6" t="n"/>
      <c r="K592" t="n">
        <v>25</v>
      </c>
      <c r="S592" t="inlineStr">
        <is>
          <t>460 KG</t>
        </is>
      </c>
    </row>
    <row r="593">
      <c r="A593" t="n">
        <v>909</v>
      </c>
      <c r="B593" t="inlineStr">
        <is>
          <t>-</t>
        </is>
      </c>
      <c r="C593" t="inlineStr">
        <is>
          <t>SPARE NUMBER</t>
        </is>
      </c>
      <c r="F593" s="5" t="n"/>
      <c r="G593" s="6" t="n"/>
    </row>
    <row r="594">
      <c r="A594" t="n">
        <v>910</v>
      </c>
      <c r="B594" t="inlineStr">
        <is>
          <t>-</t>
        </is>
      </c>
      <c r="C594" t="inlineStr">
        <is>
          <t>SPARE NUMBER</t>
        </is>
      </c>
      <c r="F594" s="5" t="n"/>
      <c r="G594" s="6" t="n"/>
    </row>
    <row r="595">
      <c r="A595" t="n">
        <v>911</v>
      </c>
      <c r="B595" t="n">
        <v>1</v>
      </c>
      <c r="C595" t="inlineStr">
        <is>
          <t>FLOOR GULLY</t>
        </is>
      </c>
      <c r="F595" s="5" t="n"/>
      <c r="G595" s="6" t="n"/>
      <c r="L595" t="n">
        <v>50</v>
      </c>
      <c r="S595" t="inlineStr">
        <is>
          <t>BY MEP</t>
        </is>
      </c>
    </row>
    <row r="596">
      <c r="A596" t="n">
        <v>912</v>
      </c>
      <c r="B596" t="inlineStr">
        <is>
          <t>-</t>
        </is>
      </c>
      <c r="C596" t="inlineStr">
        <is>
          <t>SPARE NUMBER</t>
        </is>
      </c>
      <c r="F596" s="5" t="n"/>
      <c r="G596" s="6" t="n"/>
    </row>
    <row r="597">
      <c r="A597" t="n">
        <v>913</v>
      </c>
      <c r="B597" t="inlineStr">
        <is>
          <t>-</t>
        </is>
      </c>
      <c r="C597" t="inlineStr">
        <is>
          <t>SPARE NUMBER</t>
        </is>
      </c>
      <c r="F597" s="5" t="n"/>
      <c r="G597" s="6" t="n"/>
    </row>
    <row r="598">
      <c r="A598" t="n">
        <v>914</v>
      </c>
      <c r="B598" t="inlineStr">
        <is>
          <t>-</t>
        </is>
      </c>
      <c r="C598" t="inlineStr">
        <is>
          <t>SPARE NUMBER</t>
        </is>
      </c>
      <c r="F598" s="5" t="n"/>
      <c r="G598" s="6" t="n"/>
    </row>
    <row r="599">
      <c r="A599" t="inlineStr">
        <is>
          <t>915-1000</t>
        </is>
      </c>
      <c r="B599" t="inlineStr">
        <is>
          <t>-</t>
        </is>
      </c>
      <c r="C599" t="inlineStr">
        <is>
          <t>SPARE NUMBER</t>
        </is>
      </c>
      <c r="F599" s="5" t="n"/>
      <c r="G599" s="6" t="n"/>
    </row>
    <row r="600">
      <c r="A600" s="3" t="inlineStr">
        <is>
          <t>PREPARATION AND STORAGE AREA</t>
        </is>
      </c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</row>
    <row r="601">
      <c r="A601" t="n">
        <v>1001</v>
      </c>
      <c r="B601" t="n">
        <v>1</v>
      </c>
      <c r="C601" t="inlineStr">
        <is>
          <t>FLOOR GULLY</t>
        </is>
      </c>
      <c r="F601" s="5" t="n"/>
      <c r="G601" s="6" t="n"/>
      <c r="L601" t="n">
        <v>50</v>
      </c>
      <c r="S601" t="inlineStr">
        <is>
          <t>BY MEP</t>
        </is>
      </c>
    </row>
    <row r="602">
      <c r="A602" t="n">
        <v>1002</v>
      </c>
      <c r="B602" t="n">
        <v>1</v>
      </c>
      <c r="C602" t="inlineStr">
        <is>
          <t>WALK-IN CHILLER</t>
        </is>
      </c>
      <c r="D602" t="n">
        <v>230</v>
      </c>
      <c r="E602" t="n">
        <v>1</v>
      </c>
      <c r="F602" s="5" t="n">
        <v>2.4</v>
      </c>
      <c r="G602" s="6">
        <f>IF(E602&gt;1,(1.732*D602*F602)/1000,(D602*F602)/1000)</f>
        <v/>
      </c>
    </row>
    <row r="603">
      <c r="A603" t="n">
        <v>1003</v>
      </c>
      <c r="B603" t="n">
        <v>1</v>
      </c>
      <c r="C603" t="inlineStr">
        <is>
          <t>REFRIGERATION SYSTEM</t>
        </is>
      </c>
      <c r="D603" t="n">
        <v>230</v>
      </c>
      <c r="E603" t="n">
        <v>1</v>
      </c>
      <c r="F603" s="5" t="n">
        <v>0.7</v>
      </c>
      <c r="G603" s="6">
        <f>IF(E603&gt;1,(1.732*D603*F603)/1000,(D603*F603)/1000)</f>
        <v/>
      </c>
      <c r="K603" t="n">
        <v>20</v>
      </c>
      <c r="P603" t="n">
        <v>1500</v>
      </c>
      <c r="S603" t="inlineStr">
        <is>
          <t>INDOOR AIR-COOLED WITH EVAPORATOR COIL ON EMERGENCY POWER</t>
        </is>
      </c>
    </row>
    <row r="604">
      <c r="A604" t="n">
        <v>1004</v>
      </c>
      <c r="B604" t="n">
        <v>5</v>
      </c>
      <c r="C604" t="inlineStr">
        <is>
          <t>CHILLER STORAGE SHELVING</t>
        </is>
      </c>
      <c r="F604" s="5" t="n"/>
      <c r="G604" s="6" t="n"/>
      <c r="S604" t="inlineStr">
        <is>
          <t>MOBILE FIVE TIER</t>
        </is>
      </c>
    </row>
    <row r="605">
      <c r="A605" t="n">
        <v>1005</v>
      </c>
      <c r="B605" t="inlineStr">
        <is>
          <t>-</t>
        </is>
      </c>
      <c r="C605" t="inlineStr">
        <is>
          <t>SPARE NUMBER</t>
        </is>
      </c>
      <c r="F605" s="5" t="n"/>
      <c r="G605" s="6" t="n"/>
    </row>
    <row r="606">
      <c r="A606" t="n">
        <v>1006</v>
      </c>
      <c r="B606" t="n">
        <v>1</v>
      </c>
      <c r="C606" t="inlineStr">
        <is>
          <t>FLOOR GULLY</t>
        </is>
      </c>
      <c r="F606" s="5" t="n"/>
      <c r="G606" s="6" t="n"/>
      <c r="L606" t="n">
        <v>50</v>
      </c>
      <c r="S606" t="inlineStr">
        <is>
          <t>BY MEP</t>
        </is>
      </c>
    </row>
    <row r="607">
      <c r="A607" t="n">
        <v>1007</v>
      </c>
      <c r="B607" t="n">
        <v>1</v>
      </c>
      <c r="C607" t="inlineStr">
        <is>
          <t>WALK-IN FREEZER</t>
        </is>
      </c>
      <c r="D607" t="n">
        <v>230</v>
      </c>
      <c r="E607" t="n">
        <v>1</v>
      </c>
      <c r="F607" s="5" t="n">
        <v>2.3</v>
      </c>
      <c r="G607" s="6">
        <f>IF(E607&gt;1,(1.732*D607*F607)/1000,(D607*F607)/1000)</f>
        <v/>
      </c>
    </row>
    <row r="608">
      <c r="A608" t="n">
        <v>1008</v>
      </c>
      <c r="B608" t="n">
        <v>1</v>
      </c>
      <c r="C608" t="inlineStr">
        <is>
          <t>REFRIGERATION SYSTEM</t>
        </is>
      </c>
      <c r="D608" t="n">
        <v>400</v>
      </c>
      <c r="E608" t="n">
        <v>3</v>
      </c>
      <c r="F608" s="5" t="n">
        <v>2.3</v>
      </c>
      <c r="G608" s="6">
        <f>IF(E608&gt;1,(1.732*D608*F608)/1000,(D608*F608)/1000)</f>
        <v/>
      </c>
      <c r="K608" t="n">
        <v>20</v>
      </c>
      <c r="P608" t="n">
        <v>2350</v>
      </c>
      <c r="S608" t="inlineStr">
        <is>
          <t>INDOOR AIR-COOLED WITH EVAPORATOR COIL ON EMERGENCY POWER</t>
        </is>
      </c>
    </row>
    <row r="609">
      <c r="A609" t="n">
        <v>1009</v>
      </c>
      <c r="B609" t="inlineStr">
        <is>
          <t>-</t>
        </is>
      </c>
      <c r="C609" t="inlineStr">
        <is>
          <t>SPARE NUMBER</t>
        </is>
      </c>
      <c r="F609" s="5" t="n"/>
      <c r="G609" s="6" t="n"/>
    </row>
    <row r="610">
      <c r="A610" t="n">
        <v>1010</v>
      </c>
      <c r="B610" t="inlineStr">
        <is>
          <t>-</t>
        </is>
      </c>
      <c r="C610" t="inlineStr">
        <is>
          <t>SPARE NUMBER</t>
        </is>
      </c>
      <c r="F610" s="5" t="n"/>
      <c r="G610" s="6" t="n"/>
    </row>
    <row r="611">
      <c r="A611" t="n">
        <v>1011</v>
      </c>
      <c r="B611" t="n">
        <v>5</v>
      </c>
      <c r="C611" t="inlineStr">
        <is>
          <t>FREEZER STORAGE SHELVING</t>
        </is>
      </c>
      <c r="F611" s="5" t="n"/>
      <c r="G611" s="6" t="n"/>
      <c r="S611" t="inlineStr">
        <is>
          <t>MOBILE FIVE TIER</t>
        </is>
      </c>
    </row>
    <row r="612">
      <c r="A612" t="n">
        <v>1012</v>
      </c>
      <c r="B612" t="n">
        <v>1</v>
      </c>
      <c r="C612" t="inlineStr">
        <is>
          <t>PREPARATION COUNTER</t>
        </is>
      </c>
      <c r="D612" t="n">
        <v>230</v>
      </c>
      <c r="E612" t="n">
        <v>1</v>
      </c>
      <c r="F612" s="5" t="n">
        <v>4.6</v>
      </c>
      <c r="G612" s="6">
        <f>IF(E612&gt;1,(1.732*D612*F612)/1000,(D612*F612)/1000)</f>
        <v/>
      </c>
      <c r="S612" t="inlineStr">
        <is>
          <t>CUSTOM FABRICATION</t>
        </is>
      </c>
    </row>
    <row r="613">
      <c r="A613" t="n">
        <v>1013</v>
      </c>
      <c r="B613" t="n">
        <v>1</v>
      </c>
      <c r="C613" t="inlineStr">
        <is>
          <t>PREPARATION COUNTER WITH SINK</t>
        </is>
      </c>
      <c r="D613" t="n">
        <v>230</v>
      </c>
      <c r="E613" t="n">
        <v>1</v>
      </c>
      <c r="F613" s="5" t="n">
        <v>6.899999999999999</v>
      </c>
      <c r="G613" s="6">
        <f>IF(E613&gt;1,(1.732*D613*F613)/1000,(D613*F613)/1000)</f>
        <v/>
      </c>
      <c r="H613" t="n">
        <v>15</v>
      </c>
      <c r="I613" t="n">
        <v>15</v>
      </c>
      <c r="J613" t="n">
        <v>60</v>
      </c>
      <c r="K613" t="n">
        <v>40</v>
      </c>
      <c r="S613" t="inlineStr">
        <is>
          <t>CUSTOM FABRICATION</t>
        </is>
      </c>
    </row>
    <row r="614">
      <c r="A614" t="n">
        <v>1014</v>
      </c>
      <c r="B614" t="n">
        <v>1</v>
      </c>
      <c r="C614" t="inlineStr">
        <is>
          <t>UNDERCOUNTER REFRIGERATOR</t>
        </is>
      </c>
      <c r="D614" t="n">
        <v>230</v>
      </c>
      <c r="E614" t="n">
        <v>1</v>
      </c>
      <c r="F614" s="5" t="n">
        <v>1</v>
      </c>
      <c r="G614" s="6">
        <f>IF(E614&gt;1,(1.732*D614*F614)/1000,(D614*F614)/1000)</f>
        <v/>
      </c>
      <c r="K614" t="n">
        <v>25</v>
      </c>
      <c r="S614" t="inlineStr">
        <is>
          <t>CUSTOM FABRICATION WITH DRAWERS PART OF #1013</t>
        </is>
      </c>
    </row>
    <row r="615">
      <c r="A615" t="n">
        <v>1015</v>
      </c>
      <c r="B615" t="n">
        <v>1</v>
      </c>
      <c r="C615" t="inlineStr">
        <is>
          <t>FLOOR GULLY</t>
        </is>
      </c>
      <c r="F615" s="5" t="n"/>
      <c r="G615" s="6" t="n"/>
      <c r="L615" t="n">
        <v>50</v>
      </c>
      <c r="S615" t="inlineStr">
        <is>
          <t>BY MEP</t>
        </is>
      </c>
    </row>
    <row r="616">
      <c r="A616" t="n">
        <v>1016</v>
      </c>
      <c r="B616" t="n">
        <v>1</v>
      </c>
      <c r="C616" t="inlineStr">
        <is>
          <t>DOUBLE WALL SHELF</t>
        </is>
      </c>
      <c r="F616" s="5" t="n"/>
      <c r="G616" s="6" t="n"/>
      <c r="S616" t="inlineStr">
        <is>
          <t>CUSTOM FABRICATION</t>
        </is>
      </c>
    </row>
    <row r="617">
      <c r="A617" t="n">
        <v>1017</v>
      </c>
      <c r="B617" t="n">
        <v>1</v>
      </c>
      <c r="C617" t="inlineStr">
        <is>
          <t>BLENDER</t>
        </is>
      </c>
      <c r="D617" t="n">
        <v>230</v>
      </c>
      <c r="E617" t="n">
        <v>1</v>
      </c>
      <c r="F617" s="5" t="n">
        <v>1.5</v>
      </c>
      <c r="G617" s="6">
        <f>IF(E617&gt;1,(1.732*D617*F617)/1000,(D617*F617)/1000)</f>
        <v/>
      </c>
    </row>
    <row r="618">
      <c r="A618" t="n">
        <v>1018</v>
      </c>
      <c r="B618" t="n">
        <v>1</v>
      </c>
      <c r="C618" t="inlineStr">
        <is>
          <t>FOOD PROCESSOR</t>
        </is>
      </c>
      <c r="D618" t="n">
        <v>230</v>
      </c>
      <c r="E618" t="n">
        <v>1</v>
      </c>
      <c r="F618" s="5" t="n">
        <v>1.6</v>
      </c>
      <c r="G618" s="6">
        <f>IF(E618&gt;1,(1.732*D618*F618)/1000,(D618*F618)/1000)</f>
        <v/>
      </c>
    </row>
    <row r="619">
      <c r="A619" t="n">
        <v>1019</v>
      </c>
      <c r="B619" t="inlineStr">
        <is>
          <t>-</t>
        </is>
      </c>
      <c r="C619" t="inlineStr">
        <is>
          <t>SPARE NUMBER</t>
        </is>
      </c>
      <c r="F619" s="5" t="n"/>
      <c r="G619" s="6" t="n"/>
    </row>
    <row r="620">
      <c r="A620" t="n">
        <v>1020</v>
      </c>
      <c r="B620" t="inlineStr">
        <is>
          <t>-</t>
        </is>
      </c>
      <c r="C620" t="inlineStr">
        <is>
          <t>SPARE NUMBER</t>
        </is>
      </c>
      <c r="F620" s="5" t="n"/>
      <c r="G620" s="6" t="n"/>
    </row>
    <row r="621">
      <c r="A621" t="n">
        <v>1021</v>
      </c>
      <c r="B621" t="n">
        <v>1</v>
      </c>
      <c r="C621" t="inlineStr">
        <is>
          <t>VEGETABLE SLICER</t>
        </is>
      </c>
      <c r="D621" t="n">
        <v>230</v>
      </c>
      <c r="E621" t="n">
        <v>1</v>
      </c>
      <c r="F621" s="5" t="n">
        <v>0.7</v>
      </c>
      <c r="G621" s="6">
        <f>IF(E621&gt;1,(1.732*D621*F621)/1000,(D621*F621)/1000)</f>
        <v/>
      </c>
    </row>
    <row r="622">
      <c r="A622" t="n">
        <v>1022</v>
      </c>
      <c r="B622" t="n">
        <v>1</v>
      </c>
      <c r="C622" t="inlineStr">
        <is>
          <t>TRASH RECEPTACLE</t>
        </is>
      </c>
      <c r="F622" s="5" t="n"/>
      <c r="G622" s="6" t="n"/>
      <c r="S622" t="inlineStr">
        <is>
          <t>WITH LID AND DOLLY</t>
        </is>
      </c>
    </row>
    <row r="623">
      <c r="A623" t="n">
        <v>1023</v>
      </c>
      <c r="B623" t="n">
        <v>1</v>
      </c>
      <c r="C623" t="inlineStr">
        <is>
          <t>CUTTING BOARD</t>
        </is>
      </c>
      <c r="F623" s="5" t="n"/>
      <c r="G623" s="6" t="n"/>
      <c r="S623" t="inlineStr">
        <is>
          <t>CUSTOM FABRICATION PART OF #1013</t>
        </is>
      </c>
    </row>
    <row r="624">
      <c r="A624" t="n">
        <v>1024</v>
      </c>
      <c r="B624" t="n">
        <v>1</v>
      </c>
      <c r="C624" t="inlineStr">
        <is>
          <t>KNIFE SANITIZER</t>
        </is>
      </c>
      <c r="D624" t="n">
        <v>230</v>
      </c>
      <c r="E624" t="n">
        <v>1</v>
      </c>
      <c r="F624" s="5" t="n">
        <v>2.3</v>
      </c>
      <c r="G624" s="6">
        <f>IF(E624&gt;1,(1.732*D624*F624)/1000,(D624*F624)/1000)</f>
        <v/>
      </c>
      <c r="S624" t="inlineStr">
        <is>
          <t>WALL MOUNTED</t>
        </is>
      </c>
    </row>
    <row r="625">
      <c r="A625" t="n">
        <v>1025</v>
      </c>
      <c r="B625" t="inlineStr">
        <is>
          <t>-</t>
        </is>
      </c>
      <c r="C625" t="inlineStr">
        <is>
          <t>SPARE NUMBER</t>
        </is>
      </c>
      <c r="F625" s="5" t="n"/>
      <c r="G625" s="6" t="n"/>
    </row>
    <row r="626">
      <c r="A626" t="n">
        <v>1026</v>
      </c>
      <c r="B626" t="n">
        <v>2</v>
      </c>
      <c r="C626" t="inlineStr">
        <is>
          <t>REACH-IN REFRIGERATOR</t>
        </is>
      </c>
      <c r="D626" t="n">
        <v>230</v>
      </c>
      <c r="E626" t="n">
        <v>1</v>
      </c>
      <c r="F626" s="5" t="n">
        <v>0.5</v>
      </c>
      <c r="G626" s="6">
        <f>IF(E626&gt;1,(1.732*D626*F626)/1000,(D626*F626)/1000)</f>
        <v/>
      </c>
      <c r="S626" t="inlineStr">
        <is>
          <t>MOBILE</t>
        </is>
      </c>
    </row>
    <row r="627">
      <c r="A627" t="n">
        <v>1027</v>
      </c>
      <c r="B627" t="n">
        <v>3</v>
      </c>
      <c r="C627" t="inlineStr">
        <is>
          <t>UTILITY RACK</t>
        </is>
      </c>
      <c r="F627" s="5" t="n"/>
      <c r="G627" s="6" t="n"/>
      <c r="S627" t="inlineStr">
        <is>
          <t>MOBILE</t>
        </is>
      </c>
    </row>
    <row r="628">
      <c r="A628" t="n">
        <v>1028</v>
      </c>
      <c r="B628" t="inlineStr">
        <is>
          <t>-</t>
        </is>
      </c>
      <c r="C628" t="inlineStr">
        <is>
          <t>SPARE NUMBER</t>
        </is>
      </c>
      <c r="F628" s="5" t="n"/>
      <c r="G628" s="6" t="n"/>
    </row>
    <row r="629">
      <c r="A629" t="n">
        <v>1029</v>
      </c>
      <c r="B629" t="inlineStr">
        <is>
          <t>-</t>
        </is>
      </c>
      <c r="C629" t="inlineStr">
        <is>
          <t>SPARE NUMBER</t>
        </is>
      </c>
      <c r="F629" s="5" t="n"/>
      <c r="G629" s="6" t="n"/>
    </row>
    <row r="630">
      <c r="A630" t="n">
        <v>1030</v>
      </c>
      <c r="B630" t="inlineStr">
        <is>
          <t>-</t>
        </is>
      </c>
      <c r="C630" t="inlineStr">
        <is>
          <t>SPARE NUMBER</t>
        </is>
      </c>
      <c r="F630" s="5" t="n"/>
      <c r="G630" s="6" t="n"/>
    </row>
    <row r="631">
      <c r="A631" s="3" t="inlineStr">
        <is>
          <t>PICKUP AREA</t>
        </is>
      </c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</row>
    <row r="632">
      <c r="A632" t="n">
        <v>1031</v>
      </c>
      <c r="B632" t="n">
        <v>1</v>
      </c>
      <c r="C632" t="inlineStr">
        <is>
          <t>TRAY DISPENSER</t>
        </is>
      </c>
      <c r="F632" s="5" t="n"/>
      <c r="G632" s="6" t="n"/>
      <c r="S632" t="inlineStr">
        <is>
          <t>CUSTOM FABRICATION</t>
        </is>
      </c>
    </row>
    <row r="633">
      <c r="A633" t="n">
        <v>1032</v>
      </c>
      <c r="B633" t="n">
        <v>1</v>
      </c>
      <c r="C633" t="inlineStr">
        <is>
          <t>BEVERAGE COUNTER</t>
        </is>
      </c>
      <c r="D633" t="n">
        <v>230</v>
      </c>
      <c r="E633" t="n">
        <v>1</v>
      </c>
      <c r="F633" s="5" t="n">
        <v>4.6</v>
      </c>
      <c r="G633" s="6">
        <f>IF(E633&gt;1,(1.732*D633*F633)/1000,(D633*F633)/1000)</f>
        <v/>
      </c>
      <c r="S633" t="inlineStr">
        <is>
          <t>CUSTOM FABRICATION</t>
        </is>
      </c>
    </row>
    <row r="634">
      <c r="A634" t="n">
        <v>1033</v>
      </c>
      <c r="B634" t="n">
        <v>1</v>
      </c>
      <c r="C634" t="inlineStr">
        <is>
          <t>COFFEE AND ICE TEA BREWER</t>
        </is>
      </c>
      <c r="D634" t="n">
        <v>230</v>
      </c>
      <c r="E634" t="n">
        <v>1</v>
      </c>
      <c r="F634" s="5" t="n">
        <v>5.2</v>
      </c>
      <c r="G634" s="6">
        <f>IF(E634&gt;1,(1.732*D634*F634)/1000,(D634*F634)/1000)</f>
        <v/>
      </c>
      <c r="H634" t="n">
        <v>5</v>
      </c>
    </row>
    <row r="635">
      <c r="A635" t="n">
        <v>1034</v>
      </c>
      <c r="B635" t="n">
        <v>1</v>
      </c>
      <c r="C635" t="inlineStr">
        <is>
          <t>HOT WATER DISPENSER</t>
        </is>
      </c>
      <c r="D635" t="n">
        <v>230</v>
      </c>
      <c r="E635" t="n">
        <v>1</v>
      </c>
      <c r="F635" s="5" t="n">
        <v>3.9</v>
      </c>
      <c r="G635" s="6">
        <f>IF(E635&gt;1,(1.732*D635*F635)/1000,(D635*F635)/1000)</f>
        <v/>
      </c>
      <c r="H635" t="n">
        <v>5</v>
      </c>
      <c r="S635" t="inlineStr">
        <is>
          <t>19 LITER</t>
        </is>
      </c>
    </row>
    <row r="636">
      <c r="A636" t="n">
        <v>1035</v>
      </c>
      <c r="B636" t="inlineStr">
        <is>
          <t>-</t>
        </is>
      </c>
      <c r="C636" t="inlineStr">
        <is>
          <t>SPARE NUMBER</t>
        </is>
      </c>
      <c r="F636" s="5" t="n"/>
      <c r="G636" s="6" t="n"/>
    </row>
    <row r="637">
      <c r="A637" t="n">
        <v>1036</v>
      </c>
      <c r="B637" t="n">
        <v>1</v>
      </c>
      <c r="C637" t="inlineStr">
        <is>
          <t>ICED TEA BREWER</t>
        </is>
      </c>
      <c r="D637" t="n">
        <v>230</v>
      </c>
      <c r="E637" t="n">
        <v>1</v>
      </c>
      <c r="F637" s="5" t="n">
        <v>3.3</v>
      </c>
      <c r="G637" s="6">
        <f>IF(E637&gt;1,(1.732*D637*F637)/1000,(D637*F637)/1000)</f>
        <v/>
      </c>
      <c r="H637" t="n">
        <v>10</v>
      </c>
      <c r="S637" t="inlineStr">
        <is>
          <t>BY VENDOR</t>
        </is>
      </c>
    </row>
    <row r="638">
      <c r="A638" t="n">
        <v>1037</v>
      </c>
      <c r="B638" t="n">
        <v>1</v>
      </c>
      <c r="C638" t="inlineStr">
        <is>
          <t>REFRIGERATED GRAB-N-GO CASE</t>
        </is>
      </c>
      <c r="D638" t="n">
        <v>230</v>
      </c>
      <c r="E638" t="n">
        <v>1</v>
      </c>
      <c r="F638" s="5" t="n">
        <v>0.8</v>
      </c>
      <c r="G638" s="6">
        <f>IF(E638&gt;1,(1.732*D638*F638)/1000,(D638*F638)/1000)</f>
        <v/>
      </c>
    </row>
    <row r="639">
      <c r="A639" t="n">
        <v>1038</v>
      </c>
      <c r="B639" t="n">
        <v>1</v>
      </c>
      <c r="C639" t="inlineStr">
        <is>
          <t>BEVERAGE COUNTER</t>
        </is>
      </c>
      <c r="D639" t="n">
        <v>230</v>
      </c>
      <c r="E639" t="n">
        <v>1</v>
      </c>
      <c r="F639" s="5" t="n">
        <v>4.6</v>
      </c>
      <c r="G639" s="6">
        <f>IF(E639&gt;1,(1.732*D639*F639)/1000,(D639*F639)/1000)</f>
        <v/>
      </c>
      <c r="S639" t="inlineStr">
        <is>
          <t>CUSTOM FABRICATION</t>
        </is>
      </c>
    </row>
    <row r="640">
      <c r="A640" t="n">
        <v>1039</v>
      </c>
      <c r="B640" t="inlineStr">
        <is>
          <t>-</t>
        </is>
      </c>
      <c r="C640" t="inlineStr">
        <is>
          <t>SPARE NUMBER</t>
        </is>
      </c>
      <c r="F640" s="5" t="n"/>
      <c r="G640" s="6" t="n"/>
    </row>
    <row r="641">
      <c r="A641" t="n">
        <v>1040</v>
      </c>
      <c r="B641" t="inlineStr">
        <is>
          <t>-</t>
        </is>
      </c>
      <c r="C641" t="inlineStr">
        <is>
          <t>SPARE NUMBER</t>
        </is>
      </c>
      <c r="F641" s="5" t="n"/>
      <c r="G641" s="6" t="n"/>
    </row>
    <row r="642">
      <c r="A642" t="n">
        <v>1041</v>
      </c>
      <c r="B642" t="n">
        <v>1</v>
      </c>
      <c r="C642" t="inlineStr">
        <is>
          <t>DROP-IN HOT FOOD WELL</t>
        </is>
      </c>
      <c r="D642" t="n">
        <v>230</v>
      </c>
      <c r="E642" t="n">
        <v>1</v>
      </c>
      <c r="F642" s="5" t="n">
        <v>4</v>
      </c>
      <c r="G642" s="6">
        <f>IF(E642&gt;1,(1.732*D642*F642)/1000,(D642*F642)/1000)</f>
        <v/>
      </c>
      <c r="I642" t="n">
        <v>10</v>
      </c>
      <c r="J642" t="n">
        <v>20</v>
      </c>
      <c r="K642" t="n">
        <v>25</v>
      </c>
    </row>
    <row r="643">
      <c r="A643" t="n">
        <v>1042</v>
      </c>
      <c r="B643" t="n">
        <v>1</v>
      </c>
      <c r="C643" t="inlineStr">
        <is>
          <t>COLD FOOD WELL</t>
        </is>
      </c>
      <c r="D643" t="n">
        <v>230</v>
      </c>
      <c r="E643" t="n">
        <v>1</v>
      </c>
      <c r="F643" s="5" t="n">
        <v>1.2</v>
      </c>
      <c r="G643" s="6">
        <f>IF(E643&gt;1,(1.732*D643*F643)/1000,(D643*F643)/1000)</f>
        <v/>
      </c>
      <c r="K643" t="n">
        <v>25</v>
      </c>
    </row>
    <row r="644">
      <c r="A644" t="n">
        <v>1043</v>
      </c>
      <c r="B644" t="n">
        <v>1</v>
      </c>
      <c r="C644" t="inlineStr">
        <is>
          <t>FLOOR GULLY</t>
        </is>
      </c>
      <c r="F644" s="5" t="n"/>
      <c r="G644" s="6" t="n"/>
      <c r="L644" t="n">
        <v>50</v>
      </c>
      <c r="S644" t="inlineStr">
        <is>
          <t>BY MEP</t>
        </is>
      </c>
    </row>
    <row r="645">
      <c r="A645" t="n">
        <v>1044</v>
      </c>
      <c r="B645" t="inlineStr">
        <is>
          <t>-</t>
        </is>
      </c>
      <c r="C645" t="inlineStr">
        <is>
          <t>SPARE NUMBER</t>
        </is>
      </c>
      <c r="F645" s="5" t="n"/>
      <c r="G645" s="6" t="n"/>
    </row>
    <row r="646">
      <c r="A646" t="inlineStr">
        <is>
          <t>1045-1050</t>
        </is>
      </c>
      <c r="B646" t="inlineStr">
        <is>
          <t>-</t>
        </is>
      </c>
      <c r="C646" t="inlineStr">
        <is>
          <t>SPARE NUMBERS</t>
        </is>
      </c>
      <c r="F646" s="5" t="n"/>
      <c r="G646" s="6" t="n"/>
    </row>
    <row r="647">
      <c r="A647" s="3" t="inlineStr">
        <is>
          <t>WAREWASHING AREA</t>
        </is>
      </c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</row>
    <row r="648">
      <c r="A648" t="n">
        <v>1051</v>
      </c>
      <c r="B648" t="n">
        <v>2</v>
      </c>
      <c r="C648" t="inlineStr">
        <is>
          <t>UTILITY RACK</t>
        </is>
      </c>
      <c r="F648" s="5" t="n"/>
      <c r="G648" s="6" t="n"/>
      <c r="S648" t="inlineStr">
        <is>
          <t>MOBILE</t>
        </is>
      </c>
    </row>
    <row r="649">
      <c r="A649" t="n">
        <v>1052</v>
      </c>
      <c r="B649" t="n">
        <v>1</v>
      </c>
      <c r="C649" t="inlineStr">
        <is>
          <t>SOILED DISH TABLE WITH SINK</t>
        </is>
      </c>
      <c r="F649" s="5" t="n"/>
      <c r="G649" s="6" t="n"/>
      <c r="K649" t="n">
        <v>50</v>
      </c>
      <c r="S649" t="inlineStr">
        <is>
          <t>CUSTOM FABRICATION</t>
        </is>
      </c>
    </row>
    <row r="650">
      <c r="A650" t="n">
        <v>1053</v>
      </c>
      <c r="B650" t="n">
        <v>1</v>
      </c>
      <c r="C650" t="inlineStr">
        <is>
          <t>GLASS RACK SHELF</t>
        </is>
      </c>
      <c r="F650" s="5" t="n"/>
      <c r="G650" s="6" t="n"/>
      <c r="S650" t="inlineStr">
        <is>
          <t>CUSTOM FABRICATION WALL MOUNTED</t>
        </is>
      </c>
    </row>
    <row r="651">
      <c r="A651" t="n">
        <v>1054</v>
      </c>
      <c r="B651" t="n">
        <v>1</v>
      </c>
      <c r="C651" t="inlineStr">
        <is>
          <t>PRE-RINSE UNIT</t>
        </is>
      </c>
      <c r="F651" s="5" t="n"/>
      <c r="G651" s="6" t="n"/>
      <c r="H651" t="n">
        <v>10</v>
      </c>
      <c r="I651" t="n">
        <v>10</v>
      </c>
      <c r="J651" t="n">
        <v>190</v>
      </c>
      <c r="S651" t="inlineStr">
        <is>
          <t>WITH FAUCET</t>
        </is>
      </c>
    </row>
    <row r="652">
      <c r="A652" t="n">
        <v>1055</v>
      </c>
      <c r="B652" t="inlineStr">
        <is>
          <t>-</t>
        </is>
      </c>
      <c r="C652" t="inlineStr">
        <is>
          <t>SPARE NUMBER</t>
        </is>
      </c>
      <c r="F652" s="5" t="n"/>
      <c r="G652" s="6" t="n"/>
    </row>
    <row r="653">
      <c r="A653" t="n">
        <v>1056</v>
      </c>
      <c r="B653" t="n">
        <v>1</v>
      </c>
      <c r="C653" t="inlineStr">
        <is>
          <t>TRASH RECEPTACLE</t>
        </is>
      </c>
      <c r="F653" s="5" t="n"/>
      <c r="G653" s="6" t="n"/>
      <c r="S653" t="inlineStr">
        <is>
          <t>WITH LID AND DOLLY</t>
        </is>
      </c>
    </row>
    <row r="654">
      <c r="A654" t="n">
        <v>1057</v>
      </c>
      <c r="B654" t="n">
        <v>1</v>
      </c>
      <c r="C654" t="inlineStr">
        <is>
          <t>HOSE REEL</t>
        </is>
      </c>
      <c r="F654" s="5" t="n"/>
      <c r="G654" s="6" t="n"/>
      <c r="S654" t="inlineStr">
        <is>
          <t>CEILING MOUNT</t>
        </is>
      </c>
    </row>
    <row r="655">
      <c r="A655" t="n">
        <v>1058</v>
      </c>
      <c r="B655" t="n">
        <v>1</v>
      </c>
      <c r="C655" t="inlineStr">
        <is>
          <t>FLOOR GULLY</t>
        </is>
      </c>
      <c r="F655" s="5" t="n"/>
      <c r="G655" s="6" t="n"/>
      <c r="L655" t="n">
        <v>50</v>
      </c>
      <c r="S655" t="inlineStr">
        <is>
          <t>BY MEP</t>
        </is>
      </c>
    </row>
    <row r="656">
      <c r="A656" t="n">
        <v>1059</v>
      </c>
      <c r="B656" t="inlineStr">
        <is>
          <t>-</t>
        </is>
      </c>
      <c r="C656" t="inlineStr">
        <is>
          <t>SPARE NUMBER</t>
        </is>
      </c>
      <c r="F656" s="5" t="n"/>
      <c r="G656" s="6" t="n"/>
    </row>
    <row r="657">
      <c r="A657" t="n">
        <v>1060</v>
      </c>
      <c r="B657" t="inlineStr">
        <is>
          <t>-</t>
        </is>
      </c>
      <c r="C657" t="inlineStr">
        <is>
          <t>SPARE NUMBER</t>
        </is>
      </c>
      <c r="F657" s="5" t="n"/>
      <c r="G657" s="6" t="n"/>
    </row>
    <row r="658">
      <c r="A658" t="n">
        <v>1061</v>
      </c>
      <c r="B658" t="n">
        <v>1</v>
      </c>
      <c r="C658" t="inlineStr">
        <is>
          <t>DISH MACHINE</t>
        </is>
      </c>
      <c r="D658" t="n">
        <v>400</v>
      </c>
      <c r="E658" t="n">
        <v>3</v>
      </c>
      <c r="F658" s="5" t="n">
        <v>22</v>
      </c>
      <c r="G658" s="6">
        <f>IF(E658&gt;1,(1.732*D658*F658)/1000,(D658*F658)/1000)</f>
        <v/>
      </c>
      <c r="I658" t="n">
        <v>20</v>
      </c>
      <c r="K658" t="n">
        <v>20</v>
      </c>
      <c r="P658" t="n">
        <v>1400</v>
      </c>
      <c r="S658" t="inlineStr">
        <is>
          <t>83°C RINSE VENTLESS</t>
        </is>
      </c>
    </row>
    <row r="659">
      <c r="A659" t="n">
        <v>1062</v>
      </c>
      <c r="B659" t="n">
        <v>1</v>
      </c>
      <c r="C659" t="inlineStr">
        <is>
          <t>CLEAN DISH TABLE</t>
        </is>
      </c>
      <c r="F659" s="5" t="n"/>
      <c r="G659" s="6" t="n"/>
      <c r="S659" t="inlineStr">
        <is>
          <t>CUSTOM FABRICATION</t>
        </is>
      </c>
    </row>
    <row r="660">
      <c r="A660" t="n">
        <v>1063</v>
      </c>
      <c r="B660" t="n">
        <v>1</v>
      </c>
      <c r="C660" t="inlineStr">
        <is>
          <t>GLASS RACK SHELF</t>
        </is>
      </c>
      <c r="F660" s="5" t="n"/>
      <c r="G660" s="6" t="n"/>
      <c r="S660" t="inlineStr">
        <is>
          <t>CUSTOM FABRICATION</t>
        </is>
      </c>
    </row>
    <row r="661">
      <c r="A661" t="n">
        <v>1064</v>
      </c>
      <c r="B661" t="n">
        <v>1</v>
      </c>
      <c r="C661" t="inlineStr">
        <is>
          <t>UNDER COUNTER GLASS WASH MACHINE</t>
        </is>
      </c>
      <c r="D661" t="n">
        <v>400</v>
      </c>
      <c r="E661" t="n">
        <v>3</v>
      </c>
      <c r="F661" s="5" t="n">
        <v>5.3</v>
      </c>
      <c r="G661" s="6">
        <f>IF(E661&gt;1,(1.732*D661*F661)/1000,(D661*F661)/1000)</f>
        <v/>
      </c>
      <c r="I661" t="n">
        <v>20</v>
      </c>
      <c r="J661" t="n">
        <v>90</v>
      </c>
      <c r="K661" t="n">
        <v>20</v>
      </c>
      <c r="S661" t="inlineStr">
        <is>
          <t>83°C RINSE</t>
        </is>
      </c>
    </row>
    <row r="662">
      <c r="A662" t="n">
        <v>1065</v>
      </c>
      <c r="B662" t="inlineStr">
        <is>
          <t>-</t>
        </is>
      </c>
      <c r="C662" t="inlineStr">
        <is>
          <t>SPARE NUMBER</t>
        </is>
      </c>
      <c r="F662" s="5" t="n"/>
      <c r="G662" s="6" t="n"/>
    </row>
    <row r="663">
      <c r="A663" t="n">
        <v>1066</v>
      </c>
      <c r="B663" t="n">
        <v>1</v>
      </c>
      <c r="C663" t="inlineStr">
        <is>
          <t>GLASS RACK DISH DOLLY</t>
        </is>
      </c>
      <c r="F663" s="5" t="n"/>
      <c r="G663" s="6" t="n"/>
      <c r="S663" t="inlineStr">
        <is>
          <t>MOBILE</t>
        </is>
      </c>
    </row>
    <row r="664">
      <c r="A664" t="n">
        <v>1067</v>
      </c>
      <c r="B664" t="n">
        <v>2</v>
      </c>
      <c r="C664" t="inlineStr">
        <is>
          <t>CLEAN DISH STORAGE SHELVING</t>
        </is>
      </c>
      <c r="F664" s="5" t="n"/>
      <c r="G664" s="6" t="n"/>
      <c r="S664" t="inlineStr">
        <is>
          <t>FIXED FIVE TIER</t>
        </is>
      </c>
    </row>
    <row r="665">
      <c r="A665" t="n">
        <v>1068</v>
      </c>
      <c r="B665" t="n">
        <v>1</v>
      </c>
      <c r="C665" t="inlineStr">
        <is>
          <t>HAND SINK</t>
        </is>
      </c>
      <c r="F665" s="5" t="n"/>
      <c r="G665" s="6" t="n"/>
      <c r="H665" t="n">
        <v>15</v>
      </c>
      <c r="I665" t="n">
        <v>15</v>
      </c>
      <c r="J665" t="n">
        <v>20</v>
      </c>
      <c r="L665" t="n">
        <v>40</v>
      </c>
      <c r="S665" t="inlineStr">
        <is>
          <t>WITH ELECTRIC FAUCET SOAP AND TOWEL DISPENSER</t>
        </is>
      </c>
    </row>
    <row r="666">
      <c r="A666" t="n">
        <v>1069</v>
      </c>
      <c r="B666" t="inlineStr">
        <is>
          <t>-</t>
        </is>
      </c>
      <c r="C666" t="inlineStr">
        <is>
          <t>SPARE NUMBER</t>
        </is>
      </c>
      <c r="F666" s="5" t="n"/>
      <c r="G666" s="6" t="n"/>
    </row>
    <row r="667">
      <c r="A667" t="n">
        <v>1070</v>
      </c>
      <c r="B667" t="inlineStr">
        <is>
          <t>-</t>
        </is>
      </c>
      <c r="C667" t="inlineStr">
        <is>
          <t>SPARE NUMBER</t>
        </is>
      </c>
      <c r="F667" s="5" t="n"/>
      <c r="G667" s="6" t="n"/>
    </row>
    <row r="668">
      <c r="A668" t="n">
        <v>1071</v>
      </c>
      <c r="B668" t="n">
        <v>1</v>
      </c>
      <c r="C668" t="inlineStr">
        <is>
          <t>UV INSPECTION CABINET</t>
        </is>
      </c>
      <c r="F668" s="5" t="n"/>
      <c r="G668" s="6" t="n"/>
      <c r="S668" t="inlineStr">
        <is>
          <t>WALL MOUNTED</t>
        </is>
      </c>
    </row>
    <row r="669">
      <c r="A669" t="n">
        <v>1072</v>
      </c>
      <c r="B669" t="n">
        <v>1</v>
      </c>
      <c r="C669" t="inlineStr">
        <is>
          <t>TRASH RECEPTACLE</t>
        </is>
      </c>
      <c r="F669" s="5" t="n"/>
      <c r="G669" s="6" t="n"/>
      <c r="S669" t="inlineStr">
        <is>
          <t>SLIM JIM</t>
        </is>
      </c>
    </row>
    <row r="670">
      <c r="A670" t="n">
        <v>1073</v>
      </c>
      <c r="B670" t="n">
        <v>1</v>
      </c>
      <c r="C670" t="inlineStr">
        <is>
          <t>POT SINK</t>
        </is>
      </c>
      <c r="F670" s="5" t="n"/>
      <c r="G670" s="6" t="n"/>
      <c r="H670" t="n">
        <v>20</v>
      </c>
      <c r="I670" t="n">
        <v>20</v>
      </c>
      <c r="J670" t="n">
        <v>90</v>
      </c>
      <c r="K670" t="inlineStr">
        <is>
          <t>(3)50</t>
        </is>
      </c>
      <c r="S670" t="inlineStr">
        <is>
          <t>CUSTOM FABRICATION</t>
        </is>
      </c>
    </row>
    <row r="671">
      <c r="A671" t="n">
        <v>1074</v>
      </c>
      <c r="B671" t="n">
        <v>1</v>
      </c>
      <c r="C671" t="inlineStr">
        <is>
          <t>TRASH RECEPTACLE</t>
        </is>
      </c>
      <c r="F671" s="5" t="n"/>
      <c r="G671" s="6" t="n"/>
      <c r="S671" t="inlineStr">
        <is>
          <t>WITH LID AND DOLLY</t>
        </is>
      </c>
    </row>
    <row r="672">
      <c r="A672" t="n">
        <v>1075</v>
      </c>
      <c r="B672" t="inlineStr">
        <is>
          <t>-</t>
        </is>
      </c>
      <c r="C672" t="inlineStr">
        <is>
          <t>SPARE NUMBER</t>
        </is>
      </c>
      <c r="F672" s="5" t="n"/>
      <c r="G672" s="6" t="n"/>
    </row>
    <row r="673">
      <c r="A673" t="n">
        <v>1076</v>
      </c>
      <c r="B673" t="n">
        <v>1</v>
      </c>
      <c r="C673" t="inlineStr">
        <is>
          <t>POT SHELF</t>
        </is>
      </c>
      <c r="F673" s="5" t="n"/>
      <c r="G673" s="6" t="n"/>
      <c r="S673" t="inlineStr">
        <is>
          <t>CUSTOM FABRICATION</t>
        </is>
      </c>
    </row>
    <row r="674">
      <c r="A674" t="n">
        <v>1077</v>
      </c>
      <c r="B674" t="n">
        <v>1</v>
      </c>
      <c r="C674" t="inlineStr">
        <is>
          <t>PRE-RINSE UNIT</t>
        </is>
      </c>
      <c r="F674" s="5" t="n"/>
      <c r="G674" s="6" t="n"/>
      <c r="H674" t="n">
        <v>10</v>
      </c>
      <c r="I674" t="n">
        <v>10</v>
      </c>
      <c r="J674" t="n">
        <v>190</v>
      </c>
      <c r="S674" t="inlineStr">
        <is>
          <t>WITH FAUCET</t>
        </is>
      </c>
    </row>
    <row r="675">
      <c r="A675" t="n">
        <v>1078</v>
      </c>
      <c r="B675" t="n">
        <v>1</v>
      </c>
      <c r="C675" t="inlineStr">
        <is>
          <t>POT SHELF</t>
        </is>
      </c>
      <c r="F675" s="5" t="n"/>
      <c r="G675" s="6" t="n"/>
      <c r="S675" t="inlineStr">
        <is>
          <t>CUSTOM FABRICATION</t>
        </is>
      </c>
    </row>
    <row r="676">
      <c r="A676" t="n">
        <v>1079</v>
      </c>
      <c r="B676" t="inlineStr">
        <is>
          <t>-</t>
        </is>
      </c>
      <c r="C676" t="inlineStr">
        <is>
          <t>SPARE NUMBER</t>
        </is>
      </c>
      <c r="F676" s="5" t="n"/>
      <c r="G676" s="6" t="n"/>
    </row>
    <row r="677">
      <c r="A677" t="n">
        <v>1080</v>
      </c>
      <c r="B677" t="inlineStr">
        <is>
          <t>-</t>
        </is>
      </c>
      <c r="C677" t="inlineStr">
        <is>
          <t>SPARE NUMBER</t>
        </is>
      </c>
      <c r="F677" s="5" t="n"/>
      <c r="G677" s="6" t="n"/>
    </row>
    <row r="678">
      <c r="A678" t="n">
        <v>1081</v>
      </c>
      <c r="B678" t="n">
        <v>1</v>
      </c>
      <c r="C678" t="inlineStr">
        <is>
          <t>FLOOR GULLY</t>
        </is>
      </c>
      <c r="F678" s="5" t="n"/>
      <c r="G678" s="6" t="n"/>
      <c r="L678" t="n">
        <v>50</v>
      </c>
      <c r="S678" t="inlineStr">
        <is>
          <t>BY MEP</t>
        </is>
      </c>
    </row>
    <row r="679">
      <c r="A679" t="n">
        <v>1082</v>
      </c>
      <c r="B679" t="n">
        <v>1</v>
      </c>
      <c r="C679" t="inlineStr">
        <is>
          <t>HOSE REEL</t>
        </is>
      </c>
      <c r="F679" s="5" t="n"/>
      <c r="G679" s="6" t="n"/>
      <c r="S679" t="inlineStr">
        <is>
          <t>CEILING MOUNT</t>
        </is>
      </c>
    </row>
    <row r="680">
      <c r="A680" t="n">
        <v>1083</v>
      </c>
      <c r="B680" t="n">
        <v>1</v>
      </c>
      <c r="C680" t="inlineStr">
        <is>
          <t>POT AND PAN SHELVING</t>
        </is>
      </c>
      <c r="F680" s="5" t="n"/>
      <c r="G680" s="6" t="n"/>
      <c r="S680" t="inlineStr">
        <is>
          <t>MOBILE FOUR TIER</t>
        </is>
      </c>
    </row>
    <row r="681">
      <c r="A681" t="n">
        <v>1084</v>
      </c>
      <c r="B681" t="n">
        <v>2</v>
      </c>
      <c r="C681" t="inlineStr">
        <is>
          <t>CLEAN DISH STORAGE SHELVING</t>
        </is>
      </c>
      <c r="F681" s="5" t="n"/>
      <c r="G681" s="6" t="n"/>
      <c r="S681" t="inlineStr">
        <is>
          <t>FIXED FIVE TIER</t>
        </is>
      </c>
    </row>
    <row r="682">
      <c r="A682" t="n">
        <v>1085</v>
      </c>
      <c r="B682" t="inlineStr">
        <is>
          <t>-</t>
        </is>
      </c>
      <c r="C682" t="inlineStr">
        <is>
          <t>SPARE NUMBER</t>
        </is>
      </c>
      <c r="F682" s="5" t="n"/>
      <c r="G682" s="6" t="n"/>
    </row>
    <row r="683">
      <c r="A683" t="n">
        <v>1086</v>
      </c>
      <c r="B683" t="n">
        <v>1</v>
      </c>
      <c r="C683" t="inlineStr">
        <is>
          <t>HAND SINK</t>
        </is>
      </c>
      <c r="F683" s="5" t="n"/>
      <c r="G683" s="6" t="n"/>
      <c r="H683" t="n">
        <v>15</v>
      </c>
      <c r="I683" t="n">
        <v>15</v>
      </c>
      <c r="J683" t="n">
        <v>20</v>
      </c>
      <c r="L683" t="n">
        <v>40</v>
      </c>
      <c r="S683" t="inlineStr">
        <is>
          <t>WITH ELECTRIC FAUCET SOAP AND TOWEL DISPENSER</t>
        </is>
      </c>
    </row>
    <row r="684">
      <c r="A684" t="n">
        <v>1087</v>
      </c>
      <c r="B684" t="n">
        <v>1</v>
      </c>
      <c r="C684" t="inlineStr">
        <is>
          <t>UV INSPECTION CABINET</t>
        </is>
      </c>
      <c r="F684" s="5" t="n"/>
      <c r="G684" s="6" t="n"/>
      <c r="S684" t="inlineStr">
        <is>
          <t>WALL MOUNTED</t>
        </is>
      </c>
    </row>
    <row r="685">
      <c r="A685" t="n">
        <v>1088</v>
      </c>
      <c r="B685" t="n">
        <v>1</v>
      </c>
      <c r="C685" t="inlineStr">
        <is>
          <t>TRASH RECEPTACLE</t>
        </is>
      </c>
      <c r="F685" s="5" t="n"/>
      <c r="G685" s="6" t="n"/>
      <c r="S685" t="inlineStr">
        <is>
          <t>SLIM JIM</t>
        </is>
      </c>
    </row>
    <row r="686">
      <c r="A686" t="n">
        <v>1089</v>
      </c>
      <c r="B686" t="inlineStr">
        <is>
          <t>-</t>
        </is>
      </c>
      <c r="C686" t="inlineStr">
        <is>
          <t>SPARE NUMBER</t>
        </is>
      </c>
      <c r="F686" s="5" t="n"/>
      <c r="G686" s="6" t="n"/>
    </row>
    <row r="687">
      <c r="A687" t="n">
        <v>1090</v>
      </c>
      <c r="B687" t="inlineStr">
        <is>
          <t>-</t>
        </is>
      </c>
      <c r="C687" t="inlineStr">
        <is>
          <t>SPARE NUMBER</t>
        </is>
      </c>
      <c r="F687" s="5" t="n"/>
      <c r="G687" s="6" t="n"/>
    </row>
    <row r="688">
      <c r="A688" t="n">
        <v>1091</v>
      </c>
      <c r="B688" t="n">
        <v>1</v>
      </c>
      <c r="C688" t="inlineStr">
        <is>
          <t>HOSE REEL CONTROL CABINET</t>
        </is>
      </c>
      <c r="F688" s="5" t="n"/>
      <c r="G688" s="6" t="n"/>
      <c r="H688" t="n">
        <v>15</v>
      </c>
      <c r="I688" t="n">
        <v>15</v>
      </c>
      <c r="J688" t="n">
        <v>95</v>
      </c>
      <c r="S688" t="inlineStr">
        <is>
          <t>FOR ITEM #1057</t>
        </is>
      </c>
    </row>
    <row r="689">
      <c r="A689" t="n">
        <v>1092</v>
      </c>
      <c r="B689" t="n">
        <v>1</v>
      </c>
      <c r="C689" t="inlineStr">
        <is>
          <t>HOSE REEL CONTROL CABINET</t>
        </is>
      </c>
      <c r="F689" s="5" t="n"/>
      <c r="G689" s="6" t="n"/>
      <c r="H689" t="n">
        <v>15</v>
      </c>
      <c r="I689" t="n">
        <v>15</v>
      </c>
      <c r="J689" t="n">
        <v>95</v>
      </c>
      <c r="S689" t="inlineStr">
        <is>
          <t>FOR ITEM #1082</t>
        </is>
      </c>
    </row>
    <row r="690">
      <c r="A690" t="n">
        <v>1093</v>
      </c>
      <c r="B690" t="inlineStr">
        <is>
          <t>-</t>
        </is>
      </c>
      <c r="C690" t="inlineStr">
        <is>
          <t>SPARE NUMBER</t>
        </is>
      </c>
      <c r="F690" s="5" t="n"/>
      <c r="G690" s="6" t="n"/>
    </row>
    <row r="691">
      <c r="A691" t="n">
        <v>1094</v>
      </c>
      <c r="B691" t="inlineStr">
        <is>
          <t>-</t>
        </is>
      </c>
      <c r="C691" t="inlineStr">
        <is>
          <t>SPARE NUMBER</t>
        </is>
      </c>
      <c r="F691" s="5" t="n"/>
      <c r="G691" s="6" t="n"/>
    </row>
    <row r="692">
      <c r="A692" t="inlineStr">
        <is>
          <t>1095-1100</t>
        </is>
      </c>
      <c r="B692" t="inlineStr">
        <is>
          <t>-</t>
        </is>
      </c>
      <c r="C692" t="inlineStr">
        <is>
          <t>SPARE NUMBERS</t>
        </is>
      </c>
      <c r="F692" s="5" t="n"/>
      <c r="G692" s="6" t="n"/>
    </row>
    <row r="693">
      <c r="A693" s="3" t="inlineStr">
        <is>
          <t>WAREWASHING AREA</t>
        </is>
      </c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</row>
    <row r="694">
      <c r="A694" t="n">
        <v>1101</v>
      </c>
      <c r="B694" t="n">
        <v>1</v>
      </c>
      <c r="C694" t="inlineStr">
        <is>
          <t>TRASH RECEPTACLE</t>
        </is>
      </c>
      <c r="F694" s="5" t="n"/>
      <c r="G694" s="6" t="n"/>
      <c r="S694" t="inlineStr">
        <is>
          <t>SLIM JIM</t>
        </is>
      </c>
    </row>
    <row r="695">
      <c r="A695" t="n">
        <v>1102</v>
      </c>
      <c r="B695" t="n">
        <v>1</v>
      </c>
      <c r="C695" t="inlineStr">
        <is>
          <t>HAND SINK</t>
        </is>
      </c>
      <c r="F695" s="5" t="n"/>
      <c r="G695" s="6" t="n"/>
      <c r="H695" t="n">
        <v>15</v>
      </c>
      <c r="I695" t="n">
        <v>15</v>
      </c>
      <c r="J695" t="n">
        <v>20</v>
      </c>
      <c r="L695" t="n">
        <v>40</v>
      </c>
      <c r="S695" t="inlineStr">
        <is>
          <t>WITH ELECTRIC FAUCET SOAP AND TOWEL DISPENSER</t>
        </is>
      </c>
    </row>
    <row r="696">
      <c r="A696" t="n">
        <v>1103</v>
      </c>
      <c r="B696" t="n">
        <v>1</v>
      </c>
      <c r="C696" t="inlineStr">
        <is>
          <t>UV INSPECTION CABINET</t>
        </is>
      </c>
      <c r="F696" s="5" t="n"/>
      <c r="G696" s="6" t="n"/>
      <c r="S696" t="inlineStr">
        <is>
          <t>WALL MOUNTED</t>
        </is>
      </c>
    </row>
    <row r="697">
      <c r="A697" t="n">
        <v>1104</v>
      </c>
      <c r="B697" t="n">
        <v>1</v>
      </c>
      <c r="C697" t="inlineStr">
        <is>
          <t>POT SINK</t>
        </is>
      </c>
      <c r="F697" s="5" t="n"/>
      <c r="G697" s="6" t="n"/>
      <c r="H697" t="n">
        <v>15</v>
      </c>
      <c r="I697" t="n">
        <v>15</v>
      </c>
      <c r="J697" t="n">
        <v>150</v>
      </c>
      <c r="K697" t="inlineStr">
        <is>
          <t>(4)50</t>
        </is>
      </c>
      <c r="S697" t="inlineStr">
        <is>
          <t>CUSTOM FABRICATION</t>
        </is>
      </c>
    </row>
    <row r="698">
      <c r="A698" t="n">
        <v>1105</v>
      </c>
      <c r="B698" t="inlineStr">
        <is>
          <t>-</t>
        </is>
      </c>
      <c r="C698" t="inlineStr">
        <is>
          <t>SPARE NUMBER</t>
        </is>
      </c>
      <c r="F698" s="5" t="n"/>
      <c r="G698" s="6" t="n"/>
    </row>
    <row r="699">
      <c r="A699" t="n">
        <v>1106</v>
      </c>
      <c r="B699" t="n">
        <v>1</v>
      </c>
      <c r="C699" t="inlineStr">
        <is>
          <t>POT SHELF</t>
        </is>
      </c>
      <c r="F699" s="5" t="n"/>
      <c r="G699" s="6" t="n"/>
      <c r="S699" t="inlineStr">
        <is>
          <t>CUSTOM FABRICATION</t>
        </is>
      </c>
    </row>
    <row r="700">
      <c r="A700" t="n">
        <v>1107</v>
      </c>
      <c r="B700" t="n">
        <v>1</v>
      </c>
      <c r="C700" t="inlineStr">
        <is>
          <t>PRE-RINSE UNIT</t>
        </is>
      </c>
      <c r="F700" s="5" t="n"/>
      <c r="G700" s="6" t="n"/>
      <c r="H700" t="n">
        <v>10</v>
      </c>
      <c r="I700" t="n">
        <v>10</v>
      </c>
      <c r="J700" t="n">
        <v>190</v>
      </c>
      <c r="S700" t="inlineStr">
        <is>
          <t>WITH FAUCET</t>
        </is>
      </c>
    </row>
    <row r="701">
      <c r="A701" t="n">
        <v>1108</v>
      </c>
      <c r="B701" t="n">
        <v>1</v>
      </c>
      <c r="C701" t="inlineStr">
        <is>
          <t>POT SHELF</t>
        </is>
      </c>
      <c r="F701" s="5" t="n"/>
      <c r="G701" s="6" t="n"/>
      <c r="S701" t="inlineStr">
        <is>
          <t>CUSTOM FABRICATION</t>
        </is>
      </c>
    </row>
    <row r="702">
      <c r="A702" t="n">
        <v>1109</v>
      </c>
      <c r="B702" t="inlineStr">
        <is>
          <t>-</t>
        </is>
      </c>
      <c r="C702" t="inlineStr">
        <is>
          <t>SPARE NUMBER</t>
        </is>
      </c>
      <c r="F702" s="5" t="n"/>
      <c r="G702" s="6" t="n"/>
    </row>
    <row r="703">
      <c r="A703" t="n">
        <v>1110</v>
      </c>
      <c r="B703" t="inlineStr">
        <is>
          <t>-</t>
        </is>
      </c>
      <c r="C703" t="inlineStr">
        <is>
          <t>SPARE NUMBER</t>
        </is>
      </c>
      <c r="F703" s="5" t="n"/>
      <c r="G703" s="6" t="n"/>
    </row>
    <row r="704">
      <c r="A704" t="n">
        <v>1111</v>
      </c>
      <c r="B704" t="n">
        <v>1</v>
      </c>
      <c r="C704" t="inlineStr">
        <is>
          <t>DISH DROP WINDOW WITH SHELF</t>
        </is>
      </c>
      <c r="F704" s="5" t="n"/>
      <c r="G704" s="6" t="n"/>
      <c r="S704" t="inlineStr">
        <is>
          <t>CUSTOM FABRICATION</t>
        </is>
      </c>
    </row>
    <row r="705">
      <c r="A705" t="n">
        <v>1112</v>
      </c>
      <c r="B705" t="n">
        <v>3</v>
      </c>
      <c r="C705" t="inlineStr">
        <is>
          <t>SILVERWARE CHUTE</t>
        </is>
      </c>
      <c r="F705" s="5" t="n"/>
      <c r="G705" s="6" t="n"/>
      <c r="S705" t="inlineStr">
        <is>
          <t>CUSTOM FABRICATION</t>
        </is>
      </c>
    </row>
    <row r="706">
      <c r="A706" t="n">
        <v>1113</v>
      </c>
      <c r="B706" t="n">
        <v>3</v>
      </c>
      <c r="C706" t="inlineStr">
        <is>
          <t>TRASH RECEPTACLE</t>
        </is>
      </c>
      <c r="F706" s="5" t="n"/>
      <c r="G706" s="6" t="n"/>
      <c r="S706" t="inlineStr">
        <is>
          <t>SLIM JIM</t>
        </is>
      </c>
    </row>
    <row r="707">
      <c r="A707" t="n">
        <v>1114</v>
      </c>
      <c r="B707" t="n">
        <v>1</v>
      </c>
      <c r="C707" t="inlineStr">
        <is>
          <t>PRE-RINSE UNIT</t>
        </is>
      </c>
      <c r="F707" s="5" t="n"/>
      <c r="G707" s="6" t="n"/>
      <c r="H707" t="n">
        <v>10</v>
      </c>
      <c r="I707" t="n">
        <v>10</v>
      </c>
      <c r="J707" t="n">
        <v>190</v>
      </c>
      <c r="S707" t="inlineStr">
        <is>
          <t>WITH FAUCET</t>
        </is>
      </c>
    </row>
    <row r="708">
      <c r="A708" t="n">
        <v>1115</v>
      </c>
      <c r="B708" t="inlineStr">
        <is>
          <t>-</t>
        </is>
      </c>
      <c r="C708" t="inlineStr">
        <is>
          <t>SPARE NUMBER</t>
        </is>
      </c>
      <c r="F708" s="5" t="n"/>
      <c r="G708" s="6" t="n"/>
    </row>
    <row r="709">
      <c r="A709" t="n">
        <v>1116</v>
      </c>
      <c r="B709" t="n">
        <v>1</v>
      </c>
      <c r="C709" t="inlineStr">
        <is>
          <t>DISH MACHINE</t>
        </is>
      </c>
      <c r="D709" t="n">
        <v>400</v>
      </c>
      <c r="E709" t="n">
        <v>3</v>
      </c>
      <c r="F709" s="5" t="n">
        <v>17.3</v>
      </c>
      <c r="G709" s="6">
        <f>IF(E709&gt;1,(1.732*D709*F709)/1000,(D709*F709)/1000)</f>
        <v/>
      </c>
      <c r="I709" t="n">
        <v>20</v>
      </c>
      <c r="J709" t="n">
        <v>260</v>
      </c>
      <c r="K709" t="n">
        <v>20</v>
      </c>
      <c r="P709" t="n">
        <v>1400</v>
      </c>
      <c r="S709" t="inlineStr">
        <is>
          <t>83°C RINSE VENTLESS</t>
        </is>
      </c>
    </row>
    <row r="710">
      <c r="A710" t="n">
        <v>1117</v>
      </c>
      <c r="B710" t="n">
        <v>1</v>
      </c>
      <c r="C710" t="inlineStr">
        <is>
          <t>CLEAN DISH TABLE</t>
        </is>
      </c>
      <c r="F710" s="5" t="n"/>
      <c r="G710" s="6" t="n"/>
      <c r="S710" t="inlineStr">
        <is>
          <t>CUSTOM FABRICATION</t>
        </is>
      </c>
    </row>
    <row r="711">
      <c r="A711" t="n">
        <v>1118</v>
      </c>
      <c r="B711" t="n">
        <v>1</v>
      </c>
      <c r="C711" t="inlineStr">
        <is>
          <t>POT SHELF</t>
        </is>
      </c>
      <c r="F711" s="5" t="n"/>
      <c r="G711" s="6" t="n"/>
      <c r="S711" t="inlineStr">
        <is>
          <t>CUSTOM FABRICATION</t>
        </is>
      </c>
    </row>
    <row r="712">
      <c r="A712" t="n">
        <v>1119</v>
      </c>
      <c r="B712" t="inlineStr">
        <is>
          <t>-</t>
        </is>
      </c>
      <c r="C712" t="inlineStr">
        <is>
          <t>SPARE NUMBER</t>
        </is>
      </c>
      <c r="F712" s="5" t="n"/>
      <c r="G712" s="6" t="n"/>
    </row>
    <row r="713">
      <c r="A713" t="n">
        <v>1120</v>
      </c>
      <c r="B713" t="inlineStr">
        <is>
          <t>-</t>
        </is>
      </c>
      <c r="C713" t="inlineStr">
        <is>
          <t>SPARE NUMBER</t>
        </is>
      </c>
      <c r="F713" s="5" t="n"/>
      <c r="G713" s="6" t="n"/>
    </row>
    <row r="714">
      <c r="A714" t="n">
        <v>1121</v>
      </c>
      <c r="B714" t="n">
        <v>2</v>
      </c>
      <c r="C714" t="inlineStr">
        <is>
          <t>UNDER COUNTER GLASS WASH MACHINE</t>
        </is>
      </c>
      <c r="D714" t="n">
        <v>400</v>
      </c>
      <c r="E714" t="n">
        <v>3</v>
      </c>
      <c r="F714" s="5" t="n">
        <v>5.3</v>
      </c>
      <c r="G714" s="6">
        <f>IF(E714&gt;1,(1.732*D714*F714)/1000,(D714*F714)/1000)</f>
        <v/>
      </c>
      <c r="I714" t="n">
        <v>20</v>
      </c>
      <c r="J714" t="n">
        <v>90</v>
      </c>
      <c r="K714" t="n">
        <v>20</v>
      </c>
      <c r="S714" t="inlineStr">
        <is>
          <t>83°C RINSE</t>
        </is>
      </c>
    </row>
    <row r="715">
      <c r="A715" t="n">
        <v>1122</v>
      </c>
      <c r="B715" t="n">
        <v>2</v>
      </c>
      <c r="C715" t="inlineStr">
        <is>
          <t>CLEAN DISH STORAGE SHELVING</t>
        </is>
      </c>
      <c r="F715" s="5" t="n"/>
      <c r="G715" s="6" t="n"/>
      <c r="S715" t="inlineStr">
        <is>
          <t>FIXED FIVE TIER</t>
        </is>
      </c>
    </row>
    <row r="716">
      <c r="A716" t="n">
        <v>1123</v>
      </c>
      <c r="B716" t="n">
        <v>4</v>
      </c>
      <c r="C716" t="inlineStr">
        <is>
          <t>POT AND PAN SHELVING</t>
        </is>
      </c>
      <c r="F716" s="5" t="n"/>
      <c r="G716" s="6" t="n"/>
      <c r="S716" t="inlineStr">
        <is>
          <t>MOBILE FOUR TIER</t>
        </is>
      </c>
    </row>
    <row r="717">
      <c r="A717" t="n">
        <v>1124</v>
      </c>
      <c r="B717" t="n">
        <v>1</v>
      </c>
      <c r="C717" t="inlineStr">
        <is>
          <t>FLOOR GULLY</t>
        </is>
      </c>
      <c r="F717" s="5" t="n"/>
      <c r="G717" s="6" t="n"/>
      <c r="L717" t="n">
        <v>50</v>
      </c>
      <c r="S717" t="inlineStr">
        <is>
          <t>BY MEP</t>
        </is>
      </c>
    </row>
    <row r="718">
      <c r="A718" t="n">
        <v>1125</v>
      </c>
      <c r="B718" t="inlineStr">
        <is>
          <t>-</t>
        </is>
      </c>
      <c r="C718" t="inlineStr">
        <is>
          <t>SPARE NUMBER</t>
        </is>
      </c>
      <c r="F718" s="5" t="n"/>
      <c r="G718" s="6" t="n"/>
    </row>
    <row r="719">
      <c r="A719" t="n">
        <v>1126</v>
      </c>
      <c r="B719" t="n">
        <v>1</v>
      </c>
      <c r="C719" t="inlineStr">
        <is>
          <t>FLOOR GULLY</t>
        </is>
      </c>
      <c r="F719" s="5" t="n"/>
      <c r="G719" s="6" t="n"/>
      <c r="L719" t="n">
        <v>50</v>
      </c>
      <c r="S719" t="inlineStr">
        <is>
          <t>BY MEP</t>
        </is>
      </c>
    </row>
    <row r="720">
      <c r="A720" t="n">
        <v>1127</v>
      </c>
      <c r="B720" t="n">
        <v>1</v>
      </c>
      <c r="C720" t="inlineStr">
        <is>
          <t>HOSE REEL</t>
        </is>
      </c>
      <c r="F720" s="5" t="n"/>
      <c r="G720" s="6" t="n"/>
      <c r="S720" t="inlineStr">
        <is>
          <t>CEILING MOUNT</t>
        </is>
      </c>
    </row>
    <row r="721">
      <c r="A721" t="n">
        <v>1128</v>
      </c>
      <c r="B721" t="n">
        <v>1</v>
      </c>
      <c r="C721" t="inlineStr">
        <is>
          <t>HOSE REEL CONTROL CABINET</t>
        </is>
      </c>
      <c r="F721" s="5" t="n"/>
      <c r="G721" s="6" t="n"/>
      <c r="H721" t="n">
        <v>15</v>
      </c>
      <c r="I721" t="n">
        <v>15</v>
      </c>
      <c r="J721" t="n">
        <v>95</v>
      </c>
      <c r="S721" t="inlineStr">
        <is>
          <t>FOR ITEM #1127</t>
        </is>
      </c>
    </row>
    <row r="722">
      <c r="A722" t="n">
        <v>1129</v>
      </c>
      <c r="B722" t="inlineStr">
        <is>
          <t>-</t>
        </is>
      </c>
      <c r="C722" t="inlineStr">
        <is>
          <t>SPARE NUMBER</t>
        </is>
      </c>
      <c r="F722" s="5" t="n"/>
      <c r="G722" s="6" t="n"/>
    </row>
    <row r="723">
      <c r="A723" t="n">
        <v>1130</v>
      </c>
      <c r="B723" t="inlineStr">
        <is>
          <t>-</t>
        </is>
      </c>
      <c r="C723" t="inlineStr">
        <is>
          <t>SPARE NUMBER</t>
        </is>
      </c>
      <c r="F723" s="5" t="n"/>
      <c r="G723" s="6" t="n"/>
    </row>
    <row r="724">
      <c r="A724" t="n">
        <v>1131</v>
      </c>
      <c r="B724" t="n">
        <v>1</v>
      </c>
      <c r="C724" t="inlineStr">
        <is>
          <t>MOP RACK</t>
        </is>
      </c>
      <c r="F724" s="5" t="n"/>
      <c r="G724" s="6" t="n"/>
      <c r="S724" t="inlineStr">
        <is>
          <t>BY GENERAL CONTRACTOR</t>
        </is>
      </c>
    </row>
    <row r="725">
      <c r="A725" t="n">
        <v>1132</v>
      </c>
      <c r="B725" t="n">
        <v>1</v>
      </c>
      <c r="C725" t="inlineStr">
        <is>
          <t>REVERSE OSMOSIS SYSTEM</t>
        </is>
      </c>
      <c r="F725" s="5" t="n"/>
      <c r="G725" s="6" t="n"/>
      <c r="H725" t="n">
        <v>10</v>
      </c>
      <c r="J725" t="n">
        <v>35</v>
      </c>
      <c r="K725" t="n">
        <v>5</v>
      </c>
      <c r="S725" t="inlineStr">
        <is>
          <t>950 LPD WITH STORAGE TANK FOR ITEM #1416</t>
        </is>
      </c>
    </row>
    <row r="726">
      <c r="A726" t="n">
        <v>1133</v>
      </c>
      <c r="B726" t="n">
        <v>1</v>
      </c>
      <c r="C726" t="inlineStr">
        <is>
          <t>REVERSE OSMOSIS STORAGE TANK</t>
        </is>
      </c>
      <c r="F726" s="5" t="n"/>
      <c r="G726" s="6" t="n"/>
      <c r="H726" t="n">
        <v>10</v>
      </c>
      <c r="S726" t="inlineStr">
        <is>
          <t>150L FOR ITEM #1132</t>
        </is>
      </c>
    </row>
    <row r="727">
      <c r="A727" t="n">
        <v>1134</v>
      </c>
      <c r="B727" t="n">
        <v>1</v>
      </c>
      <c r="C727" t="inlineStr">
        <is>
          <t>MOP SINK</t>
        </is>
      </c>
      <c r="F727" s="5" t="n"/>
      <c r="G727" s="6" t="n"/>
      <c r="L727" t="n">
        <v>50</v>
      </c>
      <c r="S727" t="inlineStr">
        <is>
          <t>BY GENERAL CONTRACTOR</t>
        </is>
      </c>
    </row>
    <row r="728">
      <c r="A728" t="n">
        <v>1135</v>
      </c>
      <c r="B728" t="inlineStr">
        <is>
          <t>-</t>
        </is>
      </c>
      <c r="C728" t="inlineStr">
        <is>
          <t>SPARE NUMBER</t>
        </is>
      </c>
      <c r="F728" s="5" t="n"/>
      <c r="G728" s="6" t="n"/>
    </row>
    <row r="729">
      <c r="A729" t="n">
        <v>1136</v>
      </c>
      <c r="B729" t="n">
        <v>1</v>
      </c>
      <c r="C729" t="inlineStr">
        <is>
          <t>HOSE BIBB</t>
        </is>
      </c>
      <c r="F729" s="5" t="n"/>
      <c r="G729" s="6" t="n"/>
      <c r="H729" t="n">
        <v>15</v>
      </c>
      <c r="I729" t="n">
        <v>15</v>
      </c>
      <c r="S729" t="inlineStr">
        <is>
          <t>BY GENERAL CONTRACTOR</t>
        </is>
      </c>
    </row>
    <row r="730">
      <c r="A730" t="n">
        <v>1137</v>
      </c>
      <c r="B730" t="n">
        <v>1</v>
      </c>
      <c r="C730" t="inlineStr">
        <is>
          <t>WALL SHELF</t>
        </is>
      </c>
      <c r="F730" s="5" t="n"/>
      <c r="G730" s="6" t="n"/>
      <c r="S730" t="inlineStr">
        <is>
          <t>CUSTOM FABRICATION</t>
        </is>
      </c>
    </row>
    <row r="731">
      <c r="A731" t="n">
        <v>1138</v>
      </c>
      <c r="B731" t="n">
        <v>1</v>
      </c>
      <c r="C731" t="inlineStr">
        <is>
          <t>TRASH CHILLER</t>
        </is>
      </c>
      <c r="D731" t="n">
        <v>230</v>
      </c>
      <c r="E731" t="n">
        <v>1</v>
      </c>
      <c r="F731" s="5" t="n">
        <v>2.3</v>
      </c>
      <c r="G731" s="6">
        <f>IF(E731&gt;1,(1.732*D731*F731)/1000,(D731*F731)/1000)</f>
        <v/>
      </c>
    </row>
    <row r="732">
      <c r="A732" t="n">
        <v>1139</v>
      </c>
      <c r="B732" t="inlineStr">
        <is>
          <t>-</t>
        </is>
      </c>
      <c r="C732" t="inlineStr">
        <is>
          <t>SPARE NUMBER</t>
        </is>
      </c>
      <c r="F732" s="5" t="n"/>
      <c r="G732" s="6" t="n"/>
    </row>
    <row r="733">
      <c r="A733" t="n">
        <v>1140</v>
      </c>
      <c r="B733" t="inlineStr">
        <is>
          <t>-</t>
        </is>
      </c>
      <c r="C733" t="inlineStr">
        <is>
          <t>SPARE NUMBER</t>
        </is>
      </c>
      <c r="F733" s="5" t="n"/>
      <c r="G733" s="6" t="n"/>
    </row>
    <row r="734">
      <c r="A734" t="n">
        <v>1141</v>
      </c>
      <c r="B734" t="n">
        <v>1</v>
      </c>
      <c r="C734" t="inlineStr">
        <is>
          <t>FLOOR GULLY</t>
        </is>
      </c>
      <c r="F734" s="5" t="n"/>
      <c r="G734" s="6" t="n"/>
      <c r="L734" t="n">
        <v>50</v>
      </c>
      <c r="S734" t="inlineStr">
        <is>
          <t>BY MEP</t>
        </is>
      </c>
    </row>
    <row r="735">
      <c r="A735" t="n">
        <v>1142</v>
      </c>
      <c r="B735" t="n">
        <v>1</v>
      </c>
      <c r="C735" t="inlineStr">
        <is>
          <t>REFRIGERATION SYSTEM</t>
        </is>
      </c>
      <c r="D735" t="n">
        <v>230</v>
      </c>
      <c r="E735" t="n">
        <v>1</v>
      </c>
      <c r="F735" s="5" t="n">
        <v>0.7</v>
      </c>
      <c r="G735" s="6">
        <f>IF(E735&gt;1,(1.732*D735*F735)/1000,(D735*F735)/1000)</f>
        <v/>
      </c>
      <c r="K735" t="n">
        <v>20</v>
      </c>
      <c r="P735" t="n">
        <v>1500</v>
      </c>
      <c r="S735" t="inlineStr">
        <is>
          <t>INDOOR AIR-COOLED WITH EVAPORATOR COIL ON EMERGENCY POWER</t>
        </is>
      </c>
    </row>
    <row r="736">
      <c r="A736" t="n">
        <v>1143</v>
      </c>
      <c r="B736" t="n">
        <v>3</v>
      </c>
      <c r="C736" t="inlineStr">
        <is>
          <t>TRASH RECEPTACLE</t>
        </is>
      </c>
      <c r="F736" s="5" t="n"/>
      <c r="G736" s="6" t="n"/>
      <c r="S736" t="inlineStr">
        <is>
          <t>WITH LID AND DOLLY</t>
        </is>
      </c>
    </row>
    <row r="737">
      <c r="A737" t="n">
        <v>1144</v>
      </c>
      <c r="B737" t="n">
        <v>4</v>
      </c>
      <c r="C737" t="inlineStr">
        <is>
          <t>CLEAN DISH STORAGE SHELVING</t>
        </is>
      </c>
      <c r="F737" s="5" t="n"/>
      <c r="G737" s="6" t="n"/>
      <c r="S737" t="inlineStr">
        <is>
          <t>FIXED FIVE TIER</t>
        </is>
      </c>
    </row>
    <row r="738">
      <c r="A738" t="inlineStr">
        <is>
          <t>1145- 1200</t>
        </is>
      </c>
      <c r="B738" t="inlineStr">
        <is>
          <t>-</t>
        </is>
      </c>
      <c r="C738" t="inlineStr">
        <is>
          <t>SPARE NUMBERS</t>
        </is>
      </c>
      <c r="F738" s="5" t="n"/>
      <c r="G738" s="6" t="n"/>
    </row>
    <row r="739">
      <c r="A739" s="3" t="inlineStr">
        <is>
          <t>PREPARATION AREA</t>
        </is>
      </c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</row>
    <row r="740">
      <c r="A740" t="n">
        <v>1201</v>
      </c>
      <c r="B740" t="n">
        <v>3</v>
      </c>
      <c r="C740" t="inlineStr">
        <is>
          <t>REACH-IN REFRIGERATOR</t>
        </is>
      </c>
      <c r="D740" t="n">
        <v>230</v>
      </c>
      <c r="E740" t="n">
        <v>1</v>
      </c>
      <c r="F740" s="5" t="n">
        <v>0.2</v>
      </c>
      <c r="G740" s="6">
        <f>IF(E740&gt;1,(1.732*D740*F740)/1000,(D740*F740)/1000)</f>
        <v/>
      </c>
      <c r="S740" t="inlineStr">
        <is>
          <t>MOBILE</t>
        </is>
      </c>
    </row>
    <row r="741">
      <c r="A741" t="n">
        <v>1202</v>
      </c>
      <c r="B741" t="n">
        <v>1</v>
      </c>
      <c r="C741" t="inlineStr">
        <is>
          <t>PREPARATION TABLE WITH SINK</t>
        </is>
      </c>
      <c r="D741" t="n">
        <v>230</v>
      </c>
      <c r="E741" t="n">
        <v>1</v>
      </c>
      <c r="F741" s="5" t="n">
        <v>6.899999999999999</v>
      </c>
      <c r="G741" s="6">
        <f>IF(E741&gt;1,(1.732*D741*F741)/1000,(D741*F741)/1000)</f>
        <v/>
      </c>
      <c r="H741" t="n">
        <v>15</v>
      </c>
      <c r="I741" t="n">
        <v>15</v>
      </c>
      <c r="J741" t="n">
        <v>60</v>
      </c>
      <c r="K741" t="n">
        <v>40</v>
      </c>
      <c r="S741" t="inlineStr">
        <is>
          <t>CUSTOM FABRICATION</t>
        </is>
      </c>
    </row>
    <row r="742">
      <c r="A742" t="n">
        <v>1203</v>
      </c>
      <c r="B742" t="n">
        <v>1</v>
      </c>
      <c r="C742" t="inlineStr">
        <is>
          <t>DOUBLE WALL SHELF</t>
        </is>
      </c>
      <c r="F742" s="5" t="n"/>
      <c r="G742" s="6" t="n"/>
      <c r="S742" t="inlineStr">
        <is>
          <t>CUSTOM FABRICATION</t>
        </is>
      </c>
    </row>
    <row r="743">
      <c r="A743" t="n">
        <v>1204</v>
      </c>
      <c r="B743" t="n">
        <v>1</v>
      </c>
      <c r="C743" t="inlineStr">
        <is>
          <t>CUTTING BOARD</t>
        </is>
      </c>
      <c r="F743" s="5" t="n"/>
      <c r="G743" s="6" t="n"/>
      <c r="S743" t="inlineStr">
        <is>
          <t>CUSTOM FABRICATION PART OF #1202</t>
        </is>
      </c>
    </row>
    <row r="744">
      <c r="A744" t="n">
        <v>1205</v>
      </c>
      <c r="B744" t="inlineStr">
        <is>
          <t>-</t>
        </is>
      </c>
      <c r="C744" t="inlineStr">
        <is>
          <t>SPARE NUMBER</t>
        </is>
      </c>
      <c r="F744" s="5" t="n"/>
      <c r="G744" s="6" t="n"/>
    </row>
    <row r="745">
      <c r="A745" t="n">
        <v>1206</v>
      </c>
      <c r="B745" t="n">
        <v>1</v>
      </c>
      <c r="C745" t="inlineStr">
        <is>
          <t>KNIFE SANITIZER</t>
        </is>
      </c>
      <c r="D745" t="n">
        <v>230</v>
      </c>
      <c r="E745" t="n">
        <v>1</v>
      </c>
      <c r="F745" s="5" t="n">
        <v>2.3</v>
      </c>
      <c r="G745" s="6">
        <f>IF(E745&gt;1,(1.732*D745*F745)/1000,(D745*F745)/1000)</f>
        <v/>
      </c>
      <c r="S745" t="inlineStr">
        <is>
          <t>WALL MOUNTED</t>
        </is>
      </c>
    </row>
    <row r="746">
      <c r="A746" t="n">
        <v>1207</v>
      </c>
      <c r="B746" t="n">
        <v>1</v>
      </c>
      <c r="C746" t="inlineStr">
        <is>
          <t>TRASH RECEPTACLE</t>
        </is>
      </c>
      <c r="F746" s="5" t="n"/>
      <c r="G746" s="6" t="n"/>
      <c r="S746" t="inlineStr">
        <is>
          <t>WITH LID AND DOLLY</t>
        </is>
      </c>
    </row>
    <row r="747">
      <c r="A747" t="n">
        <v>1208</v>
      </c>
      <c r="B747" t="n">
        <v>1</v>
      </c>
      <c r="C747" t="inlineStr">
        <is>
          <t>UNDERCOUNTER REFRIGERATOR</t>
        </is>
      </c>
      <c r="D747" t="n">
        <v>230</v>
      </c>
      <c r="E747" t="n">
        <v>1</v>
      </c>
      <c r="F747" s="5" t="n">
        <v>1</v>
      </c>
      <c r="G747" s="6">
        <f>IF(E747&gt;1,(1.732*D747*F747)/1000,(D747*F747)/1000)</f>
        <v/>
      </c>
      <c r="K747" t="n">
        <v>25</v>
      </c>
      <c r="S747" t="inlineStr">
        <is>
          <t>CUSTOM FABRICATION WITH DRAWERS PART OF #1202</t>
        </is>
      </c>
    </row>
    <row r="748">
      <c r="A748" t="n">
        <v>1209</v>
      </c>
      <c r="B748" t="inlineStr">
        <is>
          <t>-</t>
        </is>
      </c>
      <c r="C748" t="inlineStr">
        <is>
          <t>SPARE NUMBER</t>
        </is>
      </c>
      <c r="F748" s="5" t="n"/>
      <c r="G748" s="6" t="n"/>
    </row>
    <row r="749">
      <c r="A749" t="n">
        <v>1210</v>
      </c>
      <c r="B749" t="inlineStr">
        <is>
          <t>-</t>
        </is>
      </c>
      <c r="C749" t="inlineStr">
        <is>
          <t>SPARE NUMBER</t>
        </is>
      </c>
      <c r="F749" s="5" t="n"/>
      <c r="G749" s="6" t="n"/>
    </row>
    <row r="750">
      <c r="A750" t="n">
        <v>1211</v>
      </c>
      <c r="B750" t="n">
        <v>1</v>
      </c>
      <c r="C750" t="inlineStr">
        <is>
          <t>VEGETABLE SLICER</t>
        </is>
      </c>
      <c r="D750" t="n">
        <v>230</v>
      </c>
      <c r="E750" t="n">
        <v>1</v>
      </c>
      <c r="F750" s="5" t="n">
        <v>3.3</v>
      </c>
      <c r="G750" s="6">
        <f>IF(E750&gt;1,(1.732*D750*F750)/1000,(D750*F750)/1000)</f>
        <v/>
      </c>
    </row>
    <row r="751">
      <c r="A751" t="n">
        <v>1212</v>
      </c>
      <c r="B751" t="n">
        <v>1</v>
      </c>
      <c r="C751" t="inlineStr">
        <is>
          <t>FOOD PROCESSOR</t>
        </is>
      </c>
      <c r="D751" t="n">
        <v>230</v>
      </c>
      <c r="E751" t="n">
        <v>1</v>
      </c>
      <c r="F751" s="5" t="n">
        <v>0.8</v>
      </c>
      <c r="G751" s="6">
        <f>IF(E751&gt;1,(1.732*D751*F751)/1000,(D751*F751)/1000)</f>
        <v/>
      </c>
    </row>
    <row r="752">
      <c r="A752" t="n">
        <v>1213</v>
      </c>
      <c r="B752" t="n">
        <v>1</v>
      </c>
      <c r="C752" t="inlineStr">
        <is>
          <t>BLENDER</t>
        </is>
      </c>
      <c r="D752" t="n">
        <v>230</v>
      </c>
      <c r="E752" t="n">
        <v>1</v>
      </c>
      <c r="F752" s="5" t="n">
        <v>1.5</v>
      </c>
      <c r="G752" s="6">
        <f>IF(E752&gt;1,(1.732*D752*F752)/1000,(D752*F752)/1000)</f>
        <v/>
      </c>
    </row>
    <row r="753">
      <c r="A753" t="n">
        <v>1214</v>
      </c>
      <c r="B753" t="n">
        <v>1</v>
      </c>
      <c r="C753" t="inlineStr">
        <is>
          <t>TRASH CHUTE</t>
        </is>
      </c>
      <c r="F753" s="5" t="n"/>
      <c r="G753" s="6" t="n"/>
      <c r="S753" t="inlineStr">
        <is>
          <t>CUSTOM FABRICATION PART OF #1202</t>
        </is>
      </c>
    </row>
    <row r="754">
      <c r="A754" t="n">
        <v>1215</v>
      </c>
      <c r="B754" t="inlineStr">
        <is>
          <t>-</t>
        </is>
      </c>
      <c r="C754" t="inlineStr">
        <is>
          <t>SPARE NUMBER</t>
        </is>
      </c>
      <c r="F754" s="5" t="n"/>
      <c r="G754" s="6" t="n"/>
    </row>
    <row r="755">
      <c r="A755" t="n">
        <v>1216</v>
      </c>
      <c r="B755" t="n">
        <v>1</v>
      </c>
      <c r="C755" t="inlineStr">
        <is>
          <t>TRASH RECEPTACLE</t>
        </is>
      </c>
      <c r="F755" s="5" t="n"/>
      <c r="G755" s="6" t="n"/>
      <c r="S755" t="inlineStr">
        <is>
          <t>SLIM JIM</t>
        </is>
      </c>
    </row>
    <row r="756">
      <c r="A756" t="n">
        <v>1217</v>
      </c>
      <c r="B756" t="n">
        <v>1</v>
      </c>
      <c r="C756" t="inlineStr">
        <is>
          <t>DROP-IN HAND SINK</t>
        </is>
      </c>
      <c r="F756" s="5" t="n"/>
      <c r="G756" s="6" t="n"/>
      <c r="H756" t="n">
        <v>15</v>
      </c>
      <c r="I756" t="n">
        <v>15</v>
      </c>
      <c r="J756" t="n">
        <v>20</v>
      </c>
      <c r="L756" t="n">
        <v>40</v>
      </c>
      <c r="S756" t="inlineStr">
        <is>
          <t>WITH SOAP &amp; TOWEL DISPENSER</t>
        </is>
      </c>
    </row>
    <row r="757">
      <c r="A757" t="n">
        <v>1218</v>
      </c>
      <c r="B757" t="n">
        <v>1</v>
      </c>
      <c r="C757" t="inlineStr">
        <is>
          <t>FLOOR GULLY</t>
        </is>
      </c>
      <c r="F757" s="5" t="n"/>
      <c r="G757" s="6" t="n"/>
      <c r="L757" t="n">
        <v>50</v>
      </c>
      <c r="S757" t="inlineStr">
        <is>
          <t>BY MEP</t>
        </is>
      </c>
    </row>
    <row r="758">
      <c r="A758" t="n">
        <v>1219</v>
      </c>
      <c r="B758" t="inlineStr">
        <is>
          <t>-</t>
        </is>
      </c>
      <c r="C758" t="inlineStr">
        <is>
          <t>SPARE NUMBER</t>
        </is>
      </c>
      <c r="F758" s="5" t="n"/>
      <c r="G758" s="6" t="n"/>
    </row>
    <row r="759">
      <c r="A759" t="n">
        <v>1220</v>
      </c>
      <c r="B759" t="inlineStr">
        <is>
          <t>-</t>
        </is>
      </c>
      <c r="C759" t="inlineStr">
        <is>
          <t>SPARE NUMBER</t>
        </is>
      </c>
      <c r="F759" s="5" t="n"/>
      <c r="G759" s="6" t="n"/>
    </row>
    <row r="760">
      <c r="A760" s="3" t="inlineStr">
        <is>
          <t>PASTRY AREA</t>
        </is>
      </c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</row>
    <row r="761">
      <c r="A761" t="n">
        <v>1221</v>
      </c>
      <c r="B761" t="n">
        <v>1</v>
      </c>
      <c r="C761" t="inlineStr">
        <is>
          <t>TRASH RECEPTACLE</t>
        </is>
      </c>
      <c r="F761" s="5" t="n"/>
      <c r="G761" s="6" t="n"/>
      <c r="S761" t="inlineStr">
        <is>
          <t>SLIM JIM</t>
        </is>
      </c>
    </row>
    <row r="762">
      <c r="A762" t="n">
        <v>1222</v>
      </c>
      <c r="B762" t="n">
        <v>1</v>
      </c>
      <c r="C762" t="inlineStr">
        <is>
          <t>HAND SINK</t>
        </is>
      </c>
      <c r="F762" s="5" t="n"/>
      <c r="G762" s="6" t="n"/>
      <c r="H762" t="n">
        <v>15</v>
      </c>
      <c r="I762" t="n">
        <v>15</v>
      </c>
      <c r="J762" t="n">
        <v>20</v>
      </c>
      <c r="L762" t="n">
        <v>40</v>
      </c>
      <c r="S762" t="inlineStr">
        <is>
          <t>WITH ELECTRIC FAUCET SOAP AND TOWEL DISPENSER</t>
        </is>
      </c>
    </row>
    <row r="763">
      <c r="A763" t="n">
        <v>1223</v>
      </c>
      <c r="B763" t="n">
        <v>1</v>
      </c>
      <c r="C763" t="inlineStr">
        <is>
          <t>UV INSPECTION CABINET</t>
        </is>
      </c>
      <c r="F763" s="5" t="n"/>
      <c r="G763" s="6" t="n"/>
      <c r="S763" t="inlineStr">
        <is>
          <t>WALL MOUNTED</t>
        </is>
      </c>
    </row>
    <row r="764">
      <c r="A764" t="n">
        <v>1224</v>
      </c>
      <c r="B764" t="n">
        <v>2</v>
      </c>
      <c r="C764" t="inlineStr">
        <is>
          <t>REACH-IN REFRIGERATOR</t>
        </is>
      </c>
      <c r="D764" t="n">
        <v>230</v>
      </c>
      <c r="E764" t="n">
        <v>1</v>
      </c>
      <c r="F764" s="5" t="n">
        <v>0.2</v>
      </c>
      <c r="G764" s="6">
        <f>IF(E764&gt;1,(1.732*D764*F764)/1000,(D764*F764)/1000)</f>
        <v/>
      </c>
      <c r="S764" t="inlineStr">
        <is>
          <t>MOBILE</t>
        </is>
      </c>
    </row>
    <row r="765">
      <c r="A765" t="n">
        <v>1225</v>
      </c>
      <c r="B765" t="n">
        <v>1</v>
      </c>
      <c r="C765" t="inlineStr">
        <is>
          <t>WATER FILTRATION SYSTEM</t>
        </is>
      </c>
      <c r="F765" s="5" t="n"/>
      <c r="G765" s="6" t="n"/>
      <c r="H765" t="n">
        <v>15</v>
      </c>
      <c r="S765" t="inlineStr">
        <is>
          <t>FOR ITEM #1231</t>
        </is>
      </c>
    </row>
    <row r="766">
      <c r="A766" t="n">
        <v>1226</v>
      </c>
      <c r="B766" t="n">
        <v>1</v>
      </c>
      <c r="C766" t="inlineStr">
        <is>
          <t>PASTRY COUNTER WITH SINK</t>
        </is>
      </c>
      <c r="D766" t="n">
        <v>230</v>
      </c>
      <c r="E766" t="n">
        <v>1</v>
      </c>
      <c r="F766" s="5" t="n">
        <v>6.899999999999999</v>
      </c>
      <c r="G766" s="6">
        <f>IF(E766&gt;1,(1.732*D766*F766)/1000,(D766*F766)/1000)</f>
        <v/>
      </c>
      <c r="H766" t="n">
        <v>15</v>
      </c>
      <c r="I766" t="n">
        <v>15</v>
      </c>
      <c r="J766" t="n">
        <v>60</v>
      </c>
      <c r="K766" t="n">
        <v>40</v>
      </c>
      <c r="S766" t="inlineStr">
        <is>
          <t>CUSTOM FABRICATION WITH MARBLE TOP</t>
        </is>
      </c>
    </row>
    <row r="767">
      <c r="A767" t="n">
        <v>1227</v>
      </c>
      <c r="B767" t="n">
        <v>1</v>
      </c>
      <c r="C767" t="inlineStr">
        <is>
          <t>DOUBLE WALL SHELF</t>
        </is>
      </c>
      <c r="F767" s="5" t="n"/>
      <c r="G767" s="6" t="n"/>
      <c r="S767" t="inlineStr">
        <is>
          <t>CUSTOM FABRICATION</t>
        </is>
      </c>
    </row>
    <row r="768">
      <c r="A768" t="n">
        <v>1228</v>
      </c>
      <c r="B768" t="n">
        <v>1</v>
      </c>
      <c r="C768" t="inlineStr">
        <is>
          <t>UNDERCOUNTER FREEZER</t>
        </is>
      </c>
      <c r="D768" t="n">
        <v>230</v>
      </c>
      <c r="E768" t="n">
        <v>1</v>
      </c>
      <c r="F768" s="5" t="n">
        <v>1.8</v>
      </c>
      <c r="G768" s="6">
        <f>IF(E768&gt;1,(1.732*D768*F768)/1000,(D768*F768)/1000)</f>
        <v/>
      </c>
      <c r="K768" t="n">
        <v>25</v>
      </c>
      <c r="S768" t="inlineStr">
        <is>
          <t>CUSTOM FABRICATION WITH DRAWERS PART OF #1226</t>
        </is>
      </c>
    </row>
    <row r="769">
      <c r="A769" t="n">
        <v>1229</v>
      </c>
      <c r="B769" t="inlineStr">
        <is>
          <t>-</t>
        </is>
      </c>
      <c r="C769" t="inlineStr">
        <is>
          <t>SPARE NUMBER</t>
        </is>
      </c>
      <c r="F769" s="5" t="n"/>
      <c r="G769" s="6" t="n"/>
    </row>
    <row r="770">
      <c r="A770" t="n">
        <v>1230</v>
      </c>
      <c r="B770" t="inlineStr">
        <is>
          <t>-</t>
        </is>
      </c>
      <c r="C770" t="inlineStr">
        <is>
          <t>SPARE NUMBER</t>
        </is>
      </c>
      <c r="F770" s="5" t="n"/>
      <c r="G770" s="6" t="n"/>
    </row>
    <row r="771">
      <c r="A771" t="n">
        <v>1231</v>
      </c>
      <c r="B771" t="n">
        <v>1</v>
      </c>
      <c r="C771" t="inlineStr">
        <is>
          <t>COMBI OVEN</t>
        </is>
      </c>
      <c r="D771" t="n">
        <v>230</v>
      </c>
      <c r="E771" t="n">
        <v>1</v>
      </c>
      <c r="F771" s="5" t="n">
        <v>6.9</v>
      </c>
      <c r="G771" s="6">
        <f>IF(E771&gt;1,(1.732*D771*F771)/1000,(D771*F771)/1000)</f>
        <v/>
      </c>
      <c r="H771" t="n">
        <v>20</v>
      </c>
      <c r="K771" t="n">
        <v>40</v>
      </c>
      <c r="S771" t="inlineStr">
        <is>
          <t>COUNTER MOUNTED</t>
        </is>
      </c>
    </row>
    <row r="772">
      <c r="A772" t="n">
        <v>1232</v>
      </c>
      <c r="B772" t="n">
        <v>1</v>
      </c>
      <c r="C772" t="inlineStr">
        <is>
          <t>INDUCTION WARMER</t>
        </is>
      </c>
      <c r="D772" t="n">
        <v>230</v>
      </c>
      <c r="E772" t="n">
        <v>1</v>
      </c>
      <c r="F772" s="5" t="n">
        <v>5</v>
      </c>
      <c r="G772" s="6">
        <f>IF(E772&gt;1,(1.732*D772*F772)/1000,(D772*F772)/1000)</f>
        <v/>
      </c>
      <c r="S772" t="inlineStr">
        <is>
          <t>2 RING</t>
        </is>
      </c>
    </row>
    <row r="773">
      <c r="A773" t="n">
        <v>1233</v>
      </c>
      <c r="B773" t="n">
        <v>1</v>
      </c>
      <c r="C773" t="inlineStr">
        <is>
          <t>INDUCTION WARMER</t>
        </is>
      </c>
      <c r="D773" t="n">
        <v>230</v>
      </c>
      <c r="E773" t="n">
        <v>1</v>
      </c>
      <c r="F773" s="5" t="n">
        <v>3.2</v>
      </c>
      <c r="G773" s="6">
        <f>IF(E773&gt;1,(1.732*D773*F773)/1000,(D773*F773)/1000)</f>
        <v/>
      </c>
      <c r="S773" t="inlineStr">
        <is>
          <t>1 RING</t>
        </is>
      </c>
    </row>
    <row r="774">
      <c r="A774" t="n">
        <v>1234</v>
      </c>
      <c r="B774" t="n">
        <v>1</v>
      </c>
      <c r="C774" t="inlineStr">
        <is>
          <t>INGREDIENT BIN</t>
        </is>
      </c>
      <c r="F774" s="5" t="n"/>
      <c r="G774" s="6" t="n"/>
      <c r="S774" t="inlineStr">
        <is>
          <t>MOBILE</t>
        </is>
      </c>
    </row>
    <row r="775">
      <c r="A775" t="n">
        <v>1235</v>
      </c>
      <c r="B775" t="inlineStr">
        <is>
          <t>-</t>
        </is>
      </c>
      <c r="C775" t="inlineStr">
        <is>
          <t>SPARE NUMBER</t>
        </is>
      </c>
      <c r="F775" s="5" t="n"/>
      <c r="G775" s="6" t="n"/>
    </row>
    <row r="776">
      <c r="A776" t="n">
        <v>1236</v>
      </c>
      <c r="B776" t="n">
        <v>1</v>
      </c>
      <c r="C776" t="inlineStr">
        <is>
          <t>DESSERT FREEZER</t>
        </is>
      </c>
      <c r="D776" t="n">
        <v>230</v>
      </c>
      <c r="E776" t="n">
        <v>1</v>
      </c>
      <c r="F776" s="5" t="n">
        <v>1</v>
      </c>
      <c r="G776" s="6">
        <f>IF(E776&gt;1,(1.732*D776*F776)/1000,(D776*F776)/1000)</f>
        <v/>
      </c>
    </row>
    <row r="777">
      <c r="A777" t="n">
        <v>1237</v>
      </c>
      <c r="B777" t="n">
        <v>1</v>
      </c>
      <c r="C777" t="inlineStr">
        <is>
          <t>SHAVED ICE MACHINE</t>
        </is>
      </c>
      <c r="D777" t="n">
        <v>230</v>
      </c>
      <c r="E777" t="n">
        <v>1</v>
      </c>
      <c r="F777" s="5" t="n">
        <v>1.3</v>
      </c>
      <c r="G777" s="6">
        <f>IF(E777&gt;1,(1.732*D777*F777)/1000,(D777*F777)/1000)</f>
        <v/>
      </c>
    </row>
    <row r="778">
      <c r="A778" t="n">
        <v>1238</v>
      </c>
      <c r="B778" t="n">
        <v>1</v>
      </c>
      <c r="C778" t="inlineStr">
        <is>
          <t>5L. MIXER</t>
        </is>
      </c>
      <c r="D778" t="n">
        <v>230</v>
      </c>
      <c r="E778" t="n">
        <v>1</v>
      </c>
      <c r="F778" s="5" t="n">
        <v>0.5</v>
      </c>
      <c r="G778" s="6">
        <f>IF(E778&gt;1,(1.732*D778*F778)/1000,(D778*F778)/1000)</f>
        <v/>
      </c>
    </row>
    <row r="779">
      <c r="A779" t="n">
        <v>1239</v>
      </c>
      <c r="B779" t="inlineStr">
        <is>
          <t>-</t>
        </is>
      </c>
      <c r="C779" t="inlineStr">
        <is>
          <t>SPARE NUMBER</t>
        </is>
      </c>
      <c r="F779" s="5" t="n"/>
      <c r="G779" s="6" t="n"/>
    </row>
    <row r="780">
      <c r="A780" t="n">
        <v>1240</v>
      </c>
      <c r="B780" t="inlineStr">
        <is>
          <t>-</t>
        </is>
      </c>
      <c r="C780" t="inlineStr">
        <is>
          <t>SPARE NUMBER</t>
        </is>
      </c>
      <c r="F780" s="5" t="n"/>
      <c r="G780" s="6" t="n"/>
    </row>
    <row r="781">
      <c r="A781" t="n">
        <v>1241</v>
      </c>
      <c r="B781" t="n">
        <v>1</v>
      </c>
      <c r="C781" t="inlineStr">
        <is>
          <t>DIPPERWELL</t>
        </is>
      </c>
      <c r="F781" s="5" t="n"/>
      <c r="G781" s="6" t="n"/>
      <c r="H781" t="n">
        <v>15</v>
      </c>
      <c r="K781" t="n">
        <v>40</v>
      </c>
    </row>
    <row r="782">
      <c r="A782" t="n">
        <v>1242</v>
      </c>
      <c r="B782" t="n">
        <v>1</v>
      </c>
      <c r="C782" t="inlineStr">
        <is>
          <t>UNDERCOUNTER FREEZER</t>
        </is>
      </c>
      <c r="D782" t="n">
        <v>230</v>
      </c>
      <c r="E782" t="n">
        <v>1</v>
      </c>
      <c r="F782" s="5" t="n">
        <v>1.8</v>
      </c>
      <c r="G782" s="6">
        <f>IF(E782&gt;1,(1.732*D782*F782)/1000,(D782*F782)/1000)</f>
        <v/>
      </c>
      <c r="K782" t="n">
        <v>25</v>
      </c>
      <c r="S782" t="inlineStr">
        <is>
          <t>CUSTOM FABRICATION WITH DRAWERS PART OF #1226</t>
        </is>
      </c>
    </row>
    <row r="783">
      <c r="A783" t="n">
        <v>1243</v>
      </c>
      <c r="B783" t="n">
        <v>1</v>
      </c>
      <c r="C783" t="inlineStr">
        <is>
          <t>PASS THRU SHELF</t>
        </is>
      </c>
      <c r="F783" s="5" t="n"/>
      <c r="G783" s="6" t="n"/>
      <c r="S783" t="inlineStr">
        <is>
          <t>CUSTOM FABRICATION</t>
        </is>
      </c>
    </row>
    <row r="784">
      <c r="A784" t="n">
        <v>1244</v>
      </c>
      <c r="B784" t="n">
        <v>1</v>
      </c>
      <c r="C784" t="inlineStr">
        <is>
          <t>EXHAUST HOOD</t>
        </is>
      </c>
      <c r="D784" t="n">
        <v>230</v>
      </c>
      <c r="E784" t="n">
        <v>1</v>
      </c>
      <c r="F784" s="5" t="n">
        <v>2.3</v>
      </c>
      <c r="G784" s="6">
        <f>IF(E784&gt;1,(1.732*D784*F784)/1000,(D784*F784)/1000)</f>
        <v/>
      </c>
      <c r="N784" t="n">
        <v>161</v>
      </c>
      <c r="O784" t="n">
        <v>299</v>
      </c>
      <c r="S784" t="inlineStr">
        <is>
          <t>WITH MAKE-UP AIR</t>
        </is>
      </c>
    </row>
    <row r="785">
      <c r="A785" t="n">
        <v>1245</v>
      </c>
      <c r="B785" t="inlineStr">
        <is>
          <t>-</t>
        </is>
      </c>
      <c r="C785" t="inlineStr">
        <is>
          <t>SPARE NUMBER</t>
        </is>
      </c>
      <c r="F785" s="5" t="n"/>
      <c r="G785" s="6" t="n"/>
    </row>
    <row r="786">
      <c r="A786" t="n">
        <v>1246</v>
      </c>
      <c r="B786" t="n">
        <v>1</v>
      </c>
      <c r="C786" t="inlineStr">
        <is>
          <t>FIRE SUPPRESSION SYSTEM</t>
        </is>
      </c>
      <c r="D786" t="n">
        <v>230</v>
      </c>
      <c r="E786" t="n">
        <v>1</v>
      </c>
      <c r="F786" s="5" t="n">
        <v>2.3</v>
      </c>
      <c r="G786" s="6">
        <f>IF(E786&gt;1,(1.732*D786*F786)/1000,(D786*F786)/1000)</f>
        <v/>
      </c>
      <c r="S786" t="inlineStr">
        <is>
          <t>FOR ITEM #1244</t>
        </is>
      </c>
    </row>
    <row r="787">
      <c r="A787" t="n">
        <v>1247</v>
      </c>
      <c r="B787" t="n">
        <v>1</v>
      </c>
      <c r="C787" t="inlineStr">
        <is>
          <t>HOOD CONTROL CABINET</t>
        </is>
      </c>
      <c r="D787" t="n">
        <v>230</v>
      </c>
      <c r="E787" t="n">
        <v>1</v>
      </c>
      <c r="F787" s="5" t="n">
        <v>0.1</v>
      </c>
      <c r="G787" s="6">
        <f>IF(E787&gt;1,(1.732*D787*F787)/1000,(D787*F787)/1000)</f>
        <v/>
      </c>
      <c r="S787" t="inlineStr">
        <is>
          <t>FOR ITEM #1244</t>
        </is>
      </c>
    </row>
    <row r="788">
      <c r="A788" t="n">
        <v>1248</v>
      </c>
      <c r="B788" t="n">
        <v>1</v>
      </c>
      <c r="C788" t="inlineStr">
        <is>
          <t>FLOOR GULLY</t>
        </is>
      </c>
      <c r="F788" s="5" t="n"/>
      <c r="G788" s="6" t="n"/>
      <c r="L788" t="n">
        <v>50</v>
      </c>
      <c r="S788" t="inlineStr">
        <is>
          <t>BY MEP</t>
        </is>
      </c>
    </row>
    <row r="789">
      <c r="A789" t="n">
        <v>1249</v>
      </c>
      <c r="B789" t="inlineStr">
        <is>
          <t>-</t>
        </is>
      </c>
      <c r="C789" t="inlineStr">
        <is>
          <t>SPARE NUMBER</t>
        </is>
      </c>
      <c r="F789" s="5" t="n"/>
      <c r="G789" s="6" t="n"/>
    </row>
    <row r="790">
      <c r="A790" t="n">
        <v>1250</v>
      </c>
      <c r="B790" t="inlineStr">
        <is>
          <t>-</t>
        </is>
      </c>
      <c r="C790" t="inlineStr">
        <is>
          <t>SPARE NUMBER</t>
        </is>
      </c>
      <c r="F790" s="5" t="n"/>
      <c r="G790" s="6" t="n"/>
    </row>
    <row r="791">
      <c r="A791" s="3" t="inlineStr">
        <is>
          <t>BEVERAGE AREA</t>
        </is>
      </c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</row>
    <row r="792">
      <c r="A792" t="n">
        <v>1251</v>
      </c>
      <c r="B792" t="n">
        <v>3</v>
      </c>
      <c r="C792" t="inlineStr">
        <is>
          <t>DRY STORAGE SHELVING</t>
        </is>
      </c>
      <c r="F792" s="5" t="n"/>
      <c r="G792" s="6" t="n"/>
      <c r="S792" t="inlineStr">
        <is>
          <t>FIXED FIVE TIER</t>
        </is>
      </c>
    </row>
    <row r="793">
      <c r="A793" t="n">
        <v>1252</v>
      </c>
      <c r="B793" t="n">
        <v>1</v>
      </c>
      <c r="C793" t="inlineStr">
        <is>
          <t>FLOOR GULLY</t>
        </is>
      </c>
      <c r="F793" s="5" t="n"/>
      <c r="G793" s="6" t="n"/>
      <c r="L793" t="n">
        <v>50</v>
      </c>
      <c r="S793" t="inlineStr">
        <is>
          <t>BY MEP</t>
        </is>
      </c>
    </row>
    <row r="794">
      <c r="A794" t="n">
        <v>1253</v>
      </c>
      <c r="B794" t="n">
        <v>1</v>
      </c>
      <c r="C794" t="inlineStr">
        <is>
          <t>WATER FILTRATION SYSTEM</t>
        </is>
      </c>
      <c r="F794" s="5" t="n"/>
      <c r="G794" s="6" t="n"/>
      <c r="H794" t="n">
        <v>20</v>
      </c>
      <c r="K794" t="n">
        <v>15</v>
      </c>
      <c r="S794" t="inlineStr">
        <is>
          <t>FOR ITEM #1256</t>
        </is>
      </c>
    </row>
    <row r="795">
      <c r="A795" t="n">
        <v>1254</v>
      </c>
      <c r="B795" t="n">
        <v>2</v>
      </c>
      <c r="C795" t="inlineStr">
        <is>
          <t>WATER FILTRATION SYSTEM</t>
        </is>
      </c>
      <c r="F795" s="5" t="n"/>
      <c r="G795" s="6" t="n"/>
      <c r="H795" t="n">
        <v>20</v>
      </c>
      <c r="K795" t="n">
        <v>15</v>
      </c>
      <c r="S795" t="inlineStr">
        <is>
          <t>FOR ITEM #1258 #1261</t>
        </is>
      </c>
    </row>
    <row r="796">
      <c r="A796" t="n">
        <v>1255</v>
      </c>
      <c r="B796" t="inlineStr">
        <is>
          <t>-</t>
        </is>
      </c>
      <c r="C796" t="inlineStr">
        <is>
          <t>SPARE NUMBER</t>
        </is>
      </c>
      <c r="F796" s="5" t="n"/>
      <c r="G796" s="6" t="n"/>
    </row>
    <row r="797">
      <c r="A797" t="n">
        <v>1256</v>
      </c>
      <c r="B797" t="n">
        <v>1</v>
      </c>
      <c r="C797" t="inlineStr">
        <is>
          <t>ICE MAKER</t>
        </is>
      </c>
      <c r="D797" t="n">
        <v>230</v>
      </c>
      <c r="E797" t="n">
        <v>3</v>
      </c>
      <c r="F797" s="5" t="n">
        <v>2.1</v>
      </c>
      <c r="G797" s="6">
        <f>IF(E797&gt;1,(1.732*D797*F797)/1000,(D797*F797)/1000)</f>
        <v/>
      </c>
      <c r="H797" t="n">
        <v>15</v>
      </c>
      <c r="K797" t="n">
        <v>20</v>
      </c>
      <c r="P797" t="n">
        <v>6125</v>
      </c>
      <c r="S797" t="inlineStr">
        <is>
          <t>860 KG AIR-COOLED CUBE STYLE</t>
        </is>
      </c>
    </row>
    <row r="798">
      <c r="A798" t="n">
        <v>1257</v>
      </c>
      <c r="B798" t="n">
        <v>1</v>
      </c>
      <c r="C798" t="inlineStr">
        <is>
          <t>ICE BIN</t>
        </is>
      </c>
      <c r="F798" s="5" t="n"/>
      <c r="G798" s="6" t="n"/>
      <c r="K798" t="n">
        <v>25</v>
      </c>
      <c r="S798" t="inlineStr">
        <is>
          <t>460 KG</t>
        </is>
      </c>
    </row>
    <row r="799">
      <c r="A799" t="n">
        <v>1258</v>
      </c>
      <c r="B799" t="n">
        <v>1</v>
      </c>
      <c r="C799" t="inlineStr">
        <is>
          <t>ICE MACHINE</t>
        </is>
      </c>
      <c r="D799" t="n">
        <v>230</v>
      </c>
      <c r="E799" t="n">
        <v>1</v>
      </c>
      <c r="F799" s="5" t="n">
        <v>1.2</v>
      </c>
      <c r="G799" s="6">
        <f>IF(E799&gt;1,(1.732*D799*F799)/1000,(D799*F799)/1000)</f>
        <v/>
      </c>
      <c r="H799" t="n">
        <v>15</v>
      </c>
      <c r="K799" t="n">
        <v>20</v>
      </c>
      <c r="P799" t="n">
        <v>3950</v>
      </c>
      <c r="S799" t="inlineStr">
        <is>
          <t>600KG AIR-COOLED FLAKE ICE</t>
        </is>
      </c>
    </row>
    <row r="800">
      <c r="A800" t="n">
        <v>1259</v>
      </c>
      <c r="B800" t="inlineStr">
        <is>
          <t>-</t>
        </is>
      </c>
      <c r="C800" t="inlineStr">
        <is>
          <t>SPARE NUMBER</t>
        </is>
      </c>
      <c r="F800" s="5" t="n"/>
      <c r="G800" s="6" t="n"/>
    </row>
    <row r="801">
      <c r="A801" t="n">
        <v>1260</v>
      </c>
      <c r="B801" t="inlineStr">
        <is>
          <t>-</t>
        </is>
      </c>
      <c r="C801" t="inlineStr">
        <is>
          <t>SPARE NUMBER</t>
        </is>
      </c>
      <c r="F801" s="5" t="n"/>
      <c r="G801" s="6" t="n"/>
    </row>
    <row r="802">
      <c r="A802" t="n">
        <v>1261</v>
      </c>
      <c r="B802" t="n">
        <v>1</v>
      </c>
      <c r="C802" t="inlineStr">
        <is>
          <t>ICE MACHINE</t>
        </is>
      </c>
      <c r="D802" t="n">
        <v>230</v>
      </c>
      <c r="E802" t="n">
        <v>1</v>
      </c>
      <c r="F802" s="5" t="n">
        <v>2.1</v>
      </c>
      <c r="G802" s="6">
        <f>IF(E802&gt;1,(1.732*D802*F802)/1000,(D802*F802)/1000)</f>
        <v/>
      </c>
      <c r="H802" t="n">
        <v>20</v>
      </c>
      <c r="K802" t="n">
        <v>20</v>
      </c>
      <c r="P802" t="n">
        <v>2850</v>
      </c>
      <c r="S802" t="inlineStr">
        <is>
          <t>240KG.AIR-COOLED STACKED</t>
        </is>
      </c>
    </row>
    <row r="803">
      <c r="A803" t="n">
        <v>1262</v>
      </c>
      <c r="B803" t="n">
        <v>1</v>
      </c>
      <c r="C803" t="inlineStr">
        <is>
          <t>ICE BIN</t>
        </is>
      </c>
      <c r="F803" s="5" t="n"/>
      <c r="G803" s="6" t="n"/>
      <c r="K803" t="n">
        <v>25</v>
      </c>
      <c r="S803" t="inlineStr">
        <is>
          <t>950 KG</t>
        </is>
      </c>
    </row>
    <row r="804">
      <c r="A804" t="n">
        <v>1263</v>
      </c>
      <c r="B804" t="n">
        <v>2</v>
      </c>
      <c r="C804" t="inlineStr">
        <is>
          <t>ICE CART</t>
        </is>
      </c>
      <c r="F804" s="5" t="n"/>
      <c r="G804" s="6" t="n"/>
      <c r="S804" t="inlineStr">
        <is>
          <t>MOBILE 110 KG</t>
        </is>
      </c>
    </row>
    <row r="805">
      <c r="A805" t="n">
        <v>1264</v>
      </c>
      <c r="B805" t="n">
        <v>1</v>
      </c>
      <c r="C805" t="inlineStr">
        <is>
          <t>HAND SINK</t>
        </is>
      </c>
      <c r="F805" s="5" t="n"/>
      <c r="G805" s="6" t="n"/>
      <c r="H805" t="n">
        <v>15</v>
      </c>
      <c r="I805" t="n">
        <v>15</v>
      </c>
      <c r="J805" t="n">
        <v>20</v>
      </c>
      <c r="L805" t="n">
        <v>40</v>
      </c>
      <c r="S805" t="inlineStr">
        <is>
          <t>WITH ELECTRIC FAUCET SOAP AND TOWEL DISPENSER</t>
        </is>
      </c>
    </row>
    <row r="806">
      <c r="A806" t="n">
        <v>1265</v>
      </c>
      <c r="B806" t="inlineStr">
        <is>
          <t>-</t>
        </is>
      </c>
      <c r="C806" t="inlineStr">
        <is>
          <t>SPARE NUMBER</t>
        </is>
      </c>
      <c r="F806" s="5" t="n"/>
      <c r="G806" s="6" t="n"/>
    </row>
    <row r="807">
      <c r="A807" t="n">
        <v>1266</v>
      </c>
      <c r="B807" t="n">
        <v>1</v>
      </c>
      <c r="C807" t="inlineStr">
        <is>
          <t>UV INSPECTION CABINET</t>
        </is>
      </c>
      <c r="F807" s="5" t="n"/>
      <c r="G807" s="6" t="n"/>
      <c r="S807" t="inlineStr">
        <is>
          <t>WALL MOUNTED</t>
        </is>
      </c>
    </row>
    <row r="808">
      <c r="A808" t="n">
        <v>1267</v>
      </c>
      <c r="B808" t="n">
        <v>1</v>
      </c>
      <c r="C808" t="inlineStr">
        <is>
          <t>TRASH RECEPTACLE</t>
        </is>
      </c>
      <c r="F808" s="5" t="n"/>
      <c r="G808" s="6" t="n"/>
      <c r="S808" t="inlineStr">
        <is>
          <t>SLIM JIM</t>
        </is>
      </c>
    </row>
    <row r="809">
      <c r="A809" t="n">
        <v>1268</v>
      </c>
      <c r="B809" t="n">
        <v>1</v>
      </c>
      <c r="C809" t="inlineStr">
        <is>
          <t>BEVERAGE COUNTER WITH SINK</t>
        </is>
      </c>
      <c r="D809" t="n">
        <v>230</v>
      </c>
      <c r="E809" t="n">
        <v>1</v>
      </c>
      <c r="F809" s="5" t="n">
        <v>4.6</v>
      </c>
      <c r="G809" s="6">
        <f>IF(E809&gt;1,(1.732*D809*F809)/1000,(D809*F809)/1000)</f>
        <v/>
      </c>
      <c r="H809" t="n">
        <v>15</v>
      </c>
      <c r="I809" t="n">
        <v>15</v>
      </c>
      <c r="J809" t="n">
        <v>60</v>
      </c>
      <c r="K809" t="n">
        <v>40</v>
      </c>
      <c r="S809" t="inlineStr">
        <is>
          <t>CUSTOM FABRICATION</t>
        </is>
      </c>
    </row>
    <row r="810">
      <c r="A810" t="n">
        <v>1269</v>
      </c>
      <c r="B810" t="inlineStr">
        <is>
          <t>-</t>
        </is>
      </c>
      <c r="C810" t="inlineStr">
        <is>
          <t>SPARE NUMBER</t>
        </is>
      </c>
      <c r="F810" s="5" t="n"/>
      <c r="G810" s="6" t="n"/>
    </row>
    <row r="811">
      <c r="A811" t="n">
        <v>1270</v>
      </c>
      <c r="B811" t="inlineStr">
        <is>
          <t>-</t>
        </is>
      </c>
      <c r="C811" t="inlineStr">
        <is>
          <t>SPARE NUMBER</t>
        </is>
      </c>
      <c r="F811" s="5" t="n"/>
      <c r="G811" s="6" t="n"/>
    </row>
    <row r="812">
      <c r="A812" t="n">
        <v>1271</v>
      </c>
      <c r="B812" t="n">
        <v>1</v>
      </c>
      <c r="C812" t="inlineStr">
        <is>
          <t>TRASH CHUTE</t>
        </is>
      </c>
      <c r="F812" s="5" t="n"/>
      <c r="G812" s="6" t="n"/>
      <c r="S812" t="inlineStr">
        <is>
          <t>CUSTOM FABRICATION PART OF #1268</t>
        </is>
      </c>
    </row>
    <row r="813">
      <c r="A813" t="n">
        <v>1272</v>
      </c>
      <c r="B813" t="n">
        <v>1</v>
      </c>
      <c r="C813" t="inlineStr">
        <is>
          <t>TRASH RECEPTACLE</t>
        </is>
      </c>
      <c r="F813" s="5" t="n"/>
      <c r="G813" s="6" t="n"/>
      <c r="S813" t="inlineStr">
        <is>
          <t>SLIM JIM</t>
        </is>
      </c>
    </row>
    <row r="814">
      <c r="A814" t="n">
        <v>1273</v>
      </c>
      <c r="B814" t="n">
        <v>1</v>
      </c>
      <c r="C814" t="inlineStr">
        <is>
          <t>POS PRINTER</t>
        </is>
      </c>
      <c r="D814" t="n">
        <v>230</v>
      </c>
      <c r="E814" t="n">
        <v>1</v>
      </c>
      <c r="F814" s="5" t="n">
        <v>1</v>
      </c>
      <c r="G814" s="6">
        <f>IF(E814&gt;1,(1.732*D814*F814)/1000,(D814*F814)/1000)</f>
        <v/>
      </c>
      <c r="S814" t="inlineStr">
        <is>
          <t>BY OS&amp;E</t>
        </is>
      </c>
    </row>
    <row r="815">
      <c r="A815" t="n">
        <v>1274</v>
      </c>
      <c r="B815" t="n">
        <v>1</v>
      </c>
      <c r="C815" t="inlineStr">
        <is>
          <t>DOUBLE BOTTLE RAIL</t>
        </is>
      </c>
      <c r="F815" s="5" t="n"/>
      <c r="G815" s="6" t="n"/>
      <c r="S815" t="inlineStr">
        <is>
          <t>CUSTOM FABRICATION PART OF #1268</t>
        </is>
      </c>
    </row>
    <row r="816">
      <c r="A816" t="n">
        <v>1275</v>
      </c>
      <c r="B816" t="inlineStr">
        <is>
          <t>-</t>
        </is>
      </c>
      <c r="C816" t="inlineStr">
        <is>
          <t>SPARE NUMBER</t>
        </is>
      </c>
      <c r="F816" s="5" t="n"/>
      <c r="G816" s="6" t="n"/>
    </row>
    <row r="817">
      <c r="A817" t="n">
        <v>1276</v>
      </c>
      <c r="B817" t="n">
        <v>1</v>
      </c>
      <c r="C817" t="inlineStr">
        <is>
          <t>COCKTAIL STATION</t>
        </is>
      </c>
      <c r="F817" s="5" t="n"/>
      <c r="G817" s="6" t="n"/>
      <c r="K817" t="n">
        <v>25</v>
      </c>
      <c r="S817" t="inlineStr">
        <is>
          <t>CUSTOM FABRICATION PART OF #1268</t>
        </is>
      </c>
    </row>
    <row r="818">
      <c r="A818" t="n">
        <v>1277</v>
      </c>
      <c r="B818" t="n">
        <v>1</v>
      </c>
      <c r="C818" t="inlineStr">
        <is>
          <t>DRINK RAIL</t>
        </is>
      </c>
      <c r="F818" s="5" t="n"/>
      <c r="G818" s="6" t="n"/>
      <c r="K818" t="n">
        <v>25</v>
      </c>
      <c r="S818" t="inlineStr">
        <is>
          <t>CUSTOM FABRICATION PART OF #1268</t>
        </is>
      </c>
    </row>
    <row r="819">
      <c r="A819" t="n">
        <v>1278</v>
      </c>
      <c r="B819" t="n">
        <v>1</v>
      </c>
      <c r="C819" t="inlineStr">
        <is>
          <t>REFRIGERATED CONDIMENT RAIL</t>
        </is>
      </c>
      <c r="D819" t="n">
        <v>230</v>
      </c>
      <c r="E819" t="n">
        <v>1</v>
      </c>
      <c r="F819" s="5" t="n">
        <v>2.3</v>
      </c>
      <c r="G819" s="6">
        <f>IF(E819&gt;1,(1.732*D819*F819)/1000,(D819*F819)/1000)</f>
        <v/>
      </c>
      <c r="K819" t="n">
        <v>25</v>
      </c>
      <c r="S819" t="inlineStr">
        <is>
          <t>CUSTOM FABRICATION PART OF #1268</t>
        </is>
      </c>
    </row>
    <row r="820">
      <c r="A820" t="n">
        <v>1279</v>
      </c>
      <c r="B820" t="n">
        <v>1</v>
      </c>
      <c r="C820" t="inlineStr">
        <is>
          <t>FLOOR GULLY</t>
        </is>
      </c>
      <c r="F820" s="5" t="n"/>
      <c r="G820" s="6" t="n"/>
      <c r="L820" t="n">
        <v>50</v>
      </c>
      <c r="S820" t="inlineStr">
        <is>
          <t>BY MEP</t>
        </is>
      </c>
    </row>
    <row r="821">
      <c r="A821" t="n">
        <v>1280</v>
      </c>
      <c r="B821" t="inlineStr">
        <is>
          <t>-</t>
        </is>
      </c>
      <c r="C821" t="inlineStr">
        <is>
          <t>SPARE NUMBER</t>
        </is>
      </c>
      <c r="F821" s="5" t="n"/>
      <c r="G821" s="6" t="n"/>
    </row>
    <row r="822">
      <c r="A822" t="n">
        <v>1281</v>
      </c>
      <c r="B822" t="n">
        <v>1</v>
      </c>
      <c r="C822" t="inlineStr">
        <is>
          <t>GLASS RINSER</t>
        </is>
      </c>
      <c r="F822" s="5" t="n"/>
      <c r="G822" s="6" t="n"/>
      <c r="H822" t="n">
        <v>15</v>
      </c>
      <c r="K822" t="n">
        <v>15</v>
      </c>
    </row>
    <row r="823">
      <c r="A823" t="n">
        <v>1282</v>
      </c>
      <c r="B823" t="n">
        <v>1</v>
      </c>
      <c r="C823" t="inlineStr">
        <is>
          <t>GLASS FILLER</t>
        </is>
      </c>
      <c r="F823" s="5" t="n"/>
      <c r="G823" s="6" t="n"/>
      <c r="H823" t="n">
        <v>10</v>
      </c>
      <c r="K823" t="n">
        <v>20</v>
      </c>
    </row>
    <row r="824">
      <c r="A824" t="n">
        <v>1283</v>
      </c>
      <c r="B824" t="n">
        <v>1</v>
      </c>
      <c r="C824" t="inlineStr">
        <is>
          <t>UNDERCOUNTER FREEZER</t>
        </is>
      </c>
      <c r="D824" t="n">
        <v>230</v>
      </c>
      <c r="E824" t="n">
        <v>1</v>
      </c>
      <c r="F824" s="5" t="n">
        <v>0.1</v>
      </c>
      <c r="G824" s="6">
        <f>IF(E824&gt;1,(1.732*D824*F824)/1000,(D824*F824)/1000)</f>
        <v/>
      </c>
      <c r="S824" t="inlineStr">
        <is>
          <t>MOBILE</t>
        </is>
      </c>
    </row>
    <row r="825">
      <c r="A825" t="n">
        <v>1284</v>
      </c>
      <c r="B825" t="n">
        <v>1</v>
      </c>
      <c r="C825" t="inlineStr">
        <is>
          <t>DOUBLE SAKE WARMER</t>
        </is>
      </c>
      <c r="D825" t="n">
        <v>230</v>
      </c>
      <c r="E825" t="n">
        <v>1</v>
      </c>
      <c r="F825" s="5" t="n">
        <v>3.5</v>
      </c>
      <c r="G825" s="6">
        <f>IF(E825&gt;1,(1.732*D825*F825)/1000,(D825*F825)/1000)</f>
        <v/>
      </c>
    </row>
    <row r="826">
      <c r="A826" t="n">
        <v>1285</v>
      </c>
      <c r="B826" t="inlineStr">
        <is>
          <t>-</t>
        </is>
      </c>
      <c r="C826" t="inlineStr">
        <is>
          <t>SPARE NUMBER</t>
        </is>
      </c>
      <c r="F826" s="5" t="n"/>
      <c r="G826" s="6" t="n"/>
    </row>
    <row r="827">
      <c r="A827" t="n">
        <v>1286</v>
      </c>
      <c r="B827" t="n">
        <v>1</v>
      </c>
      <c r="C827" t="inlineStr">
        <is>
          <t>HOT WATER DISPENSER</t>
        </is>
      </c>
      <c r="D827" t="n">
        <v>230</v>
      </c>
      <c r="E827" t="n">
        <v>1</v>
      </c>
      <c r="F827" s="5" t="n">
        <v>3.9</v>
      </c>
      <c r="G827" s="6">
        <f>IF(E827&gt;1,(1.732*D827*F827)/1000,(D827*F827)/1000)</f>
        <v/>
      </c>
      <c r="H827" t="n">
        <v>5</v>
      </c>
      <c r="S827" t="inlineStr">
        <is>
          <t>19 LITER</t>
        </is>
      </c>
    </row>
    <row r="828">
      <c r="A828" t="n">
        <v>1287</v>
      </c>
      <c r="B828" t="n">
        <v>1</v>
      </c>
      <c r="C828" t="inlineStr">
        <is>
          <t>UNDERCOUNTER REFRIGERATOR</t>
        </is>
      </c>
      <c r="D828" t="n">
        <v>230</v>
      </c>
      <c r="E828" t="n">
        <v>1</v>
      </c>
      <c r="F828" s="5" t="n">
        <v>0.1</v>
      </c>
      <c r="G828" s="6">
        <f>IF(E828&gt;1,(1.732*D828*F828)/1000,(D828*F828)/1000)</f>
        <v/>
      </c>
      <c r="S828" t="inlineStr">
        <is>
          <t>MOBILE</t>
        </is>
      </c>
    </row>
    <row r="829">
      <c r="A829" t="n">
        <v>1288</v>
      </c>
      <c r="B829" t="n">
        <v>1</v>
      </c>
      <c r="C829" t="inlineStr">
        <is>
          <t>COFFEE AND ICE TEA BREWER</t>
        </is>
      </c>
      <c r="D829" t="n">
        <v>230</v>
      </c>
      <c r="E829" t="n">
        <v>1</v>
      </c>
      <c r="F829" s="5" t="n">
        <v>5.2</v>
      </c>
      <c r="G829" s="6">
        <f>IF(E829&gt;1,(1.732*D829*F829)/1000,(D829*F829)/1000)</f>
        <v/>
      </c>
      <c r="H829" t="n">
        <v>5</v>
      </c>
    </row>
    <row r="830">
      <c r="A830" t="n">
        <v>1289</v>
      </c>
      <c r="B830" t="inlineStr">
        <is>
          <t>-</t>
        </is>
      </c>
      <c r="C830" t="inlineStr">
        <is>
          <t>SPARE NUMBER</t>
        </is>
      </c>
      <c r="F830" s="5" t="n"/>
      <c r="G830" s="6" t="n"/>
    </row>
    <row r="831">
      <c r="A831" t="n">
        <v>1290</v>
      </c>
      <c r="B831" t="inlineStr">
        <is>
          <t>-</t>
        </is>
      </c>
      <c r="C831" t="inlineStr">
        <is>
          <t>SPARE NUMBER</t>
        </is>
      </c>
      <c r="F831" s="5" t="n"/>
      <c r="G831" s="6" t="n"/>
    </row>
    <row r="832">
      <c r="A832" t="n">
        <v>1291</v>
      </c>
      <c r="B832" t="n">
        <v>1</v>
      </c>
      <c r="C832" t="inlineStr">
        <is>
          <t>COFFEE GRINDER</t>
        </is>
      </c>
      <c r="D832" t="n">
        <v>230</v>
      </c>
      <c r="E832" t="n">
        <v>1</v>
      </c>
      <c r="F832" s="5" t="n">
        <v>1.2</v>
      </c>
      <c r="G832" s="6">
        <f>IF(E832&gt;1,(1.732*D832*F832)/1000,(D832*F832)/1000)</f>
        <v/>
      </c>
    </row>
    <row r="833">
      <c r="A833" t="n">
        <v>1292</v>
      </c>
      <c r="B833" t="n">
        <v>1</v>
      </c>
      <c r="C833" t="inlineStr">
        <is>
          <t>KNOCK BOX</t>
        </is>
      </c>
      <c r="F833" s="5" t="n"/>
      <c r="G833" s="6" t="n"/>
      <c r="S833" t="inlineStr">
        <is>
          <t>CUSTOM FABRICATION PART OF #1268</t>
        </is>
      </c>
    </row>
    <row r="834">
      <c r="A834" t="n">
        <v>1293</v>
      </c>
      <c r="B834" t="n">
        <v>1</v>
      </c>
      <c r="C834" t="inlineStr">
        <is>
          <t>TRASH RECEPTACLE</t>
        </is>
      </c>
      <c r="F834" s="5" t="n"/>
      <c r="G834" s="6" t="n"/>
      <c r="S834" t="inlineStr">
        <is>
          <t>SLIM JIM</t>
        </is>
      </c>
    </row>
    <row r="835">
      <c r="A835" t="n">
        <v>1294</v>
      </c>
      <c r="B835" t="n">
        <v>1</v>
      </c>
      <c r="C835" t="inlineStr">
        <is>
          <t>WATER FILTRATION SYSTEM</t>
        </is>
      </c>
      <c r="F835" s="5" t="n"/>
      <c r="G835" s="6" t="n"/>
      <c r="H835" t="n">
        <v>15</v>
      </c>
      <c r="S835" t="inlineStr">
        <is>
          <t>UNDERCOUNTER FOR ITEM #1286 #1288 #1298</t>
        </is>
      </c>
    </row>
    <row r="836">
      <c r="A836" t="n">
        <v>1295</v>
      </c>
      <c r="B836" t="inlineStr">
        <is>
          <t>-</t>
        </is>
      </c>
      <c r="C836" t="inlineStr">
        <is>
          <t>SPARE NUMBER</t>
        </is>
      </c>
      <c r="F836" s="5" t="n"/>
      <c r="G836" s="6" t="n"/>
    </row>
    <row r="837">
      <c r="A837" t="n">
        <v>1296</v>
      </c>
      <c r="B837" t="n">
        <v>2</v>
      </c>
      <c r="C837" t="inlineStr">
        <is>
          <t>ESPRESSO GRINDER</t>
        </is>
      </c>
      <c r="D837" t="n">
        <v>230</v>
      </c>
      <c r="E837" t="n">
        <v>1</v>
      </c>
      <c r="F837" s="5" t="n">
        <v>0.4</v>
      </c>
      <c r="G837" s="6">
        <f>IF(E837&gt;1,(1.732*D837*F837)/1000,(D837*F837)/1000)</f>
        <v/>
      </c>
    </row>
    <row r="838">
      <c r="A838" t="n">
        <v>1297</v>
      </c>
      <c r="B838" t="n">
        <v>1</v>
      </c>
      <c r="C838" t="inlineStr">
        <is>
          <t>UNDERCOUNTER REFRIGERATOR</t>
        </is>
      </c>
      <c r="D838" t="n">
        <v>230</v>
      </c>
      <c r="E838" t="n">
        <v>1</v>
      </c>
      <c r="F838" s="5" t="n">
        <v>0.1</v>
      </c>
      <c r="G838" s="6">
        <f>IF(E838&gt;1,(1.732*D838*F838)/1000,(D838*F838)/1000)</f>
        <v/>
      </c>
      <c r="S838" t="inlineStr">
        <is>
          <t>MOBILE</t>
        </is>
      </c>
    </row>
    <row r="839">
      <c r="A839" t="n">
        <v>1298</v>
      </c>
      <c r="B839" t="n">
        <v>1</v>
      </c>
      <c r="C839" t="inlineStr">
        <is>
          <t>ESPRESSO MACHINE</t>
        </is>
      </c>
      <c r="D839" t="n">
        <v>230</v>
      </c>
      <c r="E839" t="n">
        <v>1</v>
      </c>
      <c r="F839" s="5" t="n">
        <v>3.3</v>
      </c>
      <c r="G839" s="6">
        <f>IF(E839&gt;1,(1.732*D839*F839)/1000,(D839*F839)/1000)</f>
        <v/>
      </c>
      <c r="H839" t="n">
        <v>10</v>
      </c>
      <c r="K839" t="n">
        <v>30</v>
      </c>
    </row>
    <row r="840">
      <c r="A840" t="n">
        <v>1299</v>
      </c>
      <c r="B840" t="inlineStr">
        <is>
          <t>-</t>
        </is>
      </c>
      <c r="C840" t="inlineStr">
        <is>
          <t>SPARE NUMBER</t>
        </is>
      </c>
      <c r="F840" s="5" t="n"/>
      <c r="G840" s="6" t="n"/>
    </row>
    <row r="841">
      <c r="A841" t="inlineStr">
        <is>
          <t>1300-1400</t>
        </is>
      </c>
      <c r="B841" t="inlineStr">
        <is>
          <t>-</t>
        </is>
      </c>
      <c r="C841" t="inlineStr">
        <is>
          <t>SPARE NUMBERS</t>
        </is>
      </c>
      <c r="F841" s="5" t="n"/>
      <c r="G841" s="6" t="n"/>
    </row>
    <row r="842">
      <c r="A842" s="3" t="inlineStr">
        <is>
          <t>NOBU BY THE BEACH</t>
        </is>
      </c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</row>
    <row r="843">
      <c r="A843" t="n">
        <v>1401</v>
      </c>
      <c r="B843" t="n">
        <v>1</v>
      </c>
      <c r="C843" t="inlineStr">
        <is>
          <t>WORK COUNTER WITH SINK</t>
        </is>
      </c>
      <c r="D843" t="n">
        <v>230</v>
      </c>
      <c r="E843" t="n">
        <v>1</v>
      </c>
      <c r="F843" s="5" t="n">
        <v>4.6</v>
      </c>
      <c r="G843" s="6">
        <f>IF(E843&gt;1,(1.732*D843*F843)/1000,(D843*F843)/1000)</f>
        <v/>
      </c>
      <c r="H843" t="n">
        <v>15</v>
      </c>
      <c r="I843" t="n">
        <v>15</v>
      </c>
      <c r="J843" t="n">
        <v>60</v>
      </c>
      <c r="K843" t="n">
        <v>40</v>
      </c>
      <c r="S843" t="inlineStr">
        <is>
          <t>CUSTOM FABRICATION</t>
        </is>
      </c>
    </row>
    <row r="844">
      <c r="A844" t="n">
        <v>1402</v>
      </c>
      <c r="B844" t="n">
        <v>1</v>
      </c>
      <c r="C844" t="inlineStr">
        <is>
          <t>DOUBLE WALL SHELF</t>
        </is>
      </c>
      <c r="F844" s="5" t="n"/>
      <c r="G844" s="6" t="n"/>
      <c r="S844" t="inlineStr">
        <is>
          <t>CUSTOM FABRICATION</t>
        </is>
      </c>
    </row>
    <row r="845">
      <c r="A845" t="n">
        <v>1403</v>
      </c>
      <c r="B845" t="n">
        <v>1</v>
      </c>
      <c r="C845" t="inlineStr">
        <is>
          <t>UNDERCOUNTER REFRIGERATOR</t>
        </is>
      </c>
      <c r="D845" t="n">
        <v>230</v>
      </c>
      <c r="E845" t="n">
        <v>1</v>
      </c>
      <c r="F845" s="5" t="n">
        <v>1</v>
      </c>
      <c r="G845" s="6">
        <f>IF(E845&gt;1,(1.732*D845*F845)/1000,(D845*F845)/1000)</f>
        <v/>
      </c>
      <c r="K845" t="n">
        <v>25</v>
      </c>
      <c r="S845" t="inlineStr">
        <is>
          <t>CUSTOM FABRICATION WITH DRAWERS PART OF #1401</t>
        </is>
      </c>
    </row>
    <row r="846">
      <c r="A846" t="n">
        <v>1404</v>
      </c>
      <c r="B846" t="n">
        <v>1</v>
      </c>
      <c r="C846" t="inlineStr">
        <is>
          <t>TRASH CHUTE</t>
        </is>
      </c>
      <c r="F846" s="5" t="n"/>
      <c r="G846" s="6" t="n"/>
      <c r="S846" t="inlineStr">
        <is>
          <t>CUSTOM FABRICATION PART OF #1401</t>
        </is>
      </c>
    </row>
    <row r="847">
      <c r="A847" t="n">
        <v>1405</v>
      </c>
      <c r="B847" t="inlineStr">
        <is>
          <t>-</t>
        </is>
      </c>
      <c r="C847" t="inlineStr">
        <is>
          <t>SPARE NUMBER</t>
        </is>
      </c>
      <c r="F847" s="5" t="n"/>
      <c r="G847" s="6" t="n"/>
    </row>
    <row r="848">
      <c r="A848" t="n">
        <v>1406</v>
      </c>
      <c r="B848" t="n">
        <v>1</v>
      </c>
      <c r="C848" t="inlineStr">
        <is>
          <t>TRASH RECEPTACLE</t>
        </is>
      </c>
      <c r="F848" s="5" t="n"/>
      <c r="G848" s="6" t="n"/>
      <c r="S848" t="inlineStr">
        <is>
          <t>SLIM JIM</t>
        </is>
      </c>
    </row>
    <row r="849">
      <c r="A849" t="n">
        <v>1407</v>
      </c>
      <c r="B849" t="n">
        <v>2</v>
      </c>
      <c r="C849" t="inlineStr">
        <is>
          <t>TEMPURA FRYER</t>
        </is>
      </c>
      <c r="D849" t="n">
        <v>230</v>
      </c>
      <c r="E849" t="n">
        <v>1</v>
      </c>
      <c r="F849" s="5" t="n">
        <v>0.2</v>
      </c>
      <c r="G849" s="6">
        <f>IF(E849&gt;1,(1.732*D849*F849)/1000,(D849*F849)/1000)</f>
        <v/>
      </c>
      <c r="M849" t="n">
        <v>26</v>
      </c>
    </row>
    <row r="850">
      <c r="A850" t="n">
        <v>1408</v>
      </c>
      <c r="B850" t="n">
        <v>1</v>
      </c>
      <c r="C850" t="inlineStr">
        <is>
          <t>SPREADER WITH CABINET BASE</t>
        </is>
      </c>
      <c r="F850" s="5" t="n"/>
      <c r="G850" s="6" t="n"/>
      <c r="S850" t="inlineStr">
        <is>
          <t>MOBILE</t>
        </is>
      </c>
    </row>
    <row r="851">
      <c r="A851" t="n">
        <v>1409</v>
      </c>
      <c r="B851" t="inlineStr">
        <is>
          <t>-</t>
        </is>
      </c>
      <c r="C851" t="inlineStr">
        <is>
          <t>SPARE NUMBER</t>
        </is>
      </c>
      <c r="F851" s="5" t="n"/>
      <c r="G851" s="6" t="n"/>
    </row>
    <row r="852">
      <c r="A852" t="n">
        <v>1410</v>
      </c>
      <c r="B852" t="inlineStr">
        <is>
          <t>-</t>
        </is>
      </c>
      <c r="C852" t="inlineStr">
        <is>
          <t>SPARE NUMBER</t>
        </is>
      </c>
      <c r="F852" s="5" t="n"/>
      <c r="G852" s="6" t="n"/>
    </row>
    <row r="853">
      <c r="A853" t="n">
        <v>1411</v>
      </c>
      <c r="B853" t="n">
        <v>2</v>
      </c>
      <c r="C853" t="inlineStr">
        <is>
          <t>MODULAR FOUR BURNER RANGE</t>
        </is>
      </c>
      <c r="F853" s="5" t="n"/>
      <c r="G853" s="6" t="n"/>
      <c r="M853" t="n">
        <v>28</v>
      </c>
    </row>
    <row r="854">
      <c r="A854" t="n">
        <v>1412</v>
      </c>
      <c r="B854" t="n">
        <v>2</v>
      </c>
      <c r="C854" t="inlineStr">
        <is>
          <t>FILL FAUCET</t>
        </is>
      </c>
      <c r="F854" s="5" t="n"/>
      <c r="G854" s="6" t="n"/>
      <c r="H854" t="n">
        <v>20</v>
      </c>
      <c r="I854" t="n">
        <v>20</v>
      </c>
      <c r="J854" t="n">
        <v>115</v>
      </c>
    </row>
    <row r="855">
      <c r="A855" t="n">
        <v>1413</v>
      </c>
      <c r="B855" t="n">
        <v>2</v>
      </c>
      <c r="C855" t="inlineStr">
        <is>
          <t>SALAMANDER</t>
        </is>
      </c>
      <c r="F855" s="5" t="n"/>
      <c r="G855" s="6" t="n"/>
      <c r="M855" t="n">
        <v>14.8</v>
      </c>
      <c r="S855" t="inlineStr">
        <is>
          <t>WALL MOUNTED</t>
        </is>
      </c>
    </row>
    <row r="856">
      <c r="A856" t="n">
        <v>1414</v>
      </c>
      <c r="B856" t="n">
        <v>1</v>
      </c>
      <c r="C856" t="inlineStr">
        <is>
          <t>REFRIGERATED/FREEZER EQUIPMENT STAND</t>
        </is>
      </c>
      <c r="D856" t="n">
        <v>230</v>
      </c>
      <c r="E856" t="n">
        <v>1</v>
      </c>
      <c r="F856" s="5" t="n">
        <v>0.4</v>
      </c>
      <c r="G856" s="6">
        <f>IF(E856&gt;1,(1.732*D856*F856)/1000,(D856*F856)/1000)</f>
        <v/>
      </c>
      <c r="S856" t="inlineStr">
        <is>
          <t>MOBILE</t>
        </is>
      </c>
    </row>
    <row r="857">
      <c r="A857" t="n">
        <v>1415</v>
      </c>
      <c r="B857" t="inlineStr">
        <is>
          <t>-</t>
        </is>
      </c>
      <c r="C857" t="inlineStr">
        <is>
          <t>SPARE NUMBER</t>
        </is>
      </c>
      <c r="F857" s="5" t="n"/>
      <c r="G857" s="6" t="n"/>
    </row>
    <row r="858">
      <c r="A858" t="n">
        <v>1416</v>
      </c>
      <c r="B858" t="n">
        <v>1</v>
      </c>
      <c r="C858" t="inlineStr">
        <is>
          <t>COMBI OVEN WITH STAND</t>
        </is>
      </c>
      <c r="D858" t="n">
        <v>230</v>
      </c>
      <c r="E858" t="n">
        <v>1</v>
      </c>
      <c r="F858" s="5" t="n">
        <v>1.1</v>
      </c>
      <c r="G858" s="6">
        <f>IF(E858&gt;1,(1.732*D858*F858)/1000,(D858*F858)/1000)</f>
        <v/>
      </c>
      <c r="H858" t="inlineStr">
        <is>
          <t>20</t>
        </is>
      </c>
      <c r="I858" t="inlineStr">
        <is>
          <t>CW</t>
        </is>
      </c>
      <c r="K858" t="n">
        <v>50</v>
      </c>
      <c r="M858" t="n">
        <v>19</v>
      </c>
      <c r="S858" t="inlineStr">
        <is>
          <t>MOBILE</t>
        </is>
      </c>
    </row>
    <row r="859">
      <c r="A859" t="n">
        <v>1417</v>
      </c>
      <c r="B859" t="n">
        <v>1</v>
      </c>
      <c r="C859" t="inlineStr">
        <is>
          <t>EXHAUST HOOD</t>
        </is>
      </c>
      <c r="D859" t="n">
        <v>230</v>
      </c>
      <c r="E859" t="n">
        <v>1</v>
      </c>
      <c r="F859" s="5" t="n">
        <v>2.3</v>
      </c>
      <c r="G859" s="6">
        <f>IF(E859&gt;1,(1.732*D859*F859)/1000,(D859*F859)/1000)</f>
        <v/>
      </c>
      <c r="N859" t="n">
        <v>1627</v>
      </c>
      <c r="O859" t="inlineStr">
        <is>
          <t>488</t>
        </is>
      </c>
      <c r="S859" t="inlineStr">
        <is>
          <t>WITH MAKE-UP AIR</t>
        </is>
      </c>
    </row>
    <row r="860">
      <c r="A860" t="n">
        <v>1418</v>
      </c>
      <c r="B860" t="n">
        <v>1</v>
      </c>
      <c r="C860" t="inlineStr">
        <is>
          <t>UNDERBAR COUNTER WITH SINKS</t>
        </is>
      </c>
      <c r="D860" t="n">
        <v>230</v>
      </c>
      <c r="E860" t="n">
        <v>1</v>
      </c>
      <c r="F860" s="5" t="n">
        <v>13.8</v>
      </c>
      <c r="G860" s="6">
        <f>IF(E860&gt;1,(1.732*D860*F860)/1000,(D860*F860)/1000)</f>
        <v/>
      </c>
      <c r="H860" t="inlineStr">
        <is>
          <t>(2)15</t>
        </is>
      </c>
      <c r="I860" t="inlineStr">
        <is>
          <t>(2)15</t>
        </is>
      </c>
      <c r="J860" t="n">
        <v>60</v>
      </c>
      <c r="K860" t="inlineStr">
        <is>
          <t>(2)40</t>
        </is>
      </c>
      <c r="S860" t="inlineStr">
        <is>
          <t>CUSTOM FABRICATION</t>
        </is>
      </c>
    </row>
    <row r="861">
      <c r="A861" t="n">
        <v>1419</v>
      </c>
      <c r="B861" t="n">
        <v>1</v>
      </c>
      <c r="C861" t="inlineStr">
        <is>
          <t>FLOOR GULLY</t>
        </is>
      </c>
      <c r="F861" s="5" t="n"/>
      <c r="G861" s="6" t="n"/>
      <c r="L861" t="n">
        <v>50</v>
      </c>
      <c r="S861" t="inlineStr">
        <is>
          <t>BY MEP</t>
        </is>
      </c>
    </row>
    <row r="862">
      <c r="A862" t="n">
        <v>1420</v>
      </c>
      <c r="B862" t="inlineStr">
        <is>
          <t>-</t>
        </is>
      </c>
      <c r="C862" t="inlineStr">
        <is>
          <t>SPARE NUMBER</t>
        </is>
      </c>
      <c r="F862" s="5" t="n"/>
      <c r="G862" s="6" t="n"/>
    </row>
    <row r="863">
      <c r="A863" t="n">
        <v>1421</v>
      </c>
      <c r="B863" t="n">
        <v>1</v>
      </c>
      <c r="C863" t="inlineStr">
        <is>
          <t>DROP-IN HAND SINK</t>
        </is>
      </c>
      <c r="F863" s="5" t="n"/>
      <c r="G863" s="6" t="n"/>
      <c r="H863" t="n">
        <v>15</v>
      </c>
      <c r="I863" t="n">
        <v>15</v>
      </c>
      <c r="J863" t="n">
        <v>20</v>
      </c>
      <c r="L863" t="n">
        <v>40</v>
      </c>
      <c r="S863" t="inlineStr">
        <is>
          <t>WITH SOAP &amp; TOWEL DISPENSER</t>
        </is>
      </c>
    </row>
    <row r="864">
      <c r="A864" t="n">
        <v>1422</v>
      </c>
      <c r="B864" t="n">
        <v>1</v>
      </c>
      <c r="C864" t="inlineStr">
        <is>
          <t>TRASH CHUTE</t>
        </is>
      </c>
      <c r="F864" s="5" t="n"/>
      <c r="G864" s="6" t="n"/>
      <c r="S864" t="inlineStr">
        <is>
          <t>CUSTOM FABRICATION PART OF #1418</t>
        </is>
      </c>
    </row>
    <row r="865">
      <c r="A865" t="n">
        <v>1423</v>
      </c>
      <c r="B865" t="n">
        <v>1</v>
      </c>
      <c r="C865" t="inlineStr">
        <is>
          <t>TRASH RECEPTACLE</t>
        </is>
      </c>
      <c r="F865" s="5" t="n"/>
      <c r="G865" s="6" t="n"/>
      <c r="S865" t="inlineStr">
        <is>
          <t>SLIM JIM</t>
        </is>
      </c>
    </row>
    <row r="866">
      <c r="A866" t="n">
        <v>1424</v>
      </c>
      <c r="B866" t="n">
        <v>1</v>
      </c>
      <c r="C866" t="inlineStr">
        <is>
          <t>FIRE SUPPRESSION SYSTEM</t>
        </is>
      </c>
      <c r="D866" t="n">
        <v>230</v>
      </c>
      <c r="E866" t="n">
        <v>1</v>
      </c>
      <c r="F866" s="5" t="n">
        <v>2.3</v>
      </c>
      <c r="G866" s="6">
        <f>IF(E866&gt;1,(1.732*D866*F866)/1000,(D866*F866)/1000)</f>
        <v/>
      </c>
      <c r="S866" t="inlineStr">
        <is>
          <t>FOR ITEM #1417 #1457</t>
        </is>
      </c>
    </row>
    <row r="867">
      <c r="A867" t="n">
        <v>1425</v>
      </c>
      <c r="B867" t="inlineStr">
        <is>
          <t>-</t>
        </is>
      </c>
      <c r="C867" t="inlineStr">
        <is>
          <t>SPARE NUMBER</t>
        </is>
      </c>
      <c r="F867" s="5" t="n"/>
      <c r="G867" s="6" t="n"/>
    </row>
    <row r="868">
      <c r="A868" t="n">
        <v>1426</v>
      </c>
      <c r="B868" t="n">
        <v>1</v>
      </c>
      <c r="C868" t="inlineStr">
        <is>
          <t>UNDERCOUNTER REFRIGERATOR</t>
        </is>
      </c>
      <c r="D868" t="n">
        <v>230</v>
      </c>
      <c r="E868" t="n">
        <v>1</v>
      </c>
      <c r="F868" s="5" t="n">
        <v>1</v>
      </c>
      <c r="G868" s="6">
        <f>IF(E868&gt;1,(1.732*D868*F868)/1000,(D868*F868)/1000)</f>
        <v/>
      </c>
      <c r="K868" t="n">
        <v>25</v>
      </c>
      <c r="S868" t="inlineStr">
        <is>
          <t>CUSTOM FABRICATION WITH DRAWERS PART OF #1418</t>
        </is>
      </c>
    </row>
    <row r="869">
      <c r="A869" t="n">
        <v>1427</v>
      </c>
      <c r="B869" t="n">
        <v>1</v>
      </c>
      <c r="C869" t="inlineStr">
        <is>
          <t>TRASH CHUTE</t>
        </is>
      </c>
      <c r="F869" s="5" t="n"/>
      <c r="G869" s="6" t="n"/>
      <c r="S869" t="inlineStr">
        <is>
          <t>CUSTOM FABRICATION PART OF #1418</t>
        </is>
      </c>
    </row>
    <row r="870">
      <c r="A870" t="n">
        <v>1428</v>
      </c>
      <c r="B870" t="n">
        <v>1</v>
      </c>
      <c r="C870" t="inlineStr">
        <is>
          <t>TRASH RECEPTACLE</t>
        </is>
      </c>
      <c r="F870" s="5" t="n"/>
      <c r="G870" s="6" t="n"/>
      <c r="S870" t="inlineStr">
        <is>
          <t>SLIM JIM</t>
        </is>
      </c>
    </row>
    <row r="871">
      <c r="A871" t="n">
        <v>1429</v>
      </c>
      <c r="B871" t="n">
        <v>1</v>
      </c>
      <c r="C871" t="inlineStr">
        <is>
          <t>FLOOR GULLY</t>
        </is>
      </c>
      <c r="F871" s="5" t="n"/>
      <c r="G871" s="6" t="n"/>
      <c r="L871" t="n">
        <v>50</v>
      </c>
      <c r="S871" t="inlineStr">
        <is>
          <t>BY MEP</t>
        </is>
      </c>
    </row>
    <row r="872">
      <c r="A872" t="n">
        <v>1430</v>
      </c>
      <c r="B872" t="inlineStr">
        <is>
          <t>-</t>
        </is>
      </c>
      <c r="C872" t="inlineStr">
        <is>
          <t>SPARE NUMBER</t>
        </is>
      </c>
      <c r="F872" s="5" t="n"/>
      <c r="G872" s="6" t="n"/>
    </row>
    <row r="873">
      <c r="A873" t="n">
        <v>1431</v>
      </c>
      <c r="B873" t="n">
        <v>1</v>
      </c>
      <c r="C873" t="inlineStr">
        <is>
          <t>DROP-IN ICE WELL</t>
        </is>
      </c>
      <c r="F873" s="5" t="n"/>
      <c r="G873" s="6" t="n"/>
      <c r="K873" t="n">
        <v>25</v>
      </c>
    </row>
    <row r="874">
      <c r="A874" t="n">
        <v>1432</v>
      </c>
      <c r="B874" t="n">
        <v>1</v>
      </c>
      <c r="C874" t="inlineStr">
        <is>
          <t>POS PRINTER</t>
        </is>
      </c>
      <c r="D874" t="n">
        <v>230</v>
      </c>
      <c r="E874" t="n">
        <v>1</v>
      </c>
      <c r="F874" s="5" t="n">
        <v>1</v>
      </c>
      <c r="G874" s="6">
        <f>IF(E874&gt;1,(1.732*D874*F874)/1000,(D874*F874)/1000)</f>
        <v/>
      </c>
      <c r="S874" t="inlineStr">
        <is>
          <t>BY OS&amp;E</t>
        </is>
      </c>
    </row>
    <row r="875">
      <c r="A875" t="n">
        <v>1433</v>
      </c>
      <c r="B875" t="n">
        <v>1</v>
      </c>
      <c r="C875" t="inlineStr">
        <is>
          <t>UNDERCOUNTER REFRIGERATOR</t>
        </is>
      </c>
      <c r="D875" t="n">
        <v>230</v>
      </c>
      <c r="E875" t="n">
        <v>1</v>
      </c>
      <c r="F875" s="5" t="n">
        <v>1</v>
      </c>
      <c r="G875" s="6">
        <f>IF(E875&gt;1,(1.732*D875*F875)/1000,(D875*F875)/1000)</f>
        <v/>
      </c>
      <c r="K875" t="n">
        <v>25</v>
      </c>
      <c r="S875" t="inlineStr">
        <is>
          <t>CUSTOM FABRICATION WITH DRAWERS PART OF #1418</t>
        </is>
      </c>
    </row>
    <row r="876">
      <c r="A876" t="n">
        <v>1434</v>
      </c>
      <c r="B876" t="n">
        <v>1</v>
      </c>
      <c r="C876" t="inlineStr">
        <is>
          <t>UNDERCOUNTER REFRIGERATOR</t>
        </is>
      </c>
      <c r="D876" t="n">
        <v>230</v>
      </c>
      <c r="E876" t="n">
        <v>1</v>
      </c>
      <c r="F876" s="5" t="n">
        <v>1</v>
      </c>
      <c r="G876" s="6">
        <f>IF(E876&gt;1,(1.732*D876*F876)/1000,(D876*F876)/1000)</f>
        <v/>
      </c>
      <c r="K876" t="n">
        <v>25</v>
      </c>
      <c r="S876" t="inlineStr">
        <is>
          <t>CUSTOM FABRICATION WITH DRAWERS PART OF #1418</t>
        </is>
      </c>
    </row>
    <row r="877">
      <c r="A877" t="n">
        <v>1435</v>
      </c>
      <c r="B877" t="inlineStr">
        <is>
          <t>-</t>
        </is>
      </c>
      <c r="C877" t="inlineStr">
        <is>
          <t>SPARE NUMBER</t>
        </is>
      </c>
      <c r="F877" s="5" t="n"/>
      <c r="G877" s="6" t="n"/>
    </row>
    <row r="878">
      <c r="A878" t="n">
        <v>1436</v>
      </c>
      <c r="B878" t="n">
        <v>1</v>
      </c>
      <c r="C878" t="inlineStr">
        <is>
          <t>FLOOR GULLY</t>
        </is>
      </c>
      <c r="F878" s="5" t="n"/>
      <c r="G878" s="6" t="n"/>
      <c r="L878" t="n">
        <v>50</v>
      </c>
      <c r="S878" t="inlineStr">
        <is>
          <t>BY MEP</t>
        </is>
      </c>
    </row>
    <row r="879">
      <c r="A879" t="n">
        <v>1437</v>
      </c>
      <c r="B879" t="n">
        <v>1</v>
      </c>
      <c r="C879" t="inlineStr">
        <is>
          <t>DROP-IN ICE WELL</t>
        </is>
      </c>
      <c r="F879" s="5" t="n"/>
      <c r="G879" s="6" t="n"/>
      <c r="K879" t="n">
        <v>25</v>
      </c>
    </row>
    <row r="880">
      <c r="A880" t="n">
        <v>1438</v>
      </c>
      <c r="B880" t="n">
        <v>1</v>
      </c>
      <c r="C880" t="inlineStr">
        <is>
          <t>POS PRINTER</t>
        </is>
      </c>
      <c r="D880" t="n">
        <v>230</v>
      </c>
      <c r="E880" t="n">
        <v>1</v>
      </c>
      <c r="F880" s="5" t="n">
        <v>1</v>
      </c>
      <c r="G880" s="6">
        <f>IF(E880&gt;1,(1.732*D880*F880)/1000,(D880*F880)/1000)</f>
        <v/>
      </c>
      <c r="S880" t="inlineStr">
        <is>
          <t>BY OS&amp;E</t>
        </is>
      </c>
    </row>
    <row r="881">
      <c r="A881" t="n">
        <v>1439</v>
      </c>
      <c r="B881" t="inlineStr">
        <is>
          <t>-</t>
        </is>
      </c>
      <c r="C881" t="inlineStr">
        <is>
          <t>SPARE NUMBER</t>
        </is>
      </c>
      <c r="F881" s="5" t="n"/>
      <c r="G881" s="6" t="n"/>
    </row>
    <row r="882">
      <c r="A882" t="n">
        <v>1440</v>
      </c>
      <c r="B882" t="inlineStr">
        <is>
          <t>-</t>
        </is>
      </c>
      <c r="C882" t="inlineStr">
        <is>
          <t>SPARE NUMBER</t>
        </is>
      </c>
      <c r="F882" s="5" t="n"/>
      <c r="G882" s="6" t="n"/>
    </row>
    <row r="883">
      <c r="A883" t="n">
        <v>1441</v>
      </c>
      <c r="B883" t="n">
        <v>1</v>
      </c>
      <c r="C883" t="inlineStr">
        <is>
          <t>PLATE WARMING CABINET</t>
        </is>
      </c>
      <c r="D883" t="n">
        <v>230</v>
      </c>
      <c r="E883" t="n">
        <v>1</v>
      </c>
      <c r="F883" s="5" t="n">
        <v>1</v>
      </c>
      <c r="G883" s="6">
        <f>IF(E883&gt;1,(1.732*D883*F883)/1000,(D883*F883)/1000)</f>
        <v/>
      </c>
      <c r="S883" t="inlineStr">
        <is>
          <t>CUSTOM FABRICATION PART OF #1418</t>
        </is>
      </c>
    </row>
    <row r="884">
      <c r="A884" t="n">
        <v>1442</v>
      </c>
      <c r="B884" t="n">
        <v>1</v>
      </c>
      <c r="C884" t="inlineStr">
        <is>
          <t>TRASH CHUTE</t>
        </is>
      </c>
      <c r="F884" s="5" t="n"/>
      <c r="G884" s="6" t="n"/>
      <c r="S884" t="inlineStr">
        <is>
          <t>CUSTOM FABRICATION PART OF #1418</t>
        </is>
      </c>
    </row>
    <row r="885">
      <c r="A885" t="n">
        <v>1443</v>
      </c>
      <c r="B885" t="n">
        <v>1</v>
      </c>
      <c r="C885" t="inlineStr">
        <is>
          <t>TRASH RECEPTACLE</t>
        </is>
      </c>
      <c r="F885" s="5" t="n"/>
      <c r="G885" s="6" t="n"/>
      <c r="S885" t="inlineStr">
        <is>
          <t>SLIM JIM</t>
        </is>
      </c>
    </row>
    <row r="886">
      <c r="A886" t="n">
        <v>1444</v>
      </c>
      <c r="B886" t="n">
        <v>1</v>
      </c>
      <c r="C886" t="inlineStr">
        <is>
          <t>DROP-IN HAND SINK</t>
        </is>
      </c>
      <c r="F886" s="5" t="n"/>
      <c r="G886" s="6" t="n"/>
      <c r="H886" t="n">
        <v>15</v>
      </c>
      <c r="I886" t="n">
        <v>15</v>
      </c>
      <c r="J886" t="n">
        <v>20</v>
      </c>
      <c r="L886" t="n">
        <v>40</v>
      </c>
      <c r="S886" t="inlineStr">
        <is>
          <t>WITH SOAP &amp; TOWEL DISPENSER</t>
        </is>
      </c>
    </row>
    <row r="887">
      <c r="A887" t="n">
        <v>1445</v>
      </c>
      <c r="B887" t="inlineStr">
        <is>
          <t>-</t>
        </is>
      </c>
      <c r="C887" t="inlineStr">
        <is>
          <t>SPARE NUMBER</t>
        </is>
      </c>
      <c r="F887" s="5" t="n"/>
      <c r="G887" s="6" t="n"/>
    </row>
    <row r="888">
      <c r="A888" t="n">
        <v>1446</v>
      </c>
      <c r="B888" t="n">
        <v>1</v>
      </c>
      <c r="C888" t="inlineStr">
        <is>
          <t>BAR TOP</t>
        </is>
      </c>
      <c r="F888" s="5" t="n"/>
      <c r="G888" s="6" t="n"/>
      <c r="S888" t="inlineStr">
        <is>
          <t>BY INTERIOR DESIGNER WITH GRANITE TOP</t>
        </is>
      </c>
    </row>
    <row r="889">
      <c r="A889" t="n">
        <v>1447</v>
      </c>
      <c r="B889" t="n">
        <v>1</v>
      </c>
      <c r="C889" t="inlineStr">
        <is>
          <t>CHEF'S COUNTER</t>
        </is>
      </c>
      <c r="F889" s="5" t="n"/>
      <c r="G889" s="6" t="n"/>
      <c r="S889" t="inlineStr">
        <is>
          <t>CUSTOM FABRICATION</t>
        </is>
      </c>
    </row>
    <row r="890">
      <c r="A890" t="n">
        <v>1448</v>
      </c>
      <c r="B890" t="n">
        <v>1</v>
      </c>
      <c r="C890" t="inlineStr">
        <is>
          <t>UNDERCOUNTER REFRIGERATOR</t>
        </is>
      </c>
      <c r="D890" t="n">
        <v>230</v>
      </c>
      <c r="E890" t="n">
        <v>1</v>
      </c>
      <c r="F890" s="5" t="n">
        <v>1.8</v>
      </c>
      <c r="G890" s="6">
        <f>IF(E890&gt;1,(1.732*D890*F890)/1000,(D890*F890)/1000)</f>
        <v/>
      </c>
      <c r="K890" t="n">
        <v>25</v>
      </c>
      <c r="S890" t="inlineStr">
        <is>
          <t>CUSTOM FABRICATION WITH DRAWERS PART OF #1447</t>
        </is>
      </c>
    </row>
    <row r="891">
      <c r="A891" t="n">
        <v>1449</v>
      </c>
      <c r="B891" t="inlineStr">
        <is>
          <t>-</t>
        </is>
      </c>
      <c r="C891" t="inlineStr">
        <is>
          <t>SPARE NUMBER</t>
        </is>
      </c>
      <c r="F891" s="5" t="n"/>
      <c r="G891" s="6" t="n"/>
    </row>
    <row r="892">
      <c r="A892" t="n">
        <v>1450</v>
      </c>
      <c r="B892" t="inlineStr">
        <is>
          <t>-</t>
        </is>
      </c>
      <c r="C892" t="inlineStr">
        <is>
          <t>SPARE NUMBER</t>
        </is>
      </c>
      <c r="F892" s="5" t="n"/>
      <c r="G892" s="6" t="n"/>
    </row>
    <row r="893">
      <c r="A893" t="n">
        <v>1451</v>
      </c>
      <c r="B893" t="n">
        <v>1</v>
      </c>
      <c r="C893" t="inlineStr">
        <is>
          <t>ROBATA GRILL</t>
        </is>
      </c>
      <c r="F893" s="5" t="n"/>
      <c r="G893" s="6" t="n"/>
    </row>
    <row r="894">
      <c r="A894" t="n">
        <v>1452</v>
      </c>
      <c r="B894" t="n">
        <v>1</v>
      </c>
      <c r="C894" t="inlineStr">
        <is>
          <t>UNDERCOUNTER REFRIGERATOR</t>
        </is>
      </c>
      <c r="D894" t="n">
        <v>230</v>
      </c>
      <c r="E894" t="n">
        <v>1</v>
      </c>
      <c r="F894" s="5" t="n">
        <v>1.8</v>
      </c>
      <c r="G894" s="6">
        <f>IF(E894&gt;1,(1.732*D894*F894)/1000,(D894*F894)/1000)</f>
        <v/>
      </c>
      <c r="K894" t="n">
        <v>25</v>
      </c>
      <c r="S894" t="inlineStr">
        <is>
          <t>CUSTOM FABRICATION WITH DRAWERS PART OF #1447</t>
        </is>
      </c>
    </row>
    <row r="895">
      <c r="A895" t="n">
        <v>1453</v>
      </c>
      <c r="B895" t="n">
        <v>1</v>
      </c>
      <c r="C895" t="inlineStr">
        <is>
          <t>ROBATA GRILL</t>
        </is>
      </c>
      <c r="F895" s="5" t="n"/>
      <c r="G895" s="6" t="n"/>
    </row>
    <row r="896">
      <c r="A896" t="n">
        <v>1454</v>
      </c>
      <c r="B896" t="n">
        <v>1</v>
      </c>
      <c r="C896" t="inlineStr">
        <is>
          <t>UNDERCOUNTER REFRIGERATOR</t>
        </is>
      </c>
      <c r="D896" t="n">
        <v>230</v>
      </c>
      <c r="E896" t="n">
        <v>1</v>
      </c>
      <c r="F896" s="5" t="n">
        <v>1.8</v>
      </c>
      <c r="G896" s="6">
        <f>IF(E896&gt;1,(1.732*D896*F896)/1000,(D896*F896)/1000)</f>
        <v/>
      </c>
      <c r="K896" t="n">
        <v>25</v>
      </c>
      <c r="S896" t="inlineStr">
        <is>
          <t>CUSTOM FABRICATION WITH DRAWERS PART OF #1447</t>
        </is>
      </c>
    </row>
    <row r="897">
      <c r="A897" t="n">
        <v>1455</v>
      </c>
      <c r="B897" t="inlineStr">
        <is>
          <t>-</t>
        </is>
      </c>
      <c r="C897" t="inlineStr">
        <is>
          <t>SPARE NUMBER</t>
        </is>
      </c>
      <c r="F897" s="5" t="n"/>
      <c r="G897" s="6" t="n"/>
    </row>
    <row r="898">
      <c r="A898" t="n">
        <v>1456</v>
      </c>
      <c r="B898" t="n">
        <v>1</v>
      </c>
      <c r="C898" t="inlineStr">
        <is>
          <t>ROBATA GRILL</t>
        </is>
      </c>
      <c r="F898" s="5" t="n"/>
      <c r="G898" s="6" t="n"/>
    </row>
    <row r="899">
      <c r="A899" t="n">
        <v>1457</v>
      </c>
      <c r="B899" t="n">
        <v>1</v>
      </c>
      <c r="C899" t="inlineStr">
        <is>
          <t>SOLID FUEL EXHAUST HOOD</t>
        </is>
      </c>
      <c r="D899" t="n">
        <v>230</v>
      </c>
      <c r="E899" t="n">
        <v>1</v>
      </c>
      <c r="F899" s="5" t="n">
        <v>2.3</v>
      </c>
      <c r="G899" s="6">
        <f>IF(E899&gt;1,(1.732*D899*F899)/1000,(D899*F899)/1000)</f>
        <v/>
      </c>
      <c r="N899" t="inlineStr">
        <is>
          <t>1295</t>
        </is>
      </c>
      <c r="O899" t="inlineStr">
        <is>
          <t>777</t>
        </is>
      </c>
      <c r="S899" t="inlineStr">
        <is>
          <t>WITH MAKE-UP AIR</t>
        </is>
      </c>
    </row>
    <row r="900">
      <c r="A900" t="n">
        <v>1458</v>
      </c>
      <c r="B900" t="n">
        <v>1</v>
      </c>
      <c r="C900" t="inlineStr">
        <is>
          <t>HOOD CONTROL CABINET</t>
        </is>
      </c>
      <c r="D900" t="n">
        <v>230</v>
      </c>
      <c r="E900" t="n">
        <v>1</v>
      </c>
      <c r="F900" s="5" t="n">
        <v>0.1</v>
      </c>
      <c r="G900" s="6">
        <f>IF(E900&gt;1,(1.732*D900*F900)/1000,(D900*F900)/1000)</f>
        <v/>
      </c>
      <c r="S900" t="inlineStr">
        <is>
          <t>FOR ITEM #1417 #1457</t>
        </is>
      </c>
    </row>
    <row r="901">
      <c r="A901" t="n">
        <v>1459</v>
      </c>
      <c r="B901" t="inlineStr">
        <is>
          <t>-</t>
        </is>
      </c>
      <c r="C901" t="inlineStr">
        <is>
          <t>SPARE NUMBER</t>
        </is>
      </c>
      <c r="F901" s="5" t="n"/>
      <c r="G901" s="6" t="n"/>
    </row>
    <row r="902">
      <c r="A902" t="inlineStr">
        <is>
          <t>1460-1500</t>
        </is>
      </c>
      <c r="B902" t="inlineStr">
        <is>
          <t>-</t>
        </is>
      </c>
      <c r="C902" t="inlineStr">
        <is>
          <t>SPARE NUMBERS</t>
        </is>
      </c>
      <c r="F902" s="5" t="n"/>
      <c r="G902" s="6" t="n"/>
    </row>
    <row r="903">
      <c r="A903" s="3" t="inlineStr">
        <is>
          <t>NOBU BY THE BEACH BAR AREA</t>
        </is>
      </c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</row>
    <row r="904">
      <c r="A904" t="n">
        <v>1501</v>
      </c>
      <c r="B904" t="n">
        <v>1</v>
      </c>
      <c r="C904" t="inlineStr">
        <is>
          <t>BAR TOP</t>
        </is>
      </c>
      <c r="F904" s="5" t="n"/>
      <c r="G904" s="6" t="n"/>
      <c r="S904" t="inlineStr">
        <is>
          <t>BY INTERIOR DESIGNER WITH DRINK RAIL GRANITE TOP</t>
        </is>
      </c>
    </row>
    <row r="905">
      <c r="A905" t="n">
        <v>1502</v>
      </c>
      <c r="B905" t="n">
        <v>1</v>
      </c>
      <c r="C905" t="inlineStr">
        <is>
          <t>BOTTLE DISPLAY</t>
        </is>
      </c>
      <c r="F905" s="5" t="n"/>
      <c r="G905" s="6" t="n"/>
      <c r="S905" t="inlineStr">
        <is>
          <t>BY INTERIOR DESIGNER</t>
        </is>
      </c>
    </row>
    <row r="906">
      <c r="A906" t="n">
        <v>1503</v>
      </c>
      <c r="B906" t="n">
        <v>1</v>
      </c>
      <c r="C906" t="inlineStr">
        <is>
          <t>BACK BAR BEVERAGE CHILLER</t>
        </is>
      </c>
      <c r="D906" t="n">
        <v>230</v>
      </c>
      <c r="E906" t="n">
        <v>1</v>
      </c>
      <c r="F906" s="5" t="n">
        <v>2.7</v>
      </c>
      <c r="G906" s="6">
        <f>IF(E906&gt;1,(1.732*D906*F906)/1000,(D906*F906)/1000)</f>
        <v/>
      </c>
      <c r="S906" t="inlineStr">
        <is>
          <t>MOBILE</t>
        </is>
      </c>
    </row>
    <row r="907">
      <c r="A907" t="n">
        <v>1504</v>
      </c>
      <c r="B907" t="n">
        <v>1</v>
      </c>
      <c r="C907" t="inlineStr">
        <is>
          <t>POS SYSTEM</t>
        </is>
      </c>
      <c r="D907" t="n">
        <v>230</v>
      </c>
      <c r="E907" t="n">
        <v>1</v>
      </c>
      <c r="F907" s="5" t="n">
        <v>1.2</v>
      </c>
      <c r="G907" s="6">
        <f>IF(E907&gt;1,(1.732*D907*F907)/1000,(D907*F907)/1000)</f>
        <v/>
      </c>
      <c r="S907" t="inlineStr">
        <is>
          <t>BY OS&amp;E</t>
        </is>
      </c>
    </row>
    <row r="908">
      <c r="A908" t="n">
        <v>1505</v>
      </c>
      <c r="B908" t="n">
        <v>1</v>
      </c>
      <c r="C908" t="inlineStr">
        <is>
          <t>WATER FILTRATION SYSTEM</t>
        </is>
      </c>
      <c r="F908" s="5" t="n"/>
      <c r="G908" s="6" t="n"/>
      <c r="H908" t="n">
        <v>15</v>
      </c>
      <c r="S908" t="inlineStr">
        <is>
          <t>FOR ITEM #1507</t>
        </is>
      </c>
    </row>
    <row r="909">
      <c r="A909" t="n">
        <v>1506</v>
      </c>
      <c r="B909" t="n">
        <v>1</v>
      </c>
      <c r="C909" t="inlineStr">
        <is>
          <t>POS PRINTER</t>
        </is>
      </c>
      <c r="D909" t="n">
        <v>230</v>
      </c>
      <c r="E909" t="n">
        <v>1</v>
      </c>
      <c r="F909" s="5" t="n">
        <v>1.2</v>
      </c>
      <c r="G909" s="6">
        <f>IF(E909&gt;1,(1.732*D909*F909)/1000,(D909*F909)/1000)</f>
        <v/>
      </c>
      <c r="S909" t="inlineStr">
        <is>
          <t>BY OS&amp;E</t>
        </is>
      </c>
    </row>
    <row r="910">
      <c r="A910" t="n">
        <v>1507</v>
      </c>
      <c r="B910" t="n">
        <v>1</v>
      </c>
      <c r="C910" t="inlineStr">
        <is>
          <t>UNDERCOUNTER ICE MACHINE</t>
        </is>
      </c>
      <c r="D910" t="n">
        <v>230</v>
      </c>
      <c r="E910" t="n">
        <v>1</v>
      </c>
      <c r="F910" s="5" t="n">
        <v>0.4</v>
      </c>
      <c r="G910" s="6">
        <f>IF(E910&gt;1,(1.732*D910*F910)/1000,(D910*F910)/1000)</f>
        <v/>
      </c>
      <c r="H910" t="n">
        <v>20</v>
      </c>
      <c r="K910" t="n">
        <v>20</v>
      </c>
      <c r="S910" t="inlineStr">
        <is>
          <t>125KG. AIR-COOLED</t>
        </is>
      </c>
    </row>
    <row r="911">
      <c r="A911" t="n">
        <v>1508</v>
      </c>
      <c r="B911" t="n">
        <v>1</v>
      </c>
      <c r="C911" t="inlineStr">
        <is>
          <t>BACK BAR BEVERAGE CHILLER</t>
        </is>
      </c>
      <c r="D911" t="n">
        <v>230</v>
      </c>
      <c r="E911" t="n">
        <v>1</v>
      </c>
      <c r="F911" s="5" t="n">
        <v>0.8</v>
      </c>
      <c r="G911" s="6">
        <f>IF(E911&gt;1,(1.732*D911*F911)/1000,(D911*F911)/1000)</f>
        <v/>
      </c>
      <c r="S911" t="inlineStr">
        <is>
          <t>MOBILE</t>
        </is>
      </c>
    </row>
    <row r="912">
      <c r="A912" t="n">
        <v>1509</v>
      </c>
      <c r="B912" t="n">
        <v>1</v>
      </c>
      <c r="C912" t="inlineStr">
        <is>
          <t>FLOOR GULLY</t>
        </is>
      </c>
      <c r="F912" s="5" t="n"/>
      <c r="G912" s="6" t="n"/>
      <c r="L912" t="n">
        <v>50</v>
      </c>
      <c r="S912" t="inlineStr">
        <is>
          <t>BY MEP</t>
        </is>
      </c>
    </row>
    <row r="913">
      <c r="A913" t="n">
        <v>1510</v>
      </c>
      <c r="B913" t="inlineStr">
        <is>
          <t>-</t>
        </is>
      </c>
      <c r="C913" t="inlineStr">
        <is>
          <t>SPARE NUMBER</t>
        </is>
      </c>
      <c r="F913" s="5" t="n"/>
      <c r="G913" s="6" t="n"/>
    </row>
    <row r="914">
      <c r="A914" t="n">
        <v>1511</v>
      </c>
      <c r="B914" t="n">
        <v>1</v>
      </c>
      <c r="C914" t="inlineStr">
        <is>
          <t>POS SYSTEM</t>
        </is>
      </c>
      <c r="D914" t="n">
        <v>230</v>
      </c>
      <c r="E914" t="n">
        <v>1</v>
      </c>
      <c r="F914" s="5" t="n">
        <v>1.2</v>
      </c>
      <c r="G914" s="6">
        <f>IF(E914&gt;1,(1.732*D914*F914)/1000,(D914*F914)/1000)</f>
        <v/>
      </c>
      <c r="S914" t="inlineStr">
        <is>
          <t>BY OS&amp;E</t>
        </is>
      </c>
    </row>
    <row r="915">
      <c r="A915" t="n">
        <v>1512</v>
      </c>
      <c r="B915" t="n">
        <v>1</v>
      </c>
      <c r="C915" t="inlineStr">
        <is>
          <t>POS PRINTER</t>
        </is>
      </c>
      <c r="D915" t="n">
        <v>230</v>
      </c>
      <c r="E915" t="n">
        <v>1</v>
      </c>
      <c r="F915" s="5" t="n">
        <v>1.2</v>
      </c>
      <c r="G915" s="6">
        <f>IF(E915&gt;1,(1.732*D915*F915)/1000,(D915*F915)/1000)</f>
        <v/>
      </c>
      <c r="S915" t="inlineStr">
        <is>
          <t>BY OS&amp;E</t>
        </is>
      </c>
    </row>
    <row r="916">
      <c r="A916" t="n">
        <v>1513</v>
      </c>
      <c r="B916" t="n">
        <v>1</v>
      </c>
      <c r="C916" t="inlineStr">
        <is>
          <t>UNDER COUNTER GLASS WASH MACHINE</t>
        </is>
      </c>
      <c r="D916" t="n">
        <v>400</v>
      </c>
      <c r="E916" t="n">
        <v>3</v>
      </c>
      <c r="F916" s="5" t="n">
        <v>5.3</v>
      </c>
      <c r="G916" s="6">
        <f>IF(E916&gt;1,(1.732*D916*F916)/1000,(D916*F916)/1000)</f>
        <v/>
      </c>
      <c r="I916" t="n">
        <v>20</v>
      </c>
      <c r="J916" t="n">
        <v>90</v>
      </c>
      <c r="K916" t="n">
        <v>20</v>
      </c>
      <c r="S916" t="inlineStr">
        <is>
          <t>83°C RINSE</t>
        </is>
      </c>
    </row>
    <row r="917">
      <c r="A917" t="n">
        <v>1514</v>
      </c>
      <c r="B917" t="n">
        <v>1</v>
      </c>
      <c r="C917" t="inlineStr">
        <is>
          <t>BAR WORK COUNTER</t>
        </is>
      </c>
      <c r="D917" t="n">
        <v>230</v>
      </c>
      <c r="E917" t="n">
        <v>1</v>
      </c>
      <c r="F917" s="5" t="n">
        <v>9.199999999999999</v>
      </c>
      <c r="G917" s="6">
        <f>IF(E917&gt;1,(1.732*D917*F917)/1000,(D917*F917)/1000)</f>
        <v/>
      </c>
      <c r="S917" t="inlineStr">
        <is>
          <t>CUSTOM FABRICATION</t>
        </is>
      </c>
    </row>
    <row r="918">
      <c r="A918" t="n">
        <v>1515</v>
      </c>
      <c r="B918" t="n">
        <v>1</v>
      </c>
      <c r="C918" t="inlineStr">
        <is>
          <t>DUMP SINK</t>
        </is>
      </c>
      <c r="F918" s="5" t="n"/>
      <c r="G918" s="6" t="n"/>
      <c r="H918" t="n">
        <v>15</v>
      </c>
      <c r="I918" t="n">
        <v>15</v>
      </c>
      <c r="J918" t="n">
        <v>55</v>
      </c>
      <c r="K918" t="n">
        <v>40</v>
      </c>
      <c r="S918" t="inlineStr">
        <is>
          <t>CUSTOM FABRICATION PART OF  #1514</t>
        </is>
      </c>
    </row>
    <row r="919">
      <c r="A919" t="n">
        <v>1516</v>
      </c>
      <c r="B919" t="n">
        <v>2</v>
      </c>
      <c r="C919" t="inlineStr">
        <is>
          <t>GLASS RINSER</t>
        </is>
      </c>
      <c r="F919" s="5" t="n"/>
      <c r="G919" s="6" t="n"/>
      <c r="H919" t="n">
        <v>15</v>
      </c>
      <c r="K919" t="n">
        <v>15</v>
      </c>
    </row>
    <row r="920">
      <c r="A920" t="n">
        <v>1517</v>
      </c>
      <c r="B920" t="n">
        <v>1</v>
      </c>
      <c r="C920" t="inlineStr">
        <is>
          <t>DOUBLE BOTTLE RAIL</t>
        </is>
      </c>
      <c r="F920" s="5" t="n"/>
      <c r="G920" s="6" t="n"/>
      <c r="S920" t="inlineStr">
        <is>
          <t>CUSTOM FABRICATION PART OF  #1514</t>
        </is>
      </c>
    </row>
    <row r="921">
      <c r="A921" t="n">
        <v>1518</v>
      </c>
      <c r="B921" t="n">
        <v>1</v>
      </c>
      <c r="C921" t="inlineStr">
        <is>
          <t>COCKTAIL STATION</t>
        </is>
      </c>
      <c r="F921" s="5" t="n"/>
      <c r="G921" s="6" t="n"/>
      <c r="K921" t="n">
        <v>25</v>
      </c>
      <c r="S921" t="inlineStr">
        <is>
          <t>CUSTOM FABRICATION PART OF #1514</t>
        </is>
      </c>
    </row>
    <row r="922">
      <c r="A922" t="n">
        <v>1519</v>
      </c>
      <c r="B922" t="inlineStr">
        <is>
          <t>-</t>
        </is>
      </c>
      <c r="C922" t="inlineStr">
        <is>
          <t>SPARE NUMBER</t>
        </is>
      </c>
      <c r="F922" s="5" t="n"/>
      <c r="G922" s="6" t="n"/>
    </row>
    <row r="923">
      <c r="A923" t="n">
        <v>1520</v>
      </c>
      <c r="B923" t="inlineStr">
        <is>
          <t>-</t>
        </is>
      </c>
      <c r="C923" t="inlineStr">
        <is>
          <t>SPARE NUMBER</t>
        </is>
      </c>
      <c r="F923" s="5" t="n"/>
      <c r="G923" s="6" t="n"/>
    </row>
    <row r="924">
      <c r="A924" t="n">
        <v>1521</v>
      </c>
      <c r="B924" t="n">
        <v>1</v>
      </c>
      <c r="C924" t="inlineStr">
        <is>
          <t>REFRIGERATED CONDIMENT RAIL</t>
        </is>
      </c>
      <c r="D924" t="n">
        <v>230</v>
      </c>
      <c r="E924" t="n">
        <v>1</v>
      </c>
      <c r="F924" s="5" t="n">
        <v>2.3</v>
      </c>
      <c r="G924" s="6">
        <f>IF(E924&gt;1,(1.732*D924*F924)/1000,(D924*F924)/1000)</f>
        <v/>
      </c>
      <c r="K924" t="n">
        <v>25</v>
      </c>
      <c r="S924" t="inlineStr">
        <is>
          <t>CUSTOM FABRICATION PART OF #1514</t>
        </is>
      </c>
    </row>
    <row r="925">
      <c r="A925" t="n">
        <v>1522</v>
      </c>
      <c r="B925" t="n">
        <v>1</v>
      </c>
      <c r="C925" t="inlineStr">
        <is>
          <t>TRASH CHUTE</t>
        </is>
      </c>
      <c r="F925" s="5" t="n"/>
      <c r="G925" s="6" t="n"/>
      <c r="S925" t="inlineStr">
        <is>
          <t>CUSTOM FABRICATION PART OF  #1514</t>
        </is>
      </c>
    </row>
    <row r="926">
      <c r="A926" t="n">
        <v>1523</v>
      </c>
      <c r="B926" t="n">
        <v>1</v>
      </c>
      <c r="C926" t="inlineStr">
        <is>
          <t>STAINLESS STEEL TRASH RECEPTACLE</t>
        </is>
      </c>
      <c r="F926" s="5" t="n"/>
      <c r="G926" s="6" t="n"/>
      <c r="S926" t="inlineStr">
        <is>
          <t>CUSTOM FABRICATION</t>
        </is>
      </c>
    </row>
    <row r="927">
      <c r="A927" t="n">
        <v>1524</v>
      </c>
      <c r="B927" t="n">
        <v>1</v>
      </c>
      <c r="C927" t="inlineStr">
        <is>
          <t>UNDERCOUNTER WINE REFRIGERATOR</t>
        </is>
      </c>
      <c r="D927" t="n">
        <v>230</v>
      </c>
      <c r="E927" t="n">
        <v>1</v>
      </c>
      <c r="F927" s="5" t="n">
        <v>0.3</v>
      </c>
      <c r="G927" s="6">
        <f>IF(E927&gt;1,(1.732*D927*F927)/1000,(D927*F927)/1000)</f>
        <v/>
      </c>
    </row>
    <row r="928">
      <c r="A928" t="n">
        <v>1525</v>
      </c>
      <c r="B928" t="inlineStr">
        <is>
          <t>-</t>
        </is>
      </c>
      <c r="C928" t="inlineStr">
        <is>
          <t>SPARE NUMBER</t>
        </is>
      </c>
      <c r="F928" s="5" t="n"/>
      <c r="G928" s="6" t="n"/>
    </row>
    <row r="929">
      <c r="A929" t="n">
        <v>1526</v>
      </c>
      <c r="B929" t="n">
        <v>1</v>
      </c>
      <c r="C929" t="inlineStr">
        <is>
          <t>UNDERCOUNTER GLASS STORAGE</t>
        </is>
      </c>
      <c r="F929" s="5" t="n"/>
      <c r="G929" s="6" t="n"/>
      <c r="S929" t="inlineStr">
        <is>
          <t>CUSTOM FABRICATION PART OF  #1514</t>
        </is>
      </c>
    </row>
    <row r="930">
      <c r="A930" t="n">
        <v>1527</v>
      </c>
      <c r="B930" t="n">
        <v>1</v>
      </c>
      <c r="C930" t="inlineStr">
        <is>
          <t>GLASS RACK</t>
        </is>
      </c>
      <c r="F930" s="5" t="n"/>
      <c r="G930" s="6" t="n"/>
      <c r="S930" t="inlineStr">
        <is>
          <t>BY OS&amp;E</t>
        </is>
      </c>
    </row>
    <row r="931">
      <c r="A931" t="n">
        <v>1528</v>
      </c>
      <c r="B931" t="n">
        <v>1</v>
      </c>
      <c r="C931" t="inlineStr">
        <is>
          <t>DUMP SINK</t>
        </is>
      </c>
      <c r="F931" s="5" t="n"/>
      <c r="G931" s="6" t="n"/>
      <c r="H931" t="n">
        <v>15</v>
      </c>
      <c r="I931" t="n">
        <v>15</v>
      </c>
      <c r="J931" t="n">
        <v>55</v>
      </c>
      <c r="K931" t="n">
        <v>40</v>
      </c>
      <c r="S931" t="inlineStr">
        <is>
          <t>CUSTOM FABRICATION PART OF  #1514</t>
        </is>
      </c>
    </row>
    <row r="932">
      <c r="A932" t="n">
        <v>1529</v>
      </c>
      <c r="B932" t="inlineStr">
        <is>
          <t>-</t>
        </is>
      </c>
      <c r="C932" t="inlineStr">
        <is>
          <t>SPARE NUMBER</t>
        </is>
      </c>
      <c r="F932" s="5" t="n"/>
      <c r="G932" s="6" t="n"/>
    </row>
    <row r="933">
      <c r="A933" t="n">
        <v>1530</v>
      </c>
      <c r="B933" t="inlineStr">
        <is>
          <t>-</t>
        </is>
      </c>
      <c r="C933" t="inlineStr">
        <is>
          <t>SPARE NUMBER</t>
        </is>
      </c>
      <c r="F933" s="5" t="n"/>
      <c r="G933" s="6" t="n"/>
    </row>
    <row r="934">
      <c r="A934" t="n">
        <v>1531</v>
      </c>
      <c r="B934" t="n">
        <v>2</v>
      </c>
      <c r="C934" t="inlineStr">
        <is>
          <t>GLASS RINSER</t>
        </is>
      </c>
      <c r="F934" s="5" t="n"/>
      <c r="G934" s="6" t="n"/>
      <c r="H934" t="n">
        <v>15</v>
      </c>
      <c r="K934" t="n">
        <v>15</v>
      </c>
    </row>
    <row r="935">
      <c r="A935" t="n">
        <v>1532</v>
      </c>
      <c r="B935" t="n">
        <v>1</v>
      </c>
      <c r="C935" t="inlineStr">
        <is>
          <t>DOUBLE BOTTLE RAIL</t>
        </is>
      </c>
      <c r="F935" s="5" t="n"/>
      <c r="G935" s="6" t="n"/>
      <c r="S935" t="inlineStr">
        <is>
          <t>CUSTOM FABRICATION PART OF  #1514</t>
        </is>
      </c>
    </row>
    <row r="936">
      <c r="A936" t="n">
        <v>1533</v>
      </c>
      <c r="B936" t="n">
        <v>1</v>
      </c>
      <c r="C936" t="inlineStr">
        <is>
          <t>COCKTAIL STATION</t>
        </is>
      </c>
      <c r="F936" s="5" t="n"/>
      <c r="G936" s="6" t="n"/>
      <c r="K936" t="n">
        <v>25</v>
      </c>
      <c r="S936" t="inlineStr">
        <is>
          <t>CUSTOM FABRICATION PART OF #1514</t>
        </is>
      </c>
    </row>
    <row r="937">
      <c r="A937" t="n">
        <v>1534</v>
      </c>
      <c r="B937" t="n">
        <v>1</v>
      </c>
      <c r="C937" t="inlineStr">
        <is>
          <t>REFRIGERATED CONDIMENT RAIL</t>
        </is>
      </c>
      <c r="D937" t="n">
        <v>230</v>
      </c>
      <c r="E937" t="n">
        <v>1</v>
      </c>
      <c r="F937" s="5" t="n">
        <v>2.3</v>
      </c>
      <c r="G937" s="6">
        <f>IF(E937&gt;1,(1.732*D937*F937)/1000,(D937*F937)/1000)</f>
        <v/>
      </c>
      <c r="K937" t="n">
        <v>25</v>
      </c>
      <c r="S937" t="inlineStr">
        <is>
          <t>CUSTOM FABRICATION PART OF #1514</t>
        </is>
      </c>
    </row>
    <row r="938">
      <c r="A938" t="n">
        <v>1535</v>
      </c>
      <c r="B938" t="inlineStr">
        <is>
          <t>-</t>
        </is>
      </c>
      <c r="C938" t="inlineStr">
        <is>
          <t>SPARE NUMBER</t>
        </is>
      </c>
      <c r="F938" s="5" t="n"/>
      <c r="G938" s="6" t="n"/>
    </row>
    <row r="939">
      <c r="A939" t="n">
        <v>1536</v>
      </c>
      <c r="B939" t="n">
        <v>1</v>
      </c>
      <c r="C939" t="inlineStr">
        <is>
          <t>TRASH CHUTE</t>
        </is>
      </c>
      <c r="F939" s="5" t="n"/>
      <c r="G939" s="6" t="n"/>
      <c r="S939" t="inlineStr">
        <is>
          <t>CUSTOM FABRICATION PART OF  #1514</t>
        </is>
      </c>
    </row>
    <row r="940">
      <c r="A940" t="n">
        <v>1537</v>
      </c>
      <c r="B940" t="n">
        <v>1</v>
      </c>
      <c r="C940" t="inlineStr">
        <is>
          <t>STAINLESS STEEL TRASH RECEPTACLE</t>
        </is>
      </c>
      <c r="F940" s="5" t="n"/>
      <c r="G940" s="6" t="n"/>
      <c r="S940" t="inlineStr">
        <is>
          <t>CUSTOM FABRICATION</t>
        </is>
      </c>
    </row>
    <row r="941">
      <c r="A941" t="n">
        <v>1538</v>
      </c>
      <c r="B941" t="n">
        <v>1</v>
      </c>
      <c r="C941" t="inlineStr">
        <is>
          <t>UNDERCOUNTER FREEZER</t>
        </is>
      </c>
      <c r="D941" t="n">
        <v>230</v>
      </c>
      <c r="E941" t="n">
        <v>1</v>
      </c>
      <c r="F941" s="5" t="n">
        <v>0.4</v>
      </c>
      <c r="G941" s="6">
        <f>IF(E941&gt;1,(1.732*D941*F941)/1000,(D941*F941)/1000)</f>
        <v/>
      </c>
      <c r="S941" t="inlineStr">
        <is>
          <t>MOBILE</t>
        </is>
      </c>
    </row>
    <row r="942">
      <c r="A942" t="n">
        <v>1539</v>
      </c>
      <c r="B942" t="inlineStr">
        <is>
          <t>-</t>
        </is>
      </c>
      <c r="C942" t="inlineStr">
        <is>
          <t>SPARE NUMBER</t>
        </is>
      </c>
      <c r="F942" s="5" t="n"/>
      <c r="G942" s="6" t="n"/>
    </row>
    <row r="943">
      <c r="A943" t="n">
        <v>1540</v>
      </c>
      <c r="B943" t="inlineStr">
        <is>
          <t>-</t>
        </is>
      </c>
      <c r="C943" t="inlineStr">
        <is>
          <t>SPARE NUMBER</t>
        </is>
      </c>
      <c r="F943" s="5" t="n"/>
      <c r="G943" s="6" t="n"/>
    </row>
    <row r="944">
      <c r="A944" t="n">
        <v>1541</v>
      </c>
      <c r="B944" t="n">
        <v>1</v>
      </c>
      <c r="C944" t="inlineStr">
        <is>
          <t>TRASH CHUTE</t>
        </is>
      </c>
      <c r="F944" s="5" t="n"/>
      <c r="G944" s="6" t="n"/>
      <c r="S944" t="inlineStr">
        <is>
          <t>CUSTOM FABRICATION PART OF  #1514</t>
        </is>
      </c>
    </row>
    <row r="945">
      <c r="A945" t="n">
        <v>1542</v>
      </c>
      <c r="B945" t="n">
        <v>1</v>
      </c>
      <c r="C945" t="inlineStr">
        <is>
          <t>STAINLESS STEEL TRASH RECEPTACLE</t>
        </is>
      </c>
      <c r="F945" s="5" t="n"/>
      <c r="G945" s="6" t="n"/>
      <c r="S945" t="inlineStr">
        <is>
          <t>CUSTOM FABRICATION</t>
        </is>
      </c>
    </row>
    <row r="946">
      <c r="A946" t="n">
        <v>1543</v>
      </c>
      <c r="B946" t="n">
        <v>1</v>
      </c>
      <c r="C946" t="inlineStr">
        <is>
          <t>HAND SINK</t>
        </is>
      </c>
      <c r="F946" s="5" t="n"/>
      <c r="G946" s="6" t="n"/>
      <c r="H946" t="n">
        <v>15</v>
      </c>
      <c r="I946" t="n">
        <v>15</v>
      </c>
      <c r="J946" t="n">
        <v>20</v>
      </c>
      <c r="L946" t="n">
        <v>40</v>
      </c>
      <c r="S946" t="inlineStr">
        <is>
          <t>CUSTOM FABRICATION WITH SOAP AND TOWEL DISPENSER PART OF #1514</t>
        </is>
      </c>
    </row>
    <row r="947">
      <c r="A947" t="n">
        <v>1544</v>
      </c>
      <c r="B947" t="inlineStr">
        <is>
          <t>-</t>
        </is>
      </c>
      <c r="C947" t="inlineStr">
        <is>
          <t>SPARE NUMBER</t>
        </is>
      </c>
      <c r="F947" s="5" t="n"/>
      <c r="G947" s="6" t="n"/>
    </row>
    <row r="948">
      <c r="A948" t="inlineStr">
        <is>
          <t>1545-1600</t>
        </is>
      </c>
      <c r="B948" t="inlineStr">
        <is>
          <t>-</t>
        </is>
      </c>
      <c r="C948" t="inlineStr">
        <is>
          <t>SPARE NUMBERS</t>
        </is>
      </c>
      <c r="F948" s="5" t="n"/>
      <c r="G948" s="6" t="n"/>
    </row>
    <row r="949">
      <c r="A949" s="3" t="inlineStr">
        <is>
          <t>BAR AREA</t>
        </is>
      </c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</row>
    <row r="950">
      <c r="A950" t="n">
        <v>1601</v>
      </c>
      <c r="B950" t="n">
        <v>1</v>
      </c>
      <c r="C950" t="inlineStr">
        <is>
          <t>FLIP TOP DOOR</t>
        </is>
      </c>
      <c r="F950" s="5" t="n"/>
      <c r="G950" s="6" t="n"/>
      <c r="S950" t="inlineStr">
        <is>
          <t>BY INTERIOR DESIGNER</t>
        </is>
      </c>
    </row>
    <row r="951">
      <c r="A951" t="n">
        <v>1602</v>
      </c>
      <c r="B951" t="n">
        <v>1</v>
      </c>
      <c r="C951" t="inlineStr">
        <is>
          <t>BAR TOP</t>
        </is>
      </c>
      <c r="F951" s="5" t="n"/>
      <c r="G951" s="6" t="n"/>
      <c r="S951" t="inlineStr">
        <is>
          <t>BY INTERIOR DESIGNER WITH DRINK RAIL GRANITE TOP</t>
        </is>
      </c>
    </row>
    <row r="952">
      <c r="A952" t="n">
        <v>1603</v>
      </c>
      <c r="B952" t="n">
        <v>1</v>
      </c>
      <c r="C952" t="inlineStr">
        <is>
          <t>BAR WORK COUNTER</t>
        </is>
      </c>
      <c r="D952" t="n">
        <v>230</v>
      </c>
      <c r="E952" t="n">
        <v>1</v>
      </c>
      <c r="F952" s="5" t="n">
        <v>11.5</v>
      </c>
      <c r="G952" s="6">
        <f>IF(E952&gt;1,(1.732*D952*F952)/1000,(D952*F952)/1000)</f>
        <v/>
      </c>
      <c r="S952" t="inlineStr">
        <is>
          <t>CUSTOM FABRICATION</t>
        </is>
      </c>
    </row>
    <row r="953">
      <c r="A953" t="n">
        <v>1604</v>
      </c>
      <c r="B953" t="n">
        <v>1</v>
      </c>
      <c r="C953" t="inlineStr">
        <is>
          <t>HAND SINK</t>
        </is>
      </c>
      <c r="F953" s="5" t="n"/>
      <c r="G953" s="6" t="n"/>
      <c r="H953" t="n">
        <v>15</v>
      </c>
      <c r="I953" t="n">
        <v>15</v>
      </c>
      <c r="J953" t="n">
        <v>20</v>
      </c>
      <c r="L953" t="n">
        <v>40</v>
      </c>
      <c r="S953" t="inlineStr">
        <is>
          <t>CUSTOM FABRICATION WITH SOAP AND TOWEL DISPENSER PART OF #1603</t>
        </is>
      </c>
    </row>
    <row r="954">
      <c r="A954" t="n">
        <v>1605</v>
      </c>
      <c r="B954" t="inlineStr">
        <is>
          <t>-</t>
        </is>
      </c>
      <c r="C954" t="inlineStr">
        <is>
          <t>SPARE NUMBER</t>
        </is>
      </c>
      <c r="F954" s="5" t="n"/>
      <c r="G954" s="6" t="n"/>
    </row>
    <row r="955">
      <c r="A955" t="n">
        <v>1606</v>
      </c>
      <c r="B955" t="n">
        <v>1</v>
      </c>
      <c r="C955" t="inlineStr">
        <is>
          <t>TRASH CHUTE</t>
        </is>
      </c>
      <c r="F955" s="5" t="n"/>
      <c r="G955" s="6" t="n"/>
      <c r="S955" t="inlineStr">
        <is>
          <t>CUSTOM FABRICATION PART OF  #1603</t>
        </is>
      </c>
    </row>
    <row r="956">
      <c r="A956" t="n">
        <v>1607</v>
      </c>
      <c r="B956" t="n">
        <v>1</v>
      </c>
      <c r="C956" t="inlineStr">
        <is>
          <t>STAINLESS STEEL TRASH RECEPTACLE</t>
        </is>
      </c>
      <c r="F956" s="5" t="n"/>
      <c r="G956" s="6" t="n"/>
      <c r="S956" t="inlineStr">
        <is>
          <t>CUSTOM FABRICATION</t>
        </is>
      </c>
    </row>
    <row r="957">
      <c r="A957" t="n">
        <v>1608</v>
      </c>
      <c r="B957" t="n">
        <v>1</v>
      </c>
      <c r="C957" t="inlineStr">
        <is>
          <t>UNDERCOUNTER GLASS STORAGE</t>
        </is>
      </c>
      <c r="F957" s="5" t="n"/>
      <c r="G957" s="6" t="n"/>
      <c r="S957" t="inlineStr">
        <is>
          <t>CUSTOM FABRICATION PART OF  #1603</t>
        </is>
      </c>
    </row>
    <row r="958">
      <c r="A958" t="n">
        <v>1609</v>
      </c>
      <c r="B958" t="n">
        <v>1</v>
      </c>
      <c r="C958" t="inlineStr">
        <is>
          <t>UNDERCOUNTER ICE MACHINE</t>
        </is>
      </c>
      <c r="D958" t="n">
        <v>230</v>
      </c>
      <c r="E958" t="n">
        <v>1</v>
      </c>
      <c r="F958" s="5" t="n">
        <v>0.4</v>
      </c>
      <c r="G958" s="6">
        <f>IF(E958&gt;1,(1.732*D958*F958)/1000,(D958*F958)/1000)</f>
        <v/>
      </c>
      <c r="H958" t="n">
        <v>20</v>
      </c>
      <c r="K958" t="n">
        <v>20</v>
      </c>
      <c r="S958" t="inlineStr">
        <is>
          <t>125KG. AIR-COOLED</t>
        </is>
      </c>
    </row>
    <row r="959">
      <c r="A959" t="n">
        <v>1610</v>
      </c>
      <c r="B959" t="n">
        <v>1</v>
      </c>
      <c r="C959" t="inlineStr">
        <is>
          <t>WATER FILTRATION SYSTEM</t>
        </is>
      </c>
      <c r="F959" s="5" t="n"/>
      <c r="G959" s="6" t="n"/>
      <c r="H959" t="n">
        <v>15</v>
      </c>
      <c r="S959" t="inlineStr">
        <is>
          <t>FOR ITEM #1609</t>
        </is>
      </c>
    </row>
    <row r="960">
      <c r="A960" t="n">
        <v>1611</v>
      </c>
      <c r="B960" t="n">
        <v>1</v>
      </c>
      <c r="C960" t="inlineStr">
        <is>
          <t>GLASS RACK</t>
        </is>
      </c>
      <c r="F960" s="5" t="n"/>
      <c r="G960" s="6" t="n"/>
      <c r="S960" t="inlineStr">
        <is>
          <t>BY OS&amp;E</t>
        </is>
      </c>
    </row>
    <row r="961">
      <c r="A961" t="n">
        <v>1612</v>
      </c>
      <c r="B961" t="n">
        <v>1</v>
      </c>
      <c r="C961" t="inlineStr">
        <is>
          <t>POS SYSTEM</t>
        </is>
      </c>
      <c r="D961" t="n">
        <v>230</v>
      </c>
      <c r="E961" t="n">
        <v>1</v>
      </c>
      <c r="F961" s="5" t="n">
        <v>1.2</v>
      </c>
      <c r="G961" s="6">
        <f>IF(E961&gt;1,(1.732*D961*F961)/1000,(D961*F961)/1000)</f>
        <v/>
      </c>
      <c r="S961" t="inlineStr">
        <is>
          <t>BY OS&amp;E</t>
        </is>
      </c>
    </row>
    <row r="962">
      <c r="A962" t="n">
        <v>1613</v>
      </c>
      <c r="B962" t="n">
        <v>1</v>
      </c>
      <c r="C962" t="inlineStr">
        <is>
          <t>POS PRINTER</t>
        </is>
      </c>
      <c r="D962" t="n">
        <v>230</v>
      </c>
      <c r="E962" t="n">
        <v>1</v>
      </c>
      <c r="F962" s="5" t="n">
        <v>1.2</v>
      </c>
      <c r="G962" s="6">
        <f>IF(E962&gt;1,(1.732*D962*F962)/1000,(D962*F962)/1000)</f>
        <v/>
      </c>
      <c r="S962" t="inlineStr">
        <is>
          <t>BY OS&amp;E</t>
        </is>
      </c>
    </row>
    <row r="963">
      <c r="A963" t="n">
        <v>1614</v>
      </c>
      <c r="B963" t="n">
        <v>2</v>
      </c>
      <c r="C963" t="inlineStr">
        <is>
          <t>GLASS RINSER</t>
        </is>
      </c>
      <c r="F963" s="5" t="n"/>
      <c r="G963" s="6" t="n"/>
      <c r="H963" t="n">
        <v>15</v>
      </c>
      <c r="K963" t="n">
        <v>15</v>
      </c>
    </row>
    <row r="964">
      <c r="A964" t="n">
        <v>1615</v>
      </c>
      <c r="B964" t="n">
        <v>1</v>
      </c>
      <c r="C964" t="inlineStr">
        <is>
          <t>FLOOR GULLY</t>
        </is>
      </c>
      <c r="F964" s="5" t="n"/>
      <c r="G964" s="6" t="n"/>
      <c r="L964" t="n">
        <v>50</v>
      </c>
      <c r="S964" t="inlineStr">
        <is>
          <t>BY MEP</t>
        </is>
      </c>
    </row>
    <row r="965">
      <c r="A965" t="n">
        <v>1616</v>
      </c>
      <c r="B965" t="n">
        <v>1</v>
      </c>
      <c r="C965" t="inlineStr">
        <is>
          <t>DUMP SINK</t>
        </is>
      </c>
      <c r="F965" s="5" t="n"/>
      <c r="G965" s="6" t="n"/>
      <c r="H965" t="n">
        <v>15</v>
      </c>
      <c r="I965" t="n">
        <v>15</v>
      </c>
      <c r="J965" t="n">
        <v>55</v>
      </c>
      <c r="K965" t="n">
        <v>40</v>
      </c>
      <c r="S965" t="inlineStr">
        <is>
          <t>CUSTOM FABRICATION PART OF  #1603</t>
        </is>
      </c>
    </row>
    <row r="966">
      <c r="A966" t="n">
        <v>1617</v>
      </c>
      <c r="B966" t="n">
        <v>1</v>
      </c>
      <c r="C966" t="inlineStr">
        <is>
          <t>COCKTAIL STATION</t>
        </is>
      </c>
      <c r="F966" s="5" t="n"/>
      <c r="G966" s="6" t="n"/>
      <c r="K966" t="n">
        <v>25</v>
      </c>
      <c r="S966" t="inlineStr">
        <is>
          <t>CUSTOM FABRICATION PART OF  #1603</t>
        </is>
      </c>
    </row>
    <row r="967">
      <c r="A967" t="n">
        <v>1618</v>
      </c>
      <c r="B967" t="n">
        <v>1</v>
      </c>
      <c r="C967" t="inlineStr">
        <is>
          <t>REFRIGERATED CONDIMENT RAIL</t>
        </is>
      </c>
      <c r="D967" t="n">
        <v>230</v>
      </c>
      <c r="E967" t="n">
        <v>1</v>
      </c>
      <c r="F967" s="5" t="n">
        <v>2.3</v>
      </c>
      <c r="G967" s="6">
        <f>IF(E967&gt;1,(1.732*D967*F967)/1000,(D967*F967)/1000)</f>
        <v/>
      </c>
      <c r="K967" t="n">
        <v>25</v>
      </c>
      <c r="S967" t="inlineStr">
        <is>
          <t>CUSTOM FABRICATION PART OF  #1603</t>
        </is>
      </c>
    </row>
    <row r="968">
      <c r="A968" t="n">
        <v>1619</v>
      </c>
      <c r="B968" t="inlineStr">
        <is>
          <t>-</t>
        </is>
      </c>
      <c r="C968" t="inlineStr">
        <is>
          <t>SPARE NUMBER</t>
        </is>
      </c>
      <c r="F968" s="5" t="n"/>
      <c r="G968" s="6" t="n"/>
    </row>
    <row r="969">
      <c r="A969" t="n">
        <v>1620</v>
      </c>
      <c r="B969" t="inlineStr">
        <is>
          <t>-</t>
        </is>
      </c>
      <c r="C969" t="inlineStr">
        <is>
          <t>SPARE NUMBER</t>
        </is>
      </c>
      <c r="F969" s="5" t="n"/>
      <c r="G969" s="6" t="n"/>
    </row>
    <row r="970">
      <c r="A970" t="n">
        <v>1621</v>
      </c>
      <c r="B970" t="n">
        <v>1</v>
      </c>
      <c r="C970" t="inlineStr">
        <is>
          <t>DOUBLE BOTTLE RAIL</t>
        </is>
      </c>
      <c r="F970" s="5" t="n"/>
      <c r="G970" s="6" t="n"/>
      <c r="S970" t="inlineStr">
        <is>
          <t>CUSTOM FABRICATION PART OF  #1603</t>
        </is>
      </c>
    </row>
    <row r="971">
      <c r="A971" t="n">
        <v>1622</v>
      </c>
      <c r="B971" t="n">
        <v>1</v>
      </c>
      <c r="C971" t="inlineStr">
        <is>
          <t>TRASH CHUTE</t>
        </is>
      </c>
      <c r="F971" s="5" t="n"/>
      <c r="G971" s="6" t="n"/>
      <c r="S971" t="inlineStr">
        <is>
          <t>CUSTOM FABRICATION PART OF  #1603</t>
        </is>
      </c>
    </row>
    <row r="972">
      <c r="A972" t="n">
        <v>1623</v>
      </c>
      <c r="B972" t="n">
        <v>1</v>
      </c>
      <c r="C972" t="inlineStr">
        <is>
          <t>STAINLESS STEEL TRASH RECEPTACLE</t>
        </is>
      </c>
      <c r="F972" s="5" t="n"/>
      <c r="G972" s="6" t="n"/>
      <c r="S972" t="inlineStr">
        <is>
          <t>CUSTOM FABRICATION</t>
        </is>
      </c>
    </row>
    <row r="973">
      <c r="A973" t="n">
        <v>1624</v>
      </c>
      <c r="B973" t="n">
        <v>1</v>
      </c>
      <c r="C973" t="inlineStr">
        <is>
          <t>UNDERCOUNTER FREEZER</t>
        </is>
      </c>
      <c r="D973" t="n">
        <v>230</v>
      </c>
      <c r="E973" t="n">
        <v>1</v>
      </c>
      <c r="F973" s="5" t="n">
        <v>0.4</v>
      </c>
      <c r="G973" s="6">
        <f>IF(E973&gt;1,(1.732*D973*F973)/1000,(D973*F973)/1000)</f>
        <v/>
      </c>
      <c r="S973" t="inlineStr">
        <is>
          <t>MOBILE</t>
        </is>
      </c>
    </row>
    <row r="974">
      <c r="A974" t="n">
        <v>1625</v>
      </c>
      <c r="B974" t="inlineStr">
        <is>
          <t>-</t>
        </is>
      </c>
      <c r="C974" t="inlineStr">
        <is>
          <t>SPARE NUMBER</t>
        </is>
      </c>
      <c r="F974" s="5" t="n"/>
      <c r="G974" s="6" t="n"/>
    </row>
    <row r="975">
      <c r="A975" t="n">
        <v>1626</v>
      </c>
      <c r="B975" t="n">
        <v>1</v>
      </c>
      <c r="C975" t="inlineStr">
        <is>
          <t>GLASS RACK</t>
        </is>
      </c>
      <c r="F975" s="5" t="n"/>
      <c r="G975" s="6" t="n"/>
      <c r="S975" t="inlineStr">
        <is>
          <t>BY OS&amp;E</t>
        </is>
      </c>
    </row>
    <row r="976">
      <c r="A976" t="n">
        <v>1627</v>
      </c>
      <c r="B976" t="n">
        <v>1</v>
      </c>
      <c r="C976" t="inlineStr">
        <is>
          <t>UNDERCOUNTER GLASS STORAGE</t>
        </is>
      </c>
      <c r="F976" s="5" t="n"/>
      <c r="G976" s="6" t="n"/>
      <c r="S976" t="inlineStr">
        <is>
          <t>CUSTOM FABRICATION PART OF  #1603</t>
        </is>
      </c>
    </row>
    <row r="977">
      <c r="A977" t="n">
        <v>1628</v>
      </c>
      <c r="B977" t="n">
        <v>2</v>
      </c>
      <c r="C977" t="inlineStr">
        <is>
          <t>GLASS RINSER</t>
        </is>
      </c>
      <c r="F977" s="5" t="n"/>
      <c r="G977" s="6" t="n"/>
      <c r="H977" t="n">
        <v>15</v>
      </c>
      <c r="K977" t="n">
        <v>15</v>
      </c>
    </row>
    <row r="978">
      <c r="A978" t="n">
        <v>1629</v>
      </c>
      <c r="B978" t="inlineStr">
        <is>
          <t>-</t>
        </is>
      </c>
      <c r="C978" t="inlineStr">
        <is>
          <t>SPARE NUMBER</t>
        </is>
      </c>
      <c r="F978" s="5" t="n"/>
      <c r="G978" s="6" t="n"/>
    </row>
    <row r="979">
      <c r="A979" t="n">
        <v>1630</v>
      </c>
      <c r="B979" t="inlineStr">
        <is>
          <t>-</t>
        </is>
      </c>
      <c r="C979" t="inlineStr">
        <is>
          <t>SPARE NUMBER</t>
        </is>
      </c>
      <c r="F979" s="5" t="n"/>
      <c r="G979" s="6" t="n"/>
    </row>
    <row r="980">
      <c r="A980" t="n">
        <v>1631</v>
      </c>
      <c r="B980" t="n">
        <v>1</v>
      </c>
      <c r="C980" t="inlineStr">
        <is>
          <t>DUMP SINK</t>
        </is>
      </c>
      <c r="F980" s="5" t="n"/>
      <c r="G980" s="6" t="n"/>
      <c r="H980" t="n">
        <v>15</v>
      </c>
      <c r="I980" t="n">
        <v>15</v>
      </c>
      <c r="J980" t="n">
        <v>55</v>
      </c>
      <c r="K980" t="n">
        <v>40</v>
      </c>
      <c r="S980" t="inlineStr">
        <is>
          <t>CUSTOM FABRICATION PART OF  #1603</t>
        </is>
      </c>
    </row>
    <row r="981">
      <c r="A981" t="n">
        <v>1632</v>
      </c>
      <c r="B981" t="n">
        <v>1</v>
      </c>
      <c r="C981" t="inlineStr">
        <is>
          <t>COCKTAIL STATION</t>
        </is>
      </c>
      <c r="F981" s="5" t="n"/>
      <c r="G981" s="6" t="n"/>
      <c r="K981" t="n">
        <v>25</v>
      </c>
      <c r="S981" t="inlineStr">
        <is>
          <t>CUSTOM FABRICATION PART OF  #1603</t>
        </is>
      </c>
    </row>
    <row r="982">
      <c r="A982" t="n">
        <v>1633</v>
      </c>
      <c r="B982" t="n">
        <v>1</v>
      </c>
      <c r="C982" t="inlineStr">
        <is>
          <t>REFRIGERATED CONDIMENT RAIL</t>
        </is>
      </c>
      <c r="D982" t="n">
        <v>230</v>
      </c>
      <c r="E982" t="n">
        <v>1</v>
      </c>
      <c r="F982" s="5" t="n">
        <v>2.3</v>
      </c>
      <c r="G982" s="6">
        <f>IF(E982&gt;1,(1.732*D982*F982)/1000,(D982*F982)/1000)</f>
        <v/>
      </c>
      <c r="K982" t="n">
        <v>25</v>
      </c>
      <c r="S982" t="inlineStr">
        <is>
          <t>CUSTOM FABRICATION PART OF  #1603</t>
        </is>
      </c>
    </row>
    <row r="983">
      <c r="A983" t="n">
        <v>1634</v>
      </c>
      <c r="B983" t="n">
        <v>1</v>
      </c>
      <c r="C983" t="inlineStr">
        <is>
          <t>DOUBLE BOTTLE RAIL</t>
        </is>
      </c>
      <c r="F983" s="5" t="n"/>
      <c r="G983" s="6" t="n"/>
      <c r="S983" t="inlineStr">
        <is>
          <t>CUSTOM FABRICATION PART OF  #1603</t>
        </is>
      </c>
    </row>
    <row r="984">
      <c r="A984" t="n">
        <v>1635</v>
      </c>
      <c r="B984" t="n">
        <v>1</v>
      </c>
      <c r="C984" t="inlineStr">
        <is>
          <t>FLOOR GULLY</t>
        </is>
      </c>
      <c r="F984" s="5" t="n"/>
      <c r="G984" s="6" t="n"/>
      <c r="L984" t="n">
        <v>50</v>
      </c>
      <c r="S984" t="inlineStr">
        <is>
          <t>BY MEP</t>
        </is>
      </c>
    </row>
    <row r="985">
      <c r="A985" t="n">
        <v>1636</v>
      </c>
      <c r="B985" t="n">
        <v>1</v>
      </c>
      <c r="C985" t="inlineStr">
        <is>
          <t>TRASH CHUTE</t>
        </is>
      </c>
      <c r="F985" s="5" t="n"/>
      <c r="G985" s="6" t="n"/>
      <c r="S985" t="inlineStr">
        <is>
          <t>CUSTOM FABRICATION PART OF  #1603</t>
        </is>
      </c>
    </row>
    <row r="986">
      <c r="A986" t="n">
        <v>1637</v>
      </c>
      <c r="B986" t="n">
        <v>1</v>
      </c>
      <c r="C986" t="inlineStr">
        <is>
          <t>STAINLESS STEEL TRASH RECEPTACLE</t>
        </is>
      </c>
      <c r="F986" s="5" t="n"/>
      <c r="G986" s="6" t="n"/>
      <c r="S986" t="inlineStr">
        <is>
          <t>CUSTOM FABRICATION</t>
        </is>
      </c>
    </row>
    <row r="987">
      <c r="A987" t="n">
        <v>1638</v>
      </c>
      <c r="B987" t="n">
        <v>1</v>
      </c>
      <c r="C987" t="inlineStr">
        <is>
          <t>POS PRINTER</t>
        </is>
      </c>
      <c r="D987" t="n">
        <v>230</v>
      </c>
      <c r="E987" t="n">
        <v>1</v>
      </c>
      <c r="F987" s="5" t="n">
        <v>1.2</v>
      </c>
      <c r="G987" s="6">
        <f>IF(E987&gt;1,(1.732*D987*F987)/1000,(D987*F987)/1000)</f>
        <v/>
      </c>
      <c r="S987" t="inlineStr">
        <is>
          <t>BY OS&amp;E</t>
        </is>
      </c>
    </row>
    <row r="988">
      <c r="A988" t="n">
        <v>1639</v>
      </c>
      <c r="B988" t="inlineStr">
        <is>
          <t>-</t>
        </is>
      </c>
      <c r="C988" t="inlineStr">
        <is>
          <t>SPARE NUMBER</t>
        </is>
      </c>
      <c r="F988" s="5" t="n"/>
      <c r="G988" s="6" t="n"/>
    </row>
    <row r="989">
      <c r="A989" t="n">
        <v>1640</v>
      </c>
      <c r="B989" t="inlineStr">
        <is>
          <t>-</t>
        </is>
      </c>
      <c r="C989" t="inlineStr">
        <is>
          <t>SPARE NUMBER</t>
        </is>
      </c>
      <c r="F989" s="5" t="n"/>
      <c r="G989" s="6" t="n"/>
    </row>
    <row r="990">
      <c r="A990" t="n">
        <v>1641</v>
      </c>
      <c r="B990" t="n">
        <v>1</v>
      </c>
      <c r="C990" t="inlineStr">
        <is>
          <t>POS SYSTEM</t>
        </is>
      </c>
      <c r="D990" t="n">
        <v>230</v>
      </c>
      <c r="E990" t="n">
        <v>1</v>
      </c>
      <c r="F990" s="5" t="n">
        <v>1.2</v>
      </c>
      <c r="G990" s="6">
        <f>IF(E990&gt;1,(1.732*D990*F990)/1000,(D990*F990)/1000)</f>
        <v/>
      </c>
      <c r="S990" t="inlineStr">
        <is>
          <t>BY OS&amp;E</t>
        </is>
      </c>
    </row>
    <row r="991">
      <c r="A991" t="n">
        <v>1642</v>
      </c>
      <c r="B991" t="n">
        <v>1</v>
      </c>
      <c r="C991" t="inlineStr">
        <is>
          <t>UNDERCOUNTER FREEZER</t>
        </is>
      </c>
      <c r="D991" t="n">
        <v>230</v>
      </c>
      <c r="E991" t="n">
        <v>1</v>
      </c>
      <c r="F991" s="5" t="n">
        <v>0.4</v>
      </c>
      <c r="G991" s="6">
        <f>IF(E991&gt;1,(1.732*D991*F991)/1000,(D991*F991)/1000)</f>
        <v/>
      </c>
      <c r="S991" t="inlineStr">
        <is>
          <t>MOBILE</t>
        </is>
      </c>
    </row>
    <row r="992">
      <c r="A992" t="n">
        <v>1643</v>
      </c>
      <c r="B992" t="n">
        <v>1</v>
      </c>
      <c r="C992" t="inlineStr">
        <is>
          <t>UNDERCOUNTER GLASS STORAGE</t>
        </is>
      </c>
      <c r="F992" s="5" t="n"/>
      <c r="G992" s="6" t="n"/>
      <c r="S992" t="inlineStr">
        <is>
          <t>CUSTOM FABRICATION PART OF  #1603</t>
        </is>
      </c>
    </row>
    <row r="993">
      <c r="A993" t="n">
        <v>1644</v>
      </c>
      <c r="B993" t="n">
        <v>1</v>
      </c>
      <c r="C993" t="inlineStr">
        <is>
          <t>GLASS RACK</t>
        </is>
      </c>
      <c r="F993" s="5" t="n"/>
      <c r="G993" s="6" t="n"/>
      <c r="S993" t="inlineStr">
        <is>
          <t>BY OS&amp;E</t>
        </is>
      </c>
    </row>
    <row r="994">
      <c r="A994" t="n">
        <v>1645</v>
      </c>
      <c r="B994" t="inlineStr">
        <is>
          <t>-</t>
        </is>
      </c>
      <c r="C994" t="inlineStr">
        <is>
          <t>SPARE NUMBER</t>
        </is>
      </c>
      <c r="F994" s="5" t="n"/>
      <c r="G994" s="6" t="n"/>
    </row>
    <row r="995">
      <c r="A995" t="n">
        <v>1646</v>
      </c>
      <c r="B995" t="n">
        <v>2</v>
      </c>
      <c r="C995" t="inlineStr">
        <is>
          <t>GLASS RINSER</t>
        </is>
      </c>
      <c r="F995" s="5" t="n"/>
      <c r="G995" s="6" t="n"/>
      <c r="H995" t="n">
        <v>15</v>
      </c>
      <c r="K995" t="n">
        <v>15</v>
      </c>
    </row>
    <row r="996">
      <c r="A996" t="n">
        <v>1647</v>
      </c>
      <c r="B996" t="n">
        <v>1</v>
      </c>
      <c r="C996" t="inlineStr">
        <is>
          <t>DUMP SINK</t>
        </is>
      </c>
      <c r="F996" s="5" t="n"/>
      <c r="G996" s="6" t="n"/>
      <c r="H996" t="n">
        <v>15</v>
      </c>
      <c r="I996" t="n">
        <v>15</v>
      </c>
      <c r="J996" t="n">
        <v>55</v>
      </c>
      <c r="K996" t="n">
        <v>40</v>
      </c>
      <c r="S996" t="inlineStr">
        <is>
          <t>CUSTOM FABRICATION PART OF  #1603</t>
        </is>
      </c>
    </row>
    <row r="997">
      <c r="A997" t="n">
        <v>1648</v>
      </c>
      <c r="B997" t="n">
        <v>1</v>
      </c>
      <c r="C997" t="inlineStr">
        <is>
          <t>COCKTAIL STATION</t>
        </is>
      </c>
      <c r="F997" s="5" t="n"/>
      <c r="G997" s="6" t="n"/>
      <c r="K997" t="n">
        <v>25</v>
      </c>
      <c r="S997" t="inlineStr">
        <is>
          <t>CUSTOM FABRICATION PART OF  #1603</t>
        </is>
      </c>
    </row>
    <row r="998">
      <c r="A998" t="n">
        <v>1649</v>
      </c>
      <c r="B998" t="n">
        <v>1</v>
      </c>
      <c r="C998" t="inlineStr">
        <is>
          <t>FLOOR GULLY</t>
        </is>
      </c>
      <c r="F998" s="5" t="n"/>
      <c r="G998" s="6" t="n"/>
      <c r="L998" t="n">
        <v>50</v>
      </c>
      <c r="S998" t="inlineStr">
        <is>
          <t>BY MEP</t>
        </is>
      </c>
    </row>
    <row r="999">
      <c r="A999" t="n">
        <v>1650</v>
      </c>
      <c r="B999" t="inlineStr">
        <is>
          <t>-</t>
        </is>
      </c>
      <c r="C999" t="inlineStr">
        <is>
          <t>SPARE NUMBER</t>
        </is>
      </c>
      <c r="F999" s="5" t="n"/>
      <c r="G999" s="6" t="n"/>
    </row>
    <row r="1000">
      <c r="A1000" t="n">
        <v>1651</v>
      </c>
      <c r="B1000" t="n">
        <v>1</v>
      </c>
      <c r="C1000" t="inlineStr">
        <is>
          <t>REFRIGERATED CONDIMENT RAIL</t>
        </is>
      </c>
      <c r="D1000" t="n">
        <v>230</v>
      </c>
      <c r="E1000" t="n">
        <v>1</v>
      </c>
      <c r="F1000" s="5" t="n">
        <v>2.3</v>
      </c>
      <c r="G1000" s="6">
        <f>IF(E1000&gt;1,(1.732*D1000*F1000)/1000,(D1000*F1000)/1000)</f>
        <v/>
      </c>
      <c r="K1000" t="n">
        <v>25</v>
      </c>
      <c r="S1000" t="inlineStr">
        <is>
          <t>CUSTOM FABRICATION PART OF  #1603</t>
        </is>
      </c>
    </row>
    <row r="1001">
      <c r="A1001" t="n">
        <v>1652</v>
      </c>
      <c r="B1001" t="n">
        <v>1</v>
      </c>
      <c r="C1001" t="inlineStr">
        <is>
          <t>DOUBLE BOTTLE RAIL</t>
        </is>
      </c>
      <c r="F1001" s="5" t="n"/>
      <c r="G1001" s="6" t="n"/>
      <c r="S1001" t="inlineStr">
        <is>
          <t>CUSTOM FABRICATION PART OF  #1603</t>
        </is>
      </c>
    </row>
    <row r="1002">
      <c r="A1002" t="n">
        <v>1653</v>
      </c>
      <c r="B1002" t="n">
        <v>1</v>
      </c>
      <c r="C1002" t="inlineStr">
        <is>
          <t>TRASH CHUTE</t>
        </is>
      </c>
      <c r="F1002" s="5" t="n"/>
      <c r="G1002" s="6" t="n"/>
      <c r="S1002" t="inlineStr">
        <is>
          <t>CUSTOM FABRICATION PART OF  #1603</t>
        </is>
      </c>
    </row>
    <row r="1003">
      <c r="A1003" t="n">
        <v>1654</v>
      </c>
      <c r="B1003" t="n">
        <v>1</v>
      </c>
      <c r="C1003" t="inlineStr">
        <is>
          <t>STAINLESS STEEL TRASH RECEPTACLE</t>
        </is>
      </c>
      <c r="F1003" s="5" t="n"/>
      <c r="G1003" s="6" t="n"/>
      <c r="S1003" t="inlineStr">
        <is>
          <t>CUSTOM FABRICATION</t>
        </is>
      </c>
    </row>
    <row r="1004">
      <c r="A1004" t="n">
        <v>1655</v>
      </c>
      <c r="B1004" t="inlineStr">
        <is>
          <t>-</t>
        </is>
      </c>
      <c r="C1004" t="inlineStr">
        <is>
          <t>SPARE NUMBER</t>
        </is>
      </c>
      <c r="F1004" s="5" t="n"/>
      <c r="G1004" s="6" t="n"/>
    </row>
    <row r="1005">
      <c r="A1005" t="n">
        <v>1656</v>
      </c>
      <c r="B1005" t="n">
        <v>1</v>
      </c>
      <c r="C1005" t="inlineStr">
        <is>
          <t>POS PRINTER</t>
        </is>
      </c>
      <c r="D1005" t="n">
        <v>230</v>
      </c>
      <c r="E1005" t="n">
        <v>1</v>
      </c>
      <c r="F1005" s="5" t="n">
        <v>1.2</v>
      </c>
      <c r="G1005" s="6">
        <f>IF(E1005&gt;1,(1.732*D1005*F1005)/1000,(D1005*F1005)/1000)</f>
        <v/>
      </c>
      <c r="S1005" t="inlineStr">
        <is>
          <t>BY OS&amp;E</t>
        </is>
      </c>
    </row>
    <row r="1006">
      <c r="A1006" t="n">
        <v>1657</v>
      </c>
      <c r="B1006" t="n">
        <v>1</v>
      </c>
      <c r="C1006" t="inlineStr">
        <is>
          <t>POS SYSTEM</t>
        </is>
      </c>
      <c r="D1006" t="n">
        <v>230</v>
      </c>
      <c r="E1006" t="n">
        <v>1</v>
      </c>
      <c r="F1006" s="5" t="n">
        <v>1.2</v>
      </c>
      <c r="G1006" s="6">
        <f>IF(E1006&gt;1,(1.732*D1006*F1006)/1000,(D1006*F1006)/1000)</f>
        <v/>
      </c>
      <c r="S1006" t="inlineStr">
        <is>
          <t>BY OS&amp;E</t>
        </is>
      </c>
    </row>
    <row r="1007">
      <c r="A1007" t="n">
        <v>1658</v>
      </c>
      <c r="B1007" t="n">
        <v>1</v>
      </c>
      <c r="C1007" t="inlineStr">
        <is>
          <t>UNDERCOUNTER ICE MACHINE</t>
        </is>
      </c>
      <c r="D1007" t="n">
        <v>230</v>
      </c>
      <c r="E1007" t="n">
        <v>1</v>
      </c>
      <c r="F1007" s="5" t="n">
        <v>0.4</v>
      </c>
      <c r="G1007" s="6">
        <f>IF(E1007&gt;1,(1.732*D1007*F1007)/1000,(D1007*F1007)/1000)</f>
        <v/>
      </c>
      <c r="H1007" t="n">
        <v>20</v>
      </c>
      <c r="K1007" t="n">
        <v>20</v>
      </c>
      <c r="S1007" t="inlineStr">
        <is>
          <t>125KG. AIR-COOLED</t>
        </is>
      </c>
    </row>
    <row r="1008">
      <c r="A1008" t="n">
        <v>1659</v>
      </c>
      <c r="B1008" t="n">
        <v>1</v>
      </c>
      <c r="C1008" t="inlineStr">
        <is>
          <t>WATER FILTRATION SYSTEM</t>
        </is>
      </c>
      <c r="F1008" s="5" t="n"/>
      <c r="G1008" s="6" t="n"/>
      <c r="H1008" t="n">
        <v>15</v>
      </c>
      <c r="S1008" t="inlineStr">
        <is>
          <t>FOR ITEM #1658</t>
        </is>
      </c>
    </row>
    <row r="1009">
      <c r="A1009" t="n">
        <v>1660</v>
      </c>
      <c r="B1009" t="n">
        <v>1</v>
      </c>
      <c r="C1009" t="inlineStr">
        <is>
          <t>UNDERCOUNTER FREEZER</t>
        </is>
      </c>
      <c r="D1009" t="n">
        <v>230</v>
      </c>
      <c r="E1009" t="n">
        <v>1</v>
      </c>
      <c r="F1009" s="5" t="n">
        <v>0.4</v>
      </c>
      <c r="G1009" s="6">
        <f>IF(E1009&gt;1,(1.732*D1009*F1009)/1000,(D1009*F1009)/1000)</f>
        <v/>
      </c>
      <c r="S1009" t="inlineStr">
        <is>
          <t>MOBILE</t>
        </is>
      </c>
    </row>
    <row r="1010">
      <c r="A1010" t="n">
        <v>1661</v>
      </c>
      <c r="B1010" t="n">
        <v>1</v>
      </c>
      <c r="C1010" t="inlineStr">
        <is>
          <t>UNDERCOUNTER FREEZER</t>
        </is>
      </c>
      <c r="D1010" t="n">
        <v>230</v>
      </c>
      <c r="E1010" t="n">
        <v>1</v>
      </c>
      <c r="F1010" s="5" t="n">
        <v>0.4</v>
      </c>
      <c r="G1010" s="6">
        <f>IF(E1010&gt;1,(1.732*D1010*F1010)/1000,(D1010*F1010)/1000)</f>
        <v/>
      </c>
      <c r="S1010" t="inlineStr">
        <is>
          <t>MOBILE</t>
        </is>
      </c>
    </row>
    <row r="1011">
      <c r="A1011" t="n">
        <v>1662</v>
      </c>
      <c r="B1011" t="n">
        <v>1</v>
      </c>
      <c r="C1011" t="inlineStr">
        <is>
          <t>UNDERCOUNTER WINE REFRIGERATOR</t>
        </is>
      </c>
      <c r="D1011" t="n">
        <v>230</v>
      </c>
      <c r="E1011" t="n">
        <v>1</v>
      </c>
      <c r="F1011" s="5" t="n">
        <v>0.3</v>
      </c>
      <c r="G1011" s="6">
        <f>IF(E1011&gt;1,(1.732*D1011*F1011)/1000,(D1011*F1011)/1000)</f>
        <v/>
      </c>
    </row>
    <row r="1012">
      <c r="A1012" t="n">
        <v>1663</v>
      </c>
      <c r="B1012" t="n">
        <v>1</v>
      </c>
      <c r="C1012" t="inlineStr">
        <is>
          <t>UNDERCOUNTER GLASS STORAGE</t>
        </is>
      </c>
      <c r="F1012" s="5" t="n"/>
      <c r="G1012" s="6" t="n"/>
      <c r="S1012" t="inlineStr">
        <is>
          <t>CUSTOM FABRICATION PART OF  #1603</t>
        </is>
      </c>
    </row>
    <row r="1013">
      <c r="A1013" t="n">
        <v>1664</v>
      </c>
      <c r="B1013" t="n">
        <v>1</v>
      </c>
      <c r="C1013" t="inlineStr">
        <is>
          <t>GLASS RACK</t>
        </is>
      </c>
      <c r="F1013" s="5" t="n"/>
      <c r="G1013" s="6" t="n"/>
      <c r="S1013" t="inlineStr">
        <is>
          <t>BY OS&amp;E</t>
        </is>
      </c>
    </row>
    <row r="1014">
      <c r="A1014" t="n">
        <v>1665</v>
      </c>
      <c r="B1014" t="inlineStr">
        <is>
          <t>-</t>
        </is>
      </c>
      <c r="C1014" t="inlineStr">
        <is>
          <t>SPARE NUMBER</t>
        </is>
      </c>
      <c r="F1014" s="5" t="n"/>
      <c r="G1014" s="6" t="n"/>
    </row>
    <row r="1015">
      <c r="A1015" t="n">
        <v>1666</v>
      </c>
      <c r="B1015" t="n">
        <v>2</v>
      </c>
      <c r="C1015" t="inlineStr">
        <is>
          <t>GLASS RINSER</t>
        </is>
      </c>
      <c r="F1015" s="5" t="n"/>
      <c r="G1015" s="6" t="n"/>
      <c r="H1015" t="n">
        <v>15</v>
      </c>
      <c r="K1015" t="n">
        <v>15</v>
      </c>
    </row>
    <row r="1016">
      <c r="A1016" t="n">
        <v>1667</v>
      </c>
      <c r="B1016" t="n">
        <v>1</v>
      </c>
      <c r="C1016" t="inlineStr">
        <is>
          <t>DUMP SINK</t>
        </is>
      </c>
      <c r="F1016" s="5" t="n"/>
      <c r="G1016" s="6" t="n"/>
      <c r="H1016" t="n">
        <v>15</v>
      </c>
      <c r="I1016" t="n">
        <v>15</v>
      </c>
      <c r="J1016" t="n">
        <v>55</v>
      </c>
      <c r="K1016" t="n">
        <v>40</v>
      </c>
      <c r="S1016" t="inlineStr">
        <is>
          <t>CUSTOM FABRICATION WITH SOAP AND TOWEL DISPENSER PART OF #1603</t>
        </is>
      </c>
    </row>
    <row r="1017">
      <c r="A1017" t="n">
        <v>1668</v>
      </c>
      <c r="B1017" t="n">
        <v>1</v>
      </c>
      <c r="C1017" t="inlineStr">
        <is>
          <t>COCKTAIL STATION</t>
        </is>
      </c>
      <c r="F1017" s="5" t="n"/>
      <c r="G1017" s="6" t="n"/>
      <c r="K1017" t="n">
        <v>25</v>
      </c>
      <c r="S1017" t="inlineStr">
        <is>
          <t>CUSTOM FABRICATION PART OF  #1603</t>
        </is>
      </c>
    </row>
    <row r="1018">
      <c r="A1018" t="n">
        <v>1669</v>
      </c>
      <c r="B1018" t="inlineStr">
        <is>
          <t>-</t>
        </is>
      </c>
      <c r="C1018" t="inlineStr">
        <is>
          <t>SPARE NUMBER</t>
        </is>
      </c>
      <c r="F1018" s="5" t="n"/>
      <c r="G1018" s="6" t="n"/>
    </row>
    <row r="1019">
      <c r="A1019" t="n">
        <v>1670</v>
      </c>
      <c r="B1019" t="inlineStr">
        <is>
          <t>-</t>
        </is>
      </c>
      <c r="C1019" t="inlineStr">
        <is>
          <t>SPARE NUMBER</t>
        </is>
      </c>
      <c r="F1019" s="5" t="n"/>
      <c r="G1019" s="6" t="n"/>
    </row>
    <row r="1020">
      <c r="A1020" t="n">
        <v>1671</v>
      </c>
      <c r="B1020" t="n">
        <v>1</v>
      </c>
      <c r="C1020" t="inlineStr">
        <is>
          <t>REFRIGERATED CONDIMENT RAIL</t>
        </is>
      </c>
      <c r="D1020" t="n">
        <v>230</v>
      </c>
      <c r="E1020" t="n">
        <v>1</v>
      </c>
      <c r="F1020" s="5" t="n">
        <v>2.3</v>
      </c>
      <c r="G1020" s="6">
        <f>IF(E1020&gt;1,(1.732*D1020*F1020)/1000,(D1020*F1020)/1000)</f>
        <v/>
      </c>
      <c r="K1020" t="n">
        <v>25</v>
      </c>
      <c r="S1020" t="inlineStr">
        <is>
          <t>CUSTOM FABRICATION PART OF  #1603</t>
        </is>
      </c>
    </row>
    <row r="1021">
      <c r="A1021" t="n">
        <v>1672</v>
      </c>
      <c r="B1021" t="n">
        <v>1</v>
      </c>
      <c r="C1021" t="inlineStr">
        <is>
          <t>DOUBLE BOTTLE RAIL</t>
        </is>
      </c>
      <c r="F1021" s="5" t="n"/>
      <c r="G1021" s="6" t="n"/>
      <c r="S1021" t="inlineStr">
        <is>
          <t>CUSTOM FABRICATION PART OF  #1603</t>
        </is>
      </c>
    </row>
    <row r="1022">
      <c r="A1022" t="n">
        <v>1673</v>
      </c>
      <c r="B1022" t="n">
        <v>1</v>
      </c>
      <c r="C1022" t="inlineStr">
        <is>
          <t>TRASH CHUTE</t>
        </is>
      </c>
      <c r="F1022" s="5" t="n"/>
      <c r="G1022" s="6" t="n"/>
      <c r="S1022" t="inlineStr">
        <is>
          <t>CUSTOM FABRICATION PART OF  #1603</t>
        </is>
      </c>
    </row>
    <row r="1023">
      <c r="A1023" t="n">
        <v>1674</v>
      </c>
      <c r="B1023" t="n">
        <v>1</v>
      </c>
      <c r="C1023" t="inlineStr">
        <is>
          <t>STAINLESS STEEL TRASH RECEPTACLE</t>
        </is>
      </c>
      <c r="F1023" s="5" t="n"/>
      <c r="G1023" s="6" t="n"/>
      <c r="S1023" t="inlineStr">
        <is>
          <t>CUSTOM FABRICATION</t>
        </is>
      </c>
    </row>
    <row r="1024">
      <c r="A1024" t="n">
        <v>1675</v>
      </c>
      <c r="B1024" t="n">
        <v>1</v>
      </c>
      <c r="C1024" t="inlineStr">
        <is>
          <t>FLOOR GULLY</t>
        </is>
      </c>
      <c r="F1024" s="5" t="n"/>
      <c r="G1024" s="6" t="n"/>
      <c r="L1024" t="n">
        <v>50</v>
      </c>
      <c r="S1024" t="inlineStr">
        <is>
          <t>BY MEP</t>
        </is>
      </c>
    </row>
    <row r="1025">
      <c r="A1025" t="n">
        <v>1676</v>
      </c>
      <c r="B1025" t="n">
        <v>1</v>
      </c>
      <c r="C1025" t="inlineStr">
        <is>
          <t>POS SYSTEM</t>
        </is>
      </c>
      <c r="D1025" t="n">
        <v>230</v>
      </c>
      <c r="E1025" t="n">
        <v>1</v>
      </c>
      <c r="F1025" s="5" t="n">
        <v>1.2</v>
      </c>
      <c r="G1025" s="6">
        <f>IF(E1025&gt;1,(1.732*D1025*F1025)/1000,(D1025*F1025)/1000)</f>
        <v/>
      </c>
      <c r="S1025" t="inlineStr">
        <is>
          <t>BY OS&amp;E</t>
        </is>
      </c>
    </row>
    <row r="1026">
      <c r="A1026" t="n">
        <v>1677</v>
      </c>
      <c r="B1026" t="n">
        <v>1</v>
      </c>
      <c r="C1026" t="inlineStr">
        <is>
          <t>POS PRINTER</t>
        </is>
      </c>
      <c r="D1026" t="n">
        <v>230</v>
      </c>
      <c r="E1026" t="n">
        <v>1</v>
      </c>
      <c r="F1026" s="5" t="n">
        <v>1.2</v>
      </c>
      <c r="G1026" s="6">
        <f>IF(E1026&gt;1,(1.732*D1026*F1026)/1000,(D1026*F1026)/1000)</f>
        <v/>
      </c>
      <c r="S1026" t="inlineStr">
        <is>
          <t>BY OS&amp;E</t>
        </is>
      </c>
    </row>
    <row r="1027">
      <c r="A1027" t="n">
        <v>1678</v>
      </c>
      <c r="B1027" t="n">
        <v>1</v>
      </c>
      <c r="C1027" t="inlineStr">
        <is>
          <t>UNDER COUNTER GLASS WASH MACHINE</t>
        </is>
      </c>
      <c r="D1027" t="n">
        <v>400</v>
      </c>
      <c r="E1027" t="n">
        <v>3</v>
      </c>
      <c r="F1027" s="5" t="n">
        <v>5.3</v>
      </c>
      <c r="G1027" s="6">
        <f>IF(E1027&gt;1,(1.732*D1027*F1027)/1000,(D1027*F1027)/1000)</f>
        <v/>
      </c>
      <c r="I1027" t="n">
        <v>20</v>
      </c>
      <c r="J1027" t="n">
        <v>90</v>
      </c>
      <c r="K1027" t="n">
        <v>20</v>
      </c>
      <c r="S1027" t="inlineStr">
        <is>
          <t>83°C RINSE</t>
        </is>
      </c>
    </row>
    <row r="1028">
      <c r="A1028" t="n">
        <v>1679</v>
      </c>
      <c r="B1028" t="inlineStr">
        <is>
          <t>-</t>
        </is>
      </c>
      <c r="C1028" t="inlineStr">
        <is>
          <t>SPARE NUMBER</t>
        </is>
      </c>
      <c r="F1028" s="5" t="n"/>
      <c r="G1028" s="6" t="n"/>
    </row>
    <row r="1029">
      <c r="A1029" t="n">
        <v>1680</v>
      </c>
      <c r="B1029" t="inlineStr">
        <is>
          <t>-</t>
        </is>
      </c>
      <c r="C1029" t="inlineStr">
        <is>
          <t>SPARE NUMBER</t>
        </is>
      </c>
      <c r="F1029" s="5" t="n"/>
      <c r="G1029" s="6" t="n"/>
    </row>
    <row r="1030">
      <c r="A1030" t="n">
        <v>1681</v>
      </c>
      <c r="B1030" t="n">
        <v>1</v>
      </c>
      <c r="C1030" t="inlineStr">
        <is>
          <t>BAR TOP</t>
        </is>
      </c>
      <c r="F1030" s="5" t="n"/>
      <c r="G1030" s="6" t="n"/>
      <c r="S1030" t="inlineStr">
        <is>
          <t>BY INTERIOR DESIGNER GRANITE TOP</t>
        </is>
      </c>
    </row>
    <row r="1031">
      <c r="A1031" t="n">
        <v>1682</v>
      </c>
      <c r="B1031" t="n">
        <v>1</v>
      </c>
      <c r="C1031" t="inlineStr">
        <is>
          <t>BOTTLE DISPLAY</t>
        </is>
      </c>
      <c r="F1031" s="5" t="n"/>
      <c r="G1031" s="6" t="n"/>
      <c r="S1031" t="inlineStr">
        <is>
          <t>BY INTERIOR DESIGNER</t>
        </is>
      </c>
    </row>
    <row r="1032">
      <c r="A1032" t="n">
        <v>1683</v>
      </c>
      <c r="B1032" t="n">
        <v>4</v>
      </c>
      <c r="C1032" t="inlineStr">
        <is>
          <t>BACK BAR BEVERAGE CHILLER</t>
        </is>
      </c>
      <c r="D1032" t="n">
        <v>230</v>
      </c>
      <c r="E1032" t="n">
        <v>1</v>
      </c>
      <c r="F1032" s="5" t="n">
        <v>2.7</v>
      </c>
      <c r="G1032" s="6">
        <f>IF(E1032&gt;1,(1.732*D1032*F1032)/1000,(D1032*F1032)/1000)</f>
        <v/>
      </c>
      <c r="S1032" t="inlineStr">
        <is>
          <t>MOBILE</t>
        </is>
      </c>
    </row>
    <row r="1033">
      <c r="A1033" t="n">
        <v>1684</v>
      </c>
      <c r="B1033" t="n">
        <v>1</v>
      </c>
      <c r="C1033" t="inlineStr">
        <is>
          <t>UNDERCOUNTER WINE REFRIGERATOR</t>
        </is>
      </c>
      <c r="D1033" t="n">
        <v>230</v>
      </c>
      <c r="E1033" t="n">
        <v>1</v>
      </c>
      <c r="F1033" s="5" t="n">
        <v>0.3</v>
      </c>
      <c r="G1033" s="6">
        <f>IF(E1033&gt;1,(1.732*D1033*F1033)/1000,(D1033*F1033)/1000)</f>
        <v/>
      </c>
    </row>
    <row r="1034">
      <c r="A1034" t="inlineStr">
        <is>
          <t>1685- 1700</t>
        </is>
      </c>
      <c r="B1034" t="inlineStr">
        <is>
          <t>-</t>
        </is>
      </c>
      <c r="C1034" t="inlineStr">
        <is>
          <t>SPARE NUMBERS</t>
        </is>
      </c>
      <c r="F1034" s="5" t="n"/>
      <c r="G1034" s="6" t="n"/>
    </row>
    <row r="1035">
      <c r="A1035" s="3" t="inlineStr">
        <is>
          <t>STORAGE AREA</t>
        </is>
      </c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  <c r="K1035" s="4" t="n"/>
      <c r="L1035" s="4" t="n"/>
      <c r="M1035" s="4" t="n"/>
      <c r="N1035" s="4" t="n"/>
      <c r="O1035" s="4" t="n"/>
      <c r="P1035" s="4" t="n"/>
      <c r="Q1035" s="4" t="n"/>
      <c r="R1035" s="4" t="n"/>
      <c r="S1035" s="4" t="n"/>
    </row>
    <row r="1036">
      <c r="A1036" t="n">
        <v>1701</v>
      </c>
      <c r="B1036" t="n">
        <v>1</v>
      </c>
      <c r="C1036" t="inlineStr">
        <is>
          <t>FLOOR GULLY</t>
        </is>
      </c>
      <c r="F1036" s="5" t="n"/>
      <c r="G1036" s="6" t="n"/>
      <c r="L1036" t="n">
        <v>50</v>
      </c>
      <c r="S1036" t="inlineStr">
        <is>
          <t>BY MEP</t>
        </is>
      </c>
    </row>
    <row r="1037">
      <c r="A1037" t="n">
        <v>1702</v>
      </c>
      <c r="B1037" t="n">
        <v>1</v>
      </c>
      <c r="C1037" t="inlineStr">
        <is>
          <t>WALK-IN FREEZER</t>
        </is>
      </c>
      <c r="D1037" t="n">
        <v>230</v>
      </c>
      <c r="E1037" t="n">
        <v>1</v>
      </c>
      <c r="F1037" s="5" t="n">
        <v>2.3</v>
      </c>
      <c r="G1037" s="6">
        <f>IF(E1037&gt;1,(1.732*D1037*F1037)/1000,(D1037*F1037)/1000)</f>
        <v/>
      </c>
    </row>
    <row r="1038">
      <c r="A1038" t="n">
        <v>1703</v>
      </c>
      <c r="B1038" t="n">
        <v>1</v>
      </c>
      <c r="C1038" t="inlineStr">
        <is>
          <t>REFRIGERATION SYSTEM</t>
        </is>
      </c>
      <c r="D1038" t="n">
        <v>400</v>
      </c>
      <c r="E1038" t="n">
        <v>3</v>
      </c>
      <c r="F1038" s="5" t="n">
        <v>2.3</v>
      </c>
      <c r="G1038" s="6">
        <f>IF(E1038&gt;1,(1.732*D1038*F1038)/1000,(D1038*F1038)/1000)</f>
        <v/>
      </c>
      <c r="K1038" t="n">
        <v>20</v>
      </c>
      <c r="P1038" t="n">
        <v>2350</v>
      </c>
      <c r="S1038" t="inlineStr">
        <is>
          <t>INDOOR AIR-COOLED WITH EVAPORATOR COIL ON EMERGENCY POWER</t>
        </is>
      </c>
    </row>
    <row r="1039">
      <c r="A1039" t="n">
        <v>1704</v>
      </c>
      <c r="B1039" t="n">
        <v>5</v>
      </c>
      <c r="C1039" t="inlineStr">
        <is>
          <t>CHILLER STORAGE SHELVING</t>
        </is>
      </c>
      <c r="F1039" s="5" t="n"/>
      <c r="G1039" s="6" t="n"/>
      <c r="S1039" t="inlineStr">
        <is>
          <t>MOBILE FIVE TIER</t>
        </is>
      </c>
    </row>
    <row r="1040">
      <c r="A1040" t="n">
        <v>1705</v>
      </c>
      <c r="B1040" t="inlineStr">
        <is>
          <t>-</t>
        </is>
      </c>
      <c r="C1040" t="inlineStr">
        <is>
          <t>SPARE NUMBER</t>
        </is>
      </c>
      <c r="F1040" s="5" t="n"/>
      <c r="G1040" s="6" t="n"/>
    </row>
    <row r="1041">
      <c r="A1041" t="n">
        <v>1706</v>
      </c>
      <c r="B1041" t="n">
        <v>1</v>
      </c>
      <c r="C1041" t="inlineStr">
        <is>
          <t>FLOOR GULLY</t>
        </is>
      </c>
      <c r="F1041" s="5" t="n"/>
      <c r="G1041" s="6" t="n"/>
      <c r="L1041" t="n">
        <v>50</v>
      </c>
      <c r="S1041" t="inlineStr">
        <is>
          <t>BY MEP</t>
        </is>
      </c>
    </row>
    <row r="1042">
      <c r="A1042" t="n">
        <v>1707</v>
      </c>
      <c r="B1042" t="n">
        <v>1</v>
      </c>
      <c r="C1042" t="inlineStr">
        <is>
          <t>WALK-IN CHILLER</t>
        </is>
      </c>
      <c r="D1042" t="n">
        <v>230</v>
      </c>
      <c r="E1042" t="n">
        <v>1</v>
      </c>
      <c r="F1042" s="5" t="n">
        <v>2.3</v>
      </c>
      <c r="G1042" s="6">
        <f>IF(E1042&gt;1,(1.732*D1042*F1042)/1000,(D1042*F1042)/1000)</f>
        <v/>
      </c>
    </row>
    <row r="1043">
      <c r="A1043" t="n">
        <v>1708</v>
      </c>
      <c r="B1043" t="n">
        <v>1</v>
      </c>
      <c r="C1043" t="inlineStr">
        <is>
          <t>REFRIGERATION SYSTEM</t>
        </is>
      </c>
      <c r="D1043" t="n">
        <v>230</v>
      </c>
      <c r="E1043" t="n">
        <v>1</v>
      </c>
      <c r="F1043" s="5" t="n">
        <v>1</v>
      </c>
      <c r="G1043" s="6">
        <f>IF(E1043&gt;1,(1.732*D1043*F1043)/1000,(D1043*F1043)/1000)</f>
        <v/>
      </c>
      <c r="K1043" t="n">
        <v>20</v>
      </c>
      <c r="P1043" t="n">
        <v>2450</v>
      </c>
      <c r="S1043" t="inlineStr">
        <is>
          <t>INDOOR AIR-COOLED WITH EVAPORATOR COIL ON EMERGENCY POWER</t>
        </is>
      </c>
    </row>
    <row r="1044">
      <c r="A1044" t="n">
        <v>1709</v>
      </c>
      <c r="B1044" t="inlineStr">
        <is>
          <t>-</t>
        </is>
      </c>
      <c r="C1044" t="inlineStr">
        <is>
          <t>SPARE NUMBER</t>
        </is>
      </c>
      <c r="F1044" s="5" t="n"/>
      <c r="G1044" s="6" t="n"/>
    </row>
    <row r="1045">
      <c r="A1045" t="n">
        <v>1710</v>
      </c>
      <c r="B1045" t="inlineStr">
        <is>
          <t>-</t>
        </is>
      </c>
      <c r="C1045" t="inlineStr">
        <is>
          <t>SPARE NUMBER</t>
        </is>
      </c>
      <c r="F1045" s="5" t="n"/>
      <c r="G1045" s="6" t="n"/>
    </row>
    <row r="1046">
      <c r="A1046" t="n">
        <v>1711</v>
      </c>
      <c r="B1046" t="n">
        <v>5</v>
      </c>
      <c r="C1046" t="inlineStr">
        <is>
          <t>CHILLER STORAGE SHELVING</t>
        </is>
      </c>
      <c r="F1046" s="5" t="n"/>
      <c r="G1046" s="6" t="n"/>
      <c r="S1046" t="inlineStr">
        <is>
          <t>MOBILE FIVE TIER</t>
        </is>
      </c>
    </row>
    <row r="1047">
      <c r="A1047" t="n">
        <v>1712</v>
      </c>
      <c r="B1047" t="n">
        <v>1</v>
      </c>
      <c r="C1047" t="inlineStr">
        <is>
          <t>WATER FILTRATION SYSTEM</t>
        </is>
      </c>
      <c r="F1047" s="5" t="n"/>
      <c r="G1047" s="6" t="n"/>
      <c r="H1047" t="n">
        <v>20</v>
      </c>
      <c r="K1047" t="n">
        <v>15</v>
      </c>
      <c r="S1047" t="inlineStr">
        <is>
          <t>FOR ITEM #1713 #1717</t>
        </is>
      </c>
    </row>
    <row r="1048">
      <c r="A1048" t="n">
        <v>1713</v>
      </c>
      <c r="B1048" t="n">
        <v>1</v>
      </c>
      <c r="C1048" t="inlineStr">
        <is>
          <t>ICE MACHINE</t>
        </is>
      </c>
      <c r="D1048" t="n">
        <v>230</v>
      </c>
      <c r="E1048" t="n">
        <v>1</v>
      </c>
      <c r="F1048" s="5" t="n">
        <v>1.2</v>
      </c>
      <c r="G1048" s="6">
        <f>IF(E1048&gt;1,(1.732*D1048*F1048)/1000,(D1048*F1048)/1000)</f>
        <v/>
      </c>
      <c r="H1048" t="n">
        <v>15</v>
      </c>
      <c r="K1048" t="n">
        <v>20</v>
      </c>
      <c r="P1048" t="n">
        <v>3950</v>
      </c>
      <c r="S1048" t="inlineStr">
        <is>
          <t>600KG AIR-COOLED FLAKE ICE</t>
        </is>
      </c>
    </row>
    <row r="1049">
      <c r="A1049" t="n">
        <v>1714</v>
      </c>
      <c r="B1049" t="n">
        <v>1</v>
      </c>
      <c r="C1049" t="inlineStr">
        <is>
          <t>ICE BIN</t>
        </is>
      </c>
      <c r="F1049" s="5" t="n"/>
      <c r="G1049" s="6" t="n"/>
      <c r="K1049" t="n">
        <v>25</v>
      </c>
      <c r="S1049" t="inlineStr">
        <is>
          <t>950 KG</t>
        </is>
      </c>
    </row>
    <row r="1050">
      <c r="A1050" t="n">
        <v>1715</v>
      </c>
      <c r="B1050" t="inlineStr">
        <is>
          <t>-</t>
        </is>
      </c>
      <c r="C1050" t="inlineStr">
        <is>
          <t>SPARE NUMBER</t>
        </is>
      </c>
      <c r="F1050" s="5" t="n"/>
      <c r="G1050" s="6" t="n"/>
    </row>
    <row r="1051">
      <c r="A1051" t="n">
        <v>1716</v>
      </c>
      <c r="B1051" t="n">
        <v>2</v>
      </c>
      <c r="C1051" t="inlineStr">
        <is>
          <t>ICE CART</t>
        </is>
      </c>
      <c r="F1051" s="5" t="n"/>
      <c r="G1051" s="6" t="n"/>
      <c r="S1051" t="inlineStr">
        <is>
          <t>MOBILE 110 KG</t>
        </is>
      </c>
    </row>
    <row r="1052">
      <c r="A1052" t="n">
        <v>1717</v>
      </c>
      <c r="B1052" t="n">
        <v>1</v>
      </c>
      <c r="C1052" t="inlineStr">
        <is>
          <t>ICE MACHINE</t>
        </is>
      </c>
      <c r="D1052" t="n">
        <v>230</v>
      </c>
      <c r="E1052" t="n">
        <v>1</v>
      </c>
      <c r="F1052" s="5" t="n">
        <v>1.5</v>
      </c>
      <c r="G1052" s="6">
        <f>IF(E1052&gt;1,(1.732*D1052*F1052)/1000,(D1052*F1052)/1000)</f>
        <v/>
      </c>
      <c r="H1052" t="n">
        <v>20</v>
      </c>
      <c r="K1052" t="n">
        <v>20</v>
      </c>
      <c r="P1052" t="n">
        <v>2870</v>
      </c>
      <c r="S1052" t="inlineStr">
        <is>
          <t>190KG AIR-COOLED LARGE CUBE</t>
        </is>
      </c>
    </row>
    <row r="1053">
      <c r="A1053" t="n">
        <v>1718</v>
      </c>
      <c r="B1053" t="n">
        <v>1</v>
      </c>
      <c r="C1053" t="inlineStr">
        <is>
          <t>FLOOR GULLY</t>
        </is>
      </c>
      <c r="F1053" s="5" t="n"/>
      <c r="G1053" s="6" t="n"/>
      <c r="L1053" t="n">
        <v>50</v>
      </c>
      <c r="S1053" t="inlineStr">
        <is>
          <t>BY MEP</t>
        </is>
      </c>
    </row>
    <row r="1054">
      <c r="A1054" t="n">
        <v>1719</v>
      </c>
      <c r="B1054" t="inlineStr">
        <is>
          <t>-</t>
        </is>
      </c>
      <c r="C1054" t="inlineStr">
        <is>
          <t>SPARE NUMBER</t>
        </is>
      </c>
      <c r="F1054" s="5" t="n"/>
      <c r="G1054" s="6" t="n"/>
    </row>
    <row r="1055">
      <c r="A1055" t="n">
        <v>1720</v>
      </c>
      <c r="B1055" t="inlineStr">
        <is>
          <t>-</t>
        </is>
      </c>
      <c r="C1055" t="inlineStr">
        <is>
          <t>SPARE NUMBER</t>
        </is>
      </c>
      <c r="F1055" s="5" t="n"/>
      <c r="G1055" s="6" t="n"/>
    </row>
    <row r="1056">
      <c r="A1056" t="n">
        <v>1721</v>
      </c>
      <c r="B1056" t="n">
        <v>6</v>
      </c>
      <c r="C1056" t="inlineStr">
        <is>
          <t>DRY STORAGE SHELVING</t>
        </is>
      </c>
      <c r="F1056" s="5" t="n"/>
      <c r="G1056" s="6" t="n"/>
      <c r="S1056" t="inlineStr">
        <is>
          <t>FIXED FIVE TIER</t>
        </is>
      </c>
    </row>
    <row r="1057">
      <c r="A1057" t="n">
        <v>1722</v>
      </c>
      <c r="B1057" t="n">
        <v>1</v>
      </c>
      <c r="C1057" t="inlineStr">
        <is>
          <t>WORK SURFACE</t>
        </is>
      </c>
      <c r="D1057" t="n">
        <v>230</v>
      </c>
      <c r="E1057" t="n">
        <v>1</v>
      </c>
      <c r="F1057" s="5" t="n">
        <v>2.3</v>
      </c>
      <c r="G1057" s="6">
        <f>IF(E1057&gt;1,(1.732*D1057*F1057)/1000,(D1057*F1057)/1000)</f>
        <v/>
      </c>
      <c r="S1057" t="inlineStr">
        <is>
          <t>MILLWORK / BY GENERAL CONTRACTOR</t>
        </is>
      </c>
    </row>
    <row r="1058">
      <c r="A1058" t="n">
        <v>1723</v>
      </c>
      <c r="B1058" t="n">
        <v>1</v>
      </c>
      <c r="C1058" t="inlineStr">
        <is>
          <t>WALL CABINET</t>
        </is>
      </c>
      <c r="F1058" s="5" t="n"/>
      <c r="G1058" s="6" t="n"/>
      <c r="S1058" t="inlineStr">
        <is>
          <t>MILLWORK / BY GENERAL CONTRACTOR</t>
        </is>
      </c>
    </row>
    <row r="1059">
      <c r="A1059" t="n">
        <v>1724</v>
      </c>
      <c r="B1059" t="n">
        <v>1</v>
      </c>
      <c r="C1059" t="inlineStr">
        <is>
          <t>CHAIR</t>
        </is>
      </c>
      <c r="F1059" s="5" t="n"/>
      <c r="G1059" s="6" t="n"/>
      <c r="S1059" t="inlineStr">
        <is>
          <t>BY OS&amp;E</t>
        </is>
      </c>
    </row>
    <row r="1060">
      <c r="A1060" t="n">
        <v>1725</v>
      </c>
      <c r="B1060" t="inlineStr">
        <is>
          <t>-</t>
        </is>
      </c>
      <c r="C1060" t="inlineStr">
        <is>
          <t>SPARE NUMBER</t>
        </is>
      </c>
      <c r="F1060" s="5" t="n"/>
      <c r="G1060" s="6" t="n"/>
    </row>
    <row r="1061">
      <c r="A1061" t="n">
        <v>1726</v>
      </c>
      <c r="B1061" t="n">
        <v>1</v>
      </c>
      <c r="C1061" t="inlineStr">
        <is>
          <t>COMPUTER</t>
        </is>
      </c>
      <c r="D1061" t="n">
        <v>230</v>
      </c>
      <c r="E1061" t="n">
        <v>1</v>
      </c>
      <c r="F1061" s="5" t="n">
        <v>2.3</v>
      </c>
      <c r="G1061" s="6">
        <f>IF(E1061&gt;1,(1.732*D1061*F1061)/1000,(D1061*F1061)/1000)</f>
        <v/>
      </c>
      <c r="S1061" t="inlineStr">
        <is>
          <t>BY OWNER</t>
        </is>
      </c>
    </row>
    <row r="1062">
      <c r="A1062" t="n">
        <v>1727</v>
      </c>
      <c r="B1062" t="n">
        <v>1</v>
      </c>
      <c r="C1062" t="inlineStr">
        <is>
          <t>FLOOR GULLY</t>
        </is>
      </c>
      <c r="F1062" s="5" t="n"/>
      <c r="G1062" s="6" t="n"/>
      <c r="L1062" t="n">
        <v>50</v>
      </c>
      <c r="S1062" t="inlineStr">
        <is>
          <t>BY MEP</t>
        </is>
      </c>
    </row>
    <row r="1063">
      <c r="A1063" t="n">
        <v>1728</v>
      </c>
      <c r="B1063" t="n">
        <v>1</v>
      </c>
      <c r="C1063" t="inlineStr">
        <is>
          <t>WALK-IN CHILLER</t>
        </is>
      </c>
      <c r="D1063" t="n">
        <v>230</v>
      </c>
      <c r="E1063" t="n">
        <v>1</v>
      </c>
      <c r="F1063" s="5" t="n">
        <v>2.3</v>
      </c>
      <c r="G1063" s="6">
        <f>IF(E1063&gt;1,(1.732*D1063*F1063)/1000,(D1063*F1063)/1000)</f>
        <v/>
      </c>
    </row>
    <row r="1064">
      <c r="A1064" t="n">
        <v>1729</v>
      </c>
      <c r="B1064" t="inlineStr">
        <is>
          <t>-</t>
        </is>
      </c>
      <c r="C1064" t="inlineStr">
        <is>
          <t>SPARE NUMBER</t>
        </is>
      </c>
      <c r="F1064" s="5" t="n"/>
      <c r="G1064" s="6" t="n"/>
    </row>
    <row r="1065">
      <c r="A1065" t="n">
        <v>1730</v>
      </c>
      <c r="B1065" t="inlineStr">
        <is>
          <t>-</t>
        </is>
      </c>
      <c r="C1065" t="inlineStr">
        <is>
          <t>SPARE NUMBER</t>
        </is>
      </c>
      <c r="F1065" s="5" t="n"/>
      <c r="G1065" s="6" t="n"/>
    </row>
    <row r="1066">
      <c r="A1066" t="n">
        <v>1731</v>
      </c>
      <c r="B1066" t="n">
        <v>1</v>
      </c>
      <c r="C1066" t="inlineStr">
        <is>
          <t>REFRIGERATION SYSTEM</t>
        </is>
      </c>
      <c r="D1066" t="n">
        <v>230</v>
      </c>
      <c r="E1066" t="n">
        <v>1</v>
      </c>
      <c r="F1066" s="5" t="n">
        <v>0.7</v>
      </c>
      <c r="G1066" s="6">
        <f>IF(E1066&gt;1,(1.732*D1066*F1066)/1000,(D1066*F1066)/1000)</f>
        <v/>
      </c>
      <c r="K1066" t="n">
        <v>20</v>
      </c>
      <c r="P1066" t="n">
        <v>1500</v>
      </c>
      <c r="S1066" t="inlineStr">
        <is>
          <t>INDOOR AIR-COOLED WITH EVAPORATOR COIL ON EMERGENCY POWER</t>
        </is>
      </c>
    </row>
    <row r="1067">
      <c r="A1067" t="n">
        <v>1732</v>
      </c>
      <c r="B1067" t="n">
        <v>4</v>
      </c>
      <c r="C1067" t="inlineStr">
        <is>
          <t>TRASH RECEPTACLE</t>
        </is>
      </c>
      <c r="F1067" s="5" t="n"/>
      <c r="G1067" s="6" t="n"/>
      <c r="S1067" t="inlineStr">
        <is>
          <t>WITH LID AND DOLLY</t>
        </is>
      </c>
    </row>
    <row r="1068">
      <c r="A1068" t="n">
        <v>1733</v>
      </c>
      <c r="B1068" t="inlineStr">
        <is>
          <t>-</t>
        </is>
      </c>
      <c r="C1068" t="inlineStr">
        <is>
          <t>SPARE NUMBER</t>
        </is>
      </c>
      <c r="F1068" s="5" t="n"/>
      <c r="G1068" s="6" t="n"/>
    </row>
    <row r="1069">
      <c r="A1069" t="n">
        <v>1734</v>
      </c>
      <c r="B1069" t="inlineStr">
        <is>
          <t>-</t>
        </is>
      </c>
      <c r="C1069" t="inlineStr">
        <is>
          <t>SPARE NUMBER</t>
        </is>
      </c>
      <c r="F1069" s="5" t="n"/>
      <c r="G1069" s="6" t="n"/>
    </row>
    <row r="1070">
      <c r="A1070" t="inlineStr">
        <is>
          <t>1735-1800</t>
        </is>
      </c>
      <c r="B1070" t="inlineStr">
        <is>
          <t>-</t>
        </is>
      </c>
      <c r="C1070" t="inlineStr">
        <is>
          <t>SPARE NUMBERS</t>
        </is>
      </c>
      <c r="F1070" s="5" t="n"/>
      <c r="G1070" s="6" t="n"/>
    </row>
    <row r="1071">
      <c r="A1071" s="3" t="inlineStr">
        <is>
          <t>WAREWASHING AND JANITOR AREA</t>
        </is>
      </c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  <c r="K1071" s="4" t="n"/>
      <c r="L1071" s="4" t="n"/>
      <c r="M1071" s="4" t="n"/>
      <c r="N1071" s="4" t="n"/>
      <c r="O1071" s="4" t="n"/>
      <c r="P1071" s="4" t="n"/>
      <c r="Q1071" s="4" t="n"/>
      <c r="R1071" s="4" t="n"/>
      <c r="S1071" s="4" t="n"/>
    </row>
    <row r="1072">
      <c r="A1072" t="n">
        <v>1801</v>
      </c>
      <c r="B1072" t="n">
        <v>1</v>
      </c>
      <c r="C1072" t="inlineStr">
        <is>
          <t>DISH DROP WINDOW WITH SHELF</t>
        </is>
      </c>
      <c r="F1072" s="5" t="n"/>
      <c r="G1072" s="6" t="n"/>
      <c r="S1072" t="inlineStr">
        <is>
          <t>CUSTOM FABRICATION</t>
        </is>
      </c>
    </row>
    <row r="1073">
      <c r="A1073" t="n">
        <v>1802</v>
      </c>
      <c r="B1073" t="n">
        <v>1</v>
      </c>
      <c r="C1073" t="inlineStr">
        <is>
          <t>SILVERWARE CHUTE</t>
        </is>
      </c>
      <c r="F1073" s="5" t="n"/>
      <c r="G1073" s="6" t="n"/>
      <c r="S1073" t="inlineStr">
        <is>
          <t>CUSTOM FABRICATION</t>
        </is>
      </c>
    </row>
    <row r="1074">
      <c r="A1074" t="n">
        <v>1803</v>
      </c>
      <c r="B1074" t="n">
        <v>1</v>
      </c>
      <c r="C1074" t="inlineStr">
        <is>
          <t>SOILED DISH TABLE</t>
        </is>
      </c>
      <c r="F1074" s="5" t="n"/>
      <c r="G1074" s="6" t="n"/>
      <c r="S1074" t="inlineStr">
        <is>
          <t>CUSTOM FABRICATION WITH TROUGH AND BRIDGE</t>
        </is>
      </c>
    </row>
    <row r="1075">
      <c r="A1075" t="n">
        <v>1804</v>
      </c>
      <c r="B1075" t="n">
        <v>1</v>
      </c>
      <c r="C1075" t="inlineStr">
        <is>
          <t>SILVER SOAK SINK</t>
        </is>
      </c>
      <c r="F1075" s="5" t="n"/>
      <c r="G1075" s="6" t="n"/>
      <c r="S1075" t="inlineStr">
        <is>
          <t>MOBILE</t>
        </is>
      </c>
    </row>
    <row r="1076">
      <c r="A1076" t="n">
        <v>1805</v>
      </c>
      <c r="B1076" t="inlineStr">
        <is>
          <t>-</t>
        </is>
      </c>
      <c r="C1076" t="inlineStr">
        <is>
          <t>SPARE NUMBER</t>
        </is>
      </c>
      <c r="F1076" s="5" t="n"/>
      <c r="G1076" s="6" t="n"/>
    </row>
    <row r="1077">
      <c r="A1077" t="n">
        <v>1806</v>
      </c>
      <c r="B1077" t="n">
        <v>1</v>
      </c>
      <c r="C1077" t="inlineStr">
        <is>
          <t>DOUBLE SIDED GLASS RACK SHELF</t>
        </is>
      </c>
      <c r="F1077" s="5" t="n"/>
      <c r="G1077" s="6" t="n"/>
      <c r="S1077" t="inlineStr">
        <is>
          <t>CUSTOM FABRICATION PART OF #1803</t>
        </is>
      </c>
    </row>
    <row r="1078">
      <c r="A1078" t="n">
        <v>1807</v>
      </c>
      <c r="B1078" t="inlineStr">
        <is>
          <t>-</t>
        </is>
      </c>
      <c r="C1078" t="inlineStr">
        <is>
          <t>SPARE NUMBER</t>
        </is>
      </c>
      <c r="F1078" s="5" t="n"/>
      <c r="G1078" s="6" t="n"/>
    </row>
    <row r="1079">
      <c r="A1079" t="n">
        <v>1808</v>
      </c>
      <c r="B1079" t="n">
        <v>1</v>
      </c>
      <c r="C1079" t="inlineStr">
        <is>
          <t>TRASH RECEPTACLE</t>
        </is>
      </c>
      <c r="F1079" s="5" t="n"/>
      <c r="G1079" s="6" t="n"/>
      <c r="S1079" t="inlineStr">
        <is>
          <t>WITH LID AND DOLLY</t>
        </is>
      </c>
    </row>
    <row r="1080">
      <c r="A1080" t="n">
        <v>1809</v>
      </c>
      <c r="B1080" t="inlineStr">
        <is>
          <t>-</t>
        </is>
      </c>
      <c r="C1080" t="inlineStr">
        <is>
          <t>SPARE NUMBER</t>
        </is>
      </c>
      <c r="F1080" s="5" t="n"/>
      <c r="G1080" s="6" t="n"/>
    </row>
    <row r="1081">
      <c r="A1081" t="n">
        <v>1810</v>
      </c>
      <c r="B1081" t="inlineStr">
        <is>
          <t>-</t>
        </is>
      </c>
      <c r="C1081" t="inlineStr">
        <is>
          <t>SPARE NUMBER</t>
        </is>
      </c>
      <c r="F1081" s="5" t="n"/>
      <c r="G1081" s="6" t="n"/>
    </row>
    <row r="1082">
      <c r="A1082" t="n">
        <v>1811</v>
      </c>
      <c r="B1082" t="n">
        <v>1</v>
      </c>
      <c r="C1082" t="inlineStr">
        <is>
          <t>FOOD WASTE COLLECTOR</t>
        </is>
      </c>
      <c r="D1082" t="n">
        <v>400</v>
      </c>
      <c r="E1082" t="n">
        <v>3</v>
      </c>
      <c r="F1082" s="5" t="n">
        <v>0.7</v>
      </c>
      <c r="G1082" s="6">
        <f>IF(E1082&gt;1,(1.732*D1082*F1082)/1000,(D1082*F1082)/1000)</f>
        <v/>
      </c>
      <c r="H1082" t="n">
        <v>15</v>
      </c>
      <c r="I1082" t="n">
        <v>15</v>
      </c>
      <c r="J1082" t="n">
        <v>15</v>
      </c>
      <c r="L1082" t="n">
        <v>15</v>
      </c>
      <c r="S1082" t="inlineStr">
        <is>
          <t>WITH COVER</t>
        </is>
      </c>
    </row>
    <row r="1083">
      <c r="A1083" t="n">
        <v>1812</v>
      </c>
      <c r="B1083" t="n">
        <v>1</v>
      </c>
      <c r="C1083" t="inlineStr">
        <is>
          <t>PRE-RINSE UNIT</t>
        </is>
      </c>
      <c r="F1083" s="5" t="n"/>
      <c r="G1083" s="6" t="n"/>
      <c r="H1083" t="n">
        <v>10</v>
      </c>
      <c r="I1083" t="n">
        <v>10</v>
      </c>
      <c r="J1083" t="n">
        <v>190</v>
      </c>
      <c r="S1083" t="inlineStr">
        <is>
          <t>WITH FAUCET</t>
        </is>
      </c>
    </row>
    <row r="1084">
      <c r="A1084" t="n">
        <v>1813</v>
      </c>
      <c r="B1084" t="n">
        <v>1</v>
      </c>
      <c r="C1084" t="inlineStr">
        <is>
          <t>FLOOR GULLY</t>
        </is>
      </c>
      <c r="F1084" s="5" t="n"/>
      <c r="G1084" s="6" t="n"/>
      <c r="L1084" t="n">
        <v>50</v>
      </c>
      <c r="S1084" t="inlineStr">
        <is>
          <t>BY MEP</t>
        </is>
      </c>
    </row>
    <row r="1085">
      <c r="A1085" t="n">
        <v>1814</v>
      </c>
      <c r="B1085" t="n">
        <v>1</v>
      </c>
      <c r="C1085" t="inlineStr">
        <is>
          <t>HOSE REEL</t>
        </is>
      </c>
      <c r="F1085" s="5" t="n"/>
      <c r="G1085" s="6" t="n"/>
      <c r="S1085" t="inlineStr">
        <is>
          <t>CEILING MOUNT</t>
        </is>
      </c>
    </row>
    <row r="1086">
      <c r="A1086" t="n">
        <v>1815</v>
      </c>
      <c r="B1086" t="n">
        <v>1</v>
      </c>
      <c r="C1086" t="inlineStr">
        <is>
          <t>HOSE REEL CONTROL CABINET</t>
        </is>
      </c>
      <c r="F1086" s="5" t="n"/>
      <c r="G1086" s="6" t="n"/>
      <c r="H1086" t="n">
        <v>15</v>
      </c>
      <c r="I1086" t="n">
        <v>15</v>
      </c>
      <c r="J1086" t="n">
        <v>95</v>
      </c>
      <c r="S1086" t="inlineStr">
        <is>
          <t>FOR ITEM #1814</t>
        </is>
      </c>
    </row>
    <row r="1087">
      <c r="A1087" t="n">
        <v>1816</v>
      </c>
      <c r="B1087" t="n">
        <v>1</v>
      </c>
      <c r="C1087" t="inlineStr">
        <is>
          <t>DISH MACHINE</t>
        </is>
      </c>
      <c r="D1087" t="n">
        <v>400</v>
      </c>
      <c r="E1087" t="n">
        <v>3</v>
      </c>
      <c r="F1087" s="5" t="n">
        <v>17.3</v>
      </c>
      <c r="G1087" s="6">
        <f>IF(E1087&gt;1,(1.732*D1087*F1087)/1000,(D1087*F1087)/1000)</f>
        <v/>
      </c>
      <c r="I1087" t="n">
        <v>20</v>
      </c>
      <c r="J1087" t="n">
        <v>260</v>
      </c>
      <c r="K1087" t="n">
        <v>20</v>
      </c>
      <c r="P1087" t="n">
        <v>1400</v>
      </c>
      <c r="S1087" t="inlineStr">
        <is>
          <t>83°C RINSE VENTLESS</t>
        </is>
      </c>
    </row>
    <row r="1088">
      <c r="A1088" t="n">
        <v>1817</v>
      </c>
      <c r="B1088" t="n">
        <v>1</v>
      </c>
      <c r="C1088" t="inlineStr">
        <is>
          <t>CLEAN DISH TABLE</t>
        </is>
      </c>
      <c r="F1088" s="5" t="n"/>
      <c r="G1088" s="6" t="n"/>
      <c r="S1088" t="inlineStr">
        <is>
          <t>CUSTOM FABRICATION</t>
        </is>
      </c>
    </row>
    <row r="1089">
      <c r="A1089" t="n">
        <v>1818</v>
      </c>
      <c r="B1089" t="n">
        <v>1</v>
      </c>
      <c r="C1089" t="inlineStr">
        <is>
          <t>GLASS RACK SHELF</t>
        </is>
      </c>
      <c r="F1089" s="5" t="n"/>
      <c r="G1089" s="6" t="n"/>
      <c r="S1089" t="inlineStr">
        <is>
          <t>CUSTOM FABRICATION WALL MOUNTED</t>
        </is>
      </c>
    </row>
    <row r="1090">
      <c r="A1090" t="n">
        <v>1819</v>
      </c>
      <c r="B1090" t="n">
        <v>1</v>
      </c>
      <c r="C1090" t="inlineStr">
        <is>
          <t>GLASS POLISH TABLE</t>
        </is>
      </c>
      <c r="F1090" s="5" t="n"/>
      <c r="G1090" s="6" t="n"/>
      <c r="S1090" t="inlineStr">
        <is>
          <t>CUSTOM FABRICATION</t>
        </is>
      </c>
    </row>
    <row r="1091">
      <c r="A1091" t="n">
        <v>1820</v>
      </c>
      <c r="B1091" t="inlineStr">
        <is>
          <t>-</t>
        </is>
      </c>
      <c r="C1091" t="inlineStr">
        <is>
          <t>SPARE NUMBER</t>
        </is>
      </c>
      <c r="F1091" s="5" t="n"/>
      <c r="G1091" s="6" t="n"/>
    </row>
    <row r="1092">
      <c r="A1092" t="n">
        <v>1821</v>
      </c>
      <c r="B1092" t="n">
        <v>2</v>
      </c>
      <c r="C1092" t="inlineStr">
        <is>
          <t>UNDER COUNTER GLASS WASH MACHINE</t>
        </is>
      </c>
      <c r="D1092" t="n">
        <v>400</v>
      </c>
      <c r="E1092" t="n">
        <v>3</v>
      </c>
      <c r="F1092" s="5" t="n">
        <v>5.3</v>
      </c>
      <c r="G1092" s="6">
        <f>IF(E1092&gt;1,(1.732*D1092*F1092)/1000,(D1092*F1092)/1000)</f>
        <v/>
      </c>
      <c r="I1092" t="n">
        <v>20</v>
      </c>
      <c r="J1092" t="n">
        <v>90</v>
      </c>
      <c r="K1092" t="n">
        <v>20</v>
      </c>
      <c r="S1092" t="inlineStr">
        <is>
          <t>83°C RINSE</t>
        </is>
      </c>
    </row>
    <row r="1093">
      <c r="A1093" t="n">
        <v>1822</v>
      </c>
      <c r="B1093" t="n">
        <v>1</v>
      </c>
      <c r="C1093" t="inlineStr">
        <is>
          <t>DOUBLE SIDED GLASS RACK SHELF</t>
        </is>
      </c>
      <c r="F1093" s="5" t="n"/>
      <c r="G1093" s="6" t="n"/>
      <c r="S1093" t="inlineStr">
        <is>
          <t>CUSTOM FABRICATION PART OF #1819</t>
        </is>
      </c>
    </row>
    <row r="1094">
      <c r="A1094" t="n">
        <v>1823</v>
      </c>
      <c r="B1094" t="n">
        <v>2</v>
      </c>
      <c r="C1094" t="inlineStr">
        <is>
          <t>GLASS RACK DISH DOLLY</t>
        </is>
      </c>
      <c r="F1094" s="5" t="n"/>
      <c r="G1094" s="6" t="n"/>
      <c r="S1094" t="inlineStr">
        <is>
          <t>MOBILE</t>
        </is>
      </c>
    </row>
    <row r="1095">
      <c r="A1095" t="n">
        <v>1824</v>
      </c>
      <c r="B1095" t="n">
        <v>1</v>
      </c>
      <c r="C1095" t="inlineStr">
        <is>
          <t>TRASH RECEPTACLE</t>
        </is>
      </c>
      <c r="F1095" s="5" t="n"/>
      <c r="G1095" s="6" t="n"/>
      <c r="S1095" t="inlineStr">
        <is>
          <t>SLIM JIM</t>
        </is>
      </c>
    </row>
    <row r="1096">
      <c r="A1096" t="n">
        <v>1825</v>
      </c>
      <c r="B1096" t="inlineStr">
        <is>
          <t>-</t>
        </is>
      </c>
      <c r="C1096" t="inlineStr">
        <is>
          <t>SPARE NUMBER</t>
        </is>
      </c>
      <c r="F1096" s="5" t="n"/>
      <c r="G1096" s="6" t="n"/>
    </row>
    <row r="1097">
      <c r="A1097" t="n">
        <v>1826</v>
      </c>
      <c r="B1097" t="n">
        <v>1</v>
      </c>
      <c r="C1097" t="inlineStr">
        <is>
          <t>HAND SINK</t>
        </is>
      </c>
      <c r="F1097" s="5" t="n"/>
      <c r="G1097" s="6" t="n"/>
      <c r="H1097" t="n">
        <v>15</v>
      </c>
      <c r="I1097" t="n">
        <v>15</v>
      </c>
      <c r="J1097" t="n">
        <v>20</v>
      </c>
      <c r="L1097" t="n">
        <v>40</v>
      </c>
      <c r="S1097" t="inlineStr">
        <is>
          <t>WITH ELECTRIC FAUCET SOAP AND TOWEL DISPENSER</t>
        </is>
      </c>
    </row>
    <row r="1098">
      <c r="A1098" t="n">
        <v>1827</v>
      </c>
      <c r="B1098" t="n">
        <v>1</v>
      </c>
      <c r="C1098" t="inlineStr">
        <is>
          <t>UV INSPECTION CABINET</t>
        </is>
      </c>
      <c r="F1098" s="5" t="n"/>
      <c r="G1098" s="6" t="n"/>
      <c r="S1098" t="inlineStr">
        <is>
          <t>WALL MOUNTED</t>
        </is>
      </c>
    </row>
    <row r="1099">
      <c r="A1099" t="n">
        <v>1828</v>
      </c>
      <c r="B1099" t="n">
        <v>1</v>
      </c>
      <c r="C1099" t="inlineStr">
        <is>
          <t>POT SINK</t>
        </is>
      </c>
      <c r="F1099" s="5" t="n"/>
      <c r="G1099" s="6" t="n"/>
      <c r="H1099" t="n">
        <v>20</v>
      </c>
      <c r="I1099" t="n">
        <v>20</v>
      </c>
      <c r="J1099" t="n">
        <v>150</v>
      </c>
      <c r="K1099" t="inlineStr">
        <is>
          <t>(3)40</t>
        </is>
      </c>
      <c r="S1099" t="inlineStr">
        <is>
          <t>CUSTOM FABRICATION</t>
        </is>
      </c>
    </row>
    <row r="1100">
      <c r="A1100" t="n">
        <v>1829</v>
      </c>
      <c r="B1100" t="inlineStr">
        <is>
          <t>-</t>
        </is>
      </c>
      <c r="C1100" t="inlineStr">
        <is>
          <t>SPARE NUMBER</t>
        </is>
      </c>
      <c r="F1100" s="5" t="n"/>
      <c r="G1100" s="6" t="n"/>
    </row>
    <row r="1101">
      <c r="A1101" t="n">
        <v>1830</v>
      </c>
      <c r="B1101" t="inlineStr">
        <is>
          <t>-</t>
        </is>
      </c>
      <c r="C1101" t="inlineStr">
        <is>
          <t>SPARE NUMBER</t>
        </is>
      </c>
      <c r="F1101" s="5" t="n"/>
      <c r="G1101" s="6" t="n"/>
    </row>
    <row r="1102">
      <c r="A1102" t="n">
        <v>1831</v>
      </c>
      <c r="B1102" t="n">
        <v>1</v>
      </c>
      <c r="C1102" t="inlineStr">
        <is>
          <t>POT SHELF</t>
        </is>
      </c>
      <c r="F1102" s="5" t="n"/>
      <c r="G1102" s="6" t="n"/>
      <c r="S1102" t="inlineStr">
        <is>
          <t>CUSTOM FABRICATION</t>
        </is>
      </c>
    </row>
    <row r="1103">
      <c r="A1103" t="n">
        <v>1832</v>
      </c>
      <c r="B1103" t="n">
        <v>1</v>
      </c>
      <c r="C1103" t="inlineStr">
        <is>
          <t>TRASH RECEPTACLE</t>
        </is>
      </c>
      <c r="F1103" s="5" t="n"/>
      <c r="G1103" s="6" t="n"/>
      <c r="S1103" t="inlineStr">
        <is>
          <t>WITH LID AND DOLLY</t>
        </is>
      </c>
    </row>
    <row r="1104">
      <c r="A1104" t="n">
        <v>1833</v>
      </c>
      <c r="B1104" t="n">
        <v>1</v>
      </c>
      <c r="C1104" t="inlineStr">
        <is>
          <t>PRE-RINSE UNIT</t>
        </is>
      </c>
      <c r="F1104" s="5" t="n"/>
      <c r="G1104" s="6" t="n"/>
      <c r="H1104" t="n">
        <v>10</v>
      </c>
      <c r="I1104" t="n">
        <v>10</v>
      </c>
      <c r="J1104" t="n">
        <v>190</v>
      </c>
      <c r="S1104" t="inlineStr">
        <is>
          <t>WITH FAUCET</t>
        </is>
      </c>
    </row>
    <row r="1105">
      <c r="A1105" t="n">
        <v>1834</v>
      </c>
      <c r="B1105" t="n">
        <v>1</v>
      </c>
      <c r="C1105" t="inlineStr">
        <is>
          <t>POT SHELF</t>
        </is>
      </c>
      <c r="F1105" s="5" t="n"/>
      <c r="G1105" s="6" t="n"/>
      <c r="S1105" t="inlineStr">
        <is>
          <t>CUSTOM FABRICATION</t>
        </is>
      </c>
    </row>
    <row r="1106">
      <c r="A1106" t="n">
        <v>1835</v>
      </c>
      <c r="B1106" t="inlineStr">
        <is>
          <t>-</t>
        </is>
      </c>
      <c r="C1106" t="inlineStr">
        <is>
          <t>SPARE NUMBER</t>
        </is>
      </c>
      <c r="F1106" s="5" t="n"/>
      <c r="G1106" s="6" t="n"/>
    </row>
    <row r="1107">
      <c r="A1107" t="n">
        <v>1836</v>
      </c>
      <c r="B1107" t="n">
        <v>1</v>
      </c>
      <c r="C1107" t="inlineStr">
        <is>
          <t>FLOOR GULLY</t>
        </is>
      </c>
      <c r="F1107" s="5" t="n"/>
      <c r="G1107" s="6" t="n"/>
      <c r="L1107" t="n">
        <v>50</v>
      </c>
      <c r="S1107" t="inlineStr">
        <is>
          <t>BY MEP</t>
        </is>
      </c>
    </row>
    <row r="1108">
      <c r="A1108" t="n">
        <v>1837</v>
      </c>
      <c r="B1108" t="n">
        <v>1</v>
      </c>
      <c r="C1108" t="inlineStr">
        <is>
          <t>HOSE REEL</t>
        </is>
      </c>
      <c r="F1108" s="5" t="n"/>
      <c r="G1108" s="6" t="n"/>
      <c r="S1108" t="inlineStr">
        <is>
          <t>CEILING MOUNT</t>
        </is>
      </c>
    </row>
    <row r="1109">
      <c r="A1109" t="n">
        <v>1838</v>
      </c>
      <c r="B1109" t="n">
        <v>2</v>
      </c>
      <c r="C1109" t="inlineStr">
        <is>
          <t>POT AND PAN SHELVING</t>
        </is>
      </c>
      <c r="F1109" s="5" t="n"/>
      <c r="G1109" s="6" t="n"/>
      <c r="S1109" t="inlineStr">
        <is>
          <t>MOBILE FOUR TIER</t>
        </is>
      </c>
    </row>
    <row r="1110">
      <c r="A1110" t="n">
        <v>1839</v>
      </c>
      <c r="B1110" t="inlineStr">
        <is>
          <t>-</t>
        </is>
      </c>
      <c r="C1110" t="inlineStr">
        <is>
          <t>SPARE NUMBER</t>
        </is>
      </c>
      <c r="F1110" s="5" t="n"/>
      <c r="G1110" s="6" t="n"/>
    </row>
    <row r="1111">
      <c r="A1111" t="n">
        <v>1840</v>
      </c>
      <c r="B1111" t="inlineStr">
        <is>
          <t>-</t>
        </is>
      </c>
      <c r="C1111" t="inlineStr">
        <is>
          <t>SPARE NUMBER</t>
        </is>
      </c>
      <c r="F1111" s="5" t="n"/>
      <c r="G1111" s="6" t="n"/>
    </row>
    <row r="1112">
      <c r="A1112" t="n">
        <v>1841</v>
      </c>
      <c r="B1112" t="n">
        <v>6</v>
      </c>
      <c r="C1112" t="inlineStr">
        <is>
          <t>CLEAN DISH STORAGE SHELVING</t>
        </is>
      </c>
      <c r="F1112" s="5" t="n"/>
      <c r="G1112" s="6" t="n"/>
      <c r="S1112" t="inlineStr">
        <is>
          <t>FIXED FIVE TIER</t>
        </is>
      </c>
    </row>
    <row r="1113">
      <c r="A1113" t="n">
        <v>1842</v>
      </c>
      <c r="B1113" t="n">
        <v>1</v>
      </c>
      <c r="C1113" t="inlineStr">
        <is>
          <t>MOP RACK</t>
        </is>
      </c>
      <c r="F1113" s="5" t="n"/>
      <c r="G1113" s="6" t="n"/>
      <c r="S1113" t="inlineStr">
        <is>
          <t>BY GENERAL CONTRACTOR</t>
        </is>
      </c>
    </row>
    <row r="1114">
      <c r="A1114" t="n">
        <v>1843</v>
      </c>
      <c r="B1114" t="n">
        <v>1</v>
      </c>
      <c r="C1114" t="inlineStr">
        <is>
          <t>MOP SINK</t>
        </is>
      </c>
      <c r="F1114" s="5" t="n"/>
      <c r="G1114" s="6" t="n"/>
      <c r="L1114" t="n">
        <v>50</v>
      </c>
      <c r="S1114" t="inlineStr">
        <is>
          <t>BY GENERAL CONTRACTOR</t>
        </is>
      </c>
    </row>
    <row r="1115">
      <c r="A1115" t="n">
        <v>1844</v>
      </c>
      <c r="B1115" t="n">
        <v>1</v>
      </c>
      <c r="C1115" t="inlineStr">
        <is>
          <t>HOSE BIBB</t>
        </is>
      </c>
      <c r="F1115" s="5" t="n"/>
      <c r="G1115" s="6" t="n"/>
      <c r="H1115" t="n">
        <v>15</v>
      </c>
      <c r="I1115" t="n">
        <v>15</v>
      </c>
      <c r="S1115" t="inlineStr">
        <is>
          <t>BY GENERAL CONTRACTOR</t>
        </is>
      </c>
    </row>
    <row r="1116">
      <c r="A1116" t="n">
        <v>1845</v>
      </c>
      <c r="B1116" t="inlineStr">
        <is>
          <t>-</t>
        </is>
      </c>
      <c r="C1116" t="inlineStr">
        <is>
          <t>SPARE NUMBER</t>
        </is>
      </c>
      <c r="F1116" s="5" t="n"/>
      <c r="G1116" s="6" t="n"/>
    </row>
    <row r="1117">
      <c r="A1117" t="n">
        <v>1846</v>
      </c>
      <c r="B1117" t="n">
        <v>1</v>
      </c>
      <c r="C1117" t="inlineStr">
        <is>
          <t>WALL SHELF</t>
        </is>
      </c>
      <c r="F1117" s="5" t="n"/>
      <c r="G1117" s="6" t="n"/>
      <c r="S1117" t="inlineStr">
        <is>
          <t>CUSTOM FABRICATION</t>
        </is>
      </c>
    </row>
    <row r="1118">
      <c r="A1118" t="n">
        <v>1847</v>
      </c>
      <c r="B1118" t="n">
        <v>1</v>
      </c>
      <c r="C1118" t="inlineStr">
        <is>
          <t>REVERSE OSMOSIS SYSTEM</t>
        </is>
      </c>
      <c r="F1118" s="5" t="n"/>
      <c r="G1118" s="6" t="n"/>
      <c r="H1118" t="n">
        <v>10</v>
      </c>
      <c r="J1118" t="n">
        <v>35</v>
      </c>
      <c r="K1118" t="n">
        <v>5</v>
      </c>
      <c r="S1118" t="inlineStr">
        <is>
          <t>1700 LPD WITH STORAGE TANK FOR ITEM #1916</t>
        </is>
      </c>
    </row>
    <row r="1119">
      <c r="A1119" t="n">
        <v>1848</v>
      </c>
      <c r="B1119" t="n">
        <v>1</v>
      </c>
      <c r="C1119" t="inlineStr">
        <is>
          <t>REVERSE OSMOSIS STORAGE TANK</t>
        </is>
      </c>
      <c r="F1119" s="5" t="n"/>
      <c r="G1119" s="6" t="n"/>
      <c r="H1119" t="n">
        <v>10</v>
      </c>
      <c r="S1119" t="inlineStr">
        <is>
          <t>300 LITER FOR ITEM #1847</t>
        </is>
      </c>
    </row>
    <row r="1120">
      <c r="A1120" t="n">
        <v>1849</v>
      </c>
      <c r="B1120" t="inlineStr">
        <is>
          <t>-</t>
        </is>
      </c>
      <c r="C1120" t="inlineStr">
        <is>
          <t>SPARE NUMBER</t>
        </is>
      </c>
      <c r="F1120" s="5" t="n"/>
      <c r="G1120" s="6" t="n"/>
    </row>
    <row r="1121">
      <c r="A1121" t="n">
        <v>1850</v>
      </c>
      <c r="B1121" t="inlineStr">
        <is>
          <t>-</t>
        </is>
      </c>
      <c r="C1121" t="inlineStr">
        <is>
          <t>SPARE NUMBER</t>
        </is>
      </c>
      <c r="F1121" s="5" t="n"/>
      <c r="G1121" s="6" t="n"/>
    </row>
    <row r="1122">
      <c r="A1122" t="n">
        <v>1851</v>
      </c>
      <c r="B1122" t="n">
        <v>1</v>
      </c>
      <c r="C1122" t="inlineStr">
        <is>
          <t>HOSE REEL CONTROL CABINET</t>
        </is>
      </c>
      <c r="F1122" s="5" t="n"/>
      <c r="G1122" s="6" t="n"/>
      <c r="H1122" t="n">
        <v>15</v>
      </c>
      <c r="I1122" t="n">
        <v>15</v>
      </c>
      <c r="J1122" t="n">
        <v>95</v>
      </c>
      <c r="S1122" t="inlineStr">
        <is>
          <t>FOR ITEM #1837</t>
        </is>
      </c>
    </row>
    <row r="1123">
      <c r="A1123" t="n">
        <v>1852</v>
      </c>
      <c r="B1123" t="n">
        <v>1</v>
      </c>
      <c r="C1123" t="inlineStr">
        <is>
          <t>FLOOR GULLY</t>
        </is>
      </c>
      <c r="F1123" s="5" t="n"/>
      <c r="G1123" s="6" t="n"/>
      <c r="L1123" t="n">
        <v>50</v>
      </c>
      <c r="S1123" t="inlineStr">
        <is>
          <t>BY MEP</t>
        </is>
      </c>
    </row>
    <row r="1124">
      <c r="A1124" t="n">
        <v>1853</v>
      </c>
      <c r="B1124" t="inlineStr">
        <is>
          <t>-</t>
        </is>
      </c>
      <c r="C1124" t="inlineStr">
        <is>
          <t>SPARE NUMBER</t>
        </is>
      </c>
      <c r="F1124" s="5" t="n"/>
      <c r="G1124" s="6" t="n"/>
    </row>
    <row r="1125">
      <c r="A1125" t="n">
        <v>1854</v>
      </c>
      <c r="B1125" t="inlineStr">
        <is>
          <t>-</t>
        </is>
      </c>
      <c r="C1125" t="inlineStr">
        <is>
          <t>SPARE NUMBER</t>
        </is>
      </c>
      <c r="F1125" s="5" t="n"/>
      <c r="G1125" s="6" t="n"/>
    </row>
    <row r="1126">
      <c r="A1126" t="inlineStr">
        <is>
          <t>1855-1900</t>
        </is>
      </c>
      <c r="B1126" t="inlineStr">
        <is>
          <t>-</t>
        </is>
      </c>
      <c r="C1126" t="inlineStr">
        <is>
          <t>SPARE NUMBERS</t>
        </is>
      </c>
      <c r="F1126" s="5" t="n"/>
      <c r="G1126" s="6" t="n"/>
    </row>
    <row r="1127">
      <c r="A1127" s="3" t="inlineStr">
        <is>
          <t>COOKING AND PICKUP AREA</t>
        </is>
      </c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  <c r="K1127" s="4" t="n"/>
      <c r="L1127" s="4" t="n"/>
      <c r="M1127" s="4" t="n"/>
      <c r="N1127" s="4" t="n"/>
      <c r="O1127" s="4" t="n"/>
      <c r="P1127" s="4" t="n"/>
      <c r="Q1127" s="4" t="n"/>
      <c r="R1127" s="4" t="n"/>
      <c r="S1127" s="4" t="n"/>
    </row>
    <row r="1128">
      <c r="A1128" t="n">
        <v>1901</v>
      </c>
      <c r="B1128" t="n">
        <v>1</v>
      </c>
      <c r="C1128" t="inlineStr">
        <is>
          <t>FIRE SUPPRESSION SYSTEM</t>
        </is>
      </c>
      <c r="D1128" t="n">
        <v>230</v>
      </c>
      <c r="E1128" t="n">
        <v>1</v>
      </c>
      <c r="F1128" s="5" t="n">
        <v>2.3</v>
      </c>
      <c r="G1128" s="6">
        <f>IF(E1128&gt;1,(1.732*D1128*F1128)/1000,(D1128*F1128)/1000)</f>
        <v/>
      </c>
      <c r="S1128" t="inlineStr">
        <is>
          <t>FOR ITEM #1921</t>
        </is>
      </c>
    </row>
    <row r="1129">
      <c r="A1129" t="n">
        <v>1902</v>
      </c>
      <c r="B1129" t="n">
        <v>1</v>
      </c>
      <c r="C1129" t="inlineStr">
        <is>
          <t>FIRE SUPPRESSION SYSTEM</t>
        </is>
      </c>
      <c r="D1129" t="n">
        <v>230</v>
      </c>
      <c r="E1129" t="n">
        <v>1</v>
      </c>
      <c r="F1129" s="5" t="n">
        <v>2.3</v>
      </c>
      <c r="G1129" s="6">
        <f>IF(E1129&gt;1,(1.732*D1129*F1129)/1000,(D1129*F1129)/1000)</f>
        <v/>
      </c>
      <c r="S1129" t="inlineStr">
        <is>
          <t>FOR ITEM #1968 #1969 #1969A</t>
        </is>
      </c>
    </row>
    <row r="1130">
      <c r="A1130" t="n">
        <v>1903</v>
      </c>
      <c r="B1130" t="n">
        <v>1</v>
      </c>
      <c r="C1130" t="inlineStr">
        <is>
          <t>FLOOR GULLY</t>
        </is>
      </c>
      <c r="F1130" s="5" t="n"/>
      <c r="G1130" s="6" t="n"/>
      <c r="L1130" t="n">
        <v>50</v>
      </c>
      <c r="S1130" t="inlineStr">
        <is>
          <t>BY MEP</t>
        </is>
      </c>
    </row>
    <row r="1131">
      <c r="A1131" t="n">
        <v>1904</v>
      </c>
      <c r="B1131" t="n">
        <v>1</v>
      </c>
      <c r="C1131" t="inlineStr">
        <is>
          <t>EXHAUST HOOD CONTROL CABINET</t>
        </is>
      </c>
      <c r="D1131" t="n">
        <v>230</v>
      </c>
      <c r="E1131" t="n">
        <v>1</v>
      </c>
      <c r="F1131" s="5" t="n">
        <v>0.1</v>
      </c>
      <c r="G1131" s="6">
        <f>IF(E1131&gt;1,(1.732*D1131*F1131)/1000,(D1131*F1131)/1000)</f>
        <v/>
      </c>
      <c r="S1131" t="inlineStr">
        <is>
          <t>FOR ITEM #1921 #1968 #1969 #1969A</t>
        </is>
      </c>
    </row>
    <row r="1132">
      <c r="A1132" t="n">
        <v>1905</v>
      </c>
      <c r="B1132" t="inlineStr">
        <is>
          <t>-</t>
        </is>
      </c>
      <c r="C1132" t="inlineStr">
        <is>
          <t>SPARE NUMBER</t>
        </is>
      </c>
      <c r="F1132" s="5" t="n"/>
      <c r="G1132" s="6" t="n"/>
    </row>
    <row r="1133">
      <c r="A1133" t="n">
        <v>1906</v>
      </c>
      <c r="B1133" t="n">
        <v>1</v>
      </c>
      <c r="C1133" t="inlineStr">
        <is>
          <t>PASTRY PREPARATION TABLE</t>
        </is>
      </c>
      <c r="D1133" t="n">
        <v>230</v>
      </c>
      <c r="E1133" t="n">
        <v>1</v>
      </c>
      <c r="F1133" s="5" t="n">
        <v>4.6</v>
      </c>
      <c r="G1133" s="6">
        <f>IF(E1133&gt;1,(1.732*D1133*F1133)/1000,(D1133*F1133)/1000)</f>
        <v/>
      </c>
      <c r="S1133" t="inlineStr">
        <is>
          <t>CUSTOM FABRICATION WITH MARBLE TOP</t>
        </is>
      </c>
    </row>
    <row r="1134">
      <c r="A1134" t="n">
        <v>1907</v>
      </c>
      <c r="B1134" t="n">
        <v>1</v>
      </c>
      <c r="C1134" t="inlineStr">
        <is>
          <t>UNDERCOUNTER REFRIGERATOR</t>
        </is>
      </c>
      <c r="D1134" t="n">
        <v>230</v>
      </c>
      <c r="E1134" t="n">
        <v>1</v>
      </c>
      <c r="F1134" s="5" t="n">
        <v>1</v>
      </c>
      <c r="G1134" s="6">
        <f>IF(E1134&gt;1,(1.732*D1134*F1134)/1000,(D1134*F1134)/1000)</f>
        <v/>
      </c>
      <c r="K1134" t="n">
        <v>25</v>
      </c>
      <c r="S1134" t="inlineStr">
        <is>
          <t>CUSTOM FABRICATION WITH DRAWERS PART OF #1904</t>
        </is>
      </c>
    </row>
    <row r="1135">
      <c r="A1135" t="n">
        <v>1908</v>
      </c>
      <c r="B1135" t="n">
        <v>1</v>
      </c>
      <c r="C1135" t="inlineStr">
        <is>
          <t>DOUBLE WALL SHELF</t>
        </is>
      </c>
      <c r="F1135" s="5" t="n"/>
      <c r="G1135" s="6" t="n"/>
      <c r="S1135" t="inlineStr">
        <is>
          <t>CUSTOM FABRICATION</t>
        </is>
      </c>
    </row>
    <row r="1136">
      <c r="A1136" t="n">
        <v>1909</v>
      </c>
      <c r="B1136" t="n">
        <v>1</v>
      </c>
      <c r="C1136" t="inlineStr">
        <is>
          <t>FLOOR GULLY</t>
        </is>
      </c>
      <c r="F1136" s="5" t="n"/>
      <c r="G1136" s="6" t="n"/>
      <c r="L1136" t="n">
        <v>50</v>
      </c>
      <c r="S1136" t="inlineStr">
        <is>
          <t>BY MEP</t>
        </is>
      </c>
    </row>
    <row r="1137">
      <c r="A1137" t="n">
        <v>1910</v>
      </c>
      <c r="B1137" t="inlineStr">
        <is>
          <t>-</t>
        </is>
      </c>
      <c r="C1137" t="inlineStr">
        <is>
          <t>SPARE NUMBER</t>
        </is>
      </c>
      <c r="F1137" s="5" t="n"/>
      <c r="G1137" s="6" t="n"/>
    </row>
    <row r="1138">
      <c r="A1138" t="n">
        <v>1911</v>
      </c>
      <c r="B1138" t="n">
        <v>1</v>
      </c>
      <c r="C1138" t="inlineStr">
        <is>
          <t>DESSERT FREEZER</t>
        </is>
      </c>
      <c r="D1138" t="n">
        <v>230</v>
      </c>
      <c r="E1138" t="n">
        <v>1</v>
      </c>
      <c r="F1138" s="5" t="n">
        <v>1</v>
      </c>
      <c r="G1138" s="6">
        <f>IF(E1138&gt;1,(1.732*D1138*F1138)/1000,(D1138*F1138)/1000)</f>
        <v/>
      </c>
    </row>
    <row r="1139">
      <c r="A1139" t="n">
        <v>1912</v>
      </c>
      <c r="B1139" t="n">
        <v>1</v>
      </c>
      <c r="C1139" t="inlineStr">
        <is>
          <t>INDUCTION WARMER</t>
        </is>
      </c>
      <c r="D1139" t="n">
        <v>230</v>
      </c>
      <c r="E1139" t="n">
        <v>1</v>
      </c>
      <c r="F1139" s="5" t="n">
        <v>5</v>
      </c>
      <c r="G1139" s="6">
        <f>IF(E1139&gt;1,(1.732*D1139*F1139)/1000,(D1139*F1139)/1000)</f>
        <v/>
      </c>
      <c r="S1139" t="inlineStr">
        <is>
          <t>2 RING</t>
        </is>
      </c>
    </row>
    <row r="1140">
      <c r="A1140" t="n">
        <v>1913</v>
      </c>
      <c r="B1140" t="n">
        <v>1</v>
      </c>
      <c r="C1140" t="inlineStr">
        <is>
          <t>COUNTERTOP FRYER</t>
        </is>
      </c>
      <c r="D1140" t="n">
        <v>230</v>
      </c>
      <c r="E1140" t="n">
        <v>1</v>
      </c>
      <c r="F1140" s="5" t="n">
        <v>5</v>
      </c>
      <c r="G1140" s="6">
        <f>IF(E1140&gt;1,(1.732*D1140*F1140)/1000,(D1140*F1140)/1000)</f>
        <v/>
      </c>
    </row>
    <row r="1141">
      <c r="A1141" t="n">
        <v>1914</v>
      </c>
      <c r="B1141" t="n">
        <v>1</v>
      </c>
      <c r="C1141" t="inlineStr">
        <is>
          <t>BLAST CHILLER/FREEZER</t>
        </is>
      </c>
      <c r="D1141" t="n">
        <v>400</v>
      </c>
      <c r="E1141" t="n">
        <v>3</v>
      </c>
      <c r="F1141" s="5" t="n">
        <v>2.7</v>
      </c>
      <c r="G1141" s="6">
        <f>IF(E1141&gt;1,(1.732*D1141*F1141)/1000,(D1141*F1141)/1000)</f>
        <v/>
      </c>
      <c r="K1141" t="n">
        <v>40</v>
      </c>
      <c r="S1141" t="inlineStr">
        <is>
          <t>MOBILE</t>
        </is>
      </c>
    </row>
    <row r="1142">
      <c r="A1142" t="n">
        <v>1915</v>
      </c>
      <c r="B1142" t="inlineStr">
        <is>
          <t>-</t>
        </is>
      </c>
      <c r="C1142" t="inlineStr">
        <is>
          <t>SPARE NUMBER</t>
        </is>
      </c>
      <c r="F1142" s="5" t="n"/>
      <c r="G1142" s="6" t="n"/>
    </row>
    <row r="1143">
      <c r="A1143" t="n">
        <v>1916</v>
      </c>
      <c r="B1143" t="n">
        <v>1</v>
      </c>
      <c r="C1143" t="inlineStr">
        <is>
          <t>COMBI OVEN WITH BLAST CHILLER</t>
        </is>
      </c>
      <c r="D1143" t="n">
        <v>230</v>
      </c>
      <c r="E1143" t="n">
        <v>1</v>
      </c>
      <c r="F1143" s="5" t="n">
        <v>1.1</v>
      </c>
      <c r="G1143" s="6">
        <f>IF(E1143&gt;1,(1.732*D1143*F1143)/1000,(D1143*F1143)/1000)</f>
        <v/>
      </c>
      <c r="H1143" t="inlineStr">
        <is>
          <t>20</t>
        </is>
      </c>
      <c r="I1143" t="inlineStr">
        <is>
          <t>CW</t>
        </is>
      </c>
      <c r="K1143" t="n">
        <v>50</v>
      </c>
      <c r="M1143" t="n">
        <v>19</v>
      </c>
    </row>
    <row r="1144">
      <c r="A1144" t="n">
        <v>1917</v>
      </c>
      <c r="B1144" t="n">
        <v>1</v>
      </c>
      <c r="C1144" t="inlineStr">
        <is>
          <t>FOUR BURNER RANGE</t>
        </is>
      </c>
      <c r="F1144" s="5" t="n"/>
      <c r="G1144" s="6" t="n"/>
      <c r="M1144" t="n">
        <v>36.5</v>
      </c>
      <c r="S1144" t="inlineStr">
        <is>
          <t>MOBILE WITH OVEN</t>
        </is>
      </c>
    </row>
    <row r="1145">
      <c r="A1145" t="n">
        <v>1918</v>
      </c>
      <c r="B1145" t="n">
        <v>1</v>
      </c>
      <c r="C1145" t="inlineStr">
        <is>
          <t>FILL FAUCET</t>
        </is>
      </c>
      <c r="F1145" s="5" t="n"/>
      <c r="G1145" s="6" t="n"/>
      <c r="H1145" t="n">
        <v>20</v>
      </c>
      <c r="I1145" t="n">
        <v>20</v>
      </c>
      <c r="J1145" t="n">
        <v>115</v>
      </c>
    </row>
    <row r="1146">
      <c r="A1146" t="n">
        <v>1919</v>
      </c>
      <c r="B1146" t="inlineStr">
        <is>
          <t>-</t>
        </is>
      </c>
      <c r="C1146" t="inlineStr">
        <is>
          <t>SPARE NUMBER</t>
        </is>
      </c>
      <c r="F1146" s="5" t="n"/>
      <c r="G1146" s="6" t="n"/>
    </row>
    <row r="1147">
      <c r="A1147" t="n">
        <v>1920</v>
      </c>
      <c r="B1147" t="inlineStr">
        <is>
          <t>-</t>
        </is>
      </c>
      <c r="C1147" t="inlineStr">
        <is>
          <t>SPARE NUMBER</t>
        </is>
      </c>
      <c r="F1147" s="5" t="n"/>
      <c r="G1147" s="6" t="n"/>
    </row>
    <row r="1148">
      <c r="A1148" t="n">
        <v>1921</v>
      </c>
      <c r="B1148" t="n">
        <v>1</v>
      </c>
      <c r="C1148" t="inlineStr">
        <is>
          <t>EXHAUST HOOD</t>
        </is>
      </c>
      <c r="D1148" t="n">
        <v>230</v>
      </c>
      <c r="E1148" t="n">
        <v>1</v>
      </c>
      <c r="F1148" s="5" t="n">
        <v>2.3</v>
      </c>
      <c r="G1148" s="6">
        <f>IF(E1148&gt;1,(1.732*D1148*F1148)/1000,(D1148*F1148)/1000)</f>
        <v/>
      </c>
      <c r="N1148" t="n">
        <v>820</v>
      </c>
      <c r="O1148" t="inlineStr">
        <is>
          <t>246</t>
        </is>
      </c>
      <c r="S1148" t="inlineStr">
        <is>
          <t>WITH MAKE-UP AIR</t>
        </is>
      </c>
    </row>
    <row r="1149">
      <c r="A1149" t="n">
        <v>1922</v>
      </c>
      <c r="B1149" t="n">
        <v>1</v>
      </c>
      <c r="C1149" t="inlineStr">
        <is>
          <t>PREPARATION TABLE WITH SINK</t>
        </is>
      </c>
      <c r="D1149" t="n">
        <v>230</v>
      </c>
      <c r="E1149" t="n">
        <v>1</v>
      </c>
      <c r="F1149" s="5" t="n">
        <v>2.3</v>
      </c>
      <c r="G1149" s="6">
        <f>IF(E1149&gt;1,(1.732*D1149*F1149)/1000,(D1149*F1149)/1000)</f>
        <v/>
      </c>
      <c r="H1149" t="n">
        <v>15</v>
      </c>
      <c r="I1149" t="n">
        <v>15</v>
      </c>
      <c r="J1149" t="n">
        <v>60</v>
      </c>
      <c r="K1149" t="n">
        <v>40</v>
      </c>
      <c r="S1149" t="inlineStr">
        <is>
          <t>CUSTOM FABRICATION WITH MIXER RECESS</t>
        </is>
      </c>
    </row>
    <row r="1150">
      <c r="A1150" t="n">
        <v>1923</v>
      </c>
      <c r="B1150" t="n">
        <v>1</v>
      </c>
      <c r="C1150" t="inlineStr">
        <is>
          <t>DOUBLE WALL SHELF</t>
        </is>
      </c>
      <c r="F1150" s="5" t="n"/>
      <c r="G1150" s="6" t="n"/>
      <c r="S1150" t="inlineStr">
        <is>
          <t>CUSTOM FABRICATION</t>
        </is>
      </c>
    </row>
    <row r="1151">
      <c r="A1151" t="n">
        <v>1924</v>
      </c>
      <c r="B1151" t="n">
        <v>1</v>
      </c>
      <c r="C1151" t="inlineStr">
        <is>
          <t>TRASH RECEPTACLE</t>
        </is>
      </c>
      <c r="F1151" s="5" t="n"/>
      <c r="G1151" s="6" t="n"/>
      <c r="S1151" t="inlineStr">
        <is>
          <t>WITH LID AND DOLLY</t>
        </is>
      </c>
    </row>
    <row r="1152">
      <c r="A1152" t="n">
        <v>1925</v>
      </c>
      <c r="B1152" t="inlineStr">
        <is>
          <t>-</t>
        </is>
      </c>
      <c r="C1152" t="inlineStr">
        <is>
          <t>SPARE NUMBER</t>
        </is>
      </c>
      <c r="F1152" s="5" t="n"/>
      <c r="G1152" s="6" t="n"/>
    </row>
    <row r="1153">
      <c r="A1153" t="n">
        <v>1926</v>
      </c>
      <c r="B1153" t="n">
        <v>1</v>
      </c>
      <c r="C1153" t="inlineStr">
        <is>
          <t>JUICER EXTRACTOR</t>
        </is>
      </c>
      <c r="D1153" t="n">
        <v>230</v>
      </c>
      <c r="E1153" t="n">
        <v>1</v>
      </c>
      <c r="F1153" s="5" t="n">
        <v>0.7</v>
      </c>
      <c r="G1153" s="6">
        <f>IF(E1153&gt;1,(1.732*D1153*F1153)/1000,(D1153*F1153)/1000)</f>
        <v/>
      </c>
    </row>
    <row r="1154">
      <c r="A1154" t="n">
        <v>1927</v>
      </c>
      <c r="B1154" t="n">
        <v>1</v>
      </c>
      <c r="C1154" t="inlineStr">
        <is>
          <t>FOOD PROCESSOR</t>
        </is>
      </c>
      <c r="D1154" t="n">
        <v>230</v>
      </c>
      <c r="E1154" t="n">
        <v>1</v>
      </c>
      <c r="F1154" s="5" t="n">
        <v>0.7</v>
      </c>
      <c r="G1154" s="6">
        <f>IF(E1154&gt;1,(1.732*D1154*F1154)/1000,(D1154*F1154)/1000)</f>
        <v/>
      </c>
    </row>
    <row r="1155">
      <c r="A1155" t="n">
        <v>1928</v>
      </c>
      <c r="B1155" t="n">
        <v>1</v>
      </c>
      <c r="C1155" t="inlineStr">
        <is>
          <t>BLENDER</t>
        </is>
      </c>
      <c r="D1155" t="n">
        <v>230</v>
      </c>
      <c r="E1155" t="n">
        <v>1</v>
      </c>
      <c r="F1155" s="5" t="n">
        <v>1.5</v>
      </c>
      <c r="G1155" s="6">
        <f>IF(E1155&gt;1,(1.732*D1155*F1155)/1000,(D1155*F1155)/1000)</f>
        <v/>
      </c>
    </row>
    <row r="1156">
      <c r="A1156" t="n">
        <v>1929</v>
      </c>
      <c r="B1156" t="inlineStr">
        <is>
          <t>-</t>
        </is>
      </c>
      <c r="C1156" t="inlineStr">
        <is>
          <t>SPARE NUMBER</t>
        </is>
      </c>
      <c r="F1156" s="5" t="n"/>
      <c r="G1156" s="6" t="n"/>
    </row>
    <row r="1157">
      <c r="A1157" t="n">
        <v>1930</v>
      </c>
      <c r="B1157" t="n">
        <v>1</v>
      </c>
      <c r="C1157" t="inlineStr">
        <is>
          <t>TRASH RECEPTACLE</t>
        </is>
      </c>
      <c r="F1157" s="5" t="n"/>
      <c r="G1157" s="6" t="n"/>
      <c r="S1157" t="inlineStr">
        <is>
          <t>WITH LID AND DOLLY</t>
        </is>
      </c>
    </row>
    <row r="1158">
      <c r="A1158" t="n">
        <v>1931</v>
      </c>
      <c r="B1158" t="n">
        <v>1</v>
      </c>
      <c r="C1158" t="inlineStr">
        <is>
          <t>IMMERSION CIRCULATOR</t>
        </is>
      </c>
      <c r="D1158" t="n">
        <v>230</v>
      </c>
      <c r="E1158" t="n">
        <v>1</v>
      </c>
      <c r="F1158" s="5" t="n">
        <v>1.6</v>
      </c>
      <c r="G1158" s="6">
        <f>IF(E1158&gt;1,(1.732*D1158*F1158)/1000,(D1158*F1158)/1000)</f>
        <v/>
      </c>
    </row>
    <row r="1159">
      <c r="A1159" t="n">
        <v>1932</v>
      </c>
      <c r="B1159" t="n">
        <v>2</v>
      </c>
      <c r="C1159" t="inlineStr">
        <is>
          <t>RICE WARMER</t>
        </is>
      </c>
      <c r="D1159" t="n">
        <v>230</v>
      </c>
      <c r="E1159" t="n">
        <v>1</v>
      </c>
      <c r="F1159" s="5" t="n">
        <v>2.8</v>
      </c>
      <c r="G1159" s="6">
        <f>IF(E1159&gt;1,(1.732*D1159*F1159)/1000,(D1159*F1159)/1000)</f>
        <v/>
      </c>
    </row>
    <row r="1160">
      <c r="A1160" t="n">
        <v>1933</v>
      </c>
      <c r="B1160" t="n">
        <v>2</v>
      </c>
      <c r="C1160" t="inlineStr">
        <is>
          <t>RICE WARMER STAND</t>
        </is>
      </c>
      <c r="F1160" s="5" t="n"/>
      <c r="G1160" s="6" t="n"/>
      <c r="S1160" t="inlineStr">
        <is>
          <t>CUSTOM FABRICATION MOBILE</t>
        </is>
      </c>
    </row>
    <row r="1161">
      <c r="A1161" t="n">
        <v>1934</v>
      </c>
      <c r="B1161" t="n">
        <v>1</v>
      </c>
      <c r="C1161" t="inlineStr">
        <is>
          <t>20LT MIXER</t>
        </is>
      </c>
      <c r="D1161" t="n">
        <v>230</v>
      </c>
      <c r="E1161" t="n">
        <v>1</v>
      </c>
      <c r="F1161" s="5" t="n">
        <v>0.8</v>
      </c>
      <c r="G1161" s="6">
        <f>IF(E1161&gt;1,(1.732*D1161*F1161)/1000,(D1161*F1161)/1000)</f>
        <v/>
      </c>
    </row>
    <row r="1162">
      <c r="A1162" t="n">
        <v>1935</v>
      </c>
      <c r="B1162" t="inlineStr">
        <is>
          <t>-</t>
        </is>
      </c>
      <c r="C1162" t="inlineStr">
        <is>
          <t>SPARE NUMBER</t>
        </is>
      </c>
      <c r="F1162" s="5" t="n"/>
      <c r="G1162" s="6" t="n"/>
    </row>
    <row r="1163">
      <c r="A1163" t="n">
        <v>1936</v>
      </c>
      <c r="B1163" t="n">
        <v>1</v>
      </c>
      <c r="C1163" t="inlineStr">
        <is>
          <t>MIXER ATTACHMENT SHELF</t>
        </is>
      </c>
      <c r="F1163" s="5" t="n"/>
      <c r="G1163" s="6" t="n"/>
      <c r="S1163" t="inlineStr">
        <is>
          <t>CUSTOM FABRICATION</t>
        </is>
      </c>
    </row>
    <row r="1164">
      <c r="A1164" t="n">
        <v>1937</v>
      </c>
      <c r="B1164" t="n">
        <v>1</v>
      </c>
      <c r="C1164" t="inlineStr">
        <is>
          <t>FLOOR GULLY</t>
        </is>
      </c>
      <c r="F1164" s="5" t="n"/>
      <c r="G1164" s="6" t="n"/>
      <c r="L1164" t="n">
        <v>50</v>
      </c>
      <c r="S1164" t="inlineStr">
        <is>
          <t>BY MEP</t>
        </is>
      </c>
    </row>
    <row r="1165">
      <c r="A1165" t="n">
        <v>1938</v>
      </c>
      <c r="B1165" t="n">
        <v>1</v>
      </c>
      <c r="C1165" t="inlineStr">
        <is>
          <t>HAND SINK</t>
        </is>
      </c>
      <c r="F1165" s="5" t="n"/>
      <c r="G1165" s="6" t="n"/>
      <c r="H1165" t="n">
        <v>15</v>
      </c>
      <c r="I1165" t="n">
        <v>15</v>
      </c>
      <c r="J1165" t="n">
        <v>20</v>
      </c>
      <c r="L1165" t="n">
        <v>40</v>
      </c>
      <c r="S1165" t="inlineStr">
        <is>
          <t>WITH ELECTRIC FAUCET SOAP AND TOWEL DISPENSER</t>
        </is>
      </c>
    </row>
    <row r="1166">
      <c r="A1166" t="n">
        <v>1939</v>
      </c>
      <c r="B1166" t="inlineStr">
        <is>
          <t>-</t>
        </is>
      </c>
      <c r="C1166" t="inlineStr">
        <is>
          <t>SPARE NUMBER</t>
        </is>
      </c>
      <c r="F1166" s="5" t="n"/>
      <c r="G1166" s="6" t="n"/>
    </row>
    <row r="1167">
      <c r="A1167" t="n">
        <v>1940</v>
      </c>
      <c r="B1167" t="inlineStr">
        <is>
          <t>-</t>
        </is>
      </c>
      <c r="C1167" t="inlineStr">
        <is>
          <t>SPARE NUMBER</t>
        </is>
      </c>
      <c r="F1167" s="5" t="n"/>
      <c r="G1167" s="6" t="n"/>
    </row>
    <row r="1168">
      <c r="A1168" t="n">
        <v>1941</v>
      </c>
      <c r="B1168" t="n">
        <v>1</v>
      </c>
      <c r="C1168" t="inlineStr">
        <is>
          <t>UV INSPECTION CABINET</t>
        </is>
      </c>
      <c r="F1168" s="5" t="n"/>
      <c r="G1168" s="6" t="n"/>
      <c r="S1168" t="inlineStr">
        <is>
          <t>WALL MOUNTED</t>
        </is>
      </c>
    </row>
    <row r="1169">
      <c r="A1169" t="n">
        <v>1942</v>
      </c>
      <c r="B1169" t="n">
        <v>1</v>
      </c>
      <c r="C1169" t="inlineStr">
        <is>
          <t>TRASH RECEPTACLE</t>
        </is>
      </c>
      <c r="F1169" s="5" t="n"/>
      <c r="G1169" s="6" t="n"/>
      <c r="S1169" t="inlineStr">
        <is>
          <t>SLIM JIM</t>
        </is>
      </c>
    </row>
    <row r="1170">
      <c r="A1170" t="n">
        <v>1943</v>
      </c>
      <c r="B1170" t="n">
        <v>1</v>
      </c>
      <c r="C1170" t="inlineStr">
        <is>
          <t>PREPARATION TABLE WITH SINKS</t>
        </is>
      </c>
      <c r="D1170" t="n">
        <v>230</v>
      </c>
      <c r="E1170" t="n">
        <v>1</v>
      </c>
      <c r="F1170" s="5" t="n">
        <v>6.899999999999999</v>
      </c>
      <c r="G1170" s="6">
        <f>IF(E1170&gt;1,(1.732*D1170*F1170)/1000,(D1170*F1170)/1000)</f>
        <v/>
      </c>
      <c r="H1170" t="n">
        <v>15</v>
      </c>
      <c r="I1170" t="n">
        <v>15</v>
      </c>
      <c r="J1170" t="n">
        <v>120</v>
      </c>
      <c r="K1170" t="n">
        <v>40</v>
      </c>
      <c r="S1170" t="inlineStr">
        <is>
          <t>CUSTOM FABRICATION</t>
        </is>
      </c>
    </row>
    <row r="1171">
      <c r="A1171" t="n">
        <v>1944</v>
      </c>
      <c r="B1171" t="n">
        <v>1</v>
      </c>
      <c r="C1171" t="inlineStr">
        <is>
          <t>DOUBLE WALL SHELF</t>
        </is>
      </c>
      <c r="F1171" s="5" t="n"/>
      <c r="G1171" s="6" t="n"/>
      <c r="S1171" t="inlineStr">
        <is>
          <t>CUSTOM FABRICATION</t>
        </is>
      </c>
    </row>
    <row r="1172">
      <c r="A1172" t="n">
        <v>1945</v>
      </c>
      <c r="B1172" t="inlineStr">
        <is>
          <t>-</t>
        </is>
      </c>
      <c r="C1172" t="inlineStr">
        <is>
          <t>SPARE NUMBER</t>
        </is>
      </c>
      <c r="F1172" s="5" t="n"/>
      <c r="G1172" s="6" t="n"/>
    </row>
    <row r="1173">
      <c r="A1173" t="n">
        <v>1946</v>
      </c>
      <c r="B1173" t="inlineStr">
        <is>
          <t>-</t>
        </is>
      </c>
      <c r="C1173" t="inlineStr">
        <is>
          <t>SPARE NUMBER</t>
        </is>
      </c>
      <c r="F1173" s="5" t="n"/>
      <c r="G1173" s="6" t="n"/>
    </row>
    <row r="1174">
      <c r="A1174" t="n">
        <v>1947</v>
      </c>
      <c r="B1174" t="n">
        <v>1</v>
      </c>
      <c r="C1174" t="inlineStr">
        <is>
          <t>UNDERCOUNTER CHILLER</t>
        </is>
      </c>
      <c r="D1174" t="n">
        <v>230</v>
      </c>
      <c r="E1174" t="n">
        <v>1</v>
      </c>
      <c r="F1174" s="5" t="n">
        <v>0.1</v>
      </c>
      <c r="G1174" s="6">
        <f>IF(E1174&gt;1,(1.732*D1174*F1174)/1000,(D1174*F1174)/1000)</f>
        <v/>
      </c>
      <c r="S1174" t="inlineStr">
        <is>
          <t>MOBILE</t>
        </is>
      </c>
    </row>
    <row r="1175">
      <c r="A1175" t="n">
        <v>1948</v>
      </c>
      <c r="B1175" t="n">
        <v>1</v>
      </c>
      <c r="C1175" t="inlineStr">
        <is>
          <t>AUTO GYOZA COOKER</t>
        </is>
      </c>
      <c r="D1175" t="n">
        <v>230</v>
      </c>
      <c r="E1175" t="n">
        <v>1</v>
      </c>
      <c r="F1175" s="5" t="n">
        <v>3</v>
      </c>
      <c r="G1175" s="6">
        <f>IF(E1175&gt;1,(1.732*D1175*F1175)/1000,(D1175*F1175)/1000)</f>
        <v/>
      </c>
      <c r="M1175" t="n">
        <v>5.12</v>
      </c>
    </row>
    <row r="1176">
      <c r="A1176" t="n">
        <v>1949</v>
      </c>
      <c r="B1176" t="n">
        <v>1</v>
      </c>
      <c r="C1176" t="inlineStr">
        <is>
          <t>PREPARATION TABLE</t>
        </is>
      </c>
      <c r="F1176" s="5" t="n"/>
      <c r="G1176" s="6" t="n"/>
      <c r="S1176" t="inlineStr">
        <is>
          <t>CUSTOM FABRICATION</t>
        </is>
      </c>
    </row>
    <row r="1177">
      <c r="A1177" t="n">
        <v>1950</v>
      </c>
      <c r="B1177" t="inlineStr">
        <is>
          <t>-</t>
        </is>
      </c>
      <c r="C1177" t="inlineStr">
        <is>
          <t>SPARE NUMBER</t>
        </is>
      </c>
      <c r="F1177" s="5" t="n"/>
      <c r="G1177" s="6" t="n"/>
    </row>
    <row r="1178">
      <c r="A1178" t="n">
        <v>1951</v>
      </c>
      <c r="B1178" t="n">
        <v>2</v>
      </c>
      <c r="C1178" t="inlineStr">
        <is>
          <t>TEMPURA FRYER</t>
        </is>
      </c>
      <c r="D1178" t="n">
        <v>230</v>
      </c>
      <c r="E1178" t="n">
        <v>1</v>
      </c>
      <c r="F1178" s="5" t="n">
        <v>0.2</v>
      </c>
      <c r="G1178" s="6">
        <f>IF(E1178&gt;1,(1.732*D1178*F1178)/1000,(D1178*F1178)/1000)</f>
        <v/>
      </c>
      <c r="M1178" t="n">
        <v>26</v>
      </c>
    </row>
    <row r="1179">
      <c r="A1179" t="n">
        <v>1952</v>
      </c>
      <c r="B1179" t="n">
        <v>1</v>
      </c>
      <c r="C1179" t="inlineStr">
        <is>
          <t>MODULAR SPREADER</t>
        </is>
      </c>
      <c r="F1179" s="5" t="n"/>
      <c r="G1179" s="6" t="n"/>
      <c r="S1179" t="inlineStr">
        <is>
          <t>MOBILE</t>
        </is>
      </c>
    </row>
    <row r="1180">
      <c r="A1180" t="n">
        <v>1953</v>
      </c>
      <c r="B1180" t="n">
        <v>1</v>
      </c>
      <c r="C1180" t="inlineStr">
        <is>
          <t>PASTA COOKER</t>
        </is>
      </c>
      <c r="D1180" t="n">
        <v>230</v>
      </c>
      <c r="E1180" t="n">
        <v>1</v>
      </c>
      <c r="F1180" s="5" t="n">
        <v>3.5</v>
      </c>
      <c r="G1180" s="6">
        <f>IF(E1180&gt;1,(1.732*D1180*F1180)/1000,(D1180*F1180)/1000)</f>
        <v/>
      </c>
      <c r="H1180" t="n">
        <v>20</v>
      </c>
      <c r="K1180" t="n">
        <v>25</v>
      </c>
      <c r="M1180" t="n">
        <v>16.5</v>
      </c>
      <c r="S1180" t="inlineStr">
        <is>
          <t>MOBILE</t>
        </is>
      </c>
    </row>
    <row r="1181">
      <c r="A1181" t="n">
        <v>1954</v>
      </c>
      <c r="B1181" t="n">
        <v>1</v>
      </c>
      <c r="C1181" t="inlineStr">
        <is>
          <t>FREEZER EQUIPMENT STAND</t>
        </is>
      </c>
      <c r="D1181" t="n">
        <v>230</v>
      </c>
      <c r="E1181" t="n">
        <v>1</v>
      </c>
      <c r="F1181" s="5" t="n">
        <v>0.6</v>
      </c>
      <c r="G1181" s="6">
        <f>IF(E1181&gt;1,(1.732*D1181*F1181)/1000,(D1181*F1181)/1000)</f>
        <v/>
      </c>
      <c r="S1181" t="inlineStr">
        <is>
          <t>MOBILE</t>
        </is>
      </c>
    </row>
    <row r="1182">
      <c r="A1182" t="n">
        <v>1955</v>
      </c>
      <c r="B1182" t="inlineStr">
        <is>
          <t>-</t>
        </is>
      </c>
      <c r="C1182" t="inlineStr">
        <is>
          <t>SPARE NUMBER</t>
        </is>
      </c>
      <c r="F1182" s="5" t="n"/>
      <c r="G1182" s="6" t="n"/>
    </row>
    <row r="1183">
      <c r="A1183" t="n">
        <v>1956</v>
      </c>
      <c r="B1183" t="n">
        <v>1</v>
      </c>
      <c r="C1183" t="inlineStr">
        <is>
          <t>MODULAR SPREADER</t>
        </is>
      </c>
      <c r="F1183" s="5" t="n"/>
      <c r="G1183" s="6" t="n"/>
      <c r="S1183" t="inlineStr">
        <is>
          <t>MOBILE</t>
        </is>
      </c>
    </row>
    <row r="1184">
      <c r="A1184" t="n">
        <v>1957</v>
      </c>
      <c r="B1184" t="n">
        <v>1</v>
      </c>
      <c r="C1184" t="inlineStr">
        <is>
          <t>MODULAR FRY TOP GRIDDLE</t>
        </is>
      </c>
      <c r="D1184" t="n">
        <v>400</v>
      </c>
      <c r="E1184" t="n">
        <v>3</v>
      </c>
      <c r="F1184" s="5" t="n">
        <v>2.8</v>
      </c>
      <c r="G1184" s="6">
        <f>IF(E1184&gt;1,(1.732*D1184*F1184)/1000,(D1184*F1184)/1000)</f>
        <v/>
      </c>
    </row>
    <row r="1185">
      <c r="A1185" t="n">
        <v>1958</v>
      </c>
      <c r="B1185" t="n">
        <v>1</v>
      </c>
      <c r="C1185" t="inlineStr">
        <is>
          <t>MODULAR SPREADER</t>
        </is>
      </c>
      <c r="F1185" s="5" t="n"/>
      <c r="G1185" s="6" t="n"/>
      <c r="S1185" t="inlineStr">
        <is>
          <t>MOBILE</t>
        </is>
      </c>
    </row>
    <row r="1186">
      <c r="A1186" t="n">
        <v>1959</v>
      </c>
      <c r="B1186" t="inlineStr">
        <is>
          <t>-</t>
        </is>
      </c>
      <c r="C1186" t="inlineStr">
        <is>
          <t>SPARE NUMBER</t>
        </is>
      </c>
      <c r="F1186" s="5" t="n"/>
      <c r="G1186" s="6" t="n"/>
    </row>
    <row r="1187">
      <c r="A1187" t="n">
        <v>1960</v>
      </c>
      <c r="B1187" t="inlineStr">
        <is>
          <t>-</t>
        </is>
      </c>
      <c r="C1187" t="inlineStr">
        <is>
          <t>SPARE NUMBER</t>
        </is>
      </c>
      <c r="F1187" s="5" t="n"/>
      <c r="G1187" s="6" t="n"/>
    </row>
    <row r="1188">
      <c r="A1188" t="n">
        <v>1961</v>
      </c>
      <c r="B1188" t="n">
        <v>1</v>
      </c>
      <c r="C1188" t="inlineStr">
        <is>
          <t>FREEZER EQUIPMENT STAND</t>
        </is>
      </c>
      <c r="D1188" t="n">
        <v>230</v>
      </c>
      <c r="E1188" t="n">
        <v>1</v>
      </c>
      <c r="F1188" s="5" t="n">
        <v>0.6</v>
      </c>
      <c r="G1188" s="6">
        <f>IF(E1188&gt;1,(1.732*D1188*F1188)/1000,(D1188*F1188)/1000)</f>
        <v/>
      </c>
      <c r="S1188" t="inlineStr">
        <is>
          <t>MOBILE</t>
        </is>
      </c>
    </row>
    <row r="1189">
      <c r="A1189" t="n">
        <v>1962</v>
      </c>
      <c r="B1189" t="n">
        <v>1</v>
      </c>
      <c r="C1189" t="inlineStr">
        <is>
          <t>MODULAR TWO BURNER RANGE</t>
        </is>
      </c>
      <c r="F1189" s="5" t="n"/>
      <c r="G1189" s="6" t="n"/>
      <c r="M1189" t="n">
        <v>12</v>
      </c>
      <c r="S1189" t="inlineStr">
        <is>
          <t>MODULAR</t>
        </is>
      </c>
    </row>
    <row r="1190">
      <c r="A1190" t="n">
        <v>1963</v>
      </c>
      <c r="B1190" t="n">
        <v>1</v>
      </c>
      <c r="C1190" t="inlineStr">
        <is>
          <t>MODULAR FOUR BURNER RANGE</t>
        </is>
      </c>
      <c r="F1190" s="5" t="n"/>
      <c r="G1190" s="6" t="n"/>
      <c r="M1190" t="n">
        <v>28</v>
      </c>
    </row>
    <row r="1191">
      <c r="A1191" t="n">
        <v>1964</v>
      </c>
      <c r="B1191" t="n">
        <v>1</v>
      </c>
      <c r="C1191" t="inlineStr">
        <is>
          <t>FILL FAUCET</t>
        </is>
      </c>
      <c r="F1191" s="5" t="n"/>
      <c r="G1191" s="6" t="n"/>
      <c r="H1191" t="n">
        <v>20</v>
      </c>
      <c r="I1191" t="n">
        <v>20</v>
      </c>
      <c r="J1191" t="n">
        <v>115</v>
      </c>
    </row>
    <row r="1192">
      <c r="A1192" t="n">
        <v>1965</v>
      </c>
      <c r="B1192" t="inlineStr">
        <is>
          <t>-</t>
        </is>
      </c>
      <c r="C1192" t="inlineStr">
        <is>
          <t>SPARE NUMBER</t>
        </is>
      </c>
      <c r="F1192" s="5" t="n"/>
      <c r="G1192" s="6" t="n"/>
    </row>
    <row r="1193">
      <c r="A1193" t="n">
        <v>1966</v>
      </c>
      <c r="B1193" t="n">
        <v>1</v>
      </c>
      <c r="C1193" t="inlineStr">
        <is>
          <t>SALAMANDER</t>
        </is>
      </c>
      <c r="F1193" s="5" t="n"/>
      <c r="G1193" s="6" t="n"/>
      <c r="M1193" t="n">
        <v>14.8</v>
      </c>
      <c r="S1193" t="inlineStr">
        <is>
          <t>WALL MOUNTED</t>
        </is>
      </c>
    </row>
    <row r="1194">
      <c r="A1194" t="n">
        <v>1967</v>
      </c>
      <c r="B1194" t="n">
        <v>1</v>
      </c>
      <c r="C1194" t="inlineStr">
        <is>
          <t>CHARCOAL GRILL AND OVEN</t>
        </is>
      </c>
      <c r="F1194" s="5" t="n"/>
      <c r="G1194" s="6" t="n"/>
      <c r="S1194" t="inlineStr">
        <is>
          <t>MOBILE</t>
        </is>
      </c>
    </row>
    <row r="1195">
      <c r="A1195" t="n">
        <v>1968</v>
      </c>
      <c r="B1195" t="n">
        <v>1</v>
      </c>
      <c r="C1195" t="inlineStr">
        <is>
          <t>EXHAUST HOOD</t>
        </is>
      </c>
      <c r="D1195" t="n">
        <v>230</v>
      </c>
      <c r="E1195" t="n">
        <v>1</v>
      </c>
      <c r="F1195" s="5" t="n">
        <v>2.3</v>
      </c>
      <c r="G1195" s="6">
        <f>IF(E1195&gt;1,(1.732*D1195*F1195)/1000,(D1195*F1195)/1000)</f>
        <v/>
      </c>
      <c r="N1195" t="n">
        <v>1424</v>
      </c>
      <c r="O1195" t="inlineStr">
        <is>
          <t>427</t>
        </is>
      </c>
      <c r="S1195" t="inlineStr">
        <is>
          <t>WITH MAKE-UP AIR</t>
        </is>
      </c>
    </row>
    <row r="1196">
      <c r="A1196" t="n">
        <v>1969</v>
      </c>
      <c r="B1196" t="n">
        <v>1</v>
      </c>
      <c r="C1196" t="inlineStr">
        <is>
          <t>SOLID FUEL EXHAUST HOOD</t>
        </is>
      </c>
      <c r="D1196" t="n">
        <v>230</v>
      </c>
      <c r="E1196" t="n">
        <v>1</v>
      </c>
      <c r="F1196" s="5" t="n">
        <v>2.3</v>
      </c>
      <c r="G1196" s="6">
        <f>IF(E1196&gt;1,(1.732*D1196*F1196)/1000,(D1196*F1196)/1000)</f>
        <v/>
      </c>
      <c r="N1196" t="n">
        <v>1360</v>
      </c>
      <c r="O1196" t="n">
        <v>816</v>
      </c>
      <c r="S1196" t="inlineStr">
        <is>
          <t>WITH MAKE-UP AIR</t>
        </is>
      </c>
    </row>
    <row r="1197">
      <c r="A1197" t="inlineStr">
        <is>
          <t>1969A</t>
        </is>
      </c>
      <c r="B1197" t="n">
        <v>1</v>
      </c>
      <c r="C1197" t="inlineStr">
        <is>
          <t>EXHAUST HOOD</t>
        </is>
      </c>
      <c r="D1197" t="n">
        <v>230</v>
      </c>
      <c r="E1197" t="n">
        <v>1</v>
      </c>
      <c r="F1197" s="5" t="n">
        <v>2.3</v>
      </c>
      <c r="G1197" s="6">
        <f>IF(E1197&gt;1,(1.732*D1197*F1197)/1000,(D1197*F1197)/1000)</f>
        <v/>
      </c>
      <c r="N1197" t="n">
        <v>368</v>
      </c>
      <c r="O1197" t="n">
        <v>221</v>
      </c>
      <c r="S1197" t="inlineStr">
        <is>
          <t>WITH MAKE-UP AIR</t>
        </is>
      </c>
    </row>
    <row r="1198">
      <c r="A1198" t="n">
        <v>1970</v>
      </c>
      <c r="B1198" t="inlineStr">
        <is>
          <t>-</t>
        </is>
      </c>
      <c r="C1198" t="inlineStr">
        <is>
          <t>SPARE NUMBER</t>
        </is>
      </c>
      <c r="F1198" s="5" t="n"/>
      <c r="G1198" s="6" t="n"/>
    </row>
    <row r="1199">
      <c r="A1199" t="n">
        <v>1971</v>
      </c>
      <c r="B1199" t="n">
        <v>1</v>
      </c>
      <c r="C1199" t="inlineStr">
        <is>
          <t>INDUCTION WARMER</t>
        </is>
      </c>
      <c r="D1199" t="n">
        <v>230</v>
      </c>
      <c r="E1199" t="n">
        <v>1</v>
      </c>
      <c r="F1199" s="5" t="n">
        <v>5</v>
      </c>
      <c r="G1199" s="6">
        <f>IF(E1199&gt;1,(1.732*D1199*F1199)/1000,(D1199*F1199)/1000)</f>
        <v/>
      </c>
      <c r="S1199" t="inlineStr">
        <is>
          <t>2 RING</t>
        </is>
      </c>
    </row>
    <row r="1200">
      <c r="A1200" t="n">
        <v>1972</v>
      </c>
      <c r="B1200" t="n">
        <v>1</v>
      </c>
      <c r="C1200" t="inlineStr">
        <is>
          <t>INDUCTION WARMER</t>
        </is>
      </c>
      <c r="D1200" t="n">
        <v>230</v>
      </c>
      <c r="E1200" t="n">
        <v>1</v>
      </c>
      <c r="F1200" s="5" t="n">
        <v>3.2</v>
      </c>
      <c r="G1200" s="6">
        <f>IF(E1200&gt;1,(1.732*D1200*F1200)/1000,(D1200*F1200)/1000)</f>
        <v/>
      </c>
      <c r="S1200" t="inlineStr">
        <is>
          <t>1 RING</t>
        </is>
      </c>
    </row>
    <row r="1201">
      <c r="A1201" t="n">
        <v>1973</v>
      </c>
      <c r="B1201" t="n">
        <v>1</v>
      </c>
      <c r="C1201" t="inlineStr">
        <is>
          <t>DOUBLE WALL SHELF</t>
        </is>
      </c>
      <c r="F1201" s="5" t="n"/>
      <c r="G1201" s="6" t="n"/>
      <c r="S1201" t="inlineStr">
        <is>
          <t>CUSTOM FABRICATION</t>
        </is>
      </c>
    </row>
    <row r="1202">
      <c r="A1202" t="n">
        <v>1974</v>
      </c>
      <c r="B1202" t="n">
        <v>1</v>
      </c>
      <c r="C1202" t="inlineStr">
        <is>
          <t>UNDERCOUNTER REFRIGERATOR</t>
        </is>
      </c>
      <c r="D1202" t="n">
        <v>230</v>
      </c>
      <c r="E1202" t="n">
        <v>1</v>
      </c>
      <c r="F1202" s="5" t="n">
        <v>1</v>
      </c>
      <c r="G1202" s="6">
        <f>IF(E1202&gt;1,(1.732*D1202*F1202)/1000,(D1202*F1202)/1000)</f>
        <v/>
      </c>
      <c r="K1202" t="n">
        <v>25</v>
      </c>
      <c r="S1202" t="inlineStr">
        <is>
          <t>CUSTOM FABRICATION WITH DRAWERS PART OF #1976</t>
        </is>
      </c>
    </row>
    <row r="1203">
      <c r="A1203" t="n">
        <v>1975</v>
      </c>
      <c r="B1203" t="inlineStr">
        <is>
          <t>-</t>
        </is>
      </c>
      <c r="C1203" t="inlineStr">
        <is>
          <t>SPARE NUMBER</t>
        </is>
      </c>
      <c r="F1203" s="5" t="n"/>
      <c r="G1203" s="6" t="n"/>
    </row>
    <row r="1204">
      <c r="A1204" t="n">
        <v>1976</v>
      </c>
      <c r="B1204" t="n">
        <v>1</v>
      </c>
      <c r="C1204" t="inlineStr">
        <is>
          <t>COLD PREPARATION TABLE</t>
        </is>
      </c>
      <c r="D1204" t="n">
        <v>230</v>
      </c>
      <c r="E1204" t="n">
        <v>1</v>
      </c>
      <c r="F1204" s="5" t="n">
        <v>2.3</v>
      </c>
      <c r="G1204" s="6">
        <f>IF(E1204&gt;1,(1.732*D1204*F1204)/1000,(D1204*F1204)/1000)</f>
        <v/>
      </c>
      <c r="S1204" t="inlineStr">
        <is>
          <t>CUSTOM FABRICATION</t>
        </is>
      </c>
    </row>
    <row r="1205">
      <c r="A1205" t="n">
        <v>1977</v>
      </c>
      <c r="B1205" t="n">
        <v>1</v>
      </c>
      <c r="C1205" t="inlineStr">
        <is>
          <t>FLOOR GULLY</t>
        </is>
      </c>
      <c r="F1205" s="5" t="n"/>
      <c r="G1205" s="6" t="n"/>
      <c r="L1205" t="n">
        <v>50</v>
      </c>
      <c r="S1205" t="inlineStr">
        <is>
          <t>BY MEP</t>
        </is>
      </c>
    </row>
    <row r="1206">
      <c r="A1206" t="n">
        <v>1978</v>
      </c>
      <c r="B1206" t="n">
        <v>1</v>
      </c>
      <c r="C1206" t="inlineStr">
        <is>
          <t>CHEF'S COUNTER WITH SINK</t>
        </is>
      </c>
      <c r="D1206" t="n">
        <v>230</v>
      </c>
      <c r="E1206" t="n">
        <v>1</v>
      </c>
      <c r="F1206" s="5" t="n">
        <v>6.899999999999999</v>
      </c>
      <c r="G1206" s="6">
        <f>IF(E1206&gt;1,(1.732*D1206*F1206)/1000,(D1206*F1206)/1000)</f>
        <v/>
      </c>
      <c r="H1206" t="n">
        <v>15</v>
      </c>
      <c r="I1206" t="n">
        <v>15</v>
      </c>
      <c r="J1206" t="n">
        <v>60</v>
      </c>
      <c r="K1206" t="n">
        <v>40</v>
      </c>
      <c r="S1206" t="inlineStr">
        <is>
          <t>CUSTOM FABRICATION</t>
        </is>
      </c>
    </row>
    <row r="1207">
      <c r="A1207" t="n">
        <v>1979</v>
      </c>
      <c r="B1207" t="inlineStr">
        <is>
          <t>-</t>
        </is>
      </c>
      <c r="C1207" t="inlineStr">
        <is>
          <t>SPARE NUMBER</t>
        </is>
      </c>
      <c r="F1207" s="5" t="n"/>
      <c r="G1207" s="6" t="n"/>
    </row>
    <row r="1208">
      <c r="A1208" t="n">
        <v>1980</v>
      </c>
      <c r="B1208" t="inlineStr">
        <is>
          <t>-</t>
        </is>
      </c>
      <c r="C1208" t="inlineStr">
        <is>
          <t>SPARE NUMBER</t>
        </is>
      </c>
      <c r="F1208" s="5" t="n"/>
      <c r="G1208" s="6" t="n"/>
    </row>
    <row r="1209">
      <c r="A1209" t="n">
        <v>1981</v>
      </c>
      <c r="B1209" t="n">
        <v>1</v>
      </c>
      <c r="C1209" t="inlineStr">
        <is>
          <t>UV INSPECTION CABINET</t>
        </is>
      </c>
      <c r="F1209" s="5" t="n"/>
      <c r="G1209" s="6" t="n"/>
      <c r="S1209" t="inlineStr">
        <is>
          <t>WALL MOUNTED</t>
        </is>
      </c>
    </row>
    <row r="1210">
      <c r="A1210" t="n">
        <v>1982</v>
      </c>
      <c r="B1210" t="n">
        <v>1</v>
      </c>
      <c r="C1210" t="inlineStr">
        <is>
          <t>TRASH CHUTE</t>
        </is>
      </c>
      <c r="F1210" s="5" t="n"/>
      <c r="G1210" s="6" t="n"/>
      <c r="S1210" t="inlineStr">
        <is>
          <t>CUSTOM FABRICATION PART OF #1978</t>
        </is>
      </c>
    </row>
    <row r="1211">
      <c r="A1211" t="n">
        <v>1983</v>
      </c>
      <c r="B1211" t="n">
        <v>1</v>
      </c>
      <c r="C1211" t="inlineStr">
        <is>
          <t>STAINLESS STEEL TRASH RECEPTACLE</t>
        </is>
      </c>
      <c r="F1211" s="5" t="n"/>
      <c r="G1211" s="6" t="n"/>
      <c r="S1211" t="inlineStr">
        <is>
          <t>CUSTOM FABRICATION</t>
        </is>
      </c>
    </row>
    <row r="1212">
      <c r="A1212" t="n">
        <v>1984</v>
      </c>
      <c r="B1212" t="n">
        <v>1</v>
      </c>
      <c r="C1212" t="inlineStr">
        <is>
          <t>DOUBLE WALL SHELF</t>
        </is>
      </c>
      <c r="F1212" s="5" t="n"/>
      <c r="G1212" s="6" t="n"/>
      <c r="S1212" t="inlineStr">
        <is>
          <t>CUSTOM FABRICATION</t>
        </is>
      </c>
    </row>
    <row r="1213">
      <c r="A1213" t="n">
        <v>1985</v>
      </c>
      <c r="B1213" t="n">
        <v>1</v>
      </c>
      <c r="C1213" t="inlineStr">
        <is>
          <t>HAND SINK</t>
        </is>
      </c>
      <c r="F1213" s="5" t="n"/>
      <c r="G1213" s="6" t="n"/>
      <c r="H1213" t="n">
        <v>15</v>
      </c>
      <c r="I1213" t="n">
        <v>15</v>
      </c>
      <c r="J1213" t="n">
        <v>20</v>
      </c>
      <c r="L1213" t="n">
        <v>40</v>
      </c>
      <c r="S1213" t="inlineStr">
        <is>
          <t>CUSTOM FABRICATION PART OF #1978</t>
        </is>
      </c>
    </row>
    <row r="1214">
      <c r="A1214" t="n">
        <v>1986</v>
      </c>
      <c r="B1214" t="n">
        <v>1</v>
      </c>
      <c r="C1214" t="inlineStr">
        <is>
          <t>UNDERCOUNTER REFRIGERATOR</t>
        </is>
      </c>
      <c r="D1214" t="n">
        <v>230</v>
      </c>
      <c r="E1214" t="n">
        <v>1</v>
      </c>
      <c r="F1214" s="5" t="n">
        <v>1</v>
      </c>
      <c r="G1214" s="6">
        <f>IF(E1214&gt;1,(1.732*D1214*F1214)/1000,(D1214*F1214)/1000)</f>
        <v/>
      </c>
      <c r="K1214" t="n">
        <v>25</v>
      </c>
      <c r="S1214" t="inlineStr">
        <is>
          <t>CUSTOM FABRICATION WITH DRAWERS PART OF #1978</t>
        </is>
      </c>
    </row>
    <row r="1215">
      <c r="A1215" t="n">
        <v>1987</v>
      </c>
      <c r="B1215" t="n">
        <v>1</v>
      </c>
      <c r="C1215" t="inlineStr">
        <is>
          <t>CUTTING BOARD</t>
        </is>
      </c>
      <c r="F1215" s="5" t="n"/>
      <c r="G1215" s="6" t="n"/>
      <c r="S1215" t="inlineStr">
        <is>
          <t>CUSTOM FABRICATION RECESSED PART OF #1978</t>
        </is>
      </c>
    </row>
    <row r="1216">
      <c r="A1216" t="n">
        <v>1988</v>
      </c>
      <c r="B1216" t="n">
        <v>1</v>
      </c>
      <c r="C1216" t="inlineStr">
        <is>
          <t>UNDERCOUNTER REFRIGERATOR</t>
        </is>
      </c>
      <c r="D1216" t="n">
        <v>230</v>
      </c>
      <c r="E1216" t="n">
        <v>1</v>
      </c>
      <c r="F1216" s="5" t="n">
        <v>1.8</v>
      </c>
      <c r="G1216" s="6">
        <f>IF(E1216&gt;1,(1.732*D1216*F1216)/1000,(D1216*F1216)/1000)</f>
        <v/>
      </c>
      <c r="K1216" t="n">
        <v>25</v>
      </c>
      <c r="S1216" t="inlineStr">
        <is>
          <t>CUSTOM FABRICATION WITH DRAWERS AND NSF7 RAIL PART OF #1978</t>
        </is>
      </c>
    </row>
    <row r="1217">
      <c r="A1217" t="n">
        <v>1989</v>
      </c>
      <c r="B1217" t="n">
        <v>3</v>
      </c>
      <c r="C1217" t="inlineStr">
        <is>
          <t>POS PRINTER</t>
        </is>
      </c>
      <c r="D1217" t="n">
        <v>230</v>
      </c>
      <c r="E1217" t="n">
        <v>1</v>
      </c>
      <c r="F1217" s="5" t="n">
        <v>1</v>
      </c>
      <c r="G1217" s="6">
        <f>IF(E1217&gt;1,(1.732*D1217*F1217)/1000,(D1217*F1217)/1000)</f>
        <v/>
      </c>
      <c r="S1217" t="inlineStr">
        <is>
          <t>BY OS&amp;E</t>
        </is>
      </c>
    </row>
    <row r="1218">
      <c r="A1218" t="n">
        <v>1990</v>
      </c>
      <c r="B1218" t="inlineStr">
        <is>
          <t>-</t>
        </is>
      </c>
      <c r="C1218" t="inlineStr">
        <is>
          <t>SPARE NUMBER</t>
        </is>
      </c>
      <c r="F1218" s="5" t="n"/>
      <c r="G1218" s="6" t="n"/>
    </row>
    <row r="1219">
      <c r="A1219" t="n">
        <v>1991</v>
      </c>
      <c r="B1219" t="n">
        <v>1</v>
      </c>
      <c r="C1219" t="inlineStr">
        <is>
          <t>CUTTING BOARD</t>
        </is>
      </c>
      <c r="F1219" s="5" t="n"/>
      <c r="G1219" s="6" t="n"/>
      <c r="S1219" t="inlineStr">
        <is>
          <t>CUSTOM FABRICATION RECESSED PART OF #1978</t>
        </is>
      </c>
    </row>
    <row r="1220">
      <c r="A1220" t="n">
        <v>1992</v>
      </c>
      <c r="B1220" t="n">
        <v>1</v>
      </c>
      <c r="C1220" t="inlineStr">
        <is>
          <t>FLOOR GULLY</t>
        </is>
      </c>
      <c r="F1220" s="5" t="n"/>
      <c r="G1220" s="6" t="n"/>
      <c r="L1220" t="n">
        <v>50</v>
      </c>
      <c r="S1220" t="inlineStr">
        <is>
          <t>BY MEP</t>
        </is>
      </c>
    </row>
    <row r="1221">
      <c r="A1221" t="n">
        <v>1993</v>
      </c>
      <c r="B1221" t="n">
        <v>1</v>
      </c>
      <c r="C1221" t="inlineStr">
        <is>
          <t>UNDERCOUNTER REFRIGERATOR</t>
        </is>
      </c>
      <c r="D1221" t="n">
        <v>230</v>
      </c>
      <c r="E1221" t="n">
        <v>1</v>
      </c>
      <c r="F1221" s="5" t="n">
        <v>1.8</v>
      </c>
      <c r="G1221" s="6">
        <f>IF(E1221&gt;1,(1.732*D1221*F1221)/1000,(D1221*F1221)/1000)</f>
        <v/>
      </c>
      <c r="K1221" t="n">
        <v>25</v>
      </c>
      <c r="S1221" t="inlineStr">
        <is>
          <t>CUSTOM FABRICATION WITH DRAWERS AND NSF7 RAIL PART OF #1978</t>
        </is>
      </c>
    </row>
    <row r="1222">
      <c r="A1222" t="n">
        <v>1994</v>
      </c>
      <c r="B1222" t="n">
        <v>1</v>
      </c>
      <c r="C1222" t="inlineStr">
        <is>
          <t>CUTTING BOARD</t>
        </is>
      </c>
      <c r="F1222" s="5" t="n"/>
      <c r="G1222" s="6" t="n"/>
      <c r="S1222" t="inlineStr">
        <is>
          <t>CUSTOM FABRICATION RECESSED PART OF #1978</t>
        </is>
      </c>
    </row>
    <row r="1223">
      <c r="A1223" t="n">
        <v>1995</v>
      </c>
      <c r="B1223" t="inlineStr">
        <is>
          <t>-</t>
        </is>
      </c>
      <c r="C1223" t="inlineStr">
        <is>
          <t>SPARE NUMBER</t>
        </is>
      </c>
      <c r="F1223" s="5" t="n"/>
      <c r="G1223" s="6" t="n"/>
    </row>
    <row r="1224">
      <c r="A1224" t="n">
        <v>1996</v>
      </c>
      <c r="B1224" t="n">
        <v>1</v>
      </c>
      <c r="C1224" t="inlineStr">
        <is>
          <t>PASS THRU WINDOW AND SHELF</t>
        </is>
      </c>
      <c r="F1224" s="5" t="n"/>
      <c r="G1224" s="6" t="n"/>
      <c r="S1224" t="inlineStr">
        <is>
          <t>CUSTOM FABRICATION</t>
        </is>
      </c>
    </row>
    <row r="1225">
      <c r="A1225" t="n">
        <v>1997</v>
      </c>
      <c r="B1225" t="n">
        <v>1</v>
      </c>
      <c r="C1225" t="inlineStr">
        <is>
          <t>HAND SINK</t>
        </is>
      </c>
      <c r="F1225" s="5" t="n"/>
      <c r="G1225" s="6" t="n"/>
      <c r="H1225" t="n">
        <v>15</v>
      </c>
      <c r="I1225" t="n">
        <v>15</v>
      </c>
      <c r="J1225" t="n">
        <v>20</v>
      </c>
      <c r="L1225" t="n">
        <v>40</v>
      </c>
      <c r="S1225" t="inlineStr">
        <is>
          <t>WITH ELECTRIC FAUCET SOAP AND TOWEL DISPENSER</t>
        </is>
      </c>
    </row>
    <row r="1226">
      <c r="A1226" t="n">
        <v>1998</v>
      </c>
      <c r="B1226" t="n">
        <v>1</v>
      </c>
      <c r="C1226" t="inlineStr">
        <is>
          <t>UV INSPECTION CABINET</t>
        </is>
      </c>
      <c r="F1226" s="5" t="n"/>
      <c r="G1226" s="6" t="n"/>
      <c r="S1226" t="inlineStr">
        <is>
          <t>WALL MOUNTED</t>
        </is>
      </c>
    </row>
    <row r="1227">
      <c r="A1227" t="n">
        <v>1999</v>
      </c>
      <c r="B1227" t="inlineStr">
        <is>
          <t>-</t>
        </is>
      </c>
      <c r="C1227" t="inlineStr">
        <is>
          <t>SPARE NUMBER</t>
        </is>
      </c>
      <c r="F1227" s="5" t="n"/>
      <c r="G1227" s="6" t="n"/>
    </row>
    <row r="1228">
      <c r="A1228" t="n">
        <v>2000</v>
      </c>
      <c r="B1228" t="inlineStr">
        <is>
          <t>-</t>
        </is>
      </c>
      <c r="C1228" t="inlineStr">
        <is>
          <t>SPARE NUMBER</t>
        </is>
      </c>
      <c r="F1228" s="5" t="n"/>
      <c r="G1228" s="6" t="n"/>
    </row>
    <row r="1229">
      <c r="A1229" t="n">
        <v>2001</v>
      </c>
      <c r="B1229" t="n">
        <v>1</v>
      </c>
      <c r="C1229" t="inlineStr">
        <is>
          <t>TRASH RECEPTACLE</t>
        </is>
      </c>
      <c r="F1229" s="5" t="n"/>
      <c r="G1229" s="6" t="n"/>
      <c r="S1229" t="inlineStr">
        <is>
          <t>SLIM JIM</t>
        </is>
      </c>
    </row>
    <row r="1230">
      <c r="A1230" t="n">
        <v>2002</v>
      </c>
      <c r="B1230" t="inlineStr">
        <is>
          <t>-</t>
        </is>
      </c>
      <c r="C1230" t="inlineStr">
        <is>
          <t>SPARE NUMBER</t>
        </is>
      </c>
      <c r="F1230" s="5" t="n"/>
      <c r="G1230" s="6" t="n"/>
    </row>
    <row r="1231">
      <c r="A1231" t="n">
        <v>2003</v>
      </c>
      <c r="B1231" t="inlineStr">
        <is>
          <t>-</t>
        </is>
      </c>
      <c r="C1231" t="inlineStr">
        <is>
          <t>SPARE NUMBER</t>
        </is>
      </c>
      <c r="F1231" s="5" t="n"/>
      <c r="G1231" s="6" t="n"/>
    </row>
    <row r="1232">
      <c r="A1232" t="n">
        <v>2004</v>
      </c>
      <c r="B1232" t="inlineStr">
        <is>
          <t>-</t>
        </is>
      </c>
      <c r="C1232" t="inlineStr">
        <is>
          <t>SPARE NUMBER</t>
        </is>
      </c>
      <c r="F1232" s="5" t="n"/>
      <c r="G1232" s="6" t="n"/>
    </row>
    <row r="1233">
      <c r="A1233" t="inlineStr">
        <is>
          <t>2005-2100</t>
        </is>
      </c>
      <c r="B1233" t="inlineStr">
        <is>
          <t>-</t>
        </is>
      </c>
      <c r="C1233" t="inlineStr">
        <is>
          <t>SPARE NUMBERS</t>
        </is>
      </c>
      <c r="F1233" s="5" t="n"/>
      <c r="G1233" s="6" t="n"/>
    </row>
    <row r="1234">
      <c r="A1234" s="3" t="inlineStr">
        <is>
          <t>SERVICE BAR AREA</t>
        </is>
      </c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  <c r="K1234" s="4" t="n"/>
      <c r="L1234" s="4" t="n"/>
      <c r="M1234" s="4" t="n"/>
      <c r="N1234" s="4" t="n"/>
      <c r="O1234" s="4" t="n"/>
      <c r="P1234" s="4" t="n"/>
      <c r="Q1234" s="4" t="n"/>
      <c r="R1234" s="4" t="n"/>
      <c r="S1234" s="4" t="n"/>
    </row>
    <row r="1235">
      <c r="A1235" t="n">
        <v>2101</v>
      </c>
      <c r="B1235" t="n">
        <v>1</v>
      </c>
      <c r="C1235" t="inlineStr">
        <is>
          <t>FLOOR GULLY</t>
        </is>
      </c>
      <c r="F1235" s="5" t="n"/>
      <c r="G1235" s="6" t="n"/>
      <c r="L1235" t="n">
        <v>50</v>
      </c>
      <c r="S1235" t="inlineStr">
        <is>
          <t>BY MEP</t>
        </is>
      </c>
    </row>
    <row r="1236">
      <c r="A1236" t="n">
        <v>2102</v>
      </c>
      <c r="B1236" t="n">
        <v>1</v>
      </c>
      <c r="C1236" t="inlineStr">
        <is>
          <t>WALK-IN CHILLER</t>
        </is>
      </c>
      <c r="D1236" t="n">
        <v>230</v>
      </c>
      <c r="E1236" t="n">
        <v>1</v>
      </c>
      <c r="F1236" s="5" t="n">
        <v>2.4</v>
      </c>
      <c r="G1236" s="6">
        <f>IF(E1236&gt;1,(1.732*D1236*F1236)/1000,(D1236*F1236)/1000)</f>
        <v/>
      </c>
    </row>
    <row r="1237">
      <c r="A1237" t="n">
        <v>2103</v>
      </c>
      <c r="B1237" t="n">
        <v>1</v>
      </c>
      <c r="C1237" t="inlineStr">
        <is>
          <t>REFRIGERATION SYSTEM</t>
        </is>
      </c>
      <c r="D1237" t="n">
        <v>230</v>
      </c>
      <c r="E1237" t="n">
        <v>1</v>
      </c>
      <c r="F1237" s="5" t="n">
        <v>0.7</v>
      </c>
      <c r="G1237" s="6">
        <f>IF(E1237&gt;1,(1.732*D1237*F1237)/1000,(D1237*F1237)/1000)</f>
        <v/>
      </c>
      <c r="K1237" t="n">
        <v>20</v>
      </c>
      <c r="P1237" t="n">
        <v>1500</v>
      </c>
      <c r="S1237" t="inlineStr">
        <is>
          <t>ON EMERGENCY POWER</t>
        </is>
      </c>
    </row>
    <row r="1238">
      <c r="A1238" t="n">
        <v>2104</v>
      </c>
      <c r="B1238" t="n">
        <v>3</v>
      </c>
      <c r="C1238" t="inlineStr">
        <is>
          <t>CHILLER STORAGE SHELVING</t>
        </is>
      </c>
      <c r="F1238" s="5" t="n"/>
      <c r="G1238" s="6" t="n"/>
      <c r="S1238" t="inlineStr">
        <is>
          <t>MOBILE FIVE TIER</t>
        </is>
      </c>
    </row>
    <row r="1239">
      <c r="A1239" t="n">
        <v>2105</v>
      </c>
      <c r="B1239" t="inlineStr">
        <is>
          <t>-</t>
        </is>
      </c>
      <c r="C1239" t="inlineStr">
        <is>
          <t>SPARE NUMBER</t>
        </is>
      </c>
      <c r="F1239" s="5" t="n"/>
      <c r="G1239" s="6" t="n"/>
    </row>
    <row r="1240">
      <c r="A1240" t="n">
        <v>2106</v>
      </c>
      <c r="B1240" t="n">
        <v>1</v>
      </c>
      <c r="C1240" t="inlineStr">
        <is>
          <t>WINE STORAGE SHELVING</t>
        </is>
      </c>
      <c r="F1240" s="5" t="n"/>
      <c r="G1240" s="6" t="n"/>
      <c r="S1240" t="inlineStr">
        <is>
          <t>FIXED FOURTEEN TIER</t>
        </is>
      </c>
    </row>
    <row r="1241">
      <c r="A1241" t="n">
        <v>2107</v>
      </c>
      <c r="B1241" t="n">
        <v>3</v>
      </c>
      <c r="C1241" t="inlineStr">
        <is>
          <t>DRY STORAGE SHELVING</t>
        </is>
      </c>
      <c r="F1241" s="5" t="n"/>
      <c r="G1241" s="6" t="n"/>
      <c r="S1241" t="inlineStr">
        <is>
          <t>FIXED FIVE TIER</t>
        </is>
      </c>
    </row>
    <row r="1242">
      <c r="A1242" t="n">
        <v>2108</v>
      </c>
      <c r="B1242" t="inlineStr">
        <is>
          <t>-</t>
        </is>
      </c>
      <c r="C1242" t="inlineStr">
        <is>
          <t>SPARE NUMBER</t>
        </is>
      </c>
      <c r="F1242" s="5" t="n"/>
      <c r="G1242" s="6" t="n"/>
    </row>
    <row r="1243">
      <c r="A1243" t="n">
        <v>2109</v>
      </c>
      <c r="B1243" t="inlineStr">
        <is>
          <t>-</t>
        </is>
      </c>
      <c r="C1243" t="inlineStr">
        <is>
          <t>SPARE NUMBER</t>
        </is>
      </c>
      <c r="F1243" s="5" t="n"/>
      <c r="G1243" s="6" t="n"/>
    </row>
    <row r="1244">
      <c r="A1244" t="n">
        <v>2110</v>
      </c>
      <c r="B1244" t="inlineStr">
        <is>
          <t>-</t>
        </is>
      </c>
      <c r="C1244" t="inlineStr">
        <is>
          <t>SPARE NUMBER</t>
        </is>
      </c>
      <c r="F1244" s="5" t="n"/>
      <c r="G1244" s="6" t="n"/>
    </row>
    <row r="1245">
      <c r="A1245" t="n">
        <v>2111</v>
      </c>
      <c r="B1245" t="n">
        <v>1</v>
      </c>
      <c r="C1245" t="inlineStr">
        <is>
          <t>SERVICE BAR COUNTER WITH SINK</t>
        </is>
      </c>
      <c r="D1245" t="n">
        <v>230</v>
      </c>
      <c r="E1245" t="n">
        <v>1</v>
      </c>
      <c r="F1245" s="5" t="n">
        <v>2.3</v>
      </c>
      <c r="G1245" s="6">
        <f>IF(E1245&gt;1,(1.732*D1245*F1245)/1000,(D1245*F1245)/1000)</f>
        <v/>
      </c>
      <c r="H1245" t="n">
        <v>15</v>
      </c>
      <c r="I1245" t="n">
        <v>15</v>
      </c>
      <c r="J1245" t="n">
        <v>60</v>
      </c>
      <c r="K1245" t="n">
        <v>40</v>
      </c>
      <c r="S1245" t="inlineStr">
        <is>
          <t>CUSTOM FABRICATION</t>
        </is>
      </c>
    </row>
    <row r="1246">
      <c r="A1246" t="n">
        <v>2112</v>
      </c>
      <c r="B1246" t="n">
        <v>1</v>
      </c>
      <c r="C1246" t="inlineStr">
        <is>
          <t>DOUBLE WALL SHELF</t>
        </is>
      </c>
      <c r="F1246" s="5" t="n"/>
      <c r="G1246" s="6" t="n"/>
      <c r="S1246" t="inlineStr">
        <is>
          <t>CUSTOM FABRICATION</t>
        </is>
      </c>
    </row>
    <row r="1247">
      <c r="A1247" t="n">
        <v>2113</v>
      </c>
      <c r="B1247" t="inlineStr">
        <is>
          <t>-</t>
        </is>
      </c>
      <c r="C1247" t="inlineStr">
        <is>
          <t>SPARE NUMBER</t>
        </is>
      </c>
      <c r="F1247" s="5" t="n"/>
      <c r="G1247" s="6" t="n"/>
    </row>
    <row r="1248">
      <c r="A1248" t="n">
        <v>2114</v>
      </c>
      <c r="B1248" t="n">
        <v>1</v>
      </c>
      <c r="C1248" t="inlineStr">
        <is>
          <t>HOT WATER DISPENSER</t>
        </is>
      </c>
      <c r="D1248" t="n">
        <v>230</v>
      </c>
      <c r="E1248" t="n">
        <v>1</v>
      </c>
      <c r="F1248" s="5" t="n">
        <v>3.9</v>
      </c>
      <c r="G1248" s="6">
        <f>IF(E1248&gt;1,(1.732*D1248*F1248)/1000,(D1248*F1248)/1000)</f>
        <v/>
      </c>
      <c r="H1248" t="n">
        <v>5</v>
      </c>
      <c r="S1248" t="inlineStr">
        <is>
          <t>19 LITER</t>
        </is>
      </c>
    </row>
    <row r="1249">
      <c r="A1249" t="n">
        <v>2115</v>
      </c>
      <c r="B1249" t="inlineStr">
        <is>
          <t>-</t>
        </is>
      </c>
      <c r="C1249" t="inlineStr">
        <is>
          <t>SPARE NUMBER</t>
        </is>
      </c>
      <c r="F1249" s="5" t="n"/>
      <c r="G1249" s="6" t="n"/>
    </row>
    <row r="1250">
      <c r="A1250" t="n">
        <v>2116</v>
      </c>
      <c r="B1250" t="n">
        <v>1</v>
      </c>
      <c r="C1250" t="inlineStr">
        <is>
          <t>UNDERCOUNTER FREEZER</t>
        </is>
      </c>
      <c r="D1250" t="n">
        <v>230</v>
      </c>
      <c r="E1250" t="n">
        <v>1</v>
      </c>
      <c r="F1250" s="5" t="n">
        <v>0.1</v>
      </c>
      <c r="G1250" s="6">
        <f>IF(E1250&gt;1,(1.732*D1250*F1250)/1000,(D1250*F1250)/1000)</f>
        <v/>
      </c>
      <c r="S1250" t="inlineStr">
        <is>
          <t>MOBILE</t>
        </is>
      </c>
    </row>
    <row r="1251">
      <c r="A1251" t="n">
        <v>2117</v>
      </c>
      <c r="B1251" t="n">
        <v>1</v>
      </c>
      <c r="C1251" t="inlineStr">
        <is>
          <t>COFFEE AND ICE TEA BREWER</t>
        </is>
      </c>
      <c r="D1251" t="n">
        <v>230</v>
      </c>
      <c r="E1251" t="n">
        <v>1</v>
      </c>
      <c r="F1251" s="5" t="n">
        <v>5.2</v>
      </c>
      <c r="G1251" s="6">
        <f>IF(E1251&gt;1,(1.732*D1251*F1251)/1000,(D1251*F1251)/1000)</f>
        <v/>
      </c>
      <c r="H1251" t="n">
        <v>5</v>
      </c>
    </row>
    <row r="1252">
      <c r="A1252" t="n">
        <v>2118</v>
      </c>
      <c r="B1252" t="n">
        <v>1</v>
      </c>
      <c r="C1252" t="inlineStr">
        <is>
          <t>COFFEE GRINDER</t>
        </is>
      </c>
      <c r="D1252" t="n">
        <v>230</v>
      </c>
      <c r="E1252" t="n">
        <v>1</v>
      </c>
      <c r="F1252" s="5" t="n">
        <v>1.2</v>
      </c>
      <c r="G1252" s="6">
        <f>IF(E1252&gt;1,(1.732*D1252*F1252)/1000,(D1252*F1252)/1000)</f>
        <v/>
      </c>
    </row>
    <row r="1253">
      <c r="A1253" t="n">
        <v>2119</v>
      </c>
      <c r="B1253" t="n">
        <v>1</v>
      </c>
      <c r="C1253" t="inlineStr">
        <is>
          <t>FLOOR GULLY</t>
        </is>
      </c>
      <c r="F1253" s="5" t="n"/>
      <c r="G1253" s="6" t="n"/>
      <c r="L1253" t="n">
        <v>50</v>
      </c>
      <c r="S1253" t="inlineStr">
        <is>
          <t>BY MEP</t>
        </is>
      </c>
    </row>
    <row r="1254">
      <c r="A1254" t="n">
        <v>2120</v>
      </c>
      <c r="B1254" t="inlineStr">
        <is>
          <t>-</t>
        </is>
      </c>
      <c r="C1254" t="inlineStr">
        <is>
          <t>SPARE NUMBER</t>
        </is>
      </c>
      <c r="F1254" s="5" t="n"/>
      <c r="G1254" s="6" t="n"/>
    </row>
    <row r="1255">
      <c r="A1255" t="n">
        <v>2121</v>
      </c>
      <c r="B1255" t="n">
        <v>1</v>
      </c>
      <c r="C1255" t="inlineStr">
        <is>
          <t>KNOCK BOX</t>
        </is>
      </c>
      <c r="F1255" s="5" t="n"/>
      <c r="G1255" s="6" t="n"/>
      <c r="S1255" t="inlineStr">
        <is>
          <t>CUSTOM FABRICATION PART OF #2111</t>
        </is>
      </c>
    </row>
    <row r="1256">
      <c r="A1256" t="n">
        <v>2122</v>
      </c>
      <c r="B1256" t="n">
        <v>1</v>
      </c>
      <c r="C1256" t="inlineStr">
        <is>
          <t>TRASH RECEPTACLE</t>
        </is>
      </c>
      <c r="F1256" s="5" t="n"/>
      <c r="G1256" s="6" t="n"/>
      <c r="S1256" t="inlineStr">
        <is>
          <t>SLIM JIM</t>
        </is>
      </c>
    </row>
    <row r="1257">
      <c r="A1257" t="n">
        <v>2123</v>
      </c>
      <c r="B1257" t="n">
        <v>1</v>
      </c>
      <c r="C1257" t="inlineStr">
        <is>
          <t>WATER FILTRATION SYSTEM</t>
        </is>
      </c>
      <c r="F1257" s="5" t="n"/>
      <c r="G1257" s="6" t="n"/>
      <c r="H1257" t="n">
        <v>15</v>
      </c>
      <c r="S1257" t="inlineStr">
        <is>
          <t>UNDERCOUNTER FOR ITEM #2114 #2117 #2126</t>
        </is>
      </c>
    </row>
    <row r="1258">
      <c r="A1258" t="n">
        <v>2124</v>
      </c>
      <c r="B1258" t="n">
        <v>2</v>
      </c>
      <c r="C1258" t="inlineStr">
        <is>
          <t>ESPRESSO GRINDER</t>
        </is>
      </c>
      <c r="D1258" t="n">
        <v>230</v>
      </c>
      <c r="E1258" t="n">
        <v>1</v>
      </c>
      <c r="F1258" s="5" t="n">
        <v>0.4</v>
      </c>
      <c r="G1258" s="6">
        <f>IF(E1258&gt;1,(1.732*D1258*F1258)/1000,(D1258*F1258)/1000)</f>
        <v/>
      </c>
    </row>
    <row r="1259">
      <c r="A1259" t="n">
        <v>2125</v>
      </c>
      <c r="B1259" t="inlineStr">
        <is>
          <t>-</t>
        </is>
      </c>
      <c r="C1259" t="inlineStr">
        <is>
          <t>SPARE NUMBER</t>
        </is>
      </c>
      <c r="F1259" s="5" t="n"/>
      <c r="G1259" s="6" t="n"/>
    </row>
    <row r="1260">
      <c r="A1260" t="n">
        <v>2126</v>
      </c>
      <c r="B1260" t="n">
        <v>1</v>
      </c>
      <c r="C1260" t="inlineStr">
        <is>
          <t>ESPRESSO MACHINE</t>
        </is>
      </c>
      <c r="D1260" t="n">
        <v>230</v>
      </c>
      <c r="E1260" t="n">
        <v>1</v>
      </c>
      <c r="F1260" s="5" t="n">
        <v>3.3</v>
      </c>
      <c r="G1260" s="6">
        <f>IF(E1260&gt;1,(1.732*D1260*F1260)/1000,(D1260*F1260)/1000)</f>
        <v/>
      </c>
      <c r="H1260" t="n">
        <v>10</v>
      </c>
      <c r="K1260" t="n">
        <v>30</v>
      </c>
    </row>
    <row r="1261">
      <c r="A1261" t="n">
        <v>2127</v>
      </c>
      <c r="B1261" t="n">
        <v>1</v>
      </c>
      <c r="C1261" t="inlineStr">
        <is>
          <t>UNDERCOUNTER REFRIGERATOR</t>
        </is>
      </c>
      <c r="D1261" t="n">
        <v>230</v>
      </c>
      <c r="E1261" t="n">
        <v>1</v>
      </c>
      <c r="F1261" s="5" t="n">
        <v>0.1</v>
      </c>
      <c r="G1261" s="6">
        <f>IF(E1261&gt;1,(1.732*D1261*F1261)/1000,(D1261*F1261)/1000)</f>
        <v/>
      </c>
      <c r="S1261" t="inlineStr">
        <is>
          <t>MOBILE</t>
        </is>
      </c>
    </row>
    <row r="1262">
      <c r="A1262" t="n">
        <v>2128</v>
      </c>
      <c r="B1262" t="n">
        <v>1</v>
      </c>
      <c r="C1262" t="inlineStr">
        <is>
          <t>UNDERCOUNTER FREEZER</t>
        </is>
      </c>
      <c r="D1262" t="n">
        <v>230</v>
      </c>
      <c r="E1262" t="n">
        <v>1</v>
      </c>
      <c r="F1262" s="5" t="n">
        <v>0.1</v>
      </c>
      <c r="G1262" s="6">
        <f>IF(E1262&gt;1,(1.732*D1262*F1262)/1000,(D1262*F1262)/1000)</f>
        <v/>
      </c>
      <c r="S1262" t="inlineStr">
        <is>
          <t>MOBILE</t>
        </is>
      </c>
    </row>
    <row r="1263">
      <c r="A1263" t="n">
        <v>2129</v>
      </c>
      <c r="B1263" t="inlineStr">
        <is>
          <t>-</t>
        </is>
      </c>
      <c r="C1263" t="inlineStr">
        <is>
          <t>SPARE NUMBER</t>
        </is>
      </c>
      <c r="F1263" s="5" t="n"/>
      <c r="G1263" s="6" t="n"/>
    </row>
    <row r="1264">
      <c r="A1264" t="n">
        <v>2130</v>
      </c>
      <c r="B1264" t="inlineStr">
        <is>
          <t>-</t>
        </is>
      </c>
      <c r="C1264" t="inlineStr">
        <is>
          <t>SPARE NUMBER</t>
        </is>
      </c>
      <c r="F1264" s="5" t="n"/>
      <c r="G1264" s="6" t="n"/>
    </row>
    <row r="1265">
      <c r="A1265" t="n">
        <v>2131</v>
      </c>
      <c r="B1265" t="n">
        <v>1</v>
      </c>
      <c r="C1265" t="inlineStr">
        <is>
          <t>DOUBLE SAKE WARMER</t>
        </is>
      </c>
      <c r="D1265" t="n">
        <v>230</v>
      </c>
      <c r="E1265" t="n">
        <v>1</v>
      </c>
      <c r="F1265" s="5" t="n">
        <v>3.5</v>
      </c>
      <c r="G1265" s="6">
        <f>IF(E1265&gt;1,(1.732*D1265*F1265)/1000,(D1265*F1265)/1000)</f>
        <v/>
      </c>
    </row>
    <row r="1266">
      <c r="A1266" t="n">
        <v>2132</v>
      </c>
      <c r="B1266" t="n">
        <v>1</v>
      </c>
      <c r="C1266" t="inlineStr">
        <is>
          <t>GLASS FILLER</t>
        </is>
      </c>
      <c r="F1266" s="5" t="n"/>
      <c r="G1266" s="6" t="n"/>
      <c r="H1266" t="n">
        <v>10</v>
      </c>
      <c r="K1266" t="n">
        <v>20</v>
      </c>
    </row>
    <row r="1267">
      <c r="A1267" t="n">
        <v>2133</v>
      </c>
      <c r="B1267" t="n">
        <v>1</v>
      </c>
      <c r="C1267" t="inlineStr">
        <is>
          <t>GLASS RINSER</t>
        </is>
      </c>
      <c r="F1267" s="5" t="n"/>
      <c r="G1267" s="6" t="n"/>
      <c r="H1267" t="n">
        <v>15</v>
      </c>
      <c r="K1267" t="n">
        <v>15</v>
      </c>
    </row>
    <row r="1268">
      <c r="A1268" t="n">
        <v>2134</v>
      </c>
      <c r="B1268" t="n">
        <v>1</v>
      </c>
      <c r="C1268" t="inlineStr">
        <is>
          <t>REFRIGERATED CONDIMENT RAIL</t>
        </is>
      </c>
      <c r="D1268" t="n">
        <v>230</v>
      </c>
      <c r="E1268" t="n">
        <v>1</v>
      </c>
      <c r="F1268" s="5" t="n">
        <v>2.3</v>
      </c>
      <c r="G1268" s="6">
        <f>IF(E1268&gt;1,(1.732*D1268*F1268)/1000,(D1268*F1268)/1000)</f>
        <v/>
      </c>
      <c r="K1268" t="n">
        <v>25</v>
      </c>
      <c r="S1268" t="inlineStr">
        <is>
          <t>CUSTOM FABRICATION PART OF #2111</t>
        </is>
      </c>
    </row>
    <row r="1269">
      <c r="A1269" t="n">
        <v>2135</v>
      </c>
      <c r="B1269" t="inlineStr">
        <is>
          <t>-</t>
        </is>
      </c>
      <c r="C1269" t="inlineStr">
        <is>
          <t>SPARE NUMBER</t>
        </is>
      </c>
      <c r="F1269" s="5" t="n"/>
      <c r="G1269" s="6" t="n"/>
    </row>
    <row r="1270">
      <c r="A1270" t="n">
        <v>2136</v>
      </c>
      <c r="B1270" t="n">
        <v>1</v>
      </c>
      <c r="C1270" t="inlineStr">
        <is>
          <t>DRINK RAIL</t>
        </is>
      </c>
      <c r="F1270" s="5" t="n"/>
      <c r="G1270" s="6" t="n"/>
      <c r="K1270" t="n">
        <v>25</v>
      </c>
      <c r="S1270" t="inlineStr">
        <is>
          <t>CUSTOM FABRICATION PART OF #2111</t>
        </is>
      </c>
    </row>
    <row r="1271">
      <c r="A1271" t="n">
        <v>2137</v>
      </c>
      <c r="B1271" t="n">
        <v>1</v>
      </c>
      <c r="C1271" t="inlineStr">
        <is>
          <t>COCKTAIL STATION</t>
        </is>
      </c>
      <c r="F1271" s="5" t="n"/>
      <c r="G1271" s="6" t="n"/>
      <c r="K1271" t="n">
        <v>25</v>
      </c>
      <c r="S1271" t="inlineStr">
        <is>
          <t>CUSTOM FABRICATION PART OF #2111</t>
        </is>
      </c>
    </row>
    <row r="1272">
      <c r="A1272" t="n">
        <v>2138</v>
      </c>
      <c r="B1272" t="n">
        <v>1</v>
      </c>
      <c r="C1272" t="inlineStr">
        <is>
          <t>DOUBLE BOTTLE RAIL</t>
        </is>
      </c>
      <c r="F1272" s="5" t="n"/>
      <c r="G1272" s="6" t="n"/>
      <c r="S1272" t="inlineStr">
        <is>
          <t>CUSTOM FABRICATION PART OF #2111</t>
        </is>
      </c>
    </row>
    <row r="1273">
      <c r="A1273" t="n">
        <v>2139</v>
      </c>
      <c r="B1273" t="inlineStr">
        <is>
          <t>-</t>
        </is>
      </c>
      <c r="C1273" t="inlineStr">
        <is>
          <t>SPARE NUMBER</t>
        </is>
      </c>
      <c r="F1273" s="5" t="n"/>
      <c r="G1273" s="6" t="n"/>
    </row>
    <row r="1274">
      <c r="A1274" t="n">
        <v>2140</v>
      </c>
      <c r="B1274" t="inlineStr">
        <is>
          <t>-</t>
        </is>
      </c>
      <c r="C1274" t="inlineStr">
        <is>
          <t>SPARE NUMBER</t>
        </is>
      </c>
      <c r="F1274" s="5" t="n"/>
      <c r="G1274" s="6" t="n"/>
    </row>
    <row r="1275">
      <c r="A1275" t="n">
        <v>2141</v>
      </c>
      <c r="B1275" t="n">
        <v>1</v>
      </c>
      <c r="C1275" t="inlineStr">
        <is>
          <t>TRASH CHUTE</t>
        </is>
      </c>
      <c r="F1275" s="5" t="n"/>
      <c r="G1275" s="6" t="n"/>
      <c r="S1275" t="inlineStr">
        <is>
          <t>CUSTOM FABRICATION PART OF #2111</t>
        </is>
      </c>
    </row>
    <row r="1276">
      <c r="A1276" t="n">
        <v>2142</v>
      </c>
      <c r="B1276" t="n">
        <v>1</v>
      </c>
      <c r="C1276" t="inlineStr">
        <is>
          <t>TRASH RECEPTACLE</t>
        </is>
      </c>
      <c r="F1276" s="5" t="n"/>
      <c r="G1276" s="6" t="n"/>
      <c r="S1276" t="inlineStr">
        <is>
          <t>SLIM JIM</t>
        </is>
      </c>
    </row>
    <row r="1277">
      <c r="A1277" t="n">
        <v>2143</v>
      </c>
      <c r="B1277" t="n">
        <v>1</v>
      </c>
      <c r="C1277" t="inlineStr">
        <is>
          <t>POS PRINTER</t>
        </is>
      </c>
      <c r="D1277" t="n">
        <v>230</v>
      </c>
      <c r="E1277" t="n">
        <v>1</v>
      </c>
      <c r="F1277" s="5" t="n">
        <v>1</v>
      </c>
      <c r="G1277" s="6">
        <f>IF(E1277&gt;1,(1.732*D1277*F1277)/1000,(D1277*F1277)/1000)</f>
        <v/>
      </c>
      <c r="S1277" t="inlineStr">
        <is>
          <t>BY OS&amp;E</t>
        </is>
      </c>
    </row>
    <row r="1278">
      <c r="A1278" t="n">
        <v>2144</v>
      </c>
      <c r="B1278" t="n">
        <v>1</v>
      </c>
      <c r="C1278" t="inlineStr">
        <is>
          <t>REACH-IN CHILLER</t>
        </is>
      </c>
      <c r="D1278" t="n">
        <v>230</v>
      </c>
      <c r="E1278" t="n">
        <v>1</v>
      </c>
      <c r="F1278" s="5" t="n">
        <v>0.2</v>
      </c>
      <c r="G1278" s="6">
        <f>IF(E1278&gt;1,(1.732*D1278*F1278)/1000,(D1278*F1278)/1000)</f>
        <v/>
      </c>
      <c r="S1278" t="inlineStr">
        <is>
          <t>MOBILE</t>
        </is>
      </c>
    </row>
    <row r="1279">
      <c r="A1279" t="n">
        <v>2145</v>
      </c>
      <c r="B1279" t="inlineStr">
        <is>
          <t>-</t>
        </is>
      </c>
      <c r="C1279" t="inlineStr">
        <is>
          <t>SPARE NUMBER</t>
        </is>
      </c>
      <c r="F1279" s="5" t="n"/>
      <c r="G1279" s="6" t="n"/>
    </row>
    <row r="1280">
      <c r="A1280" t="n">
        <v>2146</v>
      </c>
      <c r="B1280" t="n">
        <v>3</v>
      </c>
      <c r="C1280" t="inlineStr">
        <is>
          <t>WINE REFRIGERATOR</t>
        </is>
      </c>
      <c r="D1280" t="n">
        <v>230</v>
      </c>
      <c r="E1280" t="n">
        <v>1</v>
      </c>
      <c r="F1280" s="5" t="n">
        <v>0.7</v>
      </c>
      <c r="G1280" s="6">
        <f>IF(E1280&gt;1,(1.732*D1280*F1280)/1000,(D1280*F1280)/1000)</f>
        <v/>
      </c>
    </row>
    <row r="1281">
      <c r="A1281" t="n">
        <v>2147</v>
      </c>
      <c r="B1281" t="n">
        <v>1</v>
      </c>
      <c r="C1281" t="inlineStr">
        <is>
          <t>PASS THRU SHELF</t>
        </is>
      </c>
      <c r="F1281" s="5" t="n"/>
      <c r="G1281" s="6" t="n"/>
      <c r="S1281" t="inlineStr">
        <is>
          <t>CUSTOM FABRICATION</t>
        </is>
      </c>
    </row>
    <row r="1282">
      <c r="A1282" t="n">
        <v>2148</v>
      </c>
      <c r="B1282" t="n">
        <v>1</v>
      </c>
      <c r="C1282" t="inlineStr">
        <is>
          <t>HAND SINK</t>
        </is>
      </c>
      <c r="F1282" s="5" t="n"/>
      <c r="G1282" s="6" t="n"/>
      <c r="H1282" t="n">
        <v>15</v>
      </c>
      <c r="I1282" t="n">
        <v>15</v>
      </c>
      <c r="J1282" t="n">
        <v>20</v>
      </c>
      <c r="L1282" t="n">
        <v>40</v>
      </c>
      <c r="S1282" t="inlineStr">
        <is>
          <t>CUSTOM FABRICATION PART OF #2111</t>
        </is>
      </c>
    </row>
    <row r="1283">
      <c r="A1283" t="n">
        <v>2149</v>
      </c>
      <c r="B1283" t="inlineStr">
        <is>
          <t>-</t>
        </is>
      </c>
      <c r="C1283" t="inlineStr">
        <is>
          <t>SPARE NUMBER</t>
        </is>
      </c>
      <c r="F1283" s="5" t="n"/>
      <c r="G1283" s="6" t="n"/>
    </row>
    <row r="1284">
      <c r="A1284" t="n">
        <v>2150</v>
      </c>
      <c r="B1284" t="inlineStr">
        <is>
          <t>-</t>
        </is>
      </c>
      <c r="C1284" t="inlineStr">
        <is>
          <t>SPARE NUMBERS</t>
        </is>
      </c>
      <c r="F1284" s="5" t="n"/>
      <c r="G1284" s="6" t="n"/>
    </row>
    <row r="1285">
      <c r="A1285" t="n">
        <v>2151</v>
      </c>
      <c r="B1285" t="n">
        <v>1</v>
      </c>
      <c r="C1285" t="inlineStr">
        <is>
          <t>UV INSPECTION CABINET</t>
        </is>
      </c>
      <c r="F1285" s="5" t="n"/>
      <c r="G1285" s="6" t="n"/>
      <c r="S1285" t="inlineStr">
        <is>
          <t>WALL MOUNTED</t>
        </is>
      </c>
    </row>
    <row r="1286">
      <c r="A1286" t="n">
        <v>2152</v>
      </c>
      <c r="B1286" t="inlineStr">
        <is>
          <t>-</t>
        </is>
      </c>
      <c r="C1286" t="inlineStr">
        <is>
          <t>SPARE NUMBER</t>
        </is>
      </c>
      <c r="F1286" s="5" t="n"/>
      <c r="G1286" s="6" t="n"/>
    </row>
    <row r="1287">
      <c r="A1287" t="n">
        <v>2153</v>
      </c>
      <c r="B1287" t="inlineStr">
        <is>
          <t>-</t>
        </is>
      </c>
      <c r="C1287" t="inlineStr">
        <is>
          <t>SPARE NUMBER</t>
        </is>
      </c>
      <c r="F1287" s="5" t="n"/>
      <c r="G1287" s="6" t="n"/>
    </row>
    <row r="1288">
      <c r="A1288" t="n">
        <v>2154</v>
      </c>
      <c r="B1288" t="inlineStr">
        <is>
          <t>-</t>
        </is>
      </c>
      <c r="C1288" t="inlineStr">
        <is>
          <t>SPARE NUMBER</t>
        </is>
      </c>
      <c r="F1288" s="5" t="n"/>
      <c r="G1288" s="6" t="n"/>
    </row>
    <row r="1289">
      <c r="A1289" t="inlineStr">
        <is>
          <t>2155-2200</t>
        </is>
      </c>
      <c r="B1289" t="inlineStr">
        <is>
          <t>-</t>
        </is>
      </c>
      <c r="C1289" t="inlineStr">
        <is>
          <t>SPARE NUMBERS</t>
        </is>
      </c>
      <c r="F1289" s="5" t="n"/>
      <c r="G1289" s="6" t="n"/>
    </row>
    <row r="1290">
      <c r="A1290" s="3" t="inlineStr">
        <is>
          <t>SUSHI BAR AREA</t>
        </is>
      </c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  <c r="K1290" s="4" t="n"/>
      <c r="L1290" s="4" t="n"/>
      <c r="M1290" s="4" t="n"/>
      <c r="N1290" s="4" t="n"/>
      <c r="O1290" s="4" t="n"/>
      <c r="P1290" s="4" t="n"/>
      <c r="Q1290" s="4" t="n"/>
      <c r="R1290" s="4" t="n"/>
      <c r="S1290" s="4" t="n"/>
    </row>
    <row r="1291">
      <c r="A1291" t="n">
        <v>2201</v>
      </c>
      <c r="B1291" t="n">
        <v>1</v>
      </c>
      <c r="C1291" t="inlineStr">
        <is>
          <t>SUSHI BAR TOP AND DIE</t>
        </is>
      </c>
      <c r="F1291" s="5" t="n"/>
      <c r="G1291" s="6" t="n"/>
      <c r="S1291" t="inlineStr">
        <is>
          <t>MILLWORK / BY GENERAL CONTRACTOR</t>
        </is>
      </c>
    </row>
    <row r="1292">
      <c r="A1292" t="n">
        <v>2202</v>
      </c>
      <c r="B1292" t="n">
        <v>1</v>
      </c>
      <c r="C1292" t="inlineStr">
        <is>
          <t>SUSHI BACK COUNTER WITH SINKS</t>
        </is>
      </c>
      <c r="D1292" t="n">
        <v>230</v>
      </c>
      <c r="E1292" t="n">
        <v>1</v>
      </c>
      <c r="F1292" s="5" t="n">
        <v>4.6</v>
      </c>
      <c r="G1292" s="6">
        <f>IF(E1292&gt;1,(1.732*D1292*F1292)/1000,(D1292*F1292)/1000)</f>
        <v/>
      </c>
      <c r="H1292" t="inlineStr">
        <is>
          <t>(2)15</t>
        </is>
      </c>
      <c r="I1292" t="inlineStr">
        <is>
          <t>(2)15</t>
        </is>
      </c>
      <c r="J1292" t="n">
        <v>120</v>
      </c>
      <c r="K1292" t="inlineStr">
        <is>
          <t>(2)40</t>
        </is>
      </c>
      <c r="S1292" t="inlineStr">
        <is>
          <t>CUSTOM FABRICATION</t>
        </is>
      </c>
    </row>
    <row r="1293">
      <c r="A1293" t="n">
        <v>2203</v>
      </c>
      <c r="B1293" t="n">
        <v>1</v>
      </c>
      <c r="C1293" t="inlineStr">
        <is>
          <t>DROP-IN HAND SINK</t>
        </is>
      </c>
      <c r="F1293" s="5" t="n"/>
      <c r="G1293" s="6" t="n"/>
      <c r="H1293" t="n">
        <v>15</v>
      </c>
      <c r="I1293" t="n">
        <v>15</v>
      </c>
      <c r="J1293" t="n">
        <v>20</v>
      </c>
      <c r="L1293" t="n">
        <v>40</v>
      </c>
      <c r="S1293" t="inlineStr">
        <is>
          <t>CUSTOM FABRICATION WITH SOAP &amp; TOWEL DISPENSER</t>
        </is>
      </c>
    </row>
    <row r="1294">
      <c r="A1294" t="n">
        <v>2204</v>
      </c>
      <c r="B1294" t="n">
        <v>1</v>
      </c>
      <c r="C1294" t="inlineStr">
        <is>
          <t>TRASH CHUTE</t>
        </is>
      </c>
      <c r="F1294" s="5" t="n"/>
      <c r="G1294" s="6" t="n"/>
      <c r="S1294" t="inlineStr">
        <is>
          <t>CUSTOM FABRICATION PART OF  #2202</t>
        </is>
      </c>
    </row>
    <row r="1295">
      <c r="A1295" t="n">
        <v>2205</v>
      </c>
      <c r="B1295" t="inlineStr">
        <is>
          <t>-</t>
        </is>
      </c>
      <c r="C1295" t="inlineStr">
        <is>
          <t>SPARE NUMBER</t>
        </is>
      </c>
      <c r="F1295" s="5" t="n"/>
      <c r="G1295" s="6" t="n"/>
    </row>
    <row r="1296">
      <c r="A1296" t="n">
        <v>2206</v>
      </c>
      <c r="B1296" t="n">
        <v>1</v>
      </c>
      <c r="C1296" t="inlineStr">
        <is>
          <t>STAINLESS STEEL TRASH RECEPTACLE</t>
        </is>
      </c>
      <c r="F1296" s="5" t="n"/>
      <c r="G1296" s="6" t="n"/>
      <c r="S1296" t="inlineStr">
        <is>
          <t>CUSTOM FABRICATION</t>
        </is>
      </c>
    </row>
    <row r="1297">
      <c r="A1297" t="n">
        <v>2207</v>
      </c>
      <c r="B1297" t="n">
        <v>1</v>
      </c>
      <c r="C1297" t="inlineStr">
        <is>
          <t>UNDERCOUNTER REFRIGERATOR WITH SLIDING GLASS DOORS AND PAN SLIDES</t>
        </is>
      </c>
      <c r="D1297" t="n">
        <v>230</v>
      </c>
      <c r="E1297" t="n">
        <v>1</v>
      </c>
      <c r="F1297" s="5" t="n">
        <v>1</v>
      </c>
      <c r="G1297" s="6">
        <f>IF(E1297&gt;1,(1.732*D1297*F1297)/1000,(D1297*F1297)/1000)</f>
        <v/>
      </c>
      <c r="K1297" t="n">
        <v>25</v>
      </c>
      <c r="S1297" t="inlineStr">
        <is>
          <t>CUSTOM FABRICATION WITH PAN SLIDES PART OF #2202</t>
        </is>
      </c>
    </row>
    <row r="1298">
      <c r="A1298" t="n">
        <v>2208</v>
      </c>
      <c r="B1298" t="n">
        <v>1</v>
      </c>
      <c r="C1298" t="inlineStr">
        <is>
          <t>NORI WARMER</t>
        </is>
      </c>
      <c r="D1298" t="n">
        <v>230</v>
      </c>
      <c r="E1298" t="n">
        <v>1</v>
      </c>
      <c r="F1298" s="5" t="n">
        <v>1.2</v>
      </c>
      <c r="G1298" s="6">
        <f>IF(E1298&gt;1,(1.732*D1298*F1298)/1000,(D1298*F1298)/1000)</f>
        <v/>
      </c>
    </row>
    <row r="1299">
      <c r="A1299" t="n">
        <v>2209</v>
      </c>
      <c r="B1299" t="inlineStr">
        <is>
          <t>-</t>
        </is>
      </c>
      <c r="C1299" t="inlineStr">
        <is>
          <t>SPARE NUMBER</t>
        </is>
      </c>
      <c r="F1299" s="5" t="n"/>
      <c r="G1299" s="6" t="n"/>
    </row>
    <row r="1300">
      <c r="A1300" t="n">
        <v>2210</v>
      </c>
      <c r="B1300" t="inlineStr">
        <is>
          <t>-</t>
        </is>
      </c>
      <c r="C1300" t="inlineStr">
        <is>
          <t>SPARE NUMBER</t>
        </is>
      </c>
      <c r="F1300" s="5" t="n"/>
      <c r="G1300" s="6" t="n"/>
    </row>
    <row r="1301">
      <c r="A1301" t="n">
        <v>2211</v>
      </c>
      <c r="B1301" t="n">
        <v>1</v>
      </c>
      <c r="C1301" t="inlineStr">
        <is>
          <t>CUTTING BOARD</t>
        </is>
      </c>
      <c r="F1301" s="5" t="n"/>
      <c r="G1301" s="6" t="n"/>
      <c r="S1301" t="inlineStr">
        <is>
          <t>CUSTOM FABRICATION RECESSED PART OF #2202</t>
        </is>
      </c>
    </row>
    <row r="1302">
      <c r="A1302" t="n">
        <v>2212</v>
      </c>
      <c r="B1302" t="n">
        <v>1</v>
      </c>
      <c r="C1302" t="inlineStr">
        <is>
          <t>RICE COOKER WITH WARMER</t>
        </is>
      </c>
      <c r="D1302" t="n">
        <v>230</v>
      </c>
      <c r="E1302" t="n">
        <v>1</v>
      </c>
      <c r="F1302" s="5" t="n">
        <v>2.8</v>
      </c>
      <c r="G1302" s="6">
        <f>IF(E1302&gt;1,(1.732*D1302*F1302)/1000,(D1302*F1302)/1000)</f>
        <v/>
      </c>
    </row>
    <row r="1303">
      <c r="A1303" t="n">
        <v>2213</v>
      </c>
      <c r="B1303" t="n">
        <v>1</v>
      </c>
      <c r="C1303" t="inlineStr">
        <is>
          <t>RICE WARMER STAND</t>
        </is>
      </c>
      <c r="F1303" s="5" t="n"/>
      <c r="G1303" s="6" t="n"/>
      <c r="S1303" t="inlineStr">
        <is>
          <t>CUSTOM FABRICATION MOBILE</t>
        </is>
      </c>
    </row>
    <row r="1304">
      <c r="A1304" t="n">
        <v>2214</v>
      </c>
      <c r="B1304" t="n">
        <v>1</v>
      </c>
      <c r="C1304" t="inlineStr">
        <is>
          <t>TRASH CHUTE</t>
        </is>
      </c>
      <c r="F1304" s="5" t="n"/>
      <c r="G1304" s="6" t="n"/>
      <c r="S1304" t="inlineStr">
        <is>
          <t>CUSTOM FABRICATION PART OF  #2202</t>
        </is>
      </c>
    </row>
    <row r="1305">
      <c r="A1305" t="n">
        <v>2215</v>
      </c>
      <c r="B1305" t="inlineStr">
        <is>
          <t>-</t>
        </is>
      </c>
      <c r="C1305" t="inlineStr">
        <is>
          <t>SPARE NUMBER</t>
        </is>
      </c>
      <c r="F1305" s="5" t="n"/>
      <c r="G1305" s="6" t="n"/>
    </row>
    <row r="1306">
      <c r="A1306" t="n">
        <v>2216</v>
      </c>
      <c r="B1306" t="n">
        <v>1</v>
      </c>
      <c r="C1306" t="inlineStr">
        <is>
          <t>STAINLESS STEEL TRASH RECEPTACLE</t>
        </is>
      </c>
      <c r="F1306" s="5" t="n"/>
      <c r="G1306" s="6" t="n"/>
      <c r="S1306" t="inlineStr">
        <is>
          <t>CUSTOM FABRICATION</t>
        </is>
      </c>
    </row>
    <row r="1307">
      <c r="A1307" t="n">
        <v>2217</v>
      </c>
      <c r="B1307" t="n">
        <v>1</v>
      </c>
      <c r="C1307" t="inlineStr">
        <is>
          <t>UNDERCOUNTER ICE MACHINE</t>
        </is>
      </c>
      <c r="D1307" t="n">
        <v>230</v>
      </c>
      <c r="E1307" t="n">
        <v>1</v>
      </c>
      <c r="F1307" s="5" t="n">
        <v>0.4</v>
      </c>
      <c r="G1307" s="6">
        <f>IF(E1307&gt;1,(1.732*D1307*F1307)/1000,(D1307*F1307)/1000)</f>
        <v/>
      </c>
      <c r="H1307" t="n">
        <v>20</v>
      </c>
      <c r="K1307" t="n">
        <v>20</v>
      </c>
      <c r="S1307" t="inlineStr">
        <is>
          <t>125KG. AIR-COOLED</t>
        </is>
      </c>
    </row>
    <row r="1308">
      <c r="A1308" t="n">
        <v>2218</v>
      </c>
      <c r="B1308" t="n">
        <v>1</v>
      </c>
      <c r="C1308" t="inlineStr">
        <is>
          <t>RICE COOKER WITH WARMER</t>
        </is>
      </c>
      <c r="D1308" t="n">
        <v>230</v>
      </c>
      <c r="E1308" t="n">
        <v>1</v>
      </c>
      <c r="F1308" s="5" t="n">
        <v>2.8</v>
      </c>
      <c r="G1308" s="6">
        <f>IF(E1308&gt;1,(1.732*D1308*F1308)/1000,(D1308*F1308)/1000)</f>
        <v/>
      </c>
    </row>
    <row r="1309">
      <c r="A1309" t="n">
        <v>2219</v>
      </c>
      <c r="B1309" t="n">
        <v>1</v>
      </c>
      <c r="C1309" t="inlineStr">
        <is>
          <t>WATER FILTRATION SYSTEM</t>
        </is>
      </c>
      <c r="F1309" s="5" t="n"/>
      <c r="G1309" s="6" t="n"/>
      <c r="H1309" t="n">
        <v>15</v>
      </c>
      <c r="S1309" t="inlineStr">
        <is>
          <t>FOR ITEM #2217</t>
        </is>
      </c>
    </row>
    <row r="1310">
      <c r="A1310" t="n">
        <v>2220</v>
      </c>
      <c r="B1310" t="inlineStr">
        <is>
          <t>-</t>
        </is>
      </c>
      <c r="C1310" t="inlineStr">
        <is>
          <t>SPARE NUMBER</t>
        </is>
      </c>
      <c r="F1310" s="5" t="n"/>
      <c r="G1310" s="6" t="n"/>
    </row>
    <row r="1311">
      <c r="A1311" t="n">
        <v>2221</v>
      </c>
      <c r="B1311" t="n">
        <v>2</v>
      </c>
      <c r="C1311" t="inlineStr">
        <is>
          <t>SUSHI STAND</t>
        </is>
      </c>
      <c r="F1311" s="5" t="n"/>
      <c r="G1311" s="6" t="n"/>
      <c r="S1311" t="inlineStr">
        <is>
          <t>CUSTOM FABRICATION PART OF  #2202</t>
        </is>
      </c>
    </row>
    <row r="1312">
      <c r="A1312" t="n">
        <v>2222</v>
      </c>
      <c r="B1312" t="n">
        <v>2</v>
      </c>
      <c r="C1312" t="inlineStr">
        <is>
          <t>SUSHI CASE</t>
        </is>
      </c>
      <c r="D1312" t="n">
        <v>230</v>
      </c>
      <c r="E1312" t="n">
        <v>1</v>
      </c>
      <c r="F1312" s="5" t="n">
        <v>1.8</v>
      </c>
      <c r="G1312" s="6">
        <f>IF(E1312&gt;1,(1.732*D1312*F1312)/1000,(D1312*F1312)/1000)</f>
        <v/>
      </c>
      <c r="K1312" t="n">
        <v>25</v>
      </c>
      <c r="S1312" t="inlineStr">
        <is>
          <t>CUSTOM FABRICATION PART OF  #2202</t>
        </is>
      </c>
    </row>
    <row r="1313">
      <c r="A1313" t="n">
        <v>2223</v>
      </c>
      <c r="B1313" t="n">
        <v>1</v>
      </c>
      <c r="C1313" t="inlineStr">
        <is>
          <t>TRASH CHUTE</t>
        </is>
      </c>
      <c r="F1313" s="5" t="n"/>
      <c r="G1313" s="6" t="n"/>
      <c r="S1313" t="inlineStr">
        <is>
          <t>CUSTOM FABRICATION PART OF  #2202</t>
        </is>
      </c>
    </row>
    <row r="1314">
      <c r="A1314" t="n">
        <v>2224</v>
      </c>
      <c r="B1314" t="n">
        <v>1</v>
      </c>
      <c r="C1314" t="inlineStr">
        <is>
          <t>STAINLESS STEEL TRASH RECEPTACLE</t>
        </is>
      </c>
      <c r="F1314" s="5" t="n"/>
      <c r="G1314" s="6" t="n"/>
      <c r="S1314" t="inlineStr">
        <is>
          <t>CUSTOM FABRICATION</t>
        </is>
      </c>
    </row>
    <row r="1315">
      <c r="A1315" t="n">
        <v>2225</v>
      </c>
      <c r="B1315" t="inlineStr">
        <is>
          <t>-</t>
        </is>
      </c>
      <c r="C1315" t="inlineStr">
        <is>
          <t>SPARE NUMBER</t>
        </is>
      </c>
      <c r="F1315" s="5" t="n"/>
      <c r="G1315" s="6" t="n"/>
    </row>
    <row r="1316">
      <c r="A1316" t="n">
        <v>2226</v>
      </c>
      <c r="B1316" t="n">
        <v>1</v>
      </c>
      <c r="C1316" t="inlineStr">
        <is>
          <t>RICE COOKER WITH WARMER</t>
        </is>
      </c>
      <c r="D1316" t="n">
        <v>230</v>
      </c>
      <c r="E1316" t="n">
        <v>1</v>
      </c>
      <c r="F1316" s="5" t="n">
        <v>2.8</v>
      </c>
      <c r="G1316" s="6">
        <f>IF(E1316&gt;1,(1.732*D1316*F1316)/1000,(D1316*F1316)/1000)</f>
        <v/>
      </c>
    </row>
    <row r="1317">
      <c r="A1317" t="n">
        <v>2227</v>
      </c>
      <c r="B1317" t="n">
        <v>1</v>
      </c>
      <c r="C1317" t="inlineStr">
        <is>
          <t>RICE WARMER STAND</t>
        </is>
      </c>
      <c r="F1317" s="5" t="n"/>
      <c r="G1317" s="6" t="n"/>
      <c r="S1317" t="inlineStr">
        <is>
          <t>CUSTOM FABRICATION MOBILE</t>
        </is>
      </c>
    </row>
    <row r="1318">
      <c r="A1318" t="n">
        <v>2228</v>
      </c>
      <c r="B1318" t="n">
        <v>1</v>
      </c>
      <c r="C1318" t="inlineStr">
        <is>
          <t>UNDERCOUNTER REFRIGERATOR WITH SLIDING GLASS DOORS AND PAN SLIDES</t>
        </is>
      </c>
      <c r="D1318" t="n">
        <v>230</v>
      </c>
      <c r="E1318" t="n">
        <v>1</v>
      </c>
      <c r="F1318" s="5" t="n">
        <v>1</v>
      </c>
      <c r="G1318" s="6">
        <f>IF(E1318&gt;1,(1.732*D1318*F1318)/1000,(D1318*F1318)/1000)</f>
        <v/>
      </c>
      <c r="K1318" t="n">
        <v>25</v>
      </c>
      <c r="S1318" t="inlineStr">
        <is>
          <t>CUSTOM FABRICATION WITH PAN SLIDES PART OF #2202</t>
        </is>
      </c>
    </row>
    <row r="1319">
      <c r="A1319" t="n">
        <v>2229</v>
      </c>
      <c r="B1319" t="inlineStr">
        <is>
          <t>-</t>
        </is>
      </c>
      <c r="C1319" t="inlineStr">
        <is>
          <t>SPARE NUMBER</t>
        </is>
      </c>
      <c r="F1319" s="5" t="n"/>
      <c r="G1319" s="6" t="n"/>
    </row>
    <row r="1320">
      <c r="A1320" t="n">
        <v>2230</v>
      </c>
      <c r="B1320" t="inlineStr">
        <is>
          <t>-</t>
        </is>
      </c>
      <c r="C1320" t="inlineStr">
        <is>
          <t>SPARE NUMBER</t>
        </is>
      </c>
      <c r="F1320" s="5" t="n"/>
      <c r="G1320" s="6" t="n"/>
    </row>
    <row r="1321">
      <c r="A1321" t="n">
        <v>2231</v>
      </c>
      <c r="B1321" t="n">
        <v>1</v>
      </c>
      <c r="C1321" t="inlineStr">
        <is>
          <t>NORI WARMER</t>
        </is>
      </c>
      <c r="D1321" t="n">
        <v>230</v>
      </c>
      <c r="E1321" t="n">
        <v>1</v>
      </c>
      <c r="F1321" s="5" t="n">
        <v>1.2</v>
      </c>
      <c r="G1321" s="6">
        <f>IF(E1321&gt;1,(1.732*D1321*F1321)/1000,(D1321*F1321)/1000)</f>
        <v/>
      </c>
    </row>
    <row r="1322">
      <c r="A1322" t="n">
        <v>2232</v>
      </c>
      <c r="B1322" t="n">
        <v>1</v>
      </c>
      <c r="C1322" t="inlineStr">
        <is>
          <t>CUTTING BOARD</t>
        </is>
      </c>
      <c r="F1322" s="5" t="n"/>
      <c r="G1322" s="6" t="n"/>
      <c r="S1322" t="inlineStr">
        <is>
          <t>CUSTOM FABRICATION RECESSED PART OF #2202</t>
        </is>
      </c>
    </row>
    <row r="1323">
      <c r="A1323" t="n">
        <v>2233</v>
      </c>
      <c r="B1323" t="n">
        <v>1</v>
      </c>
      <c r="C1323" t="inlineStr">
        <is>
          <t>TRASH CHUTE</t>
        </is>
      </c>
      <c r="F1323" s="5" t="n"/>
      <c r="G1323" s="6" t="n"/>
      <c r="S1323" t="inlineStr">
        <is>
          <t>CUSTOM FABRICATION PART OF  #2202</t>
        </is>
      </c>
    </row>
    <row r="1324">
      <c r="A1324" t="n">
        <v>2234</v>
      </c>
      <c r="B1324" t="n">
        <v>1</v>
      </c>
      <c r="C1324" t="inlineStr">
        <is>
          <t>STAINLESS STEEL TRASH RECEPTACLE</t>
        </is>
      </c>
      <c r="F1324" s="5" t="n"/>
      <c r="G1324" s="6" t="n"/>
      <c r="S1324" t="inlineStr">
        <is>
          <t>CUSTOM FABRICATION</t>
        </is>
      </c>
    </row>
    <row r="1325">
      <c r="A1325" t="n">
        <v>2235</v>
      </c>
      <c r="B1325" t="inlineStr">
        <is>
          <t>-</t>
        </is>
      </c>
      <c r="C1325" t="inlineStr">
        <is>
          <t>SPARE NUMBER</t>
        </is>
      </c>
      <c r="F1325" s="5" t="n"/>
      <c r="G1325" s="6" t="n"/>
    </row>
    <row r="1326">
      <c r="A1326" t="n">
        <v>2236</v>
      </c>
      <c r="B1326" t="n">
        <v>1</v>
      </c>
      <c r="C1326" t="inlineStr">
        <is>
          <t>DROP-IN HAND SINK</t>
        </is>
      </c>
      <c r="F1326" s="5" t="n"/>
      <c r="G1326" s="6" t="n"/>
      <c r="H1326" t="n">
        <v>15</v>
      </c>
      <c r="I1326" t="n">
        <v>15</v>
      </c>
      <c r="J1326" t="n">
        <v>20</v>
      </c>
      <c r="L1326" t="n">
        <v>40</v>
      </c>
      <c r="S1326" t="inlineStr">
        <is>
          <t>CUSTOM FABRICATION WITH SOAP &amp; TOWEL DISPENSER</t>
        </is>
      </c>
    </row>
    <row r="1327">
      <c r="A1327" t="n">
        <v>2237</v>
      </c>
      <c r="B1327" t="n">
        <v>1</v>
      </c>
      <c r="C1327" t="inlineStr">
        <is>
          <t>RICE COOKER WITH WARMER</t>
        </is>
      </c>
      <c r="D1327" t="n">
        <v>230</v>
      </c>
      <c r="E1327" t="n">
        <v>1</v>
      </c>
      <c r="F1327" s="5" t="n">
        <v>2.8</v>
      </c>
      <c r="G1327" s="6">
        <f>IF(E1327&gt;1,(1.732*D1327*F1327)/1000,(D1327*F1327)/1000)</f>
        <v/>
      </c>
    </row>
    <row r="1328">
      <c r="A1328" t="n">
        <v>2238</v>
      </c>
      <c r="B1328" t="n">
        <v>1</v>
      </c>
      <c r="C1328" t="inlineStr">
        <is>
          <t>RICE WARMER STAND</t>
        </is>
      </c>
      <c r="F1328" s="5" t="n"/>
      <c r="G1328" s="6" t="n"/>
      <c r="S1328" t="inlineStr">
        <is>
          <t>CUSTOM FABRICATION MOBILE</t>
        </is>
      </c>
    </row>
    <row r="1329">
      <c r="A1329" t="n">
        <v>2239</v>
      </c>
      <c r="B1329" t="inlineStr">
        <is>
          <t>-</t>
        </is>
      </c>
      <c r="C1329" t="inlineStr">
        <is>
          <t>SPARE NUMBER</t>
        </is>
      </c>
      <c r="F1329" s="5" t="n"/>
      <c r="G1329" s="6" t="n"/>
    </row>
    <row r="1330">
      <c r="A1330" t="n">
        <v>2240</v>
      </c>
      <c r="B1330" t="inlineStr">
        <is>
          <t>-</t>
        </is>
      </c>
      <c r="C1330" t="inlineStr">
        <is>
          <t>SPARE NUMBER</t>
        </is>
      </c>
      <c r="F1330" s="5" t="n"/>
      <c r="G1330" s="6" t="n"/>
    </row>
    <row r="1331">
      <c r="A1331" t="n">
        <v>2241</v>
      </c>
      <c r="B1331" t="inlineStr">
        <is>
          <t>-</t>
        </is>
      </c>
      <c r="C1331" t="inlineStr">
        <is>
          <t>SPARE NUMBER</t>
        </is>
      </c>
      <c r="F1331" s="5" t="n"/>
      <c r="G1331" s="6" t="n"/>
    </row>
    <row r="1332">
      <c r="A1332" t="n">
        <v>2242</v>
      </c>
      <c r="B1332" t="n">
        <v>1</v>
      </c>
      <c r="C1332" t="inlineStr">
        <is>
          <t>SUSHI BAR TOP AND DIE</t>
        </is>
      </c>
      <c r="F1332" s="5" t="n"/>
      <c r="G1332" s="6" t="n"/>
      <c r="S1332" t="inlineStr">
        <is>
          <t>MILLWORK / BY GENERAL CONTRACTOR</t>
        </is>
      </c>
    </row>
    <row r="1333">
      <c r="A1333" t="n">
        <v>2243</v>
      </c>
      <c r="B1333" t="n">
        <v>1</v>
      </c>
      <c r="C1333" t="inlineStr">
        <is>
          <t>SUSHI FRONT SERVING COUNTER</t>
        </is>
      </c>
      <c r="F1333" s="5" t="n"/>
      <c r="G1333" s="6" t="n"/>
      <c r="H1333" t="inlineStr">
        <is>
          <t>(4)15</t>
        </is>
      </c>
      <c r="I1333" t="inlineStr">
        <is>
          <t>(4)15</t>
        </is>
      </c>
      <c r="J1333" t="n">
        <v>240</v>
      </c>
      <c r="K1333" t="inlineStr">
        <is>
          <t>(4)40</t>
        </is>
      </c>
      <c r="S1333" t="inlineStr">
        <is>
          <t>CUSTOM FABRICATION</t>
        </is>
      </c>
    </row>
    <row r="1334">
      <c r="A1334" t="n">
        <v>2244</v>
      </c>
      <c r="B1334" t="n">
        <v>1</v>
      </c>
      <c r="C1334" t="inlineStr">
        <is>
          <t>NORI WARMER</t>
        </is>
      </c>
      <c r="D1334" t="n">
        <v>230</v>
      </c>
      <c r="E1334" t="n">
        <v>1</v>
      </c>
      <c r="F1334" s="5" t="n">
        <v>1.2</v>
      </c>
      <c r="G1334" s="6">
        <f>IF(E1334&gt;1,(1.732*D1334*F1334)/1000,(D1334*F1334)/1000)</f>
        <v/>
      </c>
    </row>
    <row r="1335">
      <c r="A1335" t="n">
        <v>2245</v>
      </c>
      <c r="B1335" t="inlineStr">
        <is>
          <t>-</t>
        </is>
      </c>
      <c r="C1335" t="inlineStr">
        <is>
          <t>SPARE NUMBER</t>
        </is>
      </c>
      <c r="F1335" s="5" t="n"/>
      <c r="G1335" s="6" t="n"/>
    </row>
    <row r="1336">
      <c r="A1336" t="n">
        <v>2246</v>
      </c>
      <c r="B1336" t="n">
        <v>1</v>
      </c>
      <c r="C1336" t="inlineStr">
        <is>
          <t>UNDERCOUNTER REFRIGERATOR WITH SLIDING GLASS DOORS AND PAN SLIDES</t>
        </is>
      </c>
      <c r="D1336" t="n">
        <v>230</v>
      </c>
      <c r="E1336" t="n">
        <v>1</v>
      </c>
      <c r="F1336" s="5" t="n">
        <v>1</v>
      </c>
      <c r="G1336" s="6">
        <f>IF(E1336&gt;1,(1.732*D1336*F1336)/1000,(D1336*F1336)/1000)</f>
        <v/>
      </c>
      <c r="K1336" t="n">
        <v>25</v>
      </c>
      <c r="S1336" t="inlineStr">
        <is>
          <t>CUSTOM FABRICATION WITH PAN SLIDES PART OF #2243</t>
        </is>
      </c>
    </row>
    <row r="1337">
      <c r="A1337" t="n">
        <v>2247</v>
      </c>
      <c r="B1337" t="n">
        <v>1</v>
      </c>
      <c r="C1337" t="inlineStr">
        <is>
          <t>CUTTING BOARD</t>
        </is>
      </c>
      <c r="F1337" s="5" t="n"/>
      <c r="G1337" s="6" t="n"/>
      <c r="S1337" t="inlineStr">
        <is>
          <t>CUSTOM FABRICATION RECESSED PART OF #2243</t>
        </is>
      </c>
    </row>
    <row r="1338">
      <c r="A1338" t="n">
        <v>2248</v>
      </c>
      <c r="B1338" t="n">
        <v>1</v>
      </c>
      <c r="C1338" t="inlineStr">
        <is>
          <t>TRASH CHUTE</t>
        </is>
      </c>
      <c r="F1338" s="5" t="n"/>
      <c r="G1338" s="6" t="n"/>
      <c r="S1338" t="inlineStr">
        <is>
          <t>CUSTOM FABRICATION PART OF #2243</t>
        </is>
      </c>
    </row>
    <row r="1339">
      <c r="A1339" t="n">
        <v>2249</v>
      </c>
      <c r="B1339" t="inlineStr">
        <is>
          <t>-</t>
        </is>
      </c>
      <c r="C1339" t="inlineStr">
        <is>
          <t>SPARE NUMBER</t>
        </is>
      </c>
      <c r="F1339" s="5" t="n"/>
      <c r="G1339" s="6" t="n"/>
    </row>
    <row r="1340">
      <c r="A1340" t="n">
        <v>2250</v>
      </c>
      <c r="B1340" t="inlineStr">
        <is>
          <t>-</t>
        </is>
      </c>
      <c r="C1340" t="inlineStr">
        <is>
          <t>SPARE NUMBER</t>
        </is>
      </c>
      <c r="F1340" s="5" t="n"/>
      <c r="G1340" s="6" t="n"/>
    </row>
    <row r="1341">
      <c r="A1341" t="n">
        <v>2251</v>
      </c>
      <c r="B1341" t="n">
        <v>1</v>
      </c>
      <c r="C1341" t="inlineStr">
        <is>
          <t>STAINLESS STEEL TRASH RECEPTACLE</t>
        </is>
      </c>
      <c r="F1341" s="5" t="n"/>
      <c r="G1341" s="6" t="n"/>
      <c r="S1341" t="inlineStr">
        <is>
          <t>CUSTOM FABRICATION</t>
        </is>
      </c>
    </row>
    <row r="1342">
      <c r="A1342" t="n">
        <v>2252</v>
      </c>
      <c r="B1342" t="n">
        <v>1</v>
      </c>
      <c r="C1342" t="inlineStr">
        <is>
          <t>SUSHI CASE</t>
        </is>
      </c>
      <c r="D1342" t="n">
        <v>230</v>
      </c>
      <c r="E1342" t="n">
        <v>1</v>
      </c>
      <c r="F1342" s="5" t="n">
        <v>1.8</v>
      </c>
      <c r="G1342" s="6">
        <f>IF(E1342&gt;1,(1.732*D1342*F1342)/1000,(D1342*F1342)/1000)</f>
        <v/>
      </c>
      <c r="K1342" t="n">
        <v>25</v>
      </c>
      <c r="S1342" t="inlineStr">
        <is>
          <t>CUSTOM FABRICATION REMOTE REFRIGERATION PART OF #2243</t>
        </is>
      </c>
    </row>
    <row r="1343">
      <c r="A1343" t="n">
        <v>2253</v>
      </c>
      <c r="B1343" t="n">
        <v>1</v>
      </c>
      <c r="C1343" t="inlineStr">
        <is>
          <t>RICE COOKER WITH WARMER</t>
        </is>
      </c>
      <c r="D1343" t="n">
        <v>230</v>
      </c>
      <c r="E1343" t="n">
        <v>1</v>
      </c>
      <c r="F1343" s="5" t="n">
        <v>2.8</v>
      </c>
      <c r="G1343" s="6">
        <f>IF(E1343&gt;1,(1.732*D1343*F1343)/1000,(D1343*F1343)/1000)</f>
        <v/>
      </c>
    </row>
    <row r="1344">
      <c r="A1344" t="n">
        <v>2254</v>
      </c>
      <c r="B1344" t="n">
        <v>1</v>
      </c>
      <c r="C1344" t="inlineStr">
        <is>
          <t>RICE WARMER STAND</t>
        </is>
      </c>
      <c r="F1344" s="5" t="n"/>
      <c r="G1344" s="6" t="n"/>
      <c r="S1344" t="inlineStr">
        <is>
          <t>CUSTOM FABRICATION MOBILE</t>
        </is>
      </c>
    </row>
    <row r="1345">
      <c r="A1345" t="n">
        <v>2255</v>
      </c>
      <c r="B1345" t="inlineStr">
        <is>
          <t>-</t>
        </is>
      </c>
      <c r="C1345" t="inlineStr">
        <is>
          <t>SPARE NUMBER</t>
        </is>
      </c>
      <c r="F1345" s="5" t="n"/>
      <c r="G1345" s="6" t="n"/>
    </row>
    <row r="1346">
      <c r="A1346" t="n">
        <v>2256</v>
      </c>
      <c r="B1346" t="n">
        <v>1</v>
      </c>
      <c r="C1346" t="inlineStr">
        <is>
          <t>NORI WARMER</t>
        </is>
      </c>
      <c r="D1346" t="n">
        <v>230</v>
      </c>
      <c r="E1346" t="n">
        <v>1</v>
      </c>
      <c r="F1346" s="5" t="n">
        <v>1.2</v>
      </c>
      <c r="G1346" s="6">
        <f>IF(E1346&gt;1,(1.732*D1346*F1346)/1000,(D1346*F1346)/1000)</f>
        <v/>
      </c>
    </row>
    <row r="1347">
      <c r="A1347" t="n">
        <v>2257</v>
      </c>
      <c r="B1347" t="n">
        <v>1</v>
      </c>
      <c r="C1347" t="inlineStr">
        <is>
          <t>UNDERCOUNTER REFRIGERATOR WITH SLIDING GLASS DOORS AND PAN SLIDES</t>
        </is>
      </c>
      <c r="D1347" t="n">
        <v>230</v>
      </c>
      <c r="E1347" t="n">
        <v>1</v>
      </c>
      <c r="F1347" s="5" t="n">
        <v>1</v>
      </c>
      <c r="G1347" s="6">
        <f>IF(E1347&gt;1,(1.732*D1347*F1347)/1000,(D1347*F1347)/1000)</f>
        <v/>
      </c>
      <c r="K1347" t="n">
        <v>25</v>
      </c>
      <c r="S1347" t="inlineStr">
        <is>
          <t>CUSTOM FABRICATION WITH PAN SLIDES PART OF #2243</t>
        </is>
      </c>
    </row>
    <row r="1348">
      <c r="A1348" t="n">
        <v>2258</v>
      </c>
      <c r="B1348" t="n">
        <v>1</v>
      </c>
      <c r="C1348" t="inlineStr">
        <is>
          <t>CUTTING BOARD</t>
        </is>
      </c>
      <c r="F1348" s="5" t="n"/>
      <c r="G1348" s="6" t="n"/>
      <c r="S1348" t="inlineStr">
        <is>
          <t>CUSTOM FABRICATION RECESSED PART OF #2243</t>
        </is>
      </c>
    </row>
    <row r="1349">
      <c r="A1349" t="n">
        <v>2259</v>
      </c>
      <c r="B1349" t="n">
        <v>1</v>
      </c>
      <c r="C1349" t="inlineStr">
        <is>
          <t>FLOOR GULLY</t>
        </is>
      </c>
      <c r="F1349" s="5" t="n"/>
      <c r="G1349" s="6" t="n"/>
      <c r="L1349" t="n">
        <v>50</v>
      </c>
      <c r="S1349" t="inlineStr">
        <is>
          <t>BY MEP</t>
        </is>
      </c>
    </row>
    <row r="1350">
      <c r="A1350" t="n">
        <v>2260</v>
      </c>
      <c r="B1350" t="inlineStr">
        <is>
          <t>-</t>
        </is>
      </c>
      <c r="C1350" t="inlineStr">
        <is>
          <t>SPARE NUMBER</t>
        </is>
      </c>
      <c r="F1350" s="5" t="n"/>
      <c r="G1350" s="6" t="n"/>
    </row>
    <row r="1351">
      <c r="A1351" t="n">
        <v>2261</v>
      </c>
      <c r="B1351" t="n">
        <v>1</v>
      </c>
      <c r="C1351" t="inlineStr">
        <is>
          <t>TRASH CHUTE</t>
        </is>
      </c>
      <c r="F1351" s="5" t="n"/>
      <c r="G1351" s="6" t="n"/>
      <c r="S1351" t="inlineStr">
        <is>
          <t>CUSTOM FABRICATION PART OF #2243</t>
        </is>
      </c>
    </row>
    <row r="1352">
      <c r="A1352" t="n">
        <v>2262</v>
      </c>
      <c r="B1352" t="n">
        <v>1</v>
      </c>
      <c r="C1352" t="inlineStr">
        <is>
          <t>STAINLESS STEEL TRASH RECEPTACLE</t>
        </is>
      </c>
      <c r="F1352" s="5" t="n"/>
      <c r="G1352" s="6" t="n"/>
      <c r="S1352" t="inlineStr">
        <is>
          <t>CUSTOM FABRICATION</t>
        </is>
      </c>
    </row>
    <row r="1353">
      <c r="A1353" t="n">
        <v>2263</v>
      </c>
      <c r="B1353" t="n">
        <v>1</v>
      </c>
      <c r="C1353" t="inlineStr">
        <is>
          <t>SUSHI CASE</t>
        </is>
      </c>
      <c r="D1353" t="n">
        <v>230</v>
      </c>
      <c r="E1353" t="n">
        <v>1</v>
      </c>
      <c r="F1353" s="5" t="n">
        <v>1.8</v>
      </c>
      <c r="G1353" s="6">
        <f>IF(E1353&gt;1,(1.732*D1353*F1353)/1000,(D1353*F1353)/1000)</f>
        <v/>
      </c>
      <c r="K1353" t="n">
        <v>25</v>
      </c>
      <c r="S1353" t="inlineStr">
        <is>
          <t>CUSTOM FABRICATION REMOTE REFRIGERATION PART OF #2243</t>
        </is>
      </c>
    </row>
    <row r="1354">
      <c r="A1354" t="n">
        <v>2264</v>
      </c>
      <c r="B1354" t="n">
        <v>1</v>
      </c>
      <c r="C1354" t="inlineStr">
        <is>
          <t>NORI WARMER</t>
        </is>
      </c>
      <c r="D1354" t="n">
        <v>230</v>
      </c>
      <c r="E1354" t="n">
        <v>1</v>
      </c>
      <c r="F1354" s="5" t="n">
        <v>1.2</v>
      </c>
      <c r="G1354" s="6">
        <f>IF(E1354&gt;1,(1.732*D1354*F1354)/1000,(D1354*F1354)/1000)</f>
        <v/>
      </c>
    </row>
    <row r="1355">
      <c r="A1355" t="n">
        <v>2265</v>
      </c>
      <c r="B1355" t="inlineStr">
        <is>
          <t>-</t>
        </is>
      </c>
      <c r="C1355" t="inlineStr">
        <is>
          <t>SPARE NUMBER</t>
        </is>
      </c>
      <c r="F1355" s="5" t="n"/>
      <c r="G1355" s="6" t="n"/>
    </row>
    <row r="1356">
      <c r="A1356" t="n">
        <v>2266</v>
      </c>
      <c r="B1356" t="n">
        <v>1</v>
      </c>
      <c r="C1356" t="inlineStr">
        <is>
          <t>UNDERCOUNTER REFRIGERATOR WITH SLIDING GLASS DOORS AND PAN SLIDES</t>
        </is>
      </c>
      <c r="D1356" t="n">
        <v>230</v>
      </c>
      <c r="E1356" t="n">
        <v>1</v>
      </c>
      <c r="F1356" s="5" t="n">
        <v>1</v>
      </c>
      <c r="G1356" s="6">
        <f>IF(E1356&gt;1,(1.732*D1356*F1356)/1000,(D1356*F1356)/1000)</f>
        <v/>
      </c>
      <c r="K1356" t="n">
        <v>25</v>
      </c>
      <c r="S1356" t="inlineStr">
        <is>
          <t>CUSTOM FABRICATION WITH PAN SLIDES PART OF #2243</t>
        </is>
      </c>
    </row>
    <row r="1357">
      <c r="A1357" t="n">
        <v>2267</v>
      </c>
      <c r="B1357" t="n">
        <v>1</v>
      </c>
      <c r="C1357" t="inlineStr">
        <is>
          <t>CUTTING BOARD</t>
        </is>
      </c>
      <c r="F1357" s="5" t="n"/>
      <c r="G1357" s="6" t="n"/>
      <c r="S1357" t="inlineStr">
        <is>
          <t>CUSTOM FABRICATION RECESSED PART OF #2243</t>
        </is>
      </c>
    </row>
    <row r="1358">
      <c r="A1358" t="n">
        <v>2268</v>
      </c>
      <c r="B1358" t="n">
        <v>1</v>
      </c>
      <c r="C1358" t="inlineStr">
        <is>
          <t>TRASH CHUTE</t>
        </is>
      </c>
      <c r="F1358" s="5" t="n"/>
      <c r="G1358" s="6" t="n"/>
      <c r="S1358" t="inlineStr">
        <is>
          <t>CUSTOM FABRICATION PART OF #2243</t>
        </is>
      </c>
    </row>
    <row r="1359">
      <c r="A1359" t="n">
        <v>2269</v>
      </c>
      <c r="B1359" t="n">
        <v>1</v>
      </c>
      <c r="C1359" t="inlineStr">
        <is>
          <t>FLOOR GULLY</t>
        </is>
      </c>
      <c r="F1359" s="5" t="n"/>
      <c r="G1359" s="6" t="n"/>
      <c r="L1359" t="n">
        <v>50</v>
      </c>
      <c r="S1359" t="inlineStr">
        <is>
          <t>BY MEP</t>
        </is>
      </c>
    </row>
    <row r="1360">
      <c r="A1360" t="n">
        <v>2270</v>
      </c>
      <c r="B1360" t="inlineStr">
        <is>
          <t>-</t>
        </is>
      </c>
      <c r="C1360" t="inlineStr">
        <is>
          <t>SPARE NUMBER</t>
        </is>
      </c>
      <c r="F1360" s="5" t="n"/>
      <c r="G1360" s="6" t="n"/>
    </row>
    <row r="1361">
      <c r="A1361" t="n">
        <v>2271</v>
      </c>
      <c r="B1361" t="n">
        <v>1</v>
      </c>
      <c r="C1361" t="inlineStr">
        <is>
          <t>STAINLESS STEEL TRASH RECEPTACLE</t>
        </is>
      </c>
      <c r="F1361" s="5" t="n"/>
      <c r="G1361" s="6" t="n"/>
      <c r="S1361" t="inlineStr">
        <is>
          <t>CUSTOM FABRICATION</t>
        </is>
      </c>
    </row>
    <row r="1362">
      <c r="A1362" t="n">
        <v>2272</v>
      </c>
      <c r="B1362" t="n">
        <v>1</v>
      </c>
      <c r="C1362" t="inlineStr">
        <is>
          <t>SUSHI CASE</t>
        </is>
      </c>
      <c r="D1362" t="n">
        <v>230</v>
      </c>
      <c r="E1362" t="n">
        <v>1</v>
      </c>
      <c r="F1362" s="5" t="n">
        <v>1.8</v>
      </c>
      <c r="G1362" s="6">
        <f>IF(E1362&gt;1,(1.732*D1362*F1362)/1000,(D1362*F1362)/1000)</f>
        <v/>
      </c>
      <c r="K1362" t="n">
        <v>25</v>
      </c>
      <c r="S1362" t="inlineStr">
        <is>
          <t>CUSTOM FABRICATION REMOTE REFRIGERATION PART OF #2243</t>
        </is>
      </c>
    </row>
    <row r="1363">
      <c r="A1363" t="n">
        <v>2273</v>
      </c>
      <c r="B1363" t="n">
        <v>1</v>
      </c>
      <c r="C1363" t="inlineStr">
        <is>
          <t>RICE COOKER WITH WARMER</t>
        </is>
      </c>
      <c r="D1363" t="n">
        <v>230</v>
      </c>
      <c r="E1363" t="n">
        <v>1</v>
      </c>
      <c r="F1363" s="5" t="n">
        <v>2.8</v>
      </c>
      <c r="G1363" s="6">
        <f>IF(E1363&gt;1,(1.732*D1363*F1363)/1000,(D1363*F1363)/1000)</f>
        <v/>
      </c>
    </row>
    <row r="1364">
      <c r="A1364" t="n">
        <v>2274</v>
      </c>
      <c r="B1364" t="n">
        <v>1</v>
      </c>
      <c r="C1364" t="inlineStr">
        <is>
          <t>RICE WARMER STAND</t>
        </is>
      </c>
      <c r="F1364" s="5" t="n"/>
      <c r="G1364" s="6" t="n"/>
      <c r="S1364" t="inlineStr">
        <is>
          <t>CUSTOM FABRICATION MOBILE</t>
        </is>
      </c>
    </row>
    <row r="1365">
      <c r="A1365" t="n">
        <v>2275</v>
      </c>
      <c r="B1365" t="inlineStr">
        <is>
          <t>-</t>
        </is>
      </c>
      <c r="C1365" t="inlineStr">
        <is>
          <t>SPARE NUMBER</t>
        </is>
      </c>
      <c r="F1365" s="5" t="n"/>
      <c r="G1365" s="6" t="n"/>
    </row>
    <row r="1366">
      <c r="A1366" t="n">
        <v>2276</v>
      </c>
      <c r="B1366" t="n">
        <v>1</v>
      </c>
      <c r="C1366" t="inlineStr">
        <is>
          <t>NORI WARMER</t>
        </is>
      </c>
      <c r="D1366" t="n">
        <v>230</v>
      </c>
      <c r="E1366" t="n">
        <v>1</v>
      </c>
      <c r="F1366" s="5" t="n">
        <v>1.2</v>
      </c>
      <c r="G1366" s="6">
        <f>IF(E1366&gt;1,(1.732*D1366*F1366)/1000,(D1366*F1366)/1000)</f>
        <v/>
      </c>
    </row>
    <row r="1367">
      <c r="A1367" t="n">
        <v>2277</v>
      </c>
      <c r="B1367" t="n">
        <v>1</v>
      </c>
      <c r="C1367" t="inlineStr">
        <is>
          <t>UNDERCOUNTER REFRIGERATOR WITH SLIDING GLASS DOORS AND PAN SLIDES</t>
        </is>
      </c>
      <c r="D1367" t="n">
        <v>230</v>
      </c>
      <c r="E1367" t="n">
        <v>1</v>
      </c>
      <c r="F1367" s="5" t="n">
        <v>1</v>
      </c>
      <c r="G1367" s="6">
        <f>IF(E1367&gt;1,(1.732*D1367*F1367)/1000,(D1367*F1367)/1000)</f>
        <v/>
      </c>
      <c r="K1367" t="n">
        <v>25</v>
      </c>
      <c r="S1367" t="inlineStr">
        <is>
          <t>CUSTOM FABRICATION WITH PAN SLIDES PART OF #2243</t>
        </is>
      </c>
    </row>
    <row r="1368">
      <c r="A1368" t="n">
        <v>2278</v>
      </c>
      <c r="B1368" t="n">
        <v>1</v>
      </c>
      <c r="C1368" t="inlineStr">
        <is>
          <t>CUTTING BOARD</t>
        </is>
      </c>
      <c r="F1368" s="5" t="n"/>
      <c r="G1368" s="6" t="n"/>
      <c r="S1368" t="inlineStr">
        <is>
          <t>CUSTOM FABRICATION RECESSED PART OF #2243</t>
        </is>
      </c>
    </row>
    <row r="1369">
      <c r="A1369" t="n">
        <v>2279</v>
      </c>
      <c r="B1369" t="inlineStr">
        <is>
          <t>-</t>
        </is>
      </c>
      <c r="C1369" t="inlineStr">
        <is>
          <t>SPARE NUMBER</t>
        </is>
      </c>
      <c r="F1369" s="5" t="n"/>
      <c r="G1369" s="6" t="n"/>
    </row>
    <row r="1370">
      <c r="A1370" t="n">
        <v>2280</v>
      </c>
      <c r="B1370" t="inlineStr">
        <is>
          <t>-</t>
        </is>
      </c>
      <c r="C1370" t="inlineStr">
        <is>
          <t>SPARE NUMBER</t>
        </is>
      </c>
      <c r="F1370" s="5" t="n"/>
      <c r="G1370" s="6" t="n"/>
    </row>
    <row r="1371">
      <c r="A1371" t="n">
        <v>2281</v>
      </c>
      <c r="B1371" t="n">
        <v>1</v>
      </c>
      <c r="C1371" t="inlineStr">
        <is>
          <t>SUSHI CASE</t>
        </is>
      </c>
      <c r="D1371" t="n">
        <v>230</v>
      </c>
      <c r="E1371" t="n">
        <v>1</v>
      </c>
      <c r="F1371" s="5" t="n">
        <v>1.8</v>
      </c>
      <c r="G1371" s="6">
        <f>IF(E1371&gt;1,(1.732*D1371*F1371)/1000,(D1371*F1371)/1000)</f>
        <v/>
      </c>
      <c r="K1371" t="n">
        <v>25</v>
      </c>
      <c r="S1371" t="inlineStr">
        <is>
          <t>CUSTOM FABRICATION REMOTE REFRIGERATION PART OF #2243</t>
        </is>
      </c>
    </row>
    <row r="1372">
      <c r="A1372" t="n">
        <v>2282</v>
      </c>
      <c r="B1372" t="n">
        <v>1</v>
      </c>
      <c r="C1372" t="inlineStr">
        <is>
          <t>TRASH CHUTE</t>
        </is>
      </c>
      <c r="F1372" s="5" t="n"/>
      <c r="G1372" s="6" t="n"/>
      <c r="S1372" t="inlineStr">
        <is>
          <t>CUSTOM FABRICATION PART OF #2243</t>
        </is>
      </c>
    </row>
    <row r="1373">
      <c r="A1373" t="n">
        <v>2283</v>
      </c>
      <c r="B1373" t="n">
        <v>1</v>
      </c>
      <c r="C1373" t="inlineStr">
        <is>
          <t>STAINLESS STEEL TRASH RECEPTACLE</t>
        </is>
      </c>
      <c r="F1373" s="5" t="n"/>
      <c r="G1373" s="6" t="n"/>
      <c r="S1373" t="inlineStr">
        <is>
          <t>CUSTOM FABRICATION</t>
        </is>
      </c>
    </row>
    <row r="1374">
      <c r="A1374" t="n">
        <v>2284</v>
      </c>
      <c r="B1374" t="n">
        <v>1</v>
      </c>
      <c r="C1374" t="inlineStr">
        <is>
          <t>SUSHI CASE</t>
        </is>
      </c>
      <c r="D1374" t="n">
        <v>230</v>
      </c>
      <c r="E1374" t="n">
        <v>1</v>
      </c>
      <c r="F1374" s="5" t="n">
        <v>1.8</v>
      </c>
      <c r="G1374" s="6">
        <f>IF(E1374&gt;1,(1.732*D1374*F1374)/1000,(D1374*F1374)/1000)</f>
        <v/>
      </c>
      <c r="K1374" t="n">
        <v>25</v>
      </c>
      <c r="S1374" t="inlineStr">
        <is>
          <t>CUSTOM FABRICATION REMOTE REFRIGERATION PART OF #2243</t>
        </is>
      </c>
    </row>
    <row r="1375">
      <c r="A1375" t="n">
        <v>2285</v>
      </c>
      <c r="B1375" t="inlineStr">
        <is>
          <t>-</t>
        </is>
      </c>
      <c r="C1375" t="inlineStr">
        <is>
          <t>SPARE NUMBER</t>
        </is>
      </c>
      <c r="F1375" s="5" t="n"/>
      <c r="G1375" s="6" t="n"/>
    </row>
    <row r="1376">
      <c r="A1376" t="n">
        <v>2286</v>
      </c>
      <c r="B1376" t="inlineStr">
        <is>
          <t>-</t>
        </is>
      </c>
      <c r="C1376" t="inlineStr">
        <is>
          <t>SPARE NUMBER</t>
        </is>
      </c>
      <c r="F1376" s="5" t="n"/>
      <c r="G1376" s="6" t="n"/>
    </row>
    <row r="1377">
      <c r="A1377" t="n">
        <v>2287</v>
      </c>
      <c r="B1377" t="inlineStr">
        <is>
          <t>-</t>
        </is>
      </c>
      <c r="C1377" t="inlineStr">
        <is>
          <t>SPARE NUMBER</t>
        </is>
      </c>
      <c r="F1377" s="5" t="n"/>
      <c r="G1377" s="6" t="n"/>
    </row>
    <row r="1378">
      <c r="A1378" t="n">
        <v>2288</v>
      </c>
      <c r="B1378" t="n">
        <v>1</v>
      </c>
      <c r="C1378" t="inlineStr">
        <is>
          <t>PREPARATION TABLE</t>
        </is>
      </c>
      <c r="F1378" s="5" t="n"/>
      <c r="G1378" s="6" t="n"/>
      <c r="S1378" t="inlineStr">
        <is>
          <t>MILLWORK / BY GENERAL CONTRACTOR</t>
        </is>
      </c>
    </row>
    <row r="1379">
      <c r="A1379" t="n">
        <v>2289</v>
      </c>
      <c r="B1379" t="inlineStr">
        <is>
          <t>-</t>
        </is>
      </c>
      <c r="C1379" t="inlineStr">
        <is>
          <t>SPARE NUMBER</t>
        </is>
      </c>
      <c r="F1379" s="5" t="n"/>
      <c r="G1379" s="6" t="n"/>
    </row>
    <row r="1380">
      <c r="A1380" t="inlineStr">
        <is>
          <t>2290-2300</t>
        </is>
      </c>
      <c r="B1380" t="inlineStr">
        <is>
          <t>-</t>
        </is>
      </c>
      <c r="C1380" t="inlineStr">
        <is>
          <t>SPARE NUMBERS</t>
        </is>
      </c>
      <c r="F1380" s="5" t="n"/>
      <c r="G1380" s="6" t="n"/>
    </row>
    <row r="1381">
      <c r="A1381" s="3" t="inlineStr">
        <is>
          <t>BAR AREA</t>
        </is>
      </c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  <c r="K1381" s="4" t="n"/>
      <c r="L1381" s="4" t="n"/>
      <c r="M1381" s="4" t="n"/>
      <c r="N1381" s="4" t="n"/>
      <c r="O1381" s="4" t="n"/>
      <c r="P1381" s="4" t="n"/>
      <c r="Q1381" s="4" t="n"/>
      <c r="R1381" s="4" t="n"/>
      <c r="S1381" s="4" t="n"/>
    </row>
    <row r="1382">
      <c r="A1382" t="n">
        <v>2301</v>
      </c>
      <c r="B1382" t="n">
        <v>1</v>
      </c>
      <c r="C1382" t="inlineStr">
        <is>
          <t>FLIP TOP DOOR</t>
        </is>
      </c>
      <c r="F1382" s="5" t="n"/>
      <c r="G1382" s="6" t="n"/>
      <c r="S1382" t="inlineStr">
        <is>
          <t>BY INTERIOR DESIGNER</t>
        </is>
      </c>
    </row>
    <row r="1383">
      <c r="A1383" t="n">
        <v>2302</v>
      </c>
      <c r="B1383" t="n">
        <v>1</v>
      </c>
      <c r="C1383" t="inlineStr">
        <is>
          <t>BAR TOP</t>
        </is>
      </c>
      <c r="F1383" s="5" t="n"/>
      <c r="G1383" s="6" t="n"/>
      <c r="S1383" t="inlineStr">
        <is>
          <t>BY INTERIOR DESIGNER WITH DRINK RAIL GRANITE TOP</t>
        </is>
      </c>
    </row>
    <row r="1384">
      <c r="A1384" t="n">
        <v>2303</v>
      </c>
      <c r="B1384" t="n">
        <v>1</v>
      </c>
      <c r="C1384" t="inlineStr">
        <is>
          <t>BACK BAR BEVERAGE CHILLER</t>
        </is>
      </c>
      <c r="D1384" t="n">
        <v>230</v>
      </c>
      <c r="E1384" t="n">
        <v>1</v>
      </c>
      <c r="F1384" s="5" t="n">
        <v>0.8</v>
      </c>
      <c r="G1384" s="6">
        <f>IF(E1384&gt;1,(1.732*D1384*F1384)/1000,(D1384*F1384)/1000)</f>
        <v/>
      </c>
      <c r="S1384" t="inlineStr">
        <is>
          <t>MOBILE</t>
        </is>
      </c>
    </row>
    <row r="1385">
      <c r="A1385" t="n">
        <v>2304</v>
      </c>
      <c r="B1385" t="n">
        <v>1</v>
      </c>
      <c r="C1385" t="inlineStr">
        <is>
          <t>POS SYSTEM</t>
        </is>
      </c>
      <c r="D1385" t="n">
        <v>230</v>
      </c>
      <c r="E1385" t="n">
        <v>1</v>
      </c>
      <c r="F1385" s="5" t="n">
        <v>1.2</v>
      </c>
      <c r="G1385" s="6">
        <f>IF(E1385&gt;1,(1.732*D1385*F1385)/1000,(D1385*F1385)/1000)</f>
        <v/>
      </c>
      <c r="S1385" t="inlineStr">
        <is>
          <t>BY OS&amp;E</t>
        </is>
      </c>
    </row>
    <row r="1386">
      <c r="A1386" t="n">
        <v>2305</v>
      </c>
      <c r="B1386" t="n">
        <v>1</v>
      </c>
      <c r="C1386" t="inlineStr">
        <is>
          <t>FLOOR GULLY</t>
        </is>
      </c>
      <c r="F1386" s="5" t="n"/>
      <c r="G1386" s="6" t="n"/>
      <c r="L1386" t="n">
        <v>50</v>
      </c>
      <c r="S1386" t="inlineStr">
        <is>
          <t>BY MEP</t>
        </is>
      </c>
    </row>
    <row r="1387">
      <c r="A1387" t="n">
        <v>2306</v>
      </c>
      <c r="B1387" t="n">
        <v>1</v>
      </c>
      <c r="C1387" t="inlineStr">
        <is>
          <t>POS PRINTER</t>
        </is>
      </c>
      <c r="D1387" t="n">
        <v>230</v>
      </c>
      <c r="E1387" t="n">
        <v>1</v>
      </c>
      <c r="F1387" s="5" t="n">
        <v>1.2</v>
      </c>
      <c r="G1387" s="6">
        <f>IF(E1387&gt;1,(1.732*D1387*F1387)/1000,(D1387*F1387)/1000)</f>
        <v/>
      </c>
      <c r="S1387" t="inlineStr">
        <is>
          <t>BY OS&amp;E</t>
        </is>
      </c>
    </row>
    <row r="1388">
      <c r="A1388" t="n">
        <v>2307</v>
      </c>
      <c r="B1388" t="n">
        <v>1</v>
      </c>
      <c r="C1388" t="inlineStr">
        <is>
          <t>BACK BAR BEVERAGE CHILLER</t>
        </is>
      </c>
      <c r="D1388" t="n">
        <v>230</v>
      </c>
      <c r="E1388" t="n">
        <v>1</v>
      </c>
      <c r="F1388" s="5" t="n">
        <v>0.8</v>
      </c>
      <c r="G1388" s="6">
        <f>IF(E1388&gt;1,(1.732*D1388*F1388)/1000,(D1388*F1388)/1000)</f>
        <v/>
      </c>
      <c r="S1388" t="inlineStr">
        <is>
          <t>MOBILE</t>
        </is>
      </c>
    </row>
    <row r="1389">
      <c r="A1389" t="n">
        <v>2308</v>
      </c>
      <c r="B1389" t="n">
        <v>1</v>
      </c>
      <c r="C1389" t="inlineStr">
        <is>
          <t>UNDERCOUNTER ICE MACHINE</t>
        </is>
      </c>
      <c r="D1389" t="n">
        <v>230</v>
      </c>
      <c r="E1389" t="n">
        <v>1</v>
      </c>
      <c r="F1389" s="5" t="n">
        <v>0.4</v>
      </c>
      <c r="G1389" s="6">
        <f>IF(E1389&gt;1,(1.732*D1389*F1389)/1000,(D1389*F1389)/1000)</f>
        <v/>
      </c>
      <c r="H1389" t="n">
        <v>20</v>
      </c>
      <c r="K1389" t="n">
        <v>20</v>
      </c>
      <c r="S1389" t="inlineStr">
        <is>
          <t>125KG. AIR-COOLED</t>
        </is>
      </c>
    </row>
    <row r="1390">
      <c r="A1390" t="n">
        <v>2309</v>
      </c>
      <c r="B1390" t="n">
        <v>1</v>
      </c>
      <c r="C1390" t="inlineStr">
        <is>
          <t>FLOOR GULLY</t>
        </is>
      </c>
      <c r="F1390" s="5" t="n"/>
      <c r="G1390" s="6" t="n"/>
      <c r="L1390" t="n">
        <v>50</v>
      </c>
      <c r="S1390" t="inlineStr">
        <is>
          <t>BY MEP</t>
        </is>
      </c>
    </row>
    <row r="1391">
      <c r="A1391" t="n">
        <v>2310</v>
      </c>
      <c r="B1391" t="n">
        <v>1</v>
      </c>
      <c r="C1391" t="inlineStr">
        <is>
          <t>WATER FILTRATION SYSTEM</t>
        </is>
      </c>
      <c r="F1391" s="5" t="n"/>
      <c r="G1391" s="6" t="n"/>
      <c r="H1391" t="n">
        <v>15</v>
      </c>
      <c r="S1391" t="inlineStr">
        <is>
          <t>FOR ITEM #2308</t>
        </is>
      </c>
    </row>
    <row r="1392">
      <c r="A1392" t="n">
        <v>2311</v>
      </c>
      <c r="B1392" t="n">
        <v>1</v>
      </c>
      <c r="C1392" t="inlineStr">
        <is>
          <t>BACK BAR BEVERAGE CHILLER</t>
        </is>
      </c>
      <c r="D1392" t="n">
        <v>230</v>
      </c>
      <c r="E1392" t="n">
        <v>1</v>
      </c>
      <c r="F1392" s="5" t="n">
        <v>0.8</v>
      </c>
      <c r="G1392" s="6">
        <f>IF(E1392&gt;1,(1.732*D1392*F1392)/1000,(D1392*F1392)/1000)</f>
        <v/>
      </c>
      <c r="S1392" t="inlineStr">
        <is>
          <t>MOBILE</t>
        </is>
      </c>
    </row>
    <row r="1393">
      <c r="A1393" t="n">
        <v>2312</v>
      </c>
      <c r="B1393" t="n">
        <v>1</v>
      </c>
      <c r="C1393" t="inlineStr">
        <is>
          <t>POS SYSTEM</t>
        </is>
      </c>
      <c r="D1393" t="n">
        <v>230</v>
      </c>
      <c r="E1393" t="n">
        <v>1</v>
      </c>
      <c r="F1393" s="5" t="n">
        <v>1.2</v>
      </c>
      <c r="G1393" s="6">
        <f>IF(E1393&gt;1,(1.732*D1393*F1393)/1000,(D1393*F1393)/1000)</f>
        <v/>
      </c>
      <c r="S1393" t="inlineStr">
        <is>
          <t>BY OS&amp;E</t>
        </is>
      </c>
    </row>
    <row r="1394">
      <c r="A1394" t="n">
        <v>2313</v>
      </c>
      <c r="B1394" t="n">
        <v>1</v>
      </c>
      <c r="C1394" t="inlineStr">
        <is>
          <t>POS PRINTER</t>
        </is>
      </c>
      <c r="D1394" t="n">
        <v>230</v>
      </c>
      <c r="E1394" t="n">
        <v>1</v>
      </c>
      <c r="F1394" s="5" t="n">
        <v>1.2</v>
      </c>
      <c r="G1394" s="6">
        <f>IF(E1394&gt;1,(1.732*D1394*F1394)/1000,(D1394*F1394)/1000)</f>
        <v/>
      </c>
      <c r="S1394" t="inlineStr">
        <is>
          <t>BY OS&amp;E</t>
        </is>
      </c>
    </row>
    <row r="1395">
      <c r="A1395" t="n">
        <v>2314</v>
      </c>
      <c r="B1395" t="n">
        <v>1</v>
      </c>
      <c r="C1395" t="inlineStr">
        <is>
          <t>BACK BAR BEVERAGE CHILLER</t>
        </is>
      </c>
      <c r="D1395" t="n">
        <v>230</v>
      </c>
      <c r="E1395" t="n">
        <v>1</v>
      </c>
      <c r="F1395" s="5" t="n">
        <v>0.8</v>
      </c>
      <c r="G1395" s="6">
        <f>IF(E1395&gt;1,(1.732*D1395*F1395)/1000,(D1395*F1395)/1000)</f>
        <v/>
      </c>
      <c r="S1395" t="inlineStr">
        <is>
          <t>MOBILE</t>
        </is>
      </c>
    </row>
    <row r="1396">
      <c r="A1396" t="n">
        <v>2315</v>
      </c>
      <c r="B1396" t="inlineStr">
        <is>
          <t>-</t>
        </is>
      </c>
      <c r="C1396" t="inlineStr">
        <is>
          <t>SPARE NUMBER</t>
        </is>
      </c>
      <c r="F1396" s="5" t="n"/>
      <c r="G1396" s="6" t="n"/>
    </row>
    <row r="1397">
      <c r="A1397" t="n">
        <v>2316</v>
      </c>
      <c r="B1397" t="n">
        <v>1</v>
      </c>
      <c r="C1397" t="inlineStr">
        <is>
          <t>POS SYSTEM</t>
        </is>
      </c>
      <c r="D1397" t="n">
        <v>230</v>
      </c>
      <c r="E1397" t="n">
        <v>1</v>
      </c>
      <c r="F1397" s="5" t="n">
        <v>1.2</v>
      </c>
      <c r="G1397" s="6">
        <f>IF(E1397&gt;1,(1.732*D1397*F1397)/1000,(D1397*F1397)/1000)</f>
        <v/>
      </c>
      <c r="S1397" t="inlineStr">
        <is>
          <t>BY OS&amp;E</t>
        </is>
      </c>
    </row>
    <row r="1398">
      <c r="A1398" t="n">
        <v>2317</v>
      </c>
      <c r="B1398" t="n">
        <v>1</v>
      </c>
      <c r="C1398" t="inlineStr">
        <is>
          <t>POS PRINTER</t>
        </is>
      </c>
      <c r="D1398" t="n">
        <v>230</v>
      </c>
      <c r="E1398" t="n">
        <v>1</v>
      </c>
      <c r="F1398" s="5" t="n">
        <v>1.2</v>
      </c>
      <c r="G1398" s="6">
        <f>IF(E1398&gt;1,(1.732*D1398*F1398)/1000,(D1398*F1398)/1000)</f>
        <v/>
      </c>
      <c r="S1398" t="inlineStr">
        <is>
          <t>BY OS&amp;E</t>
        </is>
      </c>
    </row>
    <row r="1399">
      <c r="A1399" t="n">
        <v>2318</v>
      </c>
      <c r="B1399" t="n">
        <v>1</v>
      </c>
      <c r="C1399" t="inlineStr">
        <is>
          <t>BOTTLE DISPLAY</t>
        </is>
      </c>
      <c r="F1399" s="5" t="n"/>
      <c r="G1399" s="6" t="n"/>
      <c r="S1399" t="inlineStr">
        <is>
          <t>BY INTERIOR DESIGNER</t>
        </is>
      </c>
    </row>
    <row r="1400">
      <c r="A1400" t="n">
        <v>2319</v>
      </c>
      <c r="B1400" t="n">
        <v>1</v>
      </c>
      <c r="C1400" t="inlineStr">
        <is>
          <t>FLOOR GULLY</t>
        </is>
      </c>
      <c r="F1400" s="5" t="n"/>
      <c r="G1400" s="6" t="n"/>
      <c r="L1400" t="n">
        <v>50</v>
      </c>
      <c r="S1400" t="inlineStr">
        <is>
          <t>BY MEP</t>
        </is>
      </c>
    </row>
    <row r="1401">
      <c r="A1401" t="n">
        <v>2320</v>
      </c>
      <c r="B1401" t="inlineStr">
        <is>
          <t>-</t>
        </is>
      </c>
      <c r="C1401" t="inlineStr">
        <is>
          <t>SPARE NUMBER</t>
        </is>
      </c>
      <c r="F1401" s="5" t="n"/>
      <c r="G1401" s="6" t="n"/>
    </row>
    <row r="1402">
      <c r="A1402" t="n">
        <v>2321</v>
      </c>
      <c r="B1402" t="n">
        <v>1</v>
      </c>
      <c r="C1402" t="inlineStr">
        <is>
          <t>BAR WORK COUNTER</t>
        </is>
      </c>
      <c r="D1402" t="n">
        <v>230</v>
      </c>
      <c r="E1402" t="n">
        <v>1</v>
      </c>
      <c r="F1402" s="5" t="n">
        <v>9.199999999999999</v>
      </c>
      <c r="G1402" s="6">
        <f>IF(E1402&gt;1,(1.732*D1402*F1402)/1000,(D1402*F1402)/1000)</f>
        <v/>
      </c>
      <c r="S1402" t="inlineStr">
        <is>
          <t>CUSTOM FABRICATION</t>
        </is>
      </c>
    </row>
    <row r="1403">
      <c r="A1403" t="n">
        <v>2322</v>
      </c>
      <c r="B1403" t="n">
        <v>2</v>
      </c>
      <c r="C1403" t="inlineStr">
        <is>
          <t>GLASS RINSER</t>
        </is>
      </c>
      <c r="F1403" s="5" t="n"/>
      <c r="G1403" s="6" t="n"/>
      <c r="H1403" t="n">
        <v>15</v>
      </c>
      <c r="K1403" t="n">
        <v>15</v>
      </c>
    </row>
    <row r="1404">
      <c r="A1404" t="n">
        <v>2323</v>
      </c>
      <c r="B1404" t="n">
        <v>1</v>
      </c>
      <c r="C1404" t="inlineStr">
        <is>
          <t>DUMP SINK</t>
        </is>
      </c>
      <c r="F1404" s="5" t="n"/>
      <c r="G1404" s="6" t="n"/>
      <c r="H1404" t="n">
        <v>15</v>
      </c>
      <c r="I1404" t="n">
        <v>15</v>
      </c>
      <c r="J1404" t="n">
        <v>55</v>
      </c>
      <c r="K1404" t="n">
        <v>40</v>
      </c>
      <c r="S1404" t="inlineStr">
        <is>
          <t>CUSTOM FABRICATION PART OF #2321</t>
        </is>
      </c>
    </row>
    <row r="1405">
      <c r="A1405" t="n">
        <v>2324</v>
      </c>
      <c r="B1405" t="n">
        <v>1</v>
      </c>
      <c r="C1405" t="inlineStr">
        <is>
          <t>REFRIGERATED CONDIMENT RAIL</t>
        </is>
      </c>
      <c r="D1405" t="n">
        <v>230</v>
      </c>
      <c r="E1405" t="n">
        <v>1</v>
      </c>
      <c r="F1405" s="5" t="n">
        <v>2.3</v>
      </c>
      <c r="G1405" s="6">
        <f>IF(E1405&gt;1,(1.732*D1405*F1405)/1000,(D1405*F1405)/1000)</f>
        <v/>
      </c>
      <c r="K1405" t="n">
        <v>25</v>
      </c>
      <c r="S1405" t="inlineStr">
        <is>
          <t>CUSTOM FABRICATION PART OF #2321</t>
        </is>
      </c>
    </row>
    <row r="1406">
      <c r="A1406" t="n">
        <v>2325</v>
      </c>
      <c r="B1406" t="inlineStr">
        <is>
          <t>-</t>
        </is>
      </c>
      <c r="C1406" t="inlineStr">
        <is>
          <t>SPARE NUMBER</t>
        </is>
      </c>
      <c r="F1406" s="5" t="n"/>
      <c r="G1406" s="6" t="n"/>
    </row>
    <row r="1407">
      <c r="A1407" t="n">
        <v>2326</v>
      </c>
      <c r="B1407" t="n">
        <v>1</v>
      </c>
      <c r="C1407" t="inlineStr">
        <is>
          <t>COCKTAIL STATION</t>
        </is>
      </c>
      <c r="F1407" s="5" t="n"/>
      <c r="G1407" s="6" t="n"/>
      <c r="K1407" t="n">
        <v>25</v>
      </c>
      <c r="S1407" t="inlineStr">
        <is>
          <t>CUSTOM FABRICATION PART OF #2321</t>
        </is>
      </c>
    </row>
    <row r="1408">
      <c r="A1408" t="n">
        <v>2327</v>
      </c>
      <c r="B1408" t="n">
        <v>1</v>
      </c>
      <c r="C1408" t="inlineStr">
        <is>
          <t>DOUBLE BOTTLE RAIL</t>
        </is>
      </c>
      <c r="F1408" s="5" t="n"/>
      <c r="G1408" s="6" t="n"/>
      <c r="S1408" t="inlineStr">
        <is>
          <t>CUSTOM FABRICATION PART OF #2321</t>
        </is>
      </c>
    </row>
    <row r="1409">
      <c r="A1409" t="n">
        <v>2328</v>
      </c>
      <c r="B1409" t="n">
        <v>1</v>
      </c>
      <c r="C1409" t="inlineStr">
        <is>
          <t>TRASH CHUTE</t>
        </is>
      </c>
      <c r="F1409" s="5" t="n"/>
      <c r="G1409" s="6" t="n"/>
      <c r="S1409" t="inlineStr">
        <is>
          <t>CUSTOM FABRICATION PART OF #2321</t>
        </is>
      </c>
    </row>
    <row r="1410">
      <c r="A1410" t="n">
        <v>2329</v>
      </c>
      <c r="B1410" t="inlineStr">
        <is>
          <t>-</t>
        </is>
      </c>
      <c r="C1410" t="inlineStr">
        <is>
          <t>SPARE NUMBER</t>
        </is>
      </c>
      <c r="F1410" s="5" t="n"/>
      <c r="G1410" s="6" t="n"/>
    </row>
    <row r="1411">
      <c r="A1411" t="n">
        <v>2330</v>
      </c>
      <c r="B1411" t="inlineStr">
        <is>
          <t>-</t>
        </is>
      </c>
      <c r="C1411" t="inlineStr">
        <is>
          <t>SPARE NUMBER</t>
        </is>
      </c>
      <c r="F1411" s="5" t="n"/>
      <c r="G1411" s="6" t="n"/>
    </row>
    <row r="1412">
      <c r="A1412" t="n">
        <v>2331</v>
      </c>
      <c r="B1412" t="n">
        <v>1</v>
      </c>
      <c r="C1412" t="inlineStr">
        <is>
          <t>STAINLESS STEEL TRASH RECEPTACLE</t>
        </is>
      </c>
      <c r="F1412" s="5" t="n"/>
      <c r="G1412" s="6" t="n"/>
      <c r="S1412" t="inlineStr">
        <is>
          <t>CUSTOM FABRICATION</t>
        </is>
      </c>
    </row>
    <row r="1413">
      <c r="A1413" t="n">
        <v>2332</v>
      </c>
      <c r="B1413" t="n">
        <v>1</v>
      </c>
      <c r="C1413" t="inlineStr">
        <is>
          <t>UNDERCOUNTER FREEZER</t>
        </is>
      </c>
      <c r="D1413" t="n">
        <v>230</v>
      </c>
      <c r="E1413" t="n">
        <v>1</v>
      </c>
      <c r="F1413" s="5" t="n">
        <v>0.4</v>
      </c>
      <c r="G1413" s="6">
        <f>IF(E1413&gt;1,(1.732*D1413*F1413)/1000,(D1413*F1413)/1000)</f>
        <v/>
      </c>
      <c r="S1413" t="inlineStr">
        <is>
          <t>MOBILE</t>
        </is>
      </c>
    </row>
    <row r="1414">
      <c r="A1414" t="n">
        <v>2333</v>
      </c>
      <c r="B1414" t="n">
        <v>1</v>
      </c>
      <c r="C1414" t="inlineStr">
        <is>
          <t>UNDERCOUNTER GLASS STORAGE</t>
        </is>
      </c>
      <c r="F1414" s="5" t="n"/>
      <c r="G1414" s="6" t="n"/>
      <c r="S1414" t="inlineStr">
        <is>
          <t>CUSTOM FABRICATION PART OF #2321</t>
        </is>
      </c>
    </row>
    <row r="1415">
      <c r="A1415" t="n">
        <v>2334</v>
      </c>
      <c r="B1415" t="n">
        <v>1</v>
      </c>
      <c r="C1415" t="inlineStr">
        <is>
          <t>GLASS RACK</t>
        </is>
      </c>
      <c r="F1415" s="5" t="n"/>
      <c r="G1415" s="6" t="n"/>
      <c r="S1415" t="inlineStr">
        <is>
          <t>BY OS&amp;E</t>
        </is>
      </c>
    </row>
    <row r="1416">
      <c r="A1416" t="n">
        <v>2335</v>
      </c>
      <c r="B1416" t="inlineStr">
        <is>
          <t>-</t>
        </is>
      </c>
      <c r="C1416" t="inlineStr">
        <is>
          <t>SPARE NUMBER</t>
        </is>
      </c>
      <c r="F1416" s="5" t="n"/>
      <c r="G1416" s="6" t="n"/>
    </row>
    <row r="1417">
      <c r="A1417" t="n">
        <v>2336</v>
      </c>
      <c r="B1417" t="n">
        <v>1</v>
      </c>
      <c r="C1417" t="inlineStr">
        <is>
          <t>UNDERCOUNTER FREEZER</t>
        </is>
      </c>
      <c r="D1417" t="n">
        <v>230</v>
      </c>
      <c r="E1417" t="n">
        <v>1</v>
      </c>
      <c r="F1417" s="5" t="n">
        <v>0.4</v>
      </c>
      <c r="G1417" s="6">
        <f>IF(E1417&gt;1,(1.732*D1417*F1417)/1000,(D1417*F1417)/1000)</f>
        <v/>
      </c>
      <c r="S1417" t="inlineStr">
        <is>
          <t>MOBILE</t>
        </is>
      </c>
    </row>
    <row r="1418">
      <c r="A1418" t="n">
        <v>2337</v>
      </c>
      <c r="B1418" t="n">
        <v>2</v>
      </c>
      <c r="C1418" t="inlineStr">
        <is>
          <t>GLASS RINSER</t>
        </is>
      </c>
      <c r="F1418" s="5" t="n"/>
      <c r="G1418" s="6" t="n"/>
      <c r="H1418" t="n">
        <v>15</v>
      </c>
      <c r="K1418" t="n">
        <v>15</v>
      </c>
    </row>
    <row r="1419">
      <c r="A1419" t="n">
        <v>2338</v>
      </c>
      <c r="B1419" t="n">
        <v>1</v>
      </c>
      <c r="C1419" t="inlineStr">
        <is>
          <t>DUMP SINK</t>
        </is>
      </c>
      <c r="F1419" s="5" t="n"/>
      <c r="G1419" s="6" t="n"/>
      <c r="H1419" t="n">
        <v>15</v>
      </c>
      <c r="I1419" t="n">
        <v>15</v>
      </c>
      <c r="J1419" t="n">
        <v>55</v>
      </c>
      <c r="K1419" t="n">
        <v>40</v>
      </c>
      <c r="S1419" t="inlineStr">
        <is>
          <t>CUSTOM FABRICATION PART OF #2321</t>
        </is>
      </c>
    </row>
    <row r="1420">
      <c r="A1420" t="n">
        <v>2339</v>
      </c>
      <c r="B1420" t="inlineStr">
        <is>
          <t>-</t>
        </is>
      </c>
      <c r="C1420" t="inlineStr">
        <is>
          <t>SPARE NUMBER</t>
        </is>
      </c>
      <c r="F1420" s="5" t="n"/>
      <c r="G1420" s="6" t="n"/>
    </row>
    <row r="1421">
      <c r="A1421" t="n">
        <v>2340</v>
      </c>
      <c r="B1421" t="inlineStr">
        <is>
          <t>-</t>
        </is>
      </c>
      <c r="C1421" t="inlineStr">
        <is>
          <t>SPARE NUMBER</t>
        </is>
      </c>
      <c r="F1421" s="5" t="n"/>
      <c r="G1421" s="6" t="n"/>
    </row>
    <row r="1422">
      <c r="A1422" t="n">
        <v>2341</v>
      </c>
      <c r="B1422" t="n">
        <v>1</v>
      </c>
      <c r="C1422" t="inlineStr">
        <is>
          <t>REFRIGERATED CONDIMENT RAIL</t>
        </is>
      </c>
      <c r="D1422" t="n">
        <v>230</v>
      </c>
      <c r="E1422" t="n">
        <v>1</v>
      </c>
      <c r="F1422" s="5" t="n">
        <v>2.3</v>
      </c>
      <c r="G1422" s="6">
        <f>IF(E1422&gt;1,(1.732*D1422*F1422)/1000,(D1422*F1422)/1000)</f>
        <v/>
      </c>
      <c r="K1422" t="n">
        <v>25</v>
      </c>
      <c r="S1422" t="inlineStr">
        <is>
          <t>CUSTOM FABRICATION PART OF #2321</t>
        </is>
      </c>
    </row>
    <row r="1423">
      <c r="A1423" t="n">
        <v>2342</v>
      </c>
      <c r="B1423" t="n">
        <v>1</v>
      </c>
      <c r="C1423" t="inlineStr">
        <is>
          <t>COCKTAIL STATION</t>
        </is>
      </c>
      <c r="F1423" s="5" t="n"/>
      <c r="G1423" s="6" t="n"/>
      <c r="K1423" t="n">
        <v>25</v>
      </c>
      <c r="S1423" t="inlineStr">
        <is>
          <t>CUSTOM FABRICATION PART OF #2321</t>
        </is>
      </c>
    </row>
    <row r="1424">
      <c r="A1424" t="n">
        <v>2343</v>
      </c>
      <c r="B1424" t="n">
        <v>1</v>
      </c>
      <c r="C1424" t="inlineStr">
        <is>
          <t>DOUBLE BOTTLE RAIL</t>
        </is>
      </c>
      <c r="F1424" s="5" t="n"/>
      <c r="G1424" s="6" t="n"/>
      <c r="S1424" t="inlineStr">
        <is>
          <t>CUSTOM FABRICATION PART OF #2321</t>
        </is>
      </c>
    </row>
    <row r="1425">
      <c r="A1425" t="n">
        <v>2344</v>
      </c>
      <c r="B1425" t="n">
        <v>1</v>
      </c>
      <c r="C1425" t="inlineStr">
        <is>
          <t>TRASH CHUTE</t>
        </is>
      </c>
      <c r="F1425" s="5" t="n"/>
      <c r="G1425" s="6" t="n"/>
      <c r="S1425" t="inlineStr">
        <is>
          <t>CUSTOM FABRICATION PART OF #2321</t>
        </is>
      </c>
    </row>
    <row r="1426">
      <c r="A1426" t="n">
        <v>2345</v>
      </c>
      <c r="B1426" t="inlineStr">
        <is>
          <t>-</t>
        </is>
      </c>
      <c r="C1426" t="inlineStr">
        <is>
          <t>SPARE NUMBER</t>
        </is>
      </c>
      <c r="F1426" s="5" t="n"/>
      <c r="G1426" s="6" t="n"/>
    </row>
    <row r="1427">
      <c r="A1427" t="n">
        <v>2346</v>
      </c>
      <c r="B1427" t="n">
        <v>1</v>
      </c>
      <c r="C1427" t="inlineStr">
        <is>
          <t>STAINLESS STEEL TRASH RECEPTACLE</t>
        </is>
      </c>
      <c r="F1427" s="5" t="n"/>
      <c r="G1427" s="6" t="n"/>
      <c r="S1427" t="inlineStr">
        <is>
          <t>CUSTOM FABRICATION</t>
        </is>
      </c>
    </row>
    <row r="1428">
      <c r="A1428" t="n">
        <v>2347</v>
      </c>
      <c r="B1428" t="n">
        <v>1</v>
      </c>
      <c r="C1428" t="inlineStr">
        <is>
          <t>UNDERCOUNTER GLASS STORAGE</t>
        </is>
      </c>
      <c r="F1428" s="5" t="n"/>
      <c r="G1428" s="6" t="n"/>
      <c r="S1428" t="inlineStr">
        <is>
          <t>CUSTOM FABRICATION PART OF #2321</t>
        </is>
      </c>
    </row>
    <row r="1429">
      <c r="A1429" t="n">
        <v>2348</v>
      </c>
      <c r="B1429" t="n">
        <v>1</v>
      </c>
      <c r="C1429" t="inlineStr">
        <is>
          <t>GLASS RACK</t>
        </is>
      </c>
      <c r="F1429" s="5" t="n"/>
      <c r="G1429" s="6" t="n"/>
      <c r="S1429" t="inlineStr">
        <is>
          <t>BY OS&amp;E</t>
        </is>
      </c>
    </row>
    <row r="1430">
      <c r="A1430" t="n">
        <v>2349</v>
      </c>
      <c r="B1430" t="inlineStr">
        <is>
          <t>-</t>
        </is>
      </c>
      <c r="C1430" t="inlineStr">
        <is>
          <t>SPARE NUMBER</t>
        </is>
      </c>
      <c r="F1430" s="5" t="n"/>
      <c r="G1430" s="6" t="n"/>
    </row>
    <row r="1431">
      <c r="A1431" t="n">
        <v>2350</v>
      </c>
      <c r="B1431" t="inlineStr">
        <is>
          <t>-</t>
        </is>
      </c>
      <c r="C1431" t="inlineStr">
        <is>
          <t>SPARE NUMBER</t>
        </is>
      </c>
      <c r="F1431" s="5" t="n"/>
      <c r="G1431" s="6" t="n"/>
    </row>
    <row r="1432">
      <c r="A1432" t="n">
        <v>2351</v>
      </c>
      <c r="B1432" t="n">
        <v>1</v>
      </c>
      <c r="C1432" t="inlineStr">
        <is>
          <t>UNDERCOUNTER WINE REFRIGERATOR</t>
        </is>
      </c>
      <c r="D1432" t="n">
        <v>230</v>
      </c>
      <c r="E1432" t="n">
        <v>1</v>
      </c>
      <c r="F1432" s="5" t="n">
        <v>0.3</v>
      </c>
      <c r="G1432" s="6">
        <f>IF(E1432&gt;1,(1.732*D1432*F1432)/1000,(D1432*F1432)/1000)</f>
        <v/>
      </c>
    </row>
    <row r="1433">
      <c r="A1433" t="n">
        <v>2352</v>
      </c>
      <c r="B1433" t="n">
        <v>2</v>
      </c>
      <c r="C1433" t="inlineStr">
        <is>
          <t>GLASS RINSER</t>
        </is>
      </c>
      <c r="F1433" s="5" t="n"/>
      <c r="G1433" s="6" t="n"/>
      <c r="H1433" t="n">
        <v>15</v>
      </c>
      <c r="K1433" t="n">
        <v>15</v>
      </c>
    </row>
    <row r="1434">
      <c r="A1434" t="n">
        <v>2353</v>
      </c>
      <c r="B1434" t="n">
        <v>1</v>
      </c>
      <c r="C1434" t="inlineStr">
        <is>
          <t>DUMP SINK</t>
        </is>
      </c>
      <c r="F1434" s="5" t="n"/>
      <c r="G1434" s="6" t="n"/>
      <c r="H1434" t="n">
        <v>15</v>
      </c>
      <c r="I1434" t="n">
        <v>15</v>
      </c>
      <c r="J1434" t="n">
        <v>55</v>
      </c>
      <c r="K1434" t="n">
        <v>40</v>
      </c>
      <c r="S1434" t="inlineStr">
        <is>
          <t>CUSTOM FABRICATION PART OF #2321</t>
        </is>
      </c>
    </row>
    <row r="1435">
      <c r="A1435" t="n">
        <v>2354</v>
      </c>
      <c r="B1435" t="n">
        <v>1</v>
      </c>
      <c r="C1435" t="inlineStr">
        <is>
          <t>REFRIGERATED CONDIMENT RAIL</t>
        </is>
      </c>
      <c r="D1435" t="n">
        <v>230</v>
      </c>
      <c r="E1435" t="n">
        <v>1</v>
      </c>
      <c r="F1435" s="5" t="n">
        <v>2.3</v>
      </c>
      <c r="G1435" s="6">
        <f>IF(E1435&gt;1,(1.732*D1435*F1435)/1000,(D1435*F1435)/1000)</f>
        <v/>
      </c>
      <c r="K1435" t="n">
        <v>25</v>
      </c>
      <c r="S1435" t="inlineStr">
        <is>
          <t>CUSTOM FABRICATION PART OF #2321</t>
        </is>
      </c>
    </row>
    <row r="1436">
      <c r="A1436" t="n">
        <v>2355</v>
      </c>
      <c r="B1436" t="inlineStr">
        <is>
          <t>-</t>
        </is>
      </c>
      <c r="C1436" t="inlineStr">
        <is>
          <t>SPARE NUMBER</t>
        </is>
      </c>
      <c r="F1436" s="5" t="n"/>
      <c r="G1436" s="6" t="n"/>
    </row>
    <row r="1437">
      <c r="A1437" t="n">
        <v>2356</v>
      </c>
      <c r="B1437" t="n">
        <v>1</v>
      </c>
      <c r="C1437" t="inlineStr">
        <is>
          <t>COCKTAIL STATION</t>
        </is>
      </c>
      <c r="F1437" s="5" t="n"/>
      <c r="G1437" s="6" t="n"/>
      <c r="K1437" t="n">
        <v>25</v>
      </c>
      <c r="S1437" t="inlineStr">
        <is>
          <t>CUSTOM FABRICATION PART OF #2321</t>
        </is>
      </c>
    </row>
    <row r="1438">
      <c r="A1438" t="n">
        <v>2357</v>
      </c>
      <c r="B1438" t="n">
        <v>1</v>
      </c>
      <c r="C1438" t="inlineStr">
        <is>
          <t>DOUBLE BOTTLE RAIL</t>
        </is>
      </c>
      <c r="F1438" s="5" t="n"/>
      <c r="G1438" s="6" t="n"/>
      <c r="S1438" t="inlineStr">
        <is>
          <t>CUSTOM FABRICATION PART OF #2321</t>
        </is>
      </c>
    </row>
    <row r="1439">
      <c r="A1439" t="n">
        <v>2358</v>
      </c>
      <c r="B1439" t="n">
        <v>1</v>
      </c>
      <c r="C1439" t="inlineStr">
        <is>
          <t>TRASH CHUTE</t>
        </is>
      </c>
      <c r="F1439" s="5" t="n"/>
      <c r="G1439" s="6" t="n"/>
      <c r="S1439" t="inlineStr">
        <is>
          <t>CUSTOM FABRICATION PART OF #2321</t>
        </is>
      </c>
    </row>
    <row r="1440">
      <c r="A1440" t="n">
        <v>2359</v>
      </c>
      <c r="B1440" t="inlineStr">
        <is>
          <t>-</t>
        </is>
      </c>
      <c r="C1440" t="inlineStr">
        <is>
          <t>SPARE NUMBER</t>
        </is>
      </c>
      <c r="F1440" s="5" t="n"/>
      <c r="G1440" s="6" t="n"/>
    </row>
    <row r="1441">
      <c r="A1441" t="n">
        <v>2360</v>
      </c>
      <c r="B1441" t="inlineStr">
        <is>
          <t>-</t>
        </is>
      </c>
      <c r="C1441" t="inlineStr">
        <is>
          <t>SPARE NUMBER</t>
        </is>
      </c>
      <c r="F1441" s="5" t="n"/>
      <c r="G1441" s="6" t="n"/>
    </row>
    <row r="1442">
      <c r="A1442" t="n">
        <v>2361</v>
      </c>
      <c r="B1442" t="n">
        <v>1</v>
      </c>
      <c r="C1442" t="inlineStr">
        <is>
          <t>STAINLESS STEEL TRASH RECEPTACLE</t>
        </is>
      </c>
      <c r="F1442" s="5" t="n"/>
      <c r="G1442" s="6" t="n"/>
      <c r="S1442" t="inlineStr">
        <is>
          <t>CUSTOM FABRICATION</t>
        </is>
      </c>
    </row>
    <row r="1443">
      <c r="A1443" t="n">
        <v>2362</v>
      </c>
      <c r="B1443" t="n">
        <v>1</v>
      </c>
      <c r="C1443" t="inlineStr">
        <is>
          <t>UNDER COUNTER GLASS WASH MACHINE</t>
        </is>
      </c>
      <c r="D1443" t="n">
        <v>400</v>
      </c>
      <c r="E1443" t="n">
        <v>3</v>
      </c>
      <c r="F1443" s="5" t="n">
        <v>5.3</v>
      </c>
      <c r="G1443" s="6">
        <f>IF(E1443&gt;1,(1.732*D1443*F1443)/1000,(D1443*F1443)/1000)</f>
        <v/>
      </c>
      <c r="I1443" t="n">
        <v>20</v>
      </c>
      <c r="J1443" t="n">
        <v>90</v>
      </c>
      <c r="K1443" t="n">
        <v>20</v>
      </c>
      <c r="S1443" t="inlineStr">
        <is>
          <t>83°C RINSE</t>
        </is>
      </c>
    </row>
    <row r="1444">
      <c r="A1444" t="n">
        <v>2363</v>
      </c>
      <c r="B1444" t="n">
        <v>1</v>
      </c>
      <c r="C1444" t="inlineStr">
        <is>
          <t>HAND SINK</t>
        </is>
      </c>
      <c r="F1444" s="5" t="n"/>
      <c r="G1444" s="6" t="n"/>
      <c r="H1444" t="n">
        <v>15</v>
      </c>
      <c r="I1444" t="n">
        <v>15</v>
      </c>
      <c r="J1444" t="n">
        <v>20</v>
      </c>
      <c r="L1444" t="n">
        <v>40</v>
      </c>
      <c r="S1444" t="inlineStr">
        <is>
          <t>CUSTOM FABRICATION WITH SOAP AND TOWEL DISPENSER PART OF #2321</t>
        </is>
      </c>
    </row>
    <row r="1445">
      <c r="A1445" t="n">
        <v>2364</v>
      </c>
      <c r="B1445" t="n">
        <v>1</v>
      </c>
      <c r="C1445" t="inlineStr">
        <is>
          <t>STAINLESS STEEL TRASH RECEPTACLE</t>
        </is>
      </c>
      <c r="F1445" s="5" t="n"/>
      <c r="G1445" s="6" t="n"/>
      <c r="S1445" t="inlineStr">
        <is>
          <t>CUSTOM FABRICATION</t>
        </is>
      </c>
    </row>
    <row r="1446">
      <c r="A1446" t="n">
        <v>2365</v>
      </c>
      <c r="B1446" t="inlineStr">
        <is>
          <t>-</t>
        </is>
      </c>
      <c r="C1446" t="inlineStr">
        <is>
          <t>SPARE NUMBER</t>
        </is>
      </c>
      <c r="F1446" s="5" t="n"/>
      <c r="G1446" s="6" t="n"/>
    </row>
    <row r="1447">
      <c r="A1447" t="n">
        <v>2366</v>
      </c>
      <c r="B1447" t="n">
        <v>1</v>
      </c>
      <c r="C1447" t="inlineStr">
        <is>
          <t>TRASH CHUTE</t>
        </is>
      </c>
      <c r="F1447" s="5" t="n"/>
      <c r="G1447" s="6" t="n"/>
      <c r="S1447" t="inlineStr">
        <is>
          <t>CUSTOM FABRICATION PART OF #2321</t>
        </is>
      </c>
    </row>
    <row r="1448">
      <c r="A1448" t="n">
        <v>2367</v>
      </c>
      <c r="B1448" t="inlineStr">
        <is>
          <t>-</t>
        </is>
      </c>
      <c r="C1448" t="inlineStr">
        <is>
          <t>SPARE NUMBER</t>
        </is>
      </c>
      <c r="F1448" s="5" t="n"/>
      <c r="G1448" s="6" t="n"/>
    </row>
    <row r="1449">
      <c r="A1449" t="n">
        <v>2368</v>
      </c>
      <c r="B1449" t="inlineStr">
        <is>
          <t>-</t>
        </is>
      </c>
      <c r="C1449" t="inlineStr">
        <is>
          <t>SPARE NUMBER</t>
        </is>
      </c>
      <c r="F1449" s="5" t="n"/>
      <c r="G1449" s="6" t="n"/>
    </row>
    <row r="1450">
      <c r="A1450" t="n">
        <v>2369</v>
      </c>
      <c r="B1450" t="inlineStr">
        <is>
          <t>-</t>
        </is>
      </c>
      <c r="C1450" t="inlineStr">
        <is>
          <t>SPARE NUMBER</t>
        </is>
      </c>
      <c r="F1450" s="5" t="n"/>
      <c r="G1450" s="6" t="n"/>
    </row>
    <row r="1451">
      <c r="A1451" t="inlineStr">
        <is>
          <t>2370-2400</t>
        </is>
      </c>
      <c r="B1451" t="inlineStr">
        <is>
          <t>-</t>
        </is>
      </c>
      <c r="C1451" t="inlineStr">
        <is>
          <t>SPARE NUMBERS</t>
        </is>
      </c>
      <c r="F1451" s="5" t="n"/>
      <c r="G1451" s="6" t="n"/>
    </row>
    <row r="1452">
      <c r="A1452" s="3" t="inlineStr">
        <is>
          <t>BAR AREA</t>
        </is>
      </c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  <c r="K1452" s="4" t="n"/>
      <c r="L1452" s="4" t="n"/>
      <c r="M1452" s="4" t="n"/>
      <c r="N1452" s="4" t="n"/>
      <c r="O1452" s="4" t="n"/>
      <c r="P1452" s="4" t="n"/>
      <c r="Q1452" s="4" t="n"/>
      <c r="R1452" s="4" t="n"/>
      <c r="S1452" s="4" t="n"/>
    </row>
    <row r="1453">
      <c r="A1453" t="n">
        <v>2401</v>
      </c>
      <c r="B1453" t="n">
        <v>1</v>
      </c>
      <c r="C1453" t="inlineStr">
        <is>
          <t>FLIP TOP DOOR</t>
        </is>
      </c>
      <c r="F1453" s="5" t="n"/>
      <c r="G1453" s="6" t="n"/>
      <c r="S1453" t="inlineStr">
        <is>
          <t>BY INTERIOR DESIGNER</t>
        </is>
      </c>
    </row>
    <row r="1454">
      <c r="A1454" t="n">
        <v>2402</v>
      </c>
      <c r="B1454" t="n">
        <v>1</v>
      </c>
      <c r="C1454" t="inlineStr">
        <is>
          <t>BAR TOP</t>
        </is>
      </c>
      <c r="F1454" s="5" t="n"/>
      <c r="G1454" s="6" t="n"/>
      <c r="S1454" t="inlineStr">
        <is>
          <t>BY INTERIOR DESIGNER WITH DRINK RAIL GRANITE TOP</t>
        </is>
      </c>
    </row>
    <row r="1455">
      <c r="A1455" t="n">
        <v>2403</v>
      </c>
      <c r="B1455" t="n">
        <v>1</v>
      </c>
      <c r="C1455" t="inlineStr">
        <is>
          <t>BAR WORK COUNTER</t>
        </is>
      </c>
      <c r="D1455" t="n">
        <v>230</v>
      </c>
      <c r="E1455" t="n">
        <v>1</v>
      </c>
      <c r="F1455" s="5" t="n">
        <v>9.199999999999999</v>
      </c>
      <c r="G1455" s="6">
        <f>IF(E1455&gt;1,(1.732*D1455*F1455)/1000,(D1455*F1455)/1000)</f>
        <v/>
      </c>
      <c r="S1455" t="inlineStr">
        <is>
          <t>CUSTOM FABRICATION</t>
        </is>
      </c>
    </row>
    <row r="1456">
      <c r="A1456" t="n">
        <v>2404</v>
      </c>
      <c r="B1456" t="n">
        <v>1</v>
      </c>
      <c r="C1456" t="inlineStr">
        <is>
          <t>UNDERCOUNTER WINE REFRIGERATOR</t>
        </is>
      </c>
      <c r="D1456" t="n">
        <v>230</v>
      </c>
      <c r="E1456" t="n">
        <v>1</v>
      </c>
      <c r="F1456" s="5" t="n">
        <v>0.3</v>
      </c>
      <c r="G1456" s="6">
        <f>IF(E1456&gt;1,(1.732*D1456*F1456)/1000,(D1456*F1456)/1000)</f>
        <v/>
      </c>
    </row>
    <row r="1457">
      <c r="A1457" t="n">
        <v>2405</v>
      </c>
      <c r="B1457" t="inlineStr">
        <is>
          <t>-</t>
        </is>
      </c>
      <c r="C1457" t="inlineStr">
        <is>
          <t>SPARE NUMBER</t>
        </is>
      </c>
      <c r="F1457" s="5" t="n"/>
      <c r="G1457" s="6" t="n"/>
    </row>
    <row r="1458">
      <c r="A1458" t="n">
        <v>2406</v>
      </c>
      <c r="B1458" t="n">
        <v>1</v>
      </c>
      <c r="C1458" t="inlineStr">
        <is>
          <t>POS PRINTER</t>
        </is>
      </c>
      <c r="D1458" t="n">
        <v>230</v>
      </c>
      <c r="E1458" t="n">
        <v>1</v>
      </c>
      <c r="F1458" s="5" t="n">
        <v>1.2</v>
      </c>
      <c r="G1458" s="6">
        <f>IF(E1458&gt;1,(1.732*D1458*F1458)/1000,(D1458*F1458)/1000)</f>
        <v/>
      </c>
      <c r="S1458" t="inlineStr">
        <is>
          <t>BY OS&amp;E</t>
        </is>
      </c>
    </row>
    <row r="1459">
      <c r="A1459" t="n">
        <v>2407</v>
      </c>
      <c r="B1459" t="n">
        <v>1</v>
      </c>
      <c r="C1459" t="inlineStr">
        <is>
          <t>POS SYSTEM</t>
        </is>
      </c>
      <c r="D1459" t="n">
        <v>230</v>
      </c>
      <c r="E1459" t="n">
        <v>1</v>
      </c>
      <c r="F1459" s="5" t="n">
        <v>1.2</v>
      </c>
      <c r="G1459" s="6">
        <f>IF(E1459&gt;1,(1.732*D1459*F1459)/1000,(D1459*F1459)/1000)</f>
        <v/>
      </c>
      <c r="S1459" t="inlineStr">
        <is>
          <t>BY OS&amp;E</t>
        </is>
      </c>
    </row>
    <row r="1460">
      <c r="A1460" t="n">
        <v>2408</v>
      </c>
      <c r="B1460" t="n">
        <v>1</v>
      </c>
      <c r="C1460" t="inlineStr">
        <is>
          <t>TRASH CHUTE</t>
        </is>
      </c>
      <c r="F1460" s="5" t="n"/>
      <c r="G1460" s="6" t="n"/>
      <c r="S1460" t="inlineStr">
        <is>
          <t>CUSTOM FABRICATION PART OF  #2403</t>
        </is>
      </c>
    </row>
    <row r="1461">
      <c r="A1461" t="n">
        <v>2409</v>
      </c>
      <c r="B1461" t="inlineStr">
        <is>
          <t>-</t>
        </is>
      </c>
      <c r="C1461" t="inlineStr">
        <is>
          <t>SPARE NUMBER</t>
        </is>
      </c>
      <c r="F1461" s="5" t="n"/>
      <c r="G1461" s="6" t="n"/>
    </row>
    <row r="1462">
      <c r="A1462" t="n">
        <v>2410</v>
      </c>
      <c r="B1462" t="inlineStr">
        <is>
          <t>-</t>
        </is>
      </c>
      <c r="C1462" t="inlineStr">
        <is>
          <t>SPARE NUMBER</t>
        </is>
      </c>
      <c r="F1462" s="5" t="n"/>
      <c r="G1462" s="6" t="n"/>
    </row>
    <row r="1463">
      <c r="A1463" t="n">
        <v>2411</v>
      </c>
      <c r="B1463" t="n">
        <v>1</v>
      </c>
      <c r="C1463" t="inlineStr">
        <is>
          <t>STAINLESS STEEL TRASH RECEPTACLE</t>
        </is>
      </c>
      <c r="F1463" s="5" t="n"/>
      <c r="G1463" s="6" t="n"/>
      <c r="S1463" t="inlineStr">
        <is>
          <t>CUSTOM FABRICATION</t>
        </is>
      </c>
    </row>
    <row r="1464">
      <c r="A1464" t="n">
        <v>2412</v>
      </c>
      <c r="B1464" t="n">
        <v>1</v>
      </c>
      <c r="C1464" t="inlineStr">
        <is>
          <t>REFRIGERATED CONDIMENT RAIL</t>
        </is>
      </c>
      <c r="D1464" t="n">
        <v>230</v>
      </c>
      <c r="E1464" t="n">
        <v>1</v>
      </c>
      <c r="F1464" s="5" t="n">
        <v>2.3</v>
      </c>
      <c r="G1464" s="6">
        <f>IF(E1464&gt;1,(1.732*D1464*F1464)/1000,(D1464*F1464)/1000)</f>
        <v/>
      </c>
      <c r="K1464" t="n">
        <v>25</v>
      </c>
      <c r="S1464" t="inlineStr">
        <is>
          <t>CUSTOM FABRICATION PART OF  #2403</t>
        </is>
      </c>
    </row>
    <row r="1465">
      <c r="A1465" t="n">
        <v>2413</v>
      </c>
      <c r="B1465" t="n">
        <v>1</v>
      </c>
      <c r="C1465" t="inlineStr">
        <is>
          <t>COCKTAIL STATION</t>
        </is>
      </c>
      <c r="F1465" s="5" t="n"/>
      <c r="G1465" s="6" t="n"/>
      <c r="K1465" t="n">
        <v>25</v>
      </c>
      <c r="S1465" t="inlineStr">
        <is>
          <t>CUSTOM FABRICATION PART OF  #2403</t>
        </is>
      </c>
    </row>
    <row r="1466">
      <c r="A1466" t="n">
        <v>2414</v>
      </c>
      <c r="B1466" t="n">
        <v>1</v>
      </c>
      <c r="C1466" t="inlineStr">
        <is>
          <t>DOUBLE BOTTLE RAIL</t>
        </is>
      </c>
      <c r="F1466" s="5" t="n"/>
      <c r="G1466" s="6" t="n"/>
      <c r="S1466" t="inlineStr">
        <is>
          <t>CUSTOM FABRICATION PART OF  #2403</t>
        </is>
      </c>
    </row>
    <row r="1467">
      <c r="A1467" t="n">
        <v>2415</v>
      </c>
      <c r="B1467" t="inlineStr">
        <is>
          <t>-</t>
        </is>
      </c>
      <c r="C1467" t="inlineStr">
        <is>
          <t>SPARE NUMBER</t>
        </is>
      </c>
      <c r="F1467" s="5" t="n"/>
      <c r="G1467" s="6" t="n"/>
    </row>
    <row r="1468">
      <c r="A1468" t="n">
        <v>2416</v>
      </c>
      <c r="B1468" t="n">
        <v>2</v>
      </c>
      <c r="C1468" t="inlineStr">
        <is>
          <t>GLASS RINSER</t>
        </is>
      </c>
      <c r="F1468" s="5" t="n"/>
      <c r="G1468" s="6" t="n"/>
      <c r="H1468" t="n">
        <v>15</v>
      </c>
      <c r="K1468" t="n">
        <v>15</v>
      </c>
    </row>
    <row r="1469">
      <c r="A1469" t="n">
        <v>2417</v>
      </c>
      <c r="B1469" t="n">
        <v>1</v>
      </c>
      <c r="C1469" t="inlineStr">
        <is>
          <t>DUMP SINK</t>
        </is>
      </c>
      <c r="F1469" s="5" t="n"/>
      <c r="G1469" s="6" t="n"/>
      <c r="H1469" t="n">
        <v>15</v>
      </c>
      <c r="I1469" t="n">
        <v>15</v>
      </c>
      <c r="J1469" t="n">
        <v>55</v>
      </c>
      <c r="K1469" t="n">
        <v>40</v>
      </c>
      <c r="S1469" t="inlineStr">
        <is>
          <t>CUSTOM FABRICATION PART OF  #2403</t>
        </is>
      </c>
    </row>
    <row r="1470">
      <c r="A1470" t="n">
        <v>2418</v>
      </c>
      <c r="B1470" t="n">
        <v>1</v>
      </c>
      <c r="C1470" t="inlineStr">
        <is>
          <t>GLASS RACK</t>
        </is>
      </c>
      <c r="F1470" s="5" t="n"/>
      <c r="G1470" s="6" t="n"/>
      <c r="S1470" t="inlineStr">
        <is>
          <t>BY OS&amp;E</t>
        </is>
      </c>
    </row>
    <row r="1471">
      <c r="A1471" t="n">
        <v>2419</v>
      </c>
      <c r="B1471" t="inlineStr">
        <is>
          <t>-</t>
        </is>
      </c>
      <c r="C1471" t="inlineStr">
        <is>
          <t>SPARE NUMBER</t>
        </is>
      </c>
      <c r="F1471" s="5" t="n"/>
      <c r="G1471" s="6" t="n"/>
    </row>
    <row r="1472">
      <c r="A1472" t="n">
        <v>2420</v>
      </c>
      <c r="B1472" t="inlineStr">
        <is>
          <t>-</t>
        </is>
      </c>
      <c r="C1472" t="inlineStr">
        <is>
          <t>SPARE NUMBER</t>
        </is>
      </c>
      <c r="F1472" s="5" t="n"/>
      <c r="G1472" s="6" t="n"/>
    </row>
    <row r="1473">
      <c r="A1473" t="n">
        <v>2421</v>
      </c>
      <c r="B1473" t="n">
        <v>1</v>
      </c>
      <c r="C1473" t="inlineStr">
        <is>
          <t>UNDERCOUNTER GLASS STORAGE</t>
        </is>
      </c>
      <c r="F1473" s="5" t="n"/>
      <c r="G1473" s="6" t="n"/>
      <c r="S1473" t="inlineStr">
        <is>
          <t>CUSTOM FABRICATION PART OF  #2403</t>
        </is>
      </c>
    </row>
    <row r="1474">
      <c r="A1474" t="n">
        <v>2422</v>
      </c>
      <c r="B1474" t="n">
        <v>1</v>
      </c>
      <c r="C1474" t="inlineStr">
        <is>
          <t>UNDER COUNTER GLASS WASH MACHINE</t>
        </is>
      </c>
      <c r="D1474" t="n">
        <v>400</v>
      </c>
      <c r="E1474" t="n">
        <v>3</v>
      </c>
      <c r="F1474" s="5" t="n">
        <v>5.3</v>
      </c>
      <c r="G1474" s="6">
        <f>IF(E1474&gt;1,(1.732*D1474*F1474)/1000,(D1474*F1474)/1000)</f>
        <v/>
      </c>
      <c r="I1474" t="n">
        <v>20</v>
      </c>
      <c r="J1474" t="n">
        <v>90</v>
      </c>
      <c r="K1474" t="n">
        <v>20</v>
      </c>
      <c r="S1474" t="inlineStr">
        <is>
          <t>83°C RINSE</t>
        </is>
      </c>
    </row>
    <row r="1475">
      <c r="A1475" t="n">
        <v>2423</v>
      </c>
      <c r="B1475" t="n">
        <v>1</v>
      </c>
      <c r="C1475" t="inlineStr">
        <is>
          <t>HAND SINK</t>
        </is>
      </c>
      <c r="F1475" s="5" t="n"/>
      <c r="G1475" s="6" t="n"/>
      <c r="H1475" t="n">
        <v>15</v>
      </c>
      <c r="I1475" t="n">
        <v>15</v>
      </c>
      <c r="J1475" t="n">
        <v>20</v>
      </c>
      <c r="L1475" t="n">
        <v>40</v>
      </c>
      <c r="S1475" t="inlineStr">
        <is>
          <t>CUSTOM FABRICATION WITH SOAP AND TOWEL DISPENSER PART OF #2403</t>
        </is>
      </c>
    </row>
    <row r="1476">
      <c r="A1476" t="n">
        <v>2424</v>
      </c>
      <c r="B1476" t="n">
        <v>1</v>
      </c>
      <c r="C1476" t="inlineStr">
        <is>
          <t>TRASH CHUTE</t>
        </is>
      </c>
      <c r="F1476" s="5" t="n"/>
      <c r="G1476" s="6" t="n"/>
      <c r="S1476" t="inlineStr">
        <is>
          <t>CUSTOM FABRICATION PART OF  #2403</t>
        </is>
      </c>
    </row>
    <row r="1477">
      <c r="A1477" t="n">
        <v>2425</v>
      </c>
      <c r="B1477" t="inlineStr">
        <is>
          <t>-</t>
        </is>
      </c>
      <c r="C1477" t="inlineStr">
        <is>
          <t>SPARE NUMBER</t>
        </is>
      </c>
      <c r="F1477" s="5" t="n"/>
      <c r="G1477" s="6" t="n"/>
    </row>
    <row r="1478">
      <c r="A1478" t="n">
        <v>2426</v>
      </c>
      <c r="B1478" t="n">
        <v>1</v>
      </c>
      <c r="C1478" t="inlineStr">
        <is>
          <t>STAINLESS STEEL TRASH RECEPTACLE</t>
        </is>
      </c>
      <c r="F1478" s="5" t="n"/>
      <c r="G1478" s="6" t="n"/>
      <c r="S1478" t="inlineStr">
        <is>
          <t>CUSTOM FABRICATION</t>
        </is>
      </c>
    </row>
    <row r="1479">
      <c r="A1479" t="n">
        <v>2427</v>
      </c>
      <c r="B1479" t="n">
        <v>1</v>
      </c>
      <c r="C1479" t="inlineStr">
        <is>
          <t>UNDERCOUNTER FREEZER</t>
        </is>
      </c>
      <c r="D1479" t="n">
        <v>230</v>
      </c>
      <c r="E1479" t="n">
        <v>1</v>
      </c>
      <c r="F1479" s="5" t="n">
        <v>0.4</v>
      </c>
      <c r="G1479" s="6">
        <f>IF(E1479&gt;1,(1.732*D1479*F1479)/1000,(D1479*F1479)/1000)</f>
        <v/>
      </c>
      <c r="S1479" t="inlineStr">
        <is>
          <t>MOBILE</t>
        </is>
      </c>
    </row>
    <row r="1480">
      <c r="A1480" t="n">
        <v>2428</v>
      </c>
      <c r="B1480" t="n">
        <v>1</v>
      </c>
      <c r="C1480" t="inlineStr">
        <is>
          <t>TRASH CHUTE</t>
        </is>
      </c>
      <c r="F1480" s="5" t="n"/>
      <c r="G1480" s="6" t="n"/>
      <c r="S1480" t="inlineStr">
        <is>
          <t>CUSTOM FABRICATION PART OF  #2403</t>
        </is>
      </c>
    </row>
    <row r="1481">
      <c r="A1481" t="n">
        <v>2429</v>
      </c>
      <c r="B1481" t="inlineStr">
        <is>
          <t>-</t>
        </is>
      </c>
      <c r="C1481" t="inlineStr">
        <is>
          <t>SPARE NUMBER</t>
        </is>
      </c>
      <c r="F1481" s="5" t="n"/>
      <c r="G1481" s="6" t="n"/>
    </row>
    <row r="1482">
      <c r="A1482" t="n">
        <v>2430</v>
      </c>
      <c r="B1482" t="inlineStr">
        <is>
          <t>-</t>
        </is>
      </c>
      <c r="C1482" t="inlineStr">
        <is>
          <t>SPARE NUMBER</t>
        </is>
      </c>
      <c r="F1482" s="5" t="n"/>
      <c r="G1482" s="6" t="n"/>
    </row>
    <row r="1483">
      <c r="A1483" t="n">
        <v>2431</v>
      </c>
      <c r="B1483" t="n">
        <v>1</v>
      </c>
      <c r="C1483" t="inlineStr">
        <is>
          <t>STAINLESS STEEL TRASH RECEPTACLE</t>
        </is>
      </c>
      <c r="F1483" s="5" t="n"/>
      <c r="G1483" s="6" t="n"/>
      <c r="S1483" t="inlineStr">
        <is>
          <t>CUSTOM FABRICATION</t>
        </is>
      </c>
    </row>
    <row r="1484">
      <c r="A1484" t="n">
        <v>2432</v>
      </c>
      <c r="B1484" t="n">
        <v>1</v>
      </c>
      <c r="C1484" t="inlineStr">
        <is>
          <t>REFRIGERATED CONDIMENT RAIL</t>
        </is>
      </c>
      <c r="D1484" t="n">
        <v>230</v>
      </c>
      <c r="E1484" t="n">
        <v>1</v>
      </c>
      <c r="F1484" s="5" t="n">
        <v>2.3</v>
      </c>
      <c r="G1484" s="6">
        <f>IF(E1484&gt;1,(1.732*D1484*F1484)/1000,(D1484*F1484)/1000)</f>
        <v/>
      </c>
      <c r="K1484" t="n">
        <v>25</v>
      </c>
      <c r="S1484" t="inlineStr">
        <is>
          <t>CUSTOM FABRICATION PART OF  #2403</t>
        </is>
      </c>
    </row>
    <row r="1485">
      <c r="A1485" t="n">
        <v>2433</v>
      </c>
      <c r="B1485" t="n">
        <v>1</v>
      </c>
      <c r="C1485" t="inlineStr">
        <is>
          <t>COCKTAIL STATION</t>
        </is>
      </c>
      <c r="F1485" s="5" t="n"/>
      <c r="G1485" s="6" t="n"/>
      <c r="K1485" t="n">
        <v>25</v>
      </c>
      <c r="S1485" t="inlineStr">
        <is>
          <t>CUSTOM FABRICATION PART OF  #2403</t>
        </is>
      </c>
    </row>
    <row r="1486">
      <c r="A1486" t="n">
        <v>2434</v>
      </c>
      <c r="B1486" t="n">
        <v>1</v>
      </c>
      <c r="C1486" t="inlineStr">
        <is>
          <t>DOUBLE BOTTLE RAIL</t>
        </is>
      </c>
      <c r="F1486" s="5" t="n"/>
      <c r="G1486" s="6" t="n"/>
      <c r="S1486" t="inlineStr">
        <is>
          <t>CUSTOM FABRICATION PART OF  #2403</t>
        </is>
      </c>
    </row>
    <row r="1487">
      <c r="A1487" t="n">
        <v>2435</v>
      </c>
      <c r="B1487" t="inlineStr">
        <is>
          <t>-</t>
        </is>
      </c>
      <c r="C1487" t="inlineStr">
        <is>
          <t>SPARE NUMBER</t>
        </is>
      </c>
      <c r="F1487" s="5" t="n"/>
      <c r="G1487" s="6" t="n"/>
    </row>
    <row r="1488">
      <c r="A1488" t="n">
        <v>2436</v>
      </c>
      <c r="B1488" t="n">
        <v>2</v>
      </c>
      <c r="C1488" t="inlineStr">
        <is>
          <t>GLASS RINSER</t>
        </is>
      </c>
      <c r="F1488" s="5" t="n"/>
      <c r="G1488" s="6" t="n"/>
      <c r="H1488" t="n">
        <v>15</v>
      </c>
      <c r="K1488" t="n">
        <v>15</v>
      </c>
    </row>
    <row r="1489">
      <c r="A1489" t="n">
        <v>2437</v>
      </c>
      <c r="B1489" t="n">
        <v>1</v>
      </c>
      <c r="C1489" t="inlineStr">
        <is>
          <t>DUMP SINK</t>
        </is>
      </c>
      <c r="F1489" s="5" t="n"/>
      <c r="G1489" s="6" t="n"/>
      <c r="H1489" t="n">
        <v>15</v>
      </c>
      <c r="I1489" t="n">
        <v>15</v>
      </c>
      <c r="J1489" t="n">
        <v>55</v>
      </c>
      <c r="K1489" t="n">
        <v>40</v>
      </c>
      <c r="S1489" t="inlineStr">
        <is>
          <t>CUSTOM FABRICATION PART OF  #2403</t>
        </is>
      </c>
    </row>
    <row r="1490">
      <c r="A1490" t="n">
        <v>2438</v>
      </c>
      <c r="B1490" t="n">
        <v>1</v>
      </c>
      <c r="C1490" t="inlineStr">
        <is>
          <t>POS SYSTEM</t>
        </is>
      </c>
      <c r="D1490" t="n">
        <v>230</v>
      </c>
      <c r="E1490" t="n">
        <v>1</v>
      </c>
      <c r="F1490" s="5" t="n">
        <v>1.2</v>
      </c>
      <c r="G1490" s="6">
        <f>IF(E1490&gt;1,(1.732*D1490*F1490)/1000,(D1490*F1490)/1000)</f>
        <v/>
      </c>
      <c r="S1490" t="inlineStr">
        <is>
          <t>BY OS&amp;E</t>
        </is>
      </c>
    </row>
    <row r="1491">
      <c r="A1491" t="n">
        <v>2439</v>
      </c>
      <c r="B1491" t="inlineStr">
        <is>
          <t>-</t>
        </is>
      </c>
      <c r="C1491" t="inlineStr">
        <is>
          <t>SPARE NUMBER</t>
        </is>
      </c>
      <c r="F1491" s="5" t="n"/>
      <c r="G1491" s="6" t="n"/>
    </row>
    <row r="1492">
      <c r="A1492" t="n">
        <v>2440</v>
      </c>
      <c r="B1492" t="inlineStr">
        <is>
          <t>-</t>
        </is>
      </c>
      <c r="C1492" t="inlineStr">
        <is>
          <t>SPARE NUMBER</t>
        </is>
      </c>
      <c r="F1492" s="5" t="n"/>
      <c r="G1492" s="6" t="n"/>
    </row>
    <row r="1493">
      <c r="A1493" t="n">
        <v>2441</v>
      </c>
      <c r="B1493" t="n">
        <v>1</v>
      </c>
      <c r="C1493" t="inlineStr">
        <is>
          <t>POS PRINTER</t>
        </is>
      </c>
      <c r="D1493" t="n">
        <v>230</v>
      </c>
      <c r="E1493" t="n">
        <v>1</v>
      </c>
      <c r="F1493" s="5" t="n">
        <v>1.2</v>
      </c>
      <c r="G1493" s="6">
        <f>IF(E1493&gt;1,(1.732*D1493*F1493)/1000,(D1493*F1493)/1000)</f>
        <v/>
      </c>
      <c r="S1493" t="inlineStr">
        <is>
          <t>BY OS&amp;E</t>
        </is>
      </c>
    </row>
    <row r="1494">
      <c r="A1494" t="n">
        <v>2442</v>
      </c>
      <c r="B1494" t="n">
        <v>1</v>
      </c>
      <c r="C1494" t="inlineStr">
        <is>
          <t>UNDERCOUNTER FREEZER</t>
        </is>
      </c>
      <c r="D1494" t="n">
        <v>230</v>
      </c>
      <c r="E1494" t="n">
        <v>1</v>
      </c>
      <c r="F1494" s="5" t="n">
        <v>0.4</v>
      </c>
      <c r="G1494" s="6">
        <f>IF(E1494&gt;1,(1.732*D1494*F1494)/1000,(D1494*F1494)/1000)</f>
        <v/>
      </c>
      <c r="S1494" t="inlineStr">
        <is>
          <t>MOBILE</t>
        </is>
      </c>
    </row>
    <row r="1495">
      <c r="A1495" t="n">
        <v>2443</v>
      </c>
      <c r="B1495" t="n">
        <v>1</v>
      </c>
      <c r="C1495" t="inlineStr">
        <is>
          <t>STAINLESS STEEL TRASH RECEPTACLE</t>
        </is>
      </c>
      <c r="F1495" s="5" t="n"/>
      <c r="G1495" s="6" t="n"/>
      <c r="S1495" t="inlineStr">
        <is>
          <t>CUSTOM FABRICATION</t>
        </is>
      </c>
    </row>
    <row r="1496">
      <c r="A1496" t="n">
        <v>2444</v>
      </c>
      <c r="B1496" t="n">
        <v>1</v>
      </c>
      <c r="C1496" t="inlineStr">
        <is>
          <t>KNOCK BOX</t>
        </is>
      </c>
      <c r="F1496" s="5" t="n"/>
      <c r="G1496" s="6" t="n"/>
      <c r="S1496" t="inlineStr">
        <is>
          <t>CUSTOM FABRICATION PART OF  #2403</t>
        </is>
      </c>
    </row>
    <row r="1497">
      <c r="A1497" t="n">
        <v>2445</v>
      </c>
      <c r="B1497" t="inlineStr">
        <is>
          <t>-</t>
        </is>
      </c>
      <c r="C1497" t="inlineStr">
        <is>
          <t>SPARE NUMBER</t>
        </is>
      </c>
      <c r="F1497" s="5" t="n"/>
      <c r="G1497" s="6" t="n"/>
    </row>
    <row r="1498">
      <c r="A1498" t="n">
        <v>2446</v>
      </c>
      <c r="B1498" t="n">
        <v>1</v>
      </c>
      <c r="C1498" t="inlineStr">
        <is>
          <t>COFFEE GRINDER</t>
        </is>
      </c>
      <c r="D1498" t="n">
        <v>230</v>
      </c>
      <c r="E1498" t="n">
        <v>1</v>
      </c>
      <c r="F1498" s="5" t="n">
        <v>1.2</v>
      </c>
      <c r="G1498" s="6">
        <f>IF(E1498&gt;1,(1.732*D1498*F1498)/1000,(D1498*F1498)/1000)</f>
        <v/>
      </c>
    </row>
    <row r="1499">
      <c r="A1499" t="n">
        <v>2447</v>
      </c>
      <c r="B1499" t="n">
        <v>2</v>
      </c>
      <c r="C1499" t="inlineStr">
        <is>
          <t>ESPRESSO GRINDER</t>
        </is>
      </c>
      <c r="D1499" t="n">
        <v>230</v>
      </c>
      <c r="E1499" t="n">
        <v>1</v>
      </c>
      <c r="F1499" s="5" t="n">
        <v>0.4</v>
      </c>
      <c r="G1499" s="6">
        <f>IF(E1499&gt;1,(1.732*D1499*F1499)/1000,(D1499*F1499)/1000)</f>
        <v/>
      </c>
    </row>
    <row r="1500">
      <c r="A1500" t="n">
        <v>2448</v>
      </c>
      <c r="B1500" t="n">
        <v>1</v>
      </c>
      <c r="C1500" t="inlineStr">
        <is>
          <t>COFFEE AND ICE TEA BREWER</t>
        </is>
      </c>
      <c r="D1500" t="n">
        <v>230</v>
      </c>
      <c r="E1500" t="n">
        <v>1</v>
      </c>
      <c r="F1500" s="5" t="n">
        <v>5.2</v>
      </c>
      <c r="G1500" s="6">
        <f>IF(E1500&gt;1,(1.732*D1500*F1500)/1000,(D1500*F1500)/1000)</f>
        <v/>
      </c>
      <c r="H1500" t="n">
        <v>5</v>
      </c>
    </row>
    <row r="1501">
      <c r="A1501" t="n">
        <v>2449</v>
      </c>
      <c r="B1501" t="inlineStr">
        <is>
          <t>-</t>
        </is>
      </c>
      <c r="C1501" t="inlineStr">
        <is>
          <t>SPARE NUMBER</t>
        </is>
      </c>
      <c r="F1501" s="5" t="n"/>
      <c r="G1501" s="6" t="n"/>
    </row>
    <row r="1502">
      <c r="A1502" t="n">
        <v>2450</v>
      </c>
      <c r="B1502" t="n">
        <v>1</v>
      </c>
      <c r="C1502" t="inlineStr">
        <is>
          <t>WATER FILTRATION SYSTEM</t>
        </is>
      </c>
      <c r="F1502" s="5" t="n"/>
      <c r="G1502" s="6" t="n"/>
      <c r="H1502" t="n">
        <v>15</v>
      </c>
      <c r="S1502" t="inlineStr">
        <is>
          <t>FOR ITEM #2451 #2448</t>
        </is>
      </c>
    </row>
    <row r="1503">
      <c r="A1503" t="n">
        <v>2451</v>
      </c>
      <c r="B1503" t="n">
        <v>1</v>
      </c>
      <c r="C1503" t="inlineStr">
        <is>
          <t>ESPRESSO MACHINE</t>
        </is>
      </c>
      <c r="D1503" t="n">
        <v>230</v>
      </c>
      <c r="E1503" t="n">
        <v>1</v>
      </c>
      <c r="F1503" s="5" t="n">
        <v>3.3</v>
      </c>
      <c r="G1503" s="6">
        <f>IF(E1503&gt;1,(1.732*D1503*F1503)/1000,(D1503*F1503)/1000)</f>
        <v/>
      </c>
      <c r="H1503" t="n">
        <v>10</v>
      </c>
      <c r="K1503" t="n">
        <v>30</v>
      </c>
    </row>
    <row r="1504">
      <c r="A1504" t="n">
        <v>2452</v>
      </c>
      <c r="B1504" t="n">
        <v>1</v>
      </c>
      <c r="C1504" t="inlineStr">
        <is>
          <t>FLOOR GULLY</t>
        </is>
      </c>
      <c r="F1504" s="5" t="n"/>
      <c r="G1504" s="6" t="n"/>
      <c r="L1504" t="n">
        <v>50</v>
      </c>
      <c r="S1504" t="inlineStr">
        <is>
          <t>BY MEP</t>
        </is>
      </c>
    </row>
    <row r="1505">
      <c r="A1505" t="n">
        <v>2453</v>
      </c>
      <c r="B1505" t="inlineStr">
        <is>
          <t>-</t>
        </is>
      </c>
      <c r="C1505" t="inlineStr">
        <is>
          <t>SPARE NUMBER</t>
        </is>
      </c>
      <c r="F1505" s="5" t="n"/>
      <c r="G1505" s="6" t="n"/>
    </row>
    <row r="1506">
      <c r="A1506" t="n">
        <v>2454</v>
      </c>
      <c r="B1506" t="inlineStr">
        <is>
          <t>-</t>
        </is>
      </c>
      <c r="C1506" t="inlineStr">
        <is>
          <t>SPARE NUMBER</t>
        </is>
      </c>
      <c r="F1506" s="5" t="n"/>
      <c r="G1506" s="6" t="n"/>
    </row>
    <row r="1507">
      <c r="A1507" t="inlineStr">
        <is>
          <t>2455-2500</t>
        </is>
      </c>
      <c r="B1507" t="inlineStr">
        <is>
          <t>-</t>
        </is>
      </c>
      <c r="C1507" t="inlineStr">
        <is>
          <t>SPARE NUMBERS</t>
        </is>
      </c>
      <c r="F1507" s="5" t="n"/>
      <c r="G1507" s="6" t="n"/>
    </row>
    <row r="1508">
      <c r="A1508" s="3" t="inlineStr">
        <is>
          <t>STORAGE AREA</t>
        </is>
      </c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  <c r="K1508" s="4" t="n"/>
      <c r="L1508" s="4" t="n"/>
      <c r="M1508" s="4" t="n"/>
      <c r="N1508" s="4" t="n"/>
      <c r="O1508" s="4" t="n"/>
      <c r="P1508" s="4" t="n"/>
      <c r="Q1508" s="4" t="n"/>
      <c r="R1508" s="4" t="n"/>
      <c r="S1508" s="4" t="n"/>
    </row>
    <row r="1509">
      <c r="A1509" t="n">
        <v>2501</v>
      </c>
      <c r="B1509" t="n">
        <v>2</v>
      </c>
      <c r="C1509" t="inlineStr">
        <is>
          <t>DRY STORAGE SHELVING</t>
        </is>
      </c>
      <c r="F1509" s="5" t="n"/>
      <c r="G1509" s="6" t="n"/>
      <c r="S1509" t="inlineStr">
        <is>
          <t>FIXED FIVE TIER</t>
        </is>
      </c>
    </row>
    <row r="1510">
      <c r="A1510" t="n">
        <v>2502</v>
      </c>
      <c r="B1510" t="n">
        <v>1</v>
      </c>
      <c r="C1510" t="inlineStr">
        <is>
          <t>FLOOR GULLY</t>
        </is>
      </c>
      <c r="F1510" s="5" t="n"/>
      <c r="G1510" s="6" t="n"/>
      <c r="L1510" t="n">
        <v>50</v>
      </c>
      <c r="S1510" t="inlineStr">
        <is>
          <t>BY MEP</t>
        </is>
      </c>
    </row>
    <row r="1511">
      <c r="A1511" t="n">
        <v>2503</v>
      </c>
      <c r="B1511" t="n">
        <v>1</v>
      </c>
      <c r="C1511" t="inlineStr">
        <is>
          <t>WALK-IN CHILLER</t>
        </is>
      </c>
      <c r="D1511" t="n">
        <v>230</v>
      </c>
      <c r="E1511" t="n">
        <v>1</v>
      </c>
      <c r="F1511" s="5" t="n">
        <v>2.3</v>
      </c>
      <c r="G1511" s="6">
        <f>IF(E1511&gt;1,(1.732*D1511*F1511)/1000,(D1511*F1511)/1000)</f>
        <v/>
      </c>
    </row>
    <row r="1512">
      <c r="A1512" t="n">
        <v>2504</v>
      </c>
      <c r="B1512" t="n">
        <v>1</v>
      </c>
      <c r="C1512" t="inlineStr">
        <is>
          <t>REFRIGERATION SYSTEM</t>
        </is>
      </c>
      <c r="D1512" t="n">
        <v>230</v>
      </c>
      <c r="E1512" t="n">
        <v>1</v>
      </c>
      <c r="F1512" s="5" t="n">
        <v>1</v>
      </c>
      <c r="G1512" s="6">
        <f>IF(E1512&gt;1,(1.732*D1512*F1512)/1000,(D1512*F1512)/1000)</f>
        <v/>
      </c>
      <c r="K1512" t="n">
        <v>20</v>
      </c>
      <c r="P1512" t="n">
        <v>2450</v>
      </c>
      <c r="S1512" t="inlineStr">
        <is>
          <t>INDOOR AIR-COOLED WITH EVAPORATOR COIL ON EMERGENCY POWER</t>
        </is>
      </c>
    </row>
    <row r="1513">
      <c r="A1513" t="n">
        <v>2505</v>
      </c>
      <c r="B1513" t="inlineStr">
        <is>
          <t>-</t>
        </is>
      </c>
      <c r="C1513" t="inlineStr">
        <is>
          <t>SPARE NUMBER</t>
        </is>
      </c>
      <c r="F1513" s="5" t="n"/>
      <c r="G1513" s="6" t="n"/>
    </row>
    <row r="1514">
      <c r="A1514" t="n">
        <v>2506</v>
      </c>
      <c r="B1514" t="n">
        <v>4</v>
      </c>
      <c r="C1514" t="inlineStr">
        <is>
          <t>CHILLER STORAGE SHELVING</t>
        </is>
      </c>
      <c r="F1514" s="5" t="n"/>
      <c r="G1514" s="6" t="n"/>
      <c r="S1514" t="inlineStr">
        <is>
          <t>MOBILE FIVE TIER</t>
        </is>
      </c>
    </row>
    <row r="1515">
      <c r="A1515" t="n">
        <v>2507</v>
      </c>
      <c r="B1515" t="n">
        <v>1</v>
      </c>
      <c r="C1515" t="inlineStr">
        <is>
          <t>WALK-IN FREEZER</t>
        </is>
      </c>
      <c r="D1515" t="n">
        <v>230</v>
      </c>
      <c r="E1515" t="n">
        <v>1</v>
      </c>
      <c r="F1515" s="5" t="n">
        <v>2.3</v>
      </c>
      <c r="G1515" s="6">
        <f>IF(E1515&gt;1,(1.732*D1515*F1515)/1000,(D1515*F1515)/1000)</f>
        <v/>
      </c>
    </row>
    <row r="1516">
      <c r="A1516" t="n">
        <v>2508</v>
      </c>
      <c r="B1516" t="n">
        <v>1</v>
      </c>
      <c r="C1516" t="inlineStr">
        <is>
          <t>REFRIGERATION SYSTEM</t>
        </is>
      </c>
      <c r="D1516" t="n">
        <v>230</v>
      </c>
      <c r="E1516" t="n">
        <v>1</v>
      </c>
      <c r="F1516" s="5" t="n">
        <v>1.5</v>
      </c>
      <c r="G1516" s="6">
        <f>IF(E1516&gt;1,(1.732*D1516*F1516)/1000,(D1516*F1516)/1000)</f>
        <v/>
      </c>
      <c r="K1516" t="n">
        <v>20</v>
      </c>
      <c r="P1516" t="n">
        <v>1500</v>
      </c>
      <c r="S1516" t="inlineStr">
        <is>
          <t>INDOOR AIR-COOLED WITH EVAPORATOR COIL ON EMERGENCY POWER</t>
        </is>
      </c>
    </row>
    <row r="1517">
      <c r="A1517" t="n">
        <v>2509</v>
      </c>
      <c r="B1517" t="inlineStr">
        <is>
          <t>-</t>
        </is>
      </c>
      <c r="C1517" t="inlineStr">
        <is>
          <t>SPARE NUMBER</t>
        </is>
      </c>
      <c r="F1517" s="5" t="n"/>
      <c r="G1517" s="6" t="n"/>
    </row>
    <row r="1518">
      <c r="A1518" t="n">
        <v>2510</v>
      </c>
      <c r="B1518" t="inlineStr">
        <is>
          <t>-</t>
        </is>
      </c>
      <c r="C1518" t="inlineStr">
        <is>
          <t>SPARE NUMBER</t>
        </is>
      </c>
      <c r="F1518" s="5" t="n"/>
      <c r="G1518" s="6" t="n"/>
    </row>
    <row r="1519">
      <c r="A1519" t="n">
        <v>2511</v>
      </c>
      <c r="B1519" t="n">
        <v>4</v>
      </c>
      <c r="C1519" t="inlineStr">
        <is>
          <t>CHILLER STORAGE SHELVING</t>
        </is>
      </c>
      <c r="F1519" s="5" t="n"/>
      <c r="G1519" s="6" t="n"/>
      <c r="S1519" t="inlineStr">
        <is>
          <t>MOBILE FIVE TIER</t>
        </is>
      </c>
    </row>
    <row r="1520">
      <c r="A1520" t="n">
        <v>2512</v>
      </c>
      <c r="B1520" t="n">
        <v>1</v>
      </c>
      <c r="C1520" t="inlineStr">
        <is>
          <t>FLOOR GULLY</t>
        </is>
      </c>
      <c r="F1520" s="5" t="n"/>
      <c r="G1520" s="6" t="n"/>
      <c r="L1520" t="n">
        <v>50</v>
      </c>
      <c r="S1520" t="inlineStr">
        <is>
          <t>BY MEP</t>
        </is>
      </c>
    </row>
    <row r="1521">
      <c r="A1521" t="n">
        <v>2513</v>
      </c>
      <c r="B1521" t="n">
        <v>1</v>
      </c>
      <c r="C1521" t="inlineStr">
        <is>
          <t>ICE MACHINE</t>
        </is>
      </c>
      <c r="D1521" t="n">
        <v>230</v>
      </c>
      <c r="E1521" t="n">
        <v>1</v>
      </c>
      <c r="F1521" s="5" t="n">
        <v>1.2</v>
      </c>
      <c r="G1521" s="6">
        <f>IF(E1521&gt;1,(1.732*D1521*F1521)/1000,(D1521*F1521)/1000)</f>
        <v/>
      </c>
      <c r="H1521" t="n">
        <v>15</v>
      </c>
      <c r="K1521" t="n">
        <v>20</v>
      </c>
      <c r="P1521" t="n">
        <v>3950</v>
      </c>
      <c r="S1521" t="inlineStr">
        <is>
          <t>600KG AIR-COOLED FLAKE ICE</t>
        </is>
      </c>
    </row>
    <row r="1522">
      <c r="A1522" t="n">
        <v>2514</v>
      </c>
      <c r="B1522" t="n">
        <v>1</v>
      </c>
      <c r="C1522" t="inlineStr">
        <is>
          <t>ICE MACHINE</t>
        </is>
      </c>
      <c r="D1522" t="n">
        <v>230</v>
      </c>
      <c r="E1522" t="n">
        <v>1</v>
      </c>
      <c r="F1522" s="5" t="n">
        <v>1.5</v>
      </c>
      <c r="G1522" s="6">
        <f>IF(E1522&gt;1,(1.732*D1522*F1522)/1000,(D1522*F1522)/1000)</f>
        <v/>
      </c>
      <c r="H1522" t="n">
        <v>20</v>
      </c>
      <c r="K1522" t="n">
        <v>20</v>
      </c>
      <c r="P1522" t="n">
        <v>2870</v>
      </c>
      <c r="S1522" t="inlineStr">
        <is>
          <t>190KG AIR-COOLED LARGE CUBE</t>
        </is>
      </c>
    </row>
    <row r="1523">
      <c r="A1523" t="n">
        <v>2515</v>
      </c>
      <c r="B1523" t="inlineStr">
        <is>
          <t>-</t>
        </is>
      </c>
      <c r="C1523" t="inlineStr">
        <is>
          <t>SPARE NUMBER</t>
        </is>
      </c>
      <c r="F1523" s="5" t="n"/>
      <c r="G1523" s="6" t="n"/>
    </row>
    <row r="1524">
      <c r="A1524" t="n">
        <v>2516</v>
      </c>
      <c r="B1524" t="n">
        <v>1</v>
      </c>
      <c r="C1524" t="inlineStr">
        <is>
          <t>ICE BIN</t>
        </is>
      </c>
      <c r="F1524" s="5" t="n"/>
      <c r="G1524" s="6" t="n"/>
      <c r="K1524" t="n">
        <v>25</v>
      </c>
      <c r="S1524" t="inlineStr">
        <is>
          <t>950 KG</t>
        </is>
      </c>
    </row>
    <row r="1525">
      <c r="A1525" t="n">
        <v>2517</v>
      </c>
      <c r="B1525" t="n">
        <v>2</v>
      </c>
      <c r="C1525" t="inlineStr">
        <is>
          <t>ICE CART</t>
        </is>
      </c>
      <c r="F1525" s="5" t="n"/>
      <c r="G1525" s="6" t="n"/>
      <c r="S1525" t="inlineStr">
        <is>
          <t>MOBILE 110 KG</t>
        </is>
      </c>
    </row>
    <row r="1526">
      <c r="A1526" t="n">
        <v>2518</v>
      </c>
      <c r="B1526" t="n">
        <v>2</v>
      </c>
      <c r="C1526" t="inlineStr">
        <is>
          <t>WATER FILTRATION SYSTEM</t>
        </is>
      </c>
      <c r="F1526" s="5" t="n"/>
      <c r="G1526" s="6" t="n"/>
      <c r="H1526" t="n">
        <v>20</v>
      </c>
      <c r="K1526" t="n">
        <v>15</v>
      </c>
      <c r="S1526" t="inlineStr">
        <is>
          <t>FOR ITEM #2513 #2514</t>
        </is>
      </c>
    </row>
    <row r="1527">
      <c r="A1527" t="n">
        <v>2519</v>
      </c>
      <c r="B1527" t="inlineStr">
        <is>
          <t>-</t>
        </is>
      </c>
      <c r="C1527" t="inlineStr">
        <is>
          <t>SPARE NUMBER</t>
        </is>
      </c>
      <c r="F1527" s="5" t="n"/>
      <c r="G1527" s="6" t="n"/>
    </row>
    <row r="1528">
      <c r="A1528" t="n">
        <v>2520</v>
      </c>
      <c r="B1528" t="inlineStr">
        <is>
          <t>-</t>
        </is>
      </c>
      <c r="C1528" t="inlineStr">
        <is>
          <t>SPARE NUMBER</t>
        </is>
      </c>
      <c r="F1528" s="5" t="n"/>
      <c r="G1528" s="6" t="n"/>
    </row>
    <row r="1529">
      <c r="A1529" s="3" t="inlineStr">
        <is>
          <t>WAREWASHING AREA</t>
        </is>
      </c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  <c r="K1529" s="4" t="n"/>
      <c r="L1529" s="4" t="n"/>
      <c r="M1529" s="4" t="n"/>
      <c r="N1529" s="4" t="n"/>
      <c r="O1529" s="4" t="n"/>
      <c r="P1529" s="4" t="n"/>
      <c r="Q1529" s="4" t="n"/>
      <c r="R1529" s="4" t="n"/>
      <c r="S1529" s="4" t="n"/>
    </row>
    <row r="1530">
      <c r="A1530" t="n">
        <v>2521</v>
      </c>
      <c r="B1530" t="n">
        <v>1</v>
      </c>
      <c r="C1530" t="inlineStr">
        <is>
          <t>TRASH COOLER</t>
        </is>
      </c>
      <c r="D1530" t="n">
        <v>230</v>
      </c>
      <c r="E1530" t="n">
        <v>1</v>
      </c>
      <c r="F1530" s="5" t="n">
        <v>0.5</v>
      </c>
      <c r="G1530" s="6">
        <f>IF(E1530&gt;1,(1.732*D1530*F1530)/1000,(D1530*F1530)/1000)</f>
        <v/>
      </c>
    </row>
    <row r="1531">
      <c r="A1531" t="n">
        <v>2522</v>
      </c>
      <c r="B1531" t="n">
        <v>2</v>
      </c>
      <c r="C1531" t="inlineStr">
        <is>
          <t>TRASH RECEPTACLE</t>
        </is>
      </c>
      <c r="F1531" s="5" t="n"/>
      <c r="G1531" s="6" t="n"/>
      <c r="S1531" t="inlineStr">
        <is>
          <t>WITH LID AND DOLLY</t>
        </is>
      </c>
    </row>
    <row r="1532">
      <c r="A1532" t="n">
        <v>2523</v>
      </c>
      <c r="B1532" t="n">
        <v>1</v>
      </c>
      <c r="C1532" t="inlineStr">
        <is>
          <t>DISH DROP WINDOW WITH SHELF</t>
        </is>
      </c>
      <c r="F1532" s="5" t="n"/>
      <c r="G1532" s="6" t="n"/>
      <c r="S1532" t="inlineStr">
        <is>
          <t>CUSTOM FABRICATION</t>
        </is>
      </c>
    </row>
    <row r="1533">
      <c r="A1533" t="n">
        <v>2524</v>
      </c>
      <c r="B1533" t="n">
        <v>1</v>
      </c>
      <c r="C1533" t="inlineStr">
        <is>
          <t>SILVERWARE CHUTE</t>
        </is>
      </c>
      <c r="F1533" s="5" t="n"/>
      <c r="G1533" s="6" t="n"/>
      <c r="S1533" t="inlineStr">
        <is>
          <t>CUSTOM FABRICATION</t>
        </is>
      </c>
    </row>
    <row r="1534">
      <c r="A1534" t="n">
        <v>2525</v>
      </c>
      <c r="B1534" t="inlineStr">
        <is>
          <t>-</t>
        </is>
      </c>
      <c r="C1534" t="inlineStr">
        <is>
          <t>SPARE NUMBER</t>
        </is>
      </c>
      <c r="F1534" s="5" t="n"/>
      <c r="G1534" s="6" t="n"/>
    </row>
    <row r="1535">
      <c r="A1535" t="n">
        <v>2526</v>
      </c>
      <c r="B1535" t="n">
        <v>1</v>
      </c>
      <c r="C1535" t="inlineStr">
        <is>
          <t>SILVER SOAK SINK</t>
        </is>
      </c>
      <c r="F1535" s="5" t="n"/>
      <c r="G1535" s="6" t="n"/>
      <c r="S1535" t="inlineStr">
        <is>
          <t>MOBILE</t>
        </is>
      </c>
    </row>
    <row r="1536">
      <c r="A1536" t="n">
        <v>2527</v>
      </c>
      <c r="B1536" t="n">
        <v>1</v>
      </c>
      <c r="C1536" t="inlineStr">
        <is>
          <t>TRASH RECEPTACLE</t>
        </is>
      </c>
      <c r="F1536" s="5" t="n"/>
      <c r="G1536" s="6" t="n"/>
      <c r="S1536" t="inlineStr">
        <is>
          <t>SLIM JIM</t>
        </is>
      </c>
    </row>
    <row r="1537">
      <c r="A1537" t="n">
        <v>2528</v>
      </c>
      <c r="B1537" t="n">
        <v>1</v>
      </c>
      <c r="C1537" t="inlineStr">
        <is>
          <t>HAND SINK</t>
        </is>
      </c>
      <c r="F1537" s="5" t="n"/>
      <c r="G1537" s="6" t="n"/>
      <c r="H1537" t="n">
        <v>15</v>
      </c>
      <c r="I1537" t="n">
        <v>15</v>
      </c>
      <c r="J1537" t="n">
        <v>20</v>
      </c>
      <c r="L1537" t="n">
        <v>40</v>
      </c>
      <c r="S1537" t="inlineStr">
        <is>
          <t>WITH ELECTRIC FAUCET SOAP AND TOWEL DISPENSER</t>
        </is>
      </c>
    </row>
    <row r="1538">
      <c r="A1538" t="n">
        <v>2529</v>
      </c>
      <c r="B1538" t="inlineStr">
        <is>
          <t>-</t>
        </is>
      </c>
      <c r="C1538" t="inlineStr">
        <is>
          <t>SPARE NUMBER</t>
        </is>
      </c>
      <c r="F1538" s="5" t="n"/>
      <c r="G1538" s="6" t="n"/>
    </row>
    <row r="1539">
      <c r="A1539" t="n">
        <v>2530</v>
      </c>
      <c r="B1539" t="inlineStr">
        <is>
          <t>-</t>
        </is>
      </c>
      <c r="C1539" t="inlineStr">
        <is>
          <t>SPARE NUMBER</t>
        </is>
      </c>
      <c r="F1539" s="5" t="n"/>
      <c r="G1539" s="6" t="n"/>
    </row>
    <row r="1540">
      <c r="A1540" t="n">
        <v>2531</v>
      </c>
      <c r="B1540" t="n">
        <v>1</v>
      </c>
      <c r="C1540" t="inlineStr">
        <is>
          <t>UV INSPECTION CABINET</t>
        </is>
      </c>
      <c r="F1540" s="5" t="n"/>
      <c r="G1540" s="6" t="n"/>
      <c r="S1540" t="inlineStr">
        <is>
          <t>WALL MOUNTED</t>
        </is>
      </c>
    </row>
    <row r="1541">
      <c r="A1541" t="n">
        <v>2532</v>
      </c>
      <c r="B1541" t="n">
        <v>1</v>
      </c>
      <c r="C1541" t="inlineStr">
        <is>
          <t>DOUBLE SIDED GLASS RACK SHELF</t>
        </is>
      </c>
      <c r="F1541" s="5" t="n"/>
      <c r="G1541" s="6" t="n"/>
      <c r="S1541" t="inlineStr">
        <is>
          <t>CUSTOM FABRICATION PART OF #2533</t>
        </is>
      </c>
    </row>
    <row r="1542">
      <c r="A1542" t="n">
        <v>2533</v>
      </c>
      <c r="B1542" t="n">
        <v>1</v>
      </c>
      <c r="C1542" t="inlineStr">
        <is>
          <t>SOILED DISH TABLE WITH SINK</t>
        </is>
      </c>
      <c r="F1542" s="5" t="n"/>
      <c r="G1542" s="6" t="n"/>
      <c r="K1542" t="n">
        <v>50</v>
      </c>
      <c r="S1542" t="inlineStr">
        <is>
          <t>CUSTOM FABRICATION</t>
        </is>
      </c>
    </row>
    <row r="1543">
      <c r="A1543" t="n">
        <v>2534</v>
      </c>
      <c r="B1543" t="n">
        <v>1</v>
      </c>
      <c r="C1543" t="inlineStr">
        <is>
          <t>PRE-RINSE UNIT</t>
        </is>
      </c>
      <c r="F1543" s="5" t="n"/>
      <c r="G1543" s="6" t="n"/>
      <c r="H1543" t="n">
        <v>10</v>
      </c>
      <c r="I1543" t="n">
        <v>10</v>
      </c>
      <c r="J1543" t="n">
        <v>190</v>
      </c>
      <c r="S1543" t="inlineStr">
        <is>
          <t>WITH FAUCET</t>
        </is>
      </c>
    </row>
    <row r="1544">
      <c r="A1544" t="n">
        <v>2535</v>
      </c>
      <c r="B1544" t="inlineStr">
        <is>
          <t>-</t>
        </is>
      </c>
      <c r="C1544" t="inlineStr">
        <is>
          <t>SPARE NUMBER</t>
        </is>
      </c>
      <c r="F1544" s="5" t="n"/>
      <c r="G1544" s="6" t="n"/>
    </row>
    <row r="1545">
      <c r="A1545" t="n">
        <v>2536</v>
      </c>
      <c r="B1545" t="n">
        <v>1</v>
      </c>
      <c r="C1545" t="inlineStr">
        <is>
          <t>FLOOR GULLY</t>
        </is>
      </c>
      <c r="F1545" s="5" t="n"/>
      <c r="G1545" s="6" t="n"/>
      <c r="L1545" t="n">
        <v>50</v>
      </c>
      <c r="S1545" t="inlineStr">
        <is>
          <t>BY MEP</t>
        </is>
      </c>
    </row>
    <row r="1546">
      <c r="A1546" t="n">
        <v>2537</v>
      </c>
      <c r="B1546" t="n">
        <v>1</v>
      </c>
      <c r="C1546" t="inlineStr">
        <is>
          <t>HOSE REEL</t>
        </is>
      </c>
      <c r="F1546" s="5" t="n"/>
      <c r="G1546" s="6" t="n"/>
      <c r="S1546" t="inlineStr">
        <is>
          <t>CEILING MOUNT</t>
        </is>
      </c>
    </row>
    <row r="1547">
      <c r="A1547" t="n">
        <v>2538</v>
      </c>
      <c r="B1547" t="n">
        <v>1</v>
      </c>
      <c r="C1547" t="inlineStr">
        <is>
          <t>DISH MACHINE</t>
        </is>
      </c>
      <c r="D1547" t="n">
        <v>400</v>
      </c>
      <c r="E1547" t="n">
        <v>3</v>
      </c>
      <c r="F1547" s="5" t="n">
        <v>17.3</v>
      </c>
      <c r="G1547" s="6">
        <f>IF(E1547&gt;1,(1.732*D1547*F1547)/1000,(D1547*F1547)/1000)</f>
        <v/>
      </c>
      <c r="I1547" t="n">
        <v>20</v>
      </c>
      <c r="J1547" t="n">
        <v>260</v>
      </c>
      <c r="K1547" t="n">
        <v>20</v>
      </c>
      <c r="P1547" t="n">
        <v>1400</v>
      </c>
      <c r="S1547" t="inlineStr">
        <is>
          <t>83°C RINSE VENTLESS</t>
        </is>
      </c>
    </row>
    <row r="1548">
      <c r="A1548" t="n">
        <v>2539</v>
      </c>
      <c r="B1548" t="inlineStr">
        <is>
          <t>-</t>
        </is>
      </c>
      <c r="C1548" t="inlineStr">
        <is>
          <t>SPARE NUMBER</t>
        </is>
      </c>
      <c r="F1548" s="5" t="n"/>
      <c r="G1548" s="6" t="n"/>
    </row>
    <row r="1549">
      <c r="A1549" t="n">
        <v>2540</v>
      </c>
      <c r="B1549" t="inlineStr">
        <is>
          <t>-</t>
        </is>
      </c>
      <c r="C1549" t="inlineStr">
        <is>
          <t>SPARE NUMBER</t>
        </is>
      </c>
      <c r="F1549" s="5" t="n"/>
      <c r="G1549" s="6" t="n"/>
    </row>
    <row r="1550">
      <c r="A1550" t="n">
        <v>2541</v>
      </c>
      <c r="B1550" t="n">
        <v>1</v>
      </c>
      <c r="C1550" t="inlineStr">
        <is>
          <t>CLEAN DISH TABLE</t>
        </is>
      </c>
      <c r="F1550" s="5" t="n"/>
      <c r="G1550" s="6" t="n"/>
      <c r="S1550" t="inlineStr">
        <is>
          <t>CUSTOM FABRICATION</t>
        </is>
      </c>
    </row>
    <row r="1551">
      <c r="A1551" t="n">
        <v>2542</v>
      </c>
      <c r="B1551" t="n">
        <v>1</v>
      </c>
      <c r="C1551" t="inlineStr">
        <is>
          <t>POT SHELF</t>
        </is>
      </c>
      <c r="F1551" s="5" t="n"/>
      <c r="G1551" s="6" t="n"/>
      <c r="S1551" t="inlineStr">
        <is>
          <t>CUSTOM FABRICATION</t>
        </is>
      </c>
    </row>
    <row r="1552">
      <c r="A1552" t="n">
        <v>2543</v>
      </c>
      <c r="B1552" t="n">
        <v>2</v>
      </c>
      <c r="C1552" t="inlineStr">
        <is>
          <t>UNDER COUNTER GLASS WASH MACHINE</t>
        </is>
      </c>
      <c r="D1552" t="n">
        <v>400</v>
      </c>
      <c r="E1552" t="n">
        <v>3</v>
      </c>
      <c r="F1552" s="5" t="n">
        <v>5.3</v>
      </c>
      <c r="G1552" s="6">
        <f>IF(E1552&gt;1,(1.732*D1552*F1552)/1000,(D1552*F1552)/1000)</f>
        <v/>
      </c>
      <c r="I1552" t="n">
        <v>20</v>
      </c>
      <c r="J1552" t="n">
        <v>90</v>
      </c>
      <c r="K1552" t="n">
        <v>20</v>
      </c>
      <c r="S1552" t="inlineStr">
        <is>
          <t>83°C RINSE</t>
        </is>
      </c>
    </row>
    <row r="1553">
      <c r="A1553" t="n">
        <v>2544</v>
      </c>
      <c r="B1553" t="n">
        <v>1</v>
      </c>
      <c r="C1553" t="inlineStr">
        <is>
          <t>REVERSE OSMOSIS STORAGE TANK</t>
        </is>
      </c>
      <c r="F1553" s="5" t="n"/>
      <c r="G1553" s="6" t="n"/>
      <c r="H1553" t="n">
        <v>10</v>
      </c>
      <c r="S1553" t="inlineStr">
        <is>
          <t>150 LITER FOR ITEM #2546</t>
        </is>
      </c>
    </row>
    <row r="1554">
      <c r="A1554" t="n">
        <v>2545</v>
      </c>
      <c r="B1554" t="n">
        <v>1</v>
      </c>
      <c r="C1554" t="inlineStr">
        <is>
          <t>FLOOR GULLY</t>
        </is>
      </c>
      <c r="F1554" s="5" t="n"/>
      <c r="G1554" s="6" t="n"/>
      <c r="L1554" t="n">
        <v>50</v>
      </c>
      <c r="S1554" t="inlineStr">
        <is>
          <t>BY MEP</t>
        </is>
      </c>
    </row>
    <row r="1555">
      <c r="A1555" t="n">
        <v>2546</v>
      </c>
      <c r="B1555" t="n">
        <v>1</v>
      </c>
      <c r="C1555" t="inlineStr">
        <is>
          <t>REVERSE OSMOSIS SYSTEM</t>
        </is>
      </c>
      <c r="F1555" s="5" t="n"/>
      <c r="G1555" s="6" t="n"/>
      <c r="H1555" t="n">
        <v>10</v>
      </c>
      <c r="J1555" t="n">
        <v>35</v>
      </c>
      <c r="K1555" t="n">
        <v>5</v>
      </c>
      <c r="S1555" t="inlineStr">
        <is>
          <t>950 LPD WITH STORAGE TANK FOR ITEM #2608</t>
        </is>
      </c>
    </row>
    <row r="1556">
      <c r="A1556" t="n">
        <v>2547</v>
      </c>
      <c r="B1556" t="n">
        <v>1</v>
      </c>
      <c r="C1556" t="inlineStr">
        <is>
          <t>MOP SINK</t>
        </is>
      </c>
      <c r="F1556" s="5" t="n"/>
      <c r="G1556" s="6" t="n"/>
      <c r="L1556" t="n">
        <v>50</v>
      </c>
      <c r="S1556" t="inlineStr">
        <is>
          <t>BY GENERAL CONTRACTOR</t>
        </is>
      </c>
    </row>
    <row r="1557">
      <c r="A1557" t="n">
        <v>2548</v>
      </c>
      <c r="B1557" t="n">
        <v>1</v>
      </c>
      <c r="C1557" t="inlineStr">
        <is>
          <t>HOSE BIBB</t>
        </is>
      </c>
      <c r="F1557" s="5" t="n"/>
      <c r="G1557" s="6" t="n"/>
      <c r="H1557" t="n">
        <v>15</v>
      </c>
      <c r="I1557" t="n">
        <v>15</v>
      </c>
      <c r="S1557" t="inlineStr">
        <is>
          <t>BY GENERAL CONTRACTOR</t>
        </is>
      </c>
    </row>
    <row r="1558">
      <c r="A1558" t="n">
        <v>2549</v>
      </c>
      <c r="B1558" t="inlineStr">
        <is>
          <t>-</t>
        </is>
      </c>
      <c r="C1558" t="inlineStr">
        <is>
          <t>SPARE NUMBER</t>
        </is>
      </c>
      <c r="F1558" s="5" t="n"/>
      <c r="G1558" s="6" t="n"/>
    </row>
    <row r="1559">
      <c r="A1559" t="n">
        <v>2550</v>
      </c>
      <c r="B1559" t="inlineStr">
        <is>
          <t>-</t>
        </is>
      </c>
      <c r="C1559" t="inlineStr">
        <is>
          <t>SPARE NUMBER</t>
        </is>
      </c>
      <c r="F1559" s="5" t="n"/>
      <c r="G1559" s="6" t="n"/>
    </row>
    <row r="1560">
      <c r="A1560" t="n">
        <v>2551</v>
      </c>
      <c r="B1560" t="n">
        <v>3</v>
      </c>
      <c r="C1560" t="inlineStr">
        <is>
          <t>CLEAN DISH STORAGE SHELVING</t>
        </is>
      </c>
      <c r="F1560" s="5" t="n"/>
      <c r="G1560" s="6" t="n"/>
      <c r="S1560" t="inlineStr">
        <is>
          <t>FIXED FIVE TIER</t>
        </is>
      </c>
    </row>
    <row r="1561">
      <c r="A1561" t="n">
        <v>2552</v>
      </c>
      <c r="B1561" t="n">
        <v>2</v>
      </c>
      <c r="C1561" t="inlineStr">
        <is>
          <t>GLASS RACK DISH DOLLY</t>
        </is>
      </c>
      <c r="F1561" s="5" t="n"/>
      <c r="G1561" s="6" t="n"/>
      <c r="S1561" t="inlineStr">
        <is>
          <t>MOBILE</t>
        </is>
      </c>
    </row>
    <row r="1562">
      <c r="A1562" t="n">
        <v>2553</v>
      </c>
      <c r="B1562" t="n">
        <v>2</v>
      </c>
      <c r="C1562" t="inlineStr">
        <is>
          <t>POT AND PAN SHELVING</t>
        </is>
      </c>
      <c r="F1562" s="5" t="n"/>
      <c r="G1562" s="6" t="n"/>
      <c r="S1562" t="inlineStr">
        <is>
          <t>MOBILE FOUR TIER</t>
        </is>
      </c>
    </row>
    <row r="1563">
      <c r="A1563" t="n">
        <v>2554</v>
      </c>
      <c r="B1563" t="n">
        <v>1</v>
      </c>
      <c r="C1563" t="inlineStr">
        <is>
          <t>FLOOR GULLY</t>
        </is>
      </c>
      <c r="F1563" s="5" t="n"/>
      <c r="G1563" s="6" t="n"/>
      <c r="L1563" t="n">
        <v>50</v>
      </c>
      <c r="S1563" t="inlineStr">
        <is>
          <t>BY MEP</t>
        </is>
      </c>
    </row>
    <row r="1564">
      <c r="A1564" t="n">
        <v>2555</v>
      </c>
      <c r="B1564" t="inlineStr">
        <is>
          <t>-</t>
        </is>
      </c>
      <c r="C1564" t="inlineStr">
        <is>
          <t>SPARE NUMBER</t>
        </is>
      </c>
      <c r="F1564" s="5" t="n"/>
      <c r="G1564" s="6" t="n"/>
    </row>
    <row r="1565">
      <c r="A1565" t="n">
        <v>2556</v>
      </c>
      <c r="B1565" t="n">
        <v>1</v>
      </c>
      <c r="C1565" t="inlineStr">
        <is>
          <t>POT SINK</t>
        </is>
      </c>
      <c r="F1565" s="5" t="n"/>
      <c r="G1565" s="6" t="n"/>
      <c r="H1565" t="n">
        <v>20</v>
      </c>
      <c r="I1565" t="n">
        <v>20</v>
      </c>
      <c r="J1565" t="n">
        <v>150</v>
      </c>
      <c r="K1565" t="inlineStr">
        <is>
          <t>(3)50</t>
        </is>
      </c>
      <c r="S1565" t="inlineStr">
        <is>
          <t>CUSTOM FABRICATION</t>
        </is>
      </c>
    </row>
    <row r="1566">
      <c r="A1566" t="n">
        <v>2557</v>
      </c>
      <c r="B1566" t="n">
        <v>1</v>
      </c>
      <c r="C1566" t="inlineStr">
        <is>
          <t>POT SHELF</t>
        </is>
      </c>
      <c r="F1566" s="5" t="n"/>
      <c r="G1566" s="6" t="n"/>
      <c r="S1566" t="inlineStr">
        <is>
          <t>CUSTOM FABRICATION</t>
        </is>
      </c>
    </row>
    <row r="1567">
      <c r="A1567" t="n">
        <v>2558</v>
      </c>
      <c r="B1567" t="n">
        <v>1</v>
      </c>
      <c r="C1567" t="inlineStr">
        <is>
          <t>PRE-RINSE UNIT</t>
        </is>
      </c>
      <c r="F1567" s="5" t="n"/>
      <c r="G1567" s="6" t="n"/>
      <c r="H1567" t="n">
        <v>10</v>
      </c>
      <c r="I1567" t="n">
        <v>10</v>
      </c>
      <c r="J1567" t="n">
        <v>190</v>
      </c>
      <c r="S1567" t="inlineStr">
        <is>
          <t>WITH FAUCET</t>
        </is>
      </c>
    </row>
    <row r="1568">
      <c r="A1568" t="n">
        <v>2559</v>
      </c>
      <c r="B1568" t="inlineStr">
        <is>
          <t>-</t>
        </is>
      </c>
      <c r="C1568" t="inlineStr">
        <is>
          <t>SPARE NUMBER</t>
        </is>
      </c>
      <c r="F1568" s="5" t="n"/>
      <c r="G1568" s="6" t="n"/>
    </row>
    <row r="1569">
      <c r="A1569" t="n">
        <v>2560</v>
      </c>
      <c r="B1569" t="inlineStr">
        <is>
          <t>-</t>
        </is>
      </c>
      <c r="C1569" t="inlineStr">
        <is>
          <t>SPARE NUMBER</t>
        </is>
      </c>
      <c r="F1569" s="5" t="n"/>
      <c r="G1569" s="6" t="n"/>
    </row>
    <row r="1570">
      <c r="A1570" t="n">
        <v>2561</v>
      </c>
      <c r="B1570" t="n">
        <v>1</v>
      </c>
      <c r="C1570" t="inlineStr">
        <is>
          <t>POT SHELF</t>
        </is>
      </c>
      <c r="F1570" s="5" t="n"/>
      <c r="G1570" s="6" t="n"/>
      <c r="S1570" t="inlineStr">
        <is>
          <t>CUSTOM FABRICATION</t>
        </is>
      </c>
    </row>
    <row r="1571">
      <c r="A1571" t="n">
        <v>2562</v>
      </c>
      <c r="B1571" t="n">
        <v>1</v>
      </c>
      <c r="C1571" t="inlineStr">
        <is>
          <t>TRASH RECEPTACLE</t>
        </is>
      </c>
      <c r="F1571" s="5" t="n"/>
      <c r="G1571" s="6" t="n"/>
      <c r="S1571" t="inlineStr">
        <is>
          <t>WITH LID AND DOLLY</t>
        </is>
      </c>
    </row>
    <row r="1572">
      <c r="A1572" t="n">
        <v>2563</v>
      </c>
      <c r="B1572" t="n">
        <v>1</v>
      </c>
      <c r="C1572" t="inlineStr">
        <is>
          <t>HOSE REEL CONTROL CABINET</t>
        </is>
      </c>
      <c r="F1572" s="5" t="n"/>
      <c r="G1572" s="6" t="n"/>
      <c r="H1572" t="n">
        <v>15</v>
      </c>
      <c r="I1572" t="n">
        <v>15</v>
      </c>
      <c r="J1572" t="n">
        <v>95</v>
      </c>
      <c r="S1572" t="inlineStr">
        <is>
          <t>FOR ITEM #2537</t>
        </is>
      </c>
    </row>
    <row r="1573">
      <c r="A1573" t="n">
        <v>2564</v>
      </c>
      <c r="B1573" t="inlineStr">
        <is>
          <t>-</t>
        </is>
      </c>
      <c r="C1573" t="inlineStr">
        <is>
          <t>SPARE NUMBER</t>
        </is>
      </c>
      <c r="F1573" s="5" t="n"/>
      <c r="G1573" s="6" t="n"/>
    </row>
    <row r="1574">
      <c r="A1574" t="inlineStr">
        <is>
          <t>2565-2600</t>
        </is>
      </c>
      <c r="B1574" t="inlineStr">
        <is>
          <t>-</t>
        </is>
      </c>
      <c r="C1574" t="inlineStr">
        <is>
          <t>SPARE NUMBERS</t>
        </is>
      </c>
      <c r="F1574" s="5" t="n"/>
      <c r="G1574" s="6" t="n"/>
    </row>
    <row r="1575">
      <c r="A1575" s="3" t="inlineStr">
        <is>
          <t>COOKING AND PICKUP AREA</t>
        </is>
      </c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  <c r="K1575" s="4" t="n"/>
      <c r="L1575" s="4" t="n"/>
      <c r="M1575" s="4" t="n"/>
      <c r="N1575" s="4" t="n"/>
      <c r="O1575" s="4" t="n"/>
      <c r="P1575" s="4" t="n"/>
      <c r="Q1575" s="4" t="n"/>
      <c r="R1575" s="4" t="n"/>
      <c r="S1575" s="4" t="n"/>
    </row>
    <row r="1576">
      <c r="A1576" t="n">
        <v>2601</v>
      </c>
      <c r="B1576" t="n">
        <v>1</v>
      </c>
      <c r="C1576" t="inlineStr">
        <is>
          <t>EXHAUST HOOD CONTROL CABINET</t>
        </is>
      </c>
      <c r="D1576" t="n">
        <v>230</v>
      </c>
      <c r="E1576" t="n">
        <v>1</v>
      </c>
      <c r="F1576" s="5" t="n">
        <v>0.1</v>
      </c>
      <c r="G1576" s="6">
        <f>IF(E1576&gt;1,(1.732*D1576*F1576)/1000,(D1576*F1576)/1000)</f>
        <v/>
      </c>
      <c r="S1576" t="inlineStr">
        <is>
          <t>FOR ITEM #2618 #2622</t>
        </is>
      </c>
    </row>
    <row r="1577">
      <c r="A1577" t="n">
        <v>2602</v>
      </c>
      <c r="B1577" t="n">
        <v>1</v>
      </c>
      <c r="C1577" t="inlineStr">
        <is>
          <t>COLD PREPARATION COUNTER</t>
        </is>
      </c>
      <c r="D1577" t="n">
        <v>230</v>
      </c>
      <c r="E1577" t="n">
        <v>1</v>
      </c>
      <c r="F1577" s="5" t="n">
        <v>2.3</v>
      </c>
      <c r="G1577" s="6">
        <f>IF(E1577&gt;1,(1.732*D1577*F1577)/1000,(D1577*F1577)/1000)</f>
        <v/>
      </c>
      <c r="S1577" t="inlineStr">
        <is>
          <t>CUSTOM FABRICATION WITH MARBLE TOP</t>
        </is>
      </c>
    </row>
    <row r="1578">
      <c r="A1578" t="n">
        <v>2603</v>
      </c>
      <c r="B1578" t="n">
        <v>1</v>
      </c>
      <c r="C1578" t="inlineStr">
        <is>
          <t>DOUBLE WALL SHELF</t>
        </is>
      </c>
      <c r="F1578" s="5" t="n"/>
      <c r="G1578" s="6" t="n"/>
      <c r="S1578" t="inlineStr">
        <is>
          <t>CUSTOM FABRICATION</t>
        </is>
      </c>
    </row>
    <row r="1579">
      <c r="A1579" t="n">
        <v>2604</v>
      </c>
      <c r="B1579" t="n">
        <v>1</v>
      </c>
      <c r="C1579" t="inlineStr">
        <is>
          <t>UNDERCOUNTER REFRIGERATOR</t>
        </is>
      </c>
      <c r="D1579" t="n">
        <v>230</v>
      </c>
      <c r="E1579" t="n">
        <v>1</v>
      </c>
      <c r="F1579" s="5" t="n">
        <v>1</v>
      </c>
      <c r="G1579" s="6">
        <f>IF(E1579&gt;1,(1.732*D1579*F1579)/1000,(D1579*F1579)/1000)</f>
        <v/>
      </c>
      <c r="K1579" t="n">
        <v>25</v>
      </c>
      <c r="S1579" t="inlineStr">
        <is>
          <t>CUSTOM FABRICATION WITH DRAWERS PART OF #2602</t>
        </is>
      </c>
    </row>
    <row r="1580">
      <c r="A1580" t="n">
        <v>2605</v>
      </c>
      <c r="B1580" t="inlineStr">
        <is>
          <t>-</t>
        </is>
      </c>
      <c r="C1580" t="inlineStr">
        <is>
          <t>SPARE NUMBER</t>
        </is>
      </c>
      <c r="F1580" s="5" t="n"/>
      <c r="G1580" s="6" t="n"/>
    </row>
    <row r="1581">
      <c r="A1581" t="n">
        <v>2606</v>
      </c>
      <c r="B1581" t="n">
        <v>1</v>
      </c>
      <c r="C1581" t="inlineStr">
        <is>
          <t>INDUCTION WARMER</t>
        </is>
      </c>
      <c r="D1581" t="n">
        <v>230</v>
      </c>
      <c r="E1581" t="n">
        <v>1</v>
      </c>
      <c r="F1581" s="5" t="n">
        <v>3.2</v>
      </c>
      <c r="G1581" s="6">
        <f>IF(E1581&gt;1,(1.732*D1581*F1581)/1000,(D1581*F1581)/1000)</f>
        <v/>
      </c>
      <c r="S1581" t="inlineStr">
        <is>
          <t>1 RING</t>
        </is>
      </c>
    </row>
    <row r="1582">
      <c r="A1582" t="n">
        <v>2607</v>
      </c>
      <c r="B1582" t="n">
        <v>1</v>
      </c>
      <c r="C1582" t="inlineStr">
        <is>
          <t>INDUCTION WARMER</t>
        </is>
      </c>
      <c r="D1582" t="n">
        <v>230</v>
      </c>
      <c r="E1582" t="n">
        <v>1</v>
      </c>
      <c r="F1582" s="5" t="n">
        <v>5</v>
      </c>
      <c r="G1582" s="6">
        <f>IF(E1582&gt;1,(1.732*D1582*F1582)/1000,(D1582*F1582)/1000)</f>
        <v/>
      </c>
      <c r="S1582" t="inlineStr">
        <is>
          <t>2 RING</t>
        </is>
      </c>
    </row>
    <row r="1583">
      <c r="A1583" t="n">
        <v>2608</v>
      </c>
      <c r="B1583" t="n">
        <v>1</v>
      </c>
      <c r="C1583" t="inlineStr">
        <is>
          <t>COMBI OVEN WITH STAND</t>
        </is>
      </c>
      <c r="D1583" t="n">
        <v>230</v>
      </c>
      <c r="E1583" t="n">
        <v>1</v>
      </c>
      <c r="F1583" s="5" t="n">
        <v>1.1</v>
      </c>
      <c r="G1583" s="6">
        <f>IF(E1583&gt;1,(1.732*D1583*F1583)/1000,(D1583*F1583)/1000)</f>
        <v/>
      </c>
      <c r="H1583" t="inlineStr">
        <is>
          <t>20</t>
        </is>
      </c>
      <c r="I1583" t="inlineStr">
        <is>
          <t>CW</t>
        </is>
      </c>
      <c r="K1583" t="n">
        <v>50</v>
      </c>
      <c r="M1583" t="n">
        <v>19</v>
      </c>
      <c r="S1583" t="inlineStr">
        <is>
          <t>MOBILE</t>
        </is>
      </c>
    </row>
    <row r="1584">
      <c r="A1584" t="n">
        <v>2609</v>
      </c>
      <c r="B1584" t="inlineStr">
        <is>
          <t>-</t>
        </is>
      </c>
      <c r="C1584" t="inlineStr">
        <is>
          <t>SPARE NUMBER</t>
        </is>
      </c>
      <c r="F1584" s="5" t="n"/>
      <c r="G1584" s="6" t="n"/>
    </row>
    <row r="1585">
      <c r="A1585" t="n">
        <v>2610</v>
      </c>
      <c r="B1585" t="inlineStr">
        <is>
          <t>-</t>
        </is>
      </c>
      <c r="C1585" t="inlineStr">
        <is>
          <t>SPARE NUMBER</t>
        </is>
      </c>
      <c r="F1585" s="5" t="n"/>
      <c r="G1585" s="6" t="n"/>
    </row>
    <row r="1586">
      <c r="A1586" t="n">
        <v>2611</v>
      </c>
      <c r="B1586" t="n">
        <v>2</v>
      </c>
      <c r="C1586" t="inlineStr">
        <is>
          <t>TEMPURA FRYER</t>
        </is>
      </c>
      <c r="D1586" t="n">
        <v>230</v>
      </c>
      <c r="E1586" t="n">
        <v>1</v>
      </c>
      <c r="F1586" s="5" t="n">
        <v>0.2</v>
      </c>
      <c r="G1586" s="6">
        <f>IF(E1586&gt;1,(1.732*D1586*F1586)/1000,(D1586*F1586)/1000)</f>
        <v/>
      </c>
      <c r="M1586" t="n">
        <v>26</v>
      </c>
    </row>
    <row r="1587">
      <c r="A1587" t="n">
        <v>2612</v>
      </c>
      <c r="B1587" t="n">
        <v>1</v>
      </c>
      <c r="C1587" t="inlineStr">
        <is>
          <t>MODULAR SPREADER</t>
        </is>
      </c>
      <c r="F1587" s="5" t="n"/>
      <c r="G1587" s="6" t="n"/>
      <c r="S1587" t="inlineStr">
        <is>
          <t>MOBILE</t>
        </is>
      </c>
    </row>
    <row r="1588">
      <c r="A1588" t="n">
        <v>2613</v>
      </c>
      <c r="B1588" t="n">
        <v>1</v>
      </c>
      <c r="C1588" t="inlineStr">
        <is>
          <t>MODULAR SIX BURNER RANGE</t>
        </is>
      </c>
      <c r="F1588" s="5" t="n"/>
      <c r="G1588" s="6" t="n"/>
      <c r="M1588" t="n">
        <v>60</v>
      </c>
    </row>
    <row r="1589">
      <c r="A1589" t="n">
        <v>2614</v>
      </c>
      <c r="B1589" t="n">
        <v>1</v>
      </c>
      <c r="C1589" t="inlineStr">
        <is>
          <t>REFRIGERATED EQUPMENT STAND</t>
        </is>
      </c>
      <c r="D1589" t="n">
        <v>230</v>
      </c>
      <c r="E1589" t="n">
        <v>1</v>
      </c>
      <c r="F1589" s="5" t="n">
        <v>0.6</v>
      </c>
      <c r="G1589" s="6">
        <f>IF(E1589&gt;1,(1.732*D1589*F1589)/1000,(D1589*F1589)/1000)</f>
        <v/>
      </c>
      <c r="S1589" t="inlineStr">
        <is>
          <t>MOBILE</t>
        </is>
      </c>
    </row>
    <row r="1590">
      <c r="A1590" t="n">
        <v>2615</v>
      </c>
      <c r="B1590" t="inlineStr">
        <is>
          <t>-</t>
        </is>
      </c>
      <c r="C1590" t="inlineStr">
        <is>
          <t>SPARE NUMBER</t>
        </is>
      </c>
      <c r="F1590" s="5" t="n"/>
      <c r="G1590" s="6" t="n"/>
    </row>
    <row r="1591">
      <c r="A1591" t="n">
        <v>2616</v>
      </c>
      <c r="B1591" t="n">
        <v>1</v>
      </c>
      <c r="C1591" t="inlineStr">
        <is>
          <t>SALAMANDER</t>
        </is>
      </c>
      <c r="F1591" s="5" t="n"/>
      <c r="G1591" s="6" t="n"/>
      <c r="M1591" t="n">
        <v>14.8</v>
      </c>
      <c r="S1591" t="inlineStr">
        <is>
          <t>WALL MOUNTED</t>
        </is>
      </c>
    </row>
    <row r="1592">
      <c r="A1592" t="n">
        <v>2617</v>
      </c>
      <c r="B1592" t="n">
        <v>1</v>
      </c>
      <c r="C1592" t="inlineStr">
        <is>
          <t>FILL FAUCET</t>
        </is>
      </c>
      <c r="F1592" s="5" t="n"/>
      <c r="G1592" s="6" t="n"/>
      <c r="H1592" t="n">
        <v>20</v>
      </c>
      <c r="I1592" t="n">
        <v>20</v>
      </c>
      <c r="J1592" t="n">
        <v>115</v>
      </c>
    </row>
    <row r="1593">
      <c r="A1593" t="n">
        <v>2618</v>
      </c>
      <c r="B1593" t="n">
        <v>1</v>
      </c>
      <c r="C1593" t="inlineStr">
        <is>
          <t>EXHAUST HOOD</t>
        </is>
      </c>
      <c r="D1593" t="n">
        <v>230</v>
      </c>
      <c r="E1593" t="n">
        <v>1</v>
      </c>
      <c r="F1593" s="5" t="n">
        <v>2.3</v>
      </c>
      <c r="G1593" s="6">
        <f>IF(E1593&gt;1,(1.732*D1593*F1593)/1000,(D1593*F1593)/1000)</f>
        <v/>
      </c>
      <c r="N1593" t="inlineStr">
        <is>
          <t>799</t>
        </is>
      </c>
      <c r="O1593" t="inlineStr">
        <is>
          <t>479</t>
        </is>
      </c>
      <c r="S1593" t="inlineStr">
        <is>
          <t>WITH MAKE-UP AIR</t>
        </is>
      </c>
    </row>
    <row r="1594">
      <c r="A1594" t="n">
        <v>2619</v>
      </c>
      <c r="B1594" t="inlineStr">
        <is>
          <t>-</t>
        </is>
      </c>
      <c r="C1594" t="inlineStr">
        <is>
          <t>SPARE NUMBER</t>
        </is>
      </c>
      <c r="F1594" s="5" t="n"/>
      <c r="G1594" s="6" t="n"/>
    </row>
    <row r="1595">
      <c r="A1595" t="n">
        <v>2620</v>
      </c>
      <c r="B1595" t="n">
        <v>1</v>
      </c>
      <c r="C1595" t="inlineStr">
        <is>
          <t>MODULAR SPREADER</t>
        </is>
      </c>
      <c r="F1595" s="5" t="n"/>
      <c r="G1595" s="6" t="n"/>
      <c r="S1595" t="inlineStr">
        <is>
          <t>MOBILE</t>
        </is>
      </c>
    </row>
    <row r="1596">
      <c r="A1596" t="n">
        <v>2621</v>
      </c>
      <c r="B1596" t="n">
        <v>1</v>
      </c>
      <c r="C1596" t="inlineStr">
        <is>
          <t>CHARCOAL GRILL AND OVEN</t>
        </is>
      </c>
      <c r="F1596" s="5" t="n"/>
      <c r="G1596" s="6" t="n"/>
      <c r="S1596" t="inlineStr">
        <is>
          <t>MOBILE</t>
        </is>
      </c>
    </row>
    <row r="1597">
      <c r="A1597" t="n">
        <v>2622</v>
      </c>
      <c r="B1597" t="n">
        <v>1</v>
      </c>
      <c r="C1597" t="inlineStr">
        <is>
          <t>SOLID FUEL EXHAUST HOOD</t>
        </is>
      </c>
      <c r="D1597" t="n">
        <v>230</v>
      </c>
      <c r="E1597" t="n">
        <v>1</v>
      </c>
      <c r="F1597" s="5" t="n">
        <v>2.3</v>
      </c>
      <c r="G1597" s="6">
        <f>IF(E1597&gt;1,(1.732*D1597*F1597)/1000,(D1597*F1597)/1000)</f>
        <v/>
      </c>
      <c r="N1597" t="n">
        <v>1320</v>
      </c>
      <c r="O1597" t="n">
        <v>792</v>
      </c>
      <c r="S1597" t="inlineStr">
        <is>
          <t>WITH MAKE-UP AIR</t>
        </is>
      </c>
    </row>
    <row r="1598">
      <c r="A1598" t="n">
        <v>2623</v>
      </c>
      <c r="B1598" t="n">
        <v>1</v>
      </c>
      <c r="C1598" t="inlineStr">
        <is>
          <t>PICKUP COUNTER WITH SINK</t>
        </is>
      </c>
      <c r="D1598" t="n">
        <v>230</v>
      </c>
      <c r="E1598" t="n">
        <v>1</v>
      </c>
      <c r="F1598" s="5" t="n">
        <v>4.6</v>
      </c>
      <c r="G1598" s="6">
        <f>IF(E1598&gt;1,(1.732*D1598*F1598)/1000,(D1598*F1598)/1000)</f>
        <v/>
      </c>
      <c r="H1598" t="n">
        <v>15</v>
      </c>
      <c r="I1598" t="n">
        <v>15</v>
      </c>
      <c r="J1598" t="n">
        <v>60</v>
      </c>
      <c r="K1598" t="n">
        <v>40</v>
      </c>
      <c r="S1598" t="inlineStr">
        <is>
          <t>CUSTOM FABRICATION</t>
        </is>
      </c>
    </row>
    <row r="1599">
      <c r="A1599" t="n">
        <v>2624</v>
      </c>
      <c r="B1599" t="n">
        <v>1</v>
      </c>
      <c r="C1599" t="inlineStr">
        <is>
          <t>DOUBLE OVERSHELF</t>
        </is>
      </c>
      <c r="F1599" s="5" t="n"/>
      <c r="G1599" s="6" t="n"/>
      <c r="S1599" t="inlineStr">
        <is>
          <t>CUSTOM FABRICATION PART OF #2623</t>
        </is>
      </c>
    </row>
    <row r="1600">
      <c r="A1600" t="n">
        <v>2625</v>
      </c>
      <c r="B1600" t="n">
        <v>1</v>
      </c>
      <c r="C1600" t="inlineStr">
        <is>
          <t>UV INSPECTION CABINET</t>
        </is>
      </c>
      <c r="F1600" s="5" t="n"/>
      <c r="G1600" s="6" t="n"/>
      <c r="S1600" t="inlineStr">
        <is>
          <t>WALL MOUNTED</t>
        </is>
      </c>
    </row>
    <row r="1601">
      <c r="A1601" t="n">
        <v>2626</v>
      </c>
      <c r="B1601" t="n">
        <v>1</v>
      </c>
      <c r="C1601" t="inlineStr">
        <is>
          <t>DROP-IN HAND SINK</t>
        </is>
      </c>
      <c r="F1601" s="5" t="n"/>
      <c r="G1601" s="6" t="n"/>
      <c r="H1601" t="n">
        <v>15</v>
      </c>
      <c r="I1601" t="n">
        <v>15</v>
      </c>
      <c r="J1601" t="n">
        <v>20</v>
      </c>
      <c r="L1601" t="n">
        <v>40</v>
      </c>
      <c r="S1601" t="inlineStr">
        <is>
          <t>WITH SOAP &amp; TOWEL DISPENSER</t>
        </is>
      </c>
    </row>
    <row r="1602">
      <c r="A1602" t="n">
        <v>2627</v>
      </c>
      <c r="B1602" t="n">
        <v>1</v>
      </c>
      <c r="C1602" t="inlineStr">
        <is>
          <t>TRASH CHUTE</t>
        </is>
      </c>
      <c r="F1602" s="5" t="n"/>
      <c r="G1602" s="6" t="n"/>
      <c r="S1602" t="inlineStr">
        <is>
          <t>CUSTOM FABRICATION PART OF #2623</t>
        </is>
      </c>
    </row>
    <row r="1603">
      <c r="A1603" t="n">
        <v>2628</v>
      </c>
      <c r="B1603" t="n">
        <v>1</v>
      </c>
      <c r="C1603" t="inlineStr">
        <is>
          <t>TRASH RECEPTACLE</t>
        </is>
      </c>
      <c r="F1603" s="5" t="n"/>
      <c r="G1603" s="6" t="n"/>
      <c r="S1603" t="inlineStr">
        <is>
          <t>SLIM JIM</t>
        </is>
      </c>
    </row>
    <row r="1604">
      <c r="A1604" t="n">
        <v>2629</v>
      </c>
      <c r="B1604" t="inlineStr">
        <is>
          <t>-</t>
        </is>
      </c>
      <c r="C1604" t="inlineStr">
        <is>
          <t>SPARE NUMBER</t>
        </is>
      </c>
      <c r="F1604" s="5" t="n"/>
      <c r="G1604" s="6" t="n"/>
    </row>
    <row r="1605">
      <c r="A1605" t="n">
        <v>2630</v>
      </c>
      <c r="B1605" t="inlineStr">
        <is>
          <t>-</t>
        </is>
      </c>
      <c r="C1605" t="inlineStr">
        <is>
          <t>SPARE NUMBER</t>
        </is>
      </c>
      <c r="F1605" s="5" t="n"/>
      <c r="G1605" s="6" t="n"/>
    </row>
    <row r="1606">
      <c r="A1606" t="n">
        <v>2631</v>
      </c>
      <c r="B1606" t="n">
        <v>1</v>
      </c>
      <c r="C1606" t="inlineStr">
        <is>
          <t>POS PRINTER</t>
        </is>
      </c>
      <c r="D1606" t="n">
        <v>230</v>
      </c>
      <c r="E1606" t="n">
        <v>1</v>
      </c>
      <c r="F1606" s="5" t="n">
        <v>1</v>
      </c>
      <c r="G1606" s="6">
        <f>IF(E1606&gt;1,(1.732*D1606*F1606)/1000,(D1606*F1606)/1000)</f>
        <v/>
      </c>
      <c r="S1606" t="inlineStr">
        <is>
          <t>BY OS&amp;E</t>
        </is>
      </c>
    </row>
    <row r="1607">
      <c r="A1607" t="n">
        <v>2632</v>
      </c>
      <c r="B1607" t="n">
        <v>1</v>
      </c>
      <c r="C1607" t="inlineStr">
        <is>
          <t>UNDERCOUNTER REFRIGERATOR</t>
        </is>
      </c>
      <c r="D1607" t="n">
        <v>230</v>
      </c>
      <c r="E1607" t="n">
        <v>1</v>
      </c>
      <c r="F1607" s="5" t="n">
        <v>1.8</v>
      </c>
      <c r="G1607" s="6">
        <f>IF(E1607&gt;1,(1.732*D1607*F1607)/1000,(D1607*F1607)/1000)</f>
        <v/>
      </c>
      <c r="K1607" t="n">
        <v>25</v>
      </c>
      <c r="S1607" t="inlineStr">
        <is>
          <t>CUSTOM FABRICATION WITH DRAWERS AND NSF7 RAIL PART OF #2623</t>
        </is>
      </c>
    </row>
    <row r="1608">
      <c r="A1608" t="n">
        <v>2633</v>
      </c>
      <c r="B1608" t="n">
        <v>1</v>
      </c>
      <c r="C1608" t="inlineStr">
        <is>
          <t>CUTTING BOARD</t>
        </is>
      </c>
      <c r="F1608" s="5" t="n"/>
      <c r="G1608" s="6" t="n"/>
      <c r="S1608" t="inlineStr">
        <is>
          <t>CUSTOM FABRICATION PART OF #2623</t>
        </is>
      </c>
    </row>
    <row r="1609">
      <c r="A1609" t="n">
        <v>2634</v>
      </c>
      <c r="B1609" t="n">
        <v>1</v>
      </c>
      <c r="C1609" t="inlineStr">
        <is>
          <t>FOOD WARMER</t>
        </is>
      </c>
      <c r="D1609" t="n">
        <v>230</v>
      </c>
      <c r="E1609" t="n">
        <v>1</v>
      </c>
      <c r="F1609" s="5" t="n">
        <v>0.8</v>
      </c>
      <c r="G1609" s="6">
        <f>IF(E1609&gt;1,(1.732*D1609*F1609)/1000,(D1609*F1609)/1000)</f>
        <v/>
      </c>
    </row>
    <row r="1610">
      <c r="A1610" t="n">
        <v>2635</v>
      </c>
      <c r="B1610" t="inlineStr">
        <is>
          <t>-</t>
        </is>
      </c>
      <c r="C1610" t="inlineStr">
        <is>
          <t>SPARE NUMBER</t>
        </is>
      </c>
      <c r="F1610" s="5" t="n"/>
      <c r="G1610" s="6" t="n"/>
    </row>
    <row r="1611">
      <c r="A1611" t="n">
        <v>2636</v>
      </c>
      <c r="B1611" t="n">
        <v>1</v>
      </c>
      <c r="C1611" t="inlineStr">
        <is>
          <t>POS PRINTER</t>
        </is>
      </c>
      <c r="D1611" t="n">
        <v>230</v>
      </c>
      <c r="E1611" t="n">
        <v>1</v>
      </c>
      <c r="F1611" s="5" t="n">
        <v>1</v>
      </c>
      <c r="G1611" s="6">
        <f>IF(E1611&gt;1,(1.732*D1611*F1611)/1000,(D1611*F1611)/1000)</f>
        <v/>
      </c>
      <c r="S1611" t="inlineStr">
        <is>
          <t>BY OS&amp;E</t>
        </is>
      </c>
    </row>
    <row r="1612">
      <c r="A1612" t="n">
        <v>2637</v>
      </c>
      <c r="B1612" t="n">
        <v>1</v>
      </c>
      <c r="C1612" t="inlineStr">
        <is>
          <t>UNDERCOUNTER REFRIGERATOR</t>
        </is>
      </c>
      <c r="D1612" t="n">
        <v>230</v>
      </c>
      <c r="E1612" t="n">
        <v>1</v>
      </c>
      <c r="F1612" s="5" t="n">
        <v>1.8</v>
      </c>
      <c r="G1612" s="6">
        <f>IF(E1612&gt;1,(1.732*D1612*F1612)/1000,(D1612*F1612)/1000)</f>
        <v/>
      </c>
      <c r="K1612" t="n">
        <v>25</v>
      </c>
      <c r="S1612" t="inlineStr">
        <is>
          <t>CUSTOM FABRICATION WITH DRAWERS AND NSF7 RAIL PART OF #2623</t>
        </is>
      </c>
    </row>
    <row r="1613">
      <c r="A1613" t="n">
        <v>2638</v>
      </c>
      <c r="B1613" t="n">
        <v>1</v>
      </c>
      <c r="C1613" t="inlineStr">
        <is>
          <t>CUTTING BOARD</t>
        </is>
      </c>
      <c r="F1613" s="5" t="n"/>
      <c r="G1613" s="6" t="n"/>
      <c r="S1613" t="inlineStr">
        <is>
          <t>CUSTOM FABRICATION PART OF #2623</t>
        </is>
      </c>
    </row>
    <row r="1614">
      <c r="A1614" t="n">
        <v>2639</v>
      </c>
      <c r="B1614" t="inlineStr">
        <is>
          <t>-</t>
        </is>
      </c>
      <c r="C1614" t="inlineStr">
        <is>
          <t>SPARE NUMBER</t>
        </is>
      </c>
      <c r="F1614" s="5" t="n"/>
      <c r="G1614" s="6" t="n"/>
    </row>
    <row r="1615">
      <c r="A1615" t="n">
        <v>2640</v>
      </c>
      <c r="B1615" t="inlineStr">
        <is>
          <t>-</t>
        </is>
      </c>
      <c r="C1615" t="inlineStr">
        <is>
          <t>SPARE NUMBER</t>
        </is>
      </c>
      <c r="F1615" s="5" t="n"/>
      <c r="G1615" s="6" t="n"/>
    </row>
    <row r="1616">
      <c r="A1616" t="n">
        <v>2641</v>
      </c>
      <c r="B1616" t="n">
        <v>1</v>
      </c>
      <c r="C1616" t="inlineStr">
        <is>
          <t>FOOD WARMER</t>
        </is>
      </c>
      <c r="D1616" t="n">
        <v>230</v>
      </c>
      <c r="E1616" t="n">
        <v>1</v>
      </c>
      <c r="F1616" s="5" t="n">
        <v>0.8</v>
      </c>
      <c r="G1616" s="6">
        <f>IF(E1616&gt;1,(1.732*D1616*F1616)/1000,(D1616*F1616)/1000)</f>
        <v/>
      </c>
    </row>
    <row r="1617">
      <c r="A1617" t="n">
        <v>2642</v>
      </c>
      <c r="B1617" t="n">
        <v>1</v>
      </c>
      <c r="C1617" t="inlineStr">
        <is>
          <t>FLOOR GULLY</t>
        </is>
      </c>
      <c r="F1617" s="5" t="n"/>
      <c r="G1617" s="6" t="n"/>
      <c r="L1617" t="n">
        <v>50</v>
      </c>
      <c r="S1617" t="inlineStr">
        <is>
          <t>BY MEP</t>
        </is>
      </c>
    </row>
    <row r="1618">
      <c r="A1618" t="n">
        <v>2643</v>
      </c>
      <c r="B1618" t="n">
        <v>1</v>
      </c>
      <c r="C1618" t="inlineStr">
        <is>
          <t>FIRE SUPPRESSION SYSTEM</t>
        </is>
      </c>
      <c r="D1618" t="n">
        <v>230</v>
      </c>
      <c r="E1618" t="n">
        <v>1</v>
      </c>
      <c r="F1618" s="5" t="n">
        <v>2.3</v>
      </c>
      <c r="G1618" s="6">
        <f>IF(E1618&gt;1,(1.732*D1618*F1618)/1000,(D1618*F1618)/1000)</f>
        <v/>
      </c>
      <c r="S1618" t="inlineStr">
        <is>
          <t>FOR ITEM #2618 #2622</t>
        </is>
      </c>
    </row>
    <row r="1619">
      <c r="A1619" t="n">
        <v>2644</v>
      </c>
      <c r="B1619" t="n">
        <v>1</v>
      </c>
      <c r="C1619" t="inlineStr">
        <is>
          <t>FLOOR GULLY</t>
        </is>
      </c>
      <c r="F1619" s="5" t="n"/>
      <c r="G1619" s="6" t="n"/>
      <c r="L1619" t="n">
        <v>50</v>
      </c>
      <c r="S1619" t="inlineStr">
        <is>
          <t>BY MEP</t>
        </is>
      </c>
    </row>
    <row r="1620">
      <c r="A1620" t="n">
        <v>2645</v>
      </c>
      <c r="B1620" t="inlineStr">
        <is>
          <t>-</t>
        </is>
      </c>
      <c r="C1620" t="inlineStr">
        <is>
          <t>SPARE NUMBER</t>
        </is>
      </c>
      <c r="F1620" s="5" t="n"/>
      <c r="G1620" s="6" t="n"/>
    </row>
    <row r="1621">
      <c r="A1621" s="3" t="inlineStr">
        <is>
          <t>PASTRY AREA</t>
        </is>
      </c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  <c r="K1621" s="4" t="n"/>
      <c r="L1621" s="4" t="n"/>
      <c r="M1621" s="4" t="n"/>
      <c r="N1621" s="4" t="n"/>
      <c r="O1621" s="4" t="n"/>
      <c r="P1621" s="4" t="n"/>
      <c r="Q1621" s="4" t="n"/>
      <c r="R1621" s="4" t="n"/>
      <c r="S1621" s="4" t="n"/>
    </row>
    <row r="1622">
      <c r="A1622" t="n">
        <v>2646</v>
      </c>
      <c r="B1622" t="n">
        <v>1</v>
      </c>
      <c r="C1622" t="inlineStr">
        <is>
          <t>FLIP TOP DOOR</t>
        </is>
      </c>
      <c r="F1622" s="5" t="n"/>
      <c r="G1622" s="6" t="n"/>
      <c r="S1622" t="inlineStr">
        <is>
          <t>BY INTERIOR DESIGNER</t>
        </is>
      </c>
    </row>
    <row r="1623">
      <c r="A1623" t="n">
        <v>2647</v>
      </c>
      <c r="B1623" t="n">
        <v>1</v>
      </c>
      <c r="C1623" t="inlineStr">
        <is>
          <t>PASTRY COUNTER WITH SINK</t>
        </is>
      </c>
      <c r="D1623" t="n">
        <v>230</v>
      </c>
      <c r="E1623" t="n">
        <v>1</v>
      </c>
      <c r="F1623" s="5" t="n">
        <v>6.899999999999999</v>
      </c>
      <c r="G1623" s="6">
        <f>IF(E1623&gt;1,(1.732*D1623*F1623)/1000,(D1623*F1623)/1000)</f>
        <v/>
      </c>
      <c r="H1623" t="n">
        <v>15</v>
      </c>
      <c r="I1623" t="n">
        <v>15</v>
      </c>
      <c r="J1623" t="n">
        <v>60</v>
      </c>
      <c r="K1623" t="n">
        <v>40</v>
      </c>
      <c r="S1623" t="inlineStr">
        <is>
          <t>CUSTOM FABRICATION</t>
        </is>
      </c>
    </row>
    <row r="1624">
      <c r="A1624" t="n">
        <v>2648</v>
      </c>
      <c r="B1624" t="n">
        <v>1</v>
      </c>
      <c r="C1624" t="inlineStr">
        <is>
          <t>POS PRINTER</t>
        </is>
      </c>
      <c r="D1624" t="n">
        <v>230</v>
      </c>
      <c r="E1624" t="n">
        <v>1</v>
      </c>
      <c r="F1624" s="5" t="n">
        <v>1</v>
      </c>
      <c r="G1624" s="6">
        <f>IF(E1624&gt;1,(1.732*D1624*F1624)/1000,(D1624*F1624)/1000)</f>
        <v/>
      </c>
      <c r="S1624" t="inlineStr">
        <is>
          <t>BY OS&amp;E</t>
        </is>
      </c>
    </row>
    <row r="1625">
      <c r="A1625" t="n">
        <v>2649</v>
      </c>
      <c r="B1625" t="inlineStr">
        <is>
          <t>-</t>
        </is>
      </c>
      <c r="C1625" t="inlineStr">
        <is>
          <t>SPARE NUMBER</t>
        </is>
      </c>
      <c r="F1625" s="5" t="n"/>
      <c r="G1625" s="6" t="n"/>
    </row>
    <row r="1626">
      <c r="A1626" t="n">
        <v>2650</v>
      </c>
      <c r="B1626" t="inlineStr">
        <is>
          <t>-</t>
        </is>
      </c>
      <c r="C1626" t="inlineStr">
        <is>
          <t>SPARE NUMBER</t>
        </is>
      </c>
      <c r="F1626" s="5" t="n"/>
      <c r="G1626" s="6" t="n"/>
    </row>
    <row r="1627">
      <c r="A1627" t="n">
        <v>2651</v>
      </c>
      <c r="B1627" t="n">
        <v>1</v>
      </c>
      <c r="C1627" t="inlineStr">
        <is>
          <t>UNDERCOUNTER REFRIGERATOR</t>
        </is>
      </c>
      <c r="D1627" t="n">
        <v>230</v>
      </c>
      <c r="E1627" t="n">
        <v>1</v>
      </c>
      <c r="F1627" s="5" t="n">
        <v>1</v>
      </c>
      <c r="G1627" s="6">
        <f>IF(E1627&gt;1,(1.732*D1627*F1627)/1000,(D1627*F1627)/1000)</f>
        <v/>
      </c>
      <c r="K1627" t="n">
        <v>25</v>
      </c>
      <c r="S1627" t="inlineStr">
        <is>
          <t>CUSTOM FABRICATION WITH DRAWERS PART OF #2647</t>
        </is>
      </c>
    </row>
    <row r="1628">
      <c r="A1628" t="n">
        <v>2652</v>
      </c>
      <c r="B1628" t="n">
        <v>1</v>
      </c>
      <c r="C1628" t="inlineStr">
        <is>
          <t>UNDERCOUNTER REFRIGERATOR</t>
        </is>
      </c>
      <c r="D1628" t="n">
        <v>230</v>
      </c>
      <c r="E1628" t="n">
        <v>1</v>
      </c>
      <c r="F1628" s="5" t="n">
        <v>1</v>
      </c>
      <c r="G1628" s="6">
        <f>IF(E1628&gt;1,(1.732*D1628*F1628)/1000,(D1628*F1628)/1000)</f>
        <v/>
      </c>
      <c r="K1628" t="n">
        <v>25</v>
      </c>
      <c r="S1628" t="inlineStr">
        <is>
          <t>CUSTOM FABRICATION WITH DRAWERS PART OF #2647</t>
        </is>
      </c>
    </row>
    <row r="1629">
      <c r="A1629" t="n">
        <v>2653</v>
      </c>
      <c r="B1629" t="n">
        <v>1</v>
      </c>
      <c r="C1629" t="inlineStr">
        <is>
          <t>WALL SHELF</t>
        </is>
      </c>
      <c r="F1629" s="5" t="n"/>
      <c r="G1629" s="6" t="n"/>
      <c r="S1629" t="inlineStr">
        <is>
          <t>CUSTOM FABRICATION</t>
        </is>
      </c>
    </row>
    <row r="1630">
      <c r="A1630" t="n">
        <v>2654</v>
      </c>
      <c r="B1630" t="n">
        <v>1</v>
      </c>
      <c r="C1630" t="inlineStr">
        <is>
          <t>INDUCTION WARMER</t>
        </is>
      </c>
      <c r="D1630" t="n">
        <v>230</v>
      </c>
      <c r="E1630" t="n">
        <v>1</v>
      </c>
      <c r="F1630" s="5" t="n">
        <v>5</v>
      </c>
      <c r="G1630" s="6">
        <f>IF(E1630&gt;1,(1.732*D1630*F1630)/1000,(D1630*F1630)/1000)</f>
        <v/>
      </c>
      <c r="S1630" t="inlineStr">
        <is>
          <t>2 RING</t>
        </is>
      </c>
    </row>
    <row r="1631">
      <c r="A1631" t="n">
        <v>2655</v>
      </c>
      <c r="B1631" t="inlineStr">
        <is>
          <t>-</t>
        </is>
      </c>
      <c r="C1631" t="inlineStr">
        <is>
          <t>SPARE NUMBER</t>
        </is>
      </c>
      <c r="F1631" s="5" t="n"/>
      <c r="G1631" s="6" t="n"/>
    </row>
    <row r="1632">
      <c r="A1632" t="n">
        <v>2656</v>
      </c>
      <c r="B1632" t="n">
        <v>1</v>
      </c>
      <c r="C1632" t="inlineStr">
        <is>
          <t>INDUCTION WARMER</t>
        </is>
      </c>
      <c r="D1632" t="n">
        <v>230</v>
      </c>
      <c r="E1632" t="n">
        <v>1</v>
      </c>
      <c r="F1632" s="5" t="n">
        <v>3.2</v>
      </c>
      <c r="G1632" s="6">
        <f>IF(E1632&gt;1,(1.732*D1632*F1632)/1000,(D1632*F1632)/1000)</f>
        <v/>
      </c>
      <c r="S1632" t="inlineStr">
        <is>
          <t>1 RING</t>
        </is>
      </c>
    </row>
    <row r="1633">
      <c r="A1633" t="n">
        <v>2657</v>
      </c>
      <c r="B1633" t="n">
        <v>1</v>
      </c>
      <c r="C1633" t="inlineStr">
        <is>
          <t>UNDERCOUNTER FREEZER</t>
        </is>
      </c>
      <c r="D1633" t="n">
        <v>230</v>
      </c>
      <c r="E1633" t="n">
        <v>1</v>
      </c>
      <c r="F1633" s="5" t="n">
        <v>1.8</v>
      </c>
      <c r="G1633" s="6">
        <f>IF(E1633&gt;1,(1.732*D1633*F1633)/1000,(D1633*F1633)/1000)</f>
        <v/>
      </c>
      <c r="K1633" t="n">
        <v>25</v>
      </c>
      <c r="S1633" t="inlineStr">
        <is>
          <t>CUSTOM FABRICATION WITH DRAWER PART OF #2647</t>
        </is>
      </c>
    </row>
    <row r="1634">
      <c r="A1634" t="n">
        <v>2658</v>
      </c>
      <c r="B1634" t="n">
        <v>1</v>
      </c>
      <c r="C1634" t="inlineStr">
        <is>
          <t>BATCH ICE CREAM FREEZER</t>
        </is>
      </c>
      <c r="D1634" t="n">
        <v>230</v>
      </c>
      <c r="E1634" t="n">
        <v>1</v>
      </c>
      <c r="F1634" s="5" t="n">
        <v>5.7</v>
      </c>
      <c r="G1634" s="6">
        <f>IF(E1634&gt;1,(1.732*D1634*F1634)/1000,(D1634*F1634)/1000)</f>
        <v/>
      </c>
      <c r="S1634" t="inlineStr">
        <is>
          <t>AIR-COOLED</t>
        </is>
      </c>
    </row>
    <row r="1635">
      <c r="A1635" t="n">
        <v>2659</v>
      </c>
      <c r="B1635" t="inlineStr">
        <is>
          <t>-</t>
        </is>
      </c>
      <c r="C1635" t="inlineStr">
        <is>
          <t>SPARE NUMBER</t>
        </is>
      </c>
      <c r="F1635" s="5" t="n"/>
      <c r="G1635" s="6" t="n"/>
    </row>
    <row r="1636">
      <c r="A1636" t="n">
        <v>2660</v>
      </c>
      <c r="B1636" t="inlineStr">
        <is>
          <t>-</t>
        </is>
      </c>
      <c r="C1636" t="inlineStr">
        <is>
          <t>SPARE NUMBER</t>
        </is>
      </c>
      <c r="F1636" s="5" t="n"/>
      <c r="G1636" s="6" t="n"/>
    </row>
    <row r="1637">
      <c r="A1637" t="n">
        <v>2661</v>
      </c>
      <c r="B1637" t="n">
        <v>1</v>
      </c>
      <c r="C1637" t="inlineStr">
        <is>
          <t>TRASH CHUTE</t>
        </is>
      </c>
      <c r="F1637" s="5" t="n"/>
      <c r="G1637" s="6" t="n"/>
      <c r="S1637" t="inlineStr">
        <is>
          <t>CUSTOM FABRICATION PART OF #2647</t>
        </is>
      </c>
    </row>
    <row r="1638">
      <c r="A1638" t="n">
        <v>2662</v>
      </c>
      <c r="B1638" t="n">
        <v>1</v>
      </c>
      <c r="C1638" t="inlineStr">
        <is>
          <t>TRASH RECEPTACLE</t>
        </is>
      </c>
      <c r="F1638" s="5" t="n"/>
      <c r="G1638" s="6" t="n"/>
      <c r="S1638" t="inlineStr">
        <is>
          <t>SLIM JIM</t>
        </is>
      </c>
    </row>
    <row r="1639">
      <c r="A1639" t="n">
        <v>2663</v>
      </c>
      <c r="B1639" t="n">
        <v>1</v>
      </c>
      <c r="C1639" t="inlineStr">
        <is>
          <t>DROP-IN HAND SINK</t>
        </is>
      </c>
      <c r="F1639" s="5" t="n"/>
      <c r="G1639" s="6" t="n"/>
      <c r="H1639" t="n">
        <v>15</v>
      </c>
      <c r="I1639" t="n">
        <v>15</v>
      </c>
      <c r="J1639" t="n">
        <v>20</v>
      </c>
      <c r="L1639" t="n">
        <v>40</v>
      </c>
      <c r="S1639" t="inlineStr">
        <is>
          <t>WITH SOAP &amp; TOWEL DISPENSER</t>
        </is>
      </c>
    </row>
    <row r="1640">
      <c r="A1640" t="n">
        <v>2664</v>
      </c>
      <c r="B1640" t="n">
        <v>1</v>
      </c>
      <c r="C1640" t="inlineStr">
        <is>
          <t>FLOOR GULLY</t>
        </is>
      </c>
      <c r="F1640" s="5" t="n"/>
      <c r="G1640" s="6" t="n"/>
      <c r="L1640" t="n">
        <v>50</v>
      </c>
      <c r="S1640" t="inlineStr">
        <is>
          <t>BY MEP</t>
        </is>
      </c>
    </row>
    <row r="1641">
      <c r="A1641" t="n">
        <v>2665</v>
      </c>
      <c r="B1641" t="inlineStr">
        <is>
          <t>-</t>
        </is>
      </c>
      <c r="C1641" t="inlineStr">
        <is>
          <t>SPARE NUMBER</t>
        </is>
      </c>
      <c r="F1641" s="5" t="n"/>
      <c r="G1641" s="6" t="n"/>
    </row>
    <row r="1642">
      <c r="A1642" s="3" t="inlineStr">
        <is>
          <t>SERVICE BAR AREA</t>
        </is>
      </c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  <c r="K1642" s="4" t="n"/>
      <c r="L1642" s="4" t="n"/>
      <c r="M1642" s="4" t="n"/>
      <c r="N1642" s="4" t="n"/>
      <c r="O1642" s="4" t="n"/>
      <c r="P1642" s="4" t="n"/>
      <c r="Q1642" s="4" t="n"/>
      <c r="R1642" s="4" t="n"/>
      <c r="S1642" s="4" t="n"/>
    </row>
    <row r="1643">
      <c r="A1643" t="n">
        <v>2666</v>
      </c>
      <c r="B1643" t="n">
        <v>1</v>
      </c>
      <c r="C1643" t="inlineStr">
        <is>
          <t>REACH-IN REFRIGERATOR</t>
        </is>
      </c>
      <c r="D1643" t="n">
        <v>230</v>
      </c>
      <c r="E1643" t="n">
        <v>1</v>
      </c>
      <c r="F1643" s="5" t="n">
        <v>0.2</v>
      </c>
      <c r="G1643" s="6">
        <f>IF(E1643&gt;1,(1.732*D1643*F1643)/1000,(D1643*F1643)/1000)</f>
        <v/>
      </c>
      <c r="S1643" t="inlineStr">
        <is>
          <t>MOBILE</t>
        </is>
      </c>
    </row>
    <row r="1644">
      <c r="A1644" t="n">
        <v>2667</v>
      </c>
      <c r="B1644" t="n">
        <v>3</v>
      </c>
      <c r="C1644" t="inlineStr">
        <is>
          <t>WINE REFRIGERATOR</t>
        </is>
      </c>
      <c r="D1644" t="n">
        <v>230</v>
      </c>
      <c r="E1644" t="n">
        <v>1</v>
      </c>
      <c r="F1644" s="5" t="n">
        <v>0.7</v>
      </c>
      <c r="G1644" s="6">
        <f>IF(E1644&gt;1,(1.732*D1644*F1644)/1000,(D1644*F1644)/1000)</f>
        <v/>
      </c>
    </row>
    <row r="1645">
      <c r="A1645" t="n">
        <v>2668</v>
      </c>
      <c r="B1645" t="n">
        <v>1</v>
      </c>
      <c r="C1645" t="inlineStr">
        <is>
          <t>BEVERAGE COUNTER</t>
        </is>
      </c>
      <c r="D1645" t="n">
        <v>230</v>
      </c>
      <c r="E1645" t="n">
        <v>1</v>
      </c>
      <c r="F1645" s="5" t="n">
        <v>9.199999999999999</v>
      </c>
      <c r="G1645" s="6">
        <f>IF(E1645&gt;1,(1.732*D1645*F1645)/1000,(D1645*F1645)/1000)</f>
        <v/>
      </c>
      <c r="H1645" t="n">
        <v>15</v>
      </c>
      <c r="I1645" t="n">
        <v>15</v>
      </c>
      <c r="J1645" t="n">
        <v>60</v>
      </c>
      <c r="K1645" t="n">
        <v>40</v>
      </c>
      <c r="S1645" t="inlineStr">
        <is>
          <t>CUSTOM FABRICATION</t>
        </is>
      </c>
    </row>
    <row r="1646">
      <c r="A1646" t="n">
        <v>2669</v>
      </c>
      <c r="B1646" t="n">
        <v>1</v>
      </c>
      <c r="C1646" t="inlineStr">
        <is>
          <t>HAND SINK</t>
        </is>
      </c>
      <c r="F1646" s="5" t="n"/>
      <c r="G1646" s="6" t="n"/>
      <c r="H1646" t="n">
        <v>15</v>
      </c>
      <c r="I1646" t="n">
        <v>15</v>
      </c>
      <c r="J1646" t="n">
        <v>115</v>
      </c>
      <c r="L1646" t="n">
        <v>40</v>
      </c>
      <c r="S1646" t="inlineStr">
        <is>
          <t>CUSTOM FABRICATION PART OF #2668</t>
        </is>
      </c>
    </row>
    <row r="1647">
      <c r="A1647" t="n">
        <v>2670</v>
      </c>
      <c r="B1647" t="n">
        <v>1</v>
      </c>
      <c r="C1647" t="inlineStr">
        <is>
          <t>UV INSPECTION CABINET</t>
        </is>
      </c>
      <c r="F1647" s="5" t="n"/>
      <c r="G1647" s="6" t="n"/>
      <c r="S1647" t="inlineStr">
        <is>
          <t>WALL MOUNTED</t>
        </is>
      </c>
    </row>
    <row r="1648">
      <c r="A1648" t="n">
        <v>2671</v>
      </c>
      <c r="B1648" t="n">
        <v>1</v>
      </c>
      <c r="C1648" t="inlineStr">
        <is>
          <t>TRASH CHUTE</t>
        </is>
      </c>
      <c r="F1648" s="5" t="n"/>
      <c r="G1648" s="6" t="n"/>
      <c r="S1648" t="inlineStr">
        <is>
          <t>CUSTOM FABRICATION PART OF #2668</t>
        </is>
      </c>
    </row>
    <row r="1649">
      <c r="A1649" t="n">
        <v>2672</v>
      </c>
      <c r="B1649" t="n">
        <v>1</v>
      </c>
      <c r="C1649" t="inlineStr">
        <is>
          <t>TRASH RECEPTACLE</t>
        </is>
      </c>
      <c r="F1649" s="5" t="n"/>
      <c r="G1649" s="6" t="n"/>
      <c r="S1649" t="inlineStr">
        <is>
          <t>SLIM JIM</t>
        </is>
      </c>
    </row>
    <row r="1650">
      <c r="A1650" t="n">
        <v>2673</v>
      </c>
      <c r="B1650" t="inlineStr">
        <is>
          <t>-</t>
        </is>
      </c>
      <c r="C1650" t="inlineStr">
        <is>
          <t>SPARE NUMBER</t>
        </is>
      </c>
      <c r="F1650" s="5" t="n"/>
      <c r="G1650" s="6" t="n"/>
    </row>
    <row r="1651">
      <c r="A1651" t="n">
        <v>2674</v>
      </c>
      <c r="B1651" t="n">
        <v>1</v>
      </c>
      <c r="C1651" t="inlineStr">
        <is>
          <t>DOUBLE WALL SHELF</t>
        </is>
      </c>
      <c r="F1651" s="5" t="n"/>
      <c r="G1651" s="6" t="n"/>
      <c r="S1651" t="inlineStr">
        <is>
          <t>CUSTOM FABRICATION</t>
        </is>
      </c>
    </row>
    <row r="1652">
      <c r="A1652" t="n">
        <v>2675</v>
      </c>
      <c r="B1652" t="inlineStr">
        <is>
          <t>-</t>
        </is>
      </c>
      <c r="C1652" t="inlineStr">
        <is>
          <t>SPARE NUMBER</t>
        </is>
      </c>
      <c r="F1652" s="5" t="n"/>
      <c r="G1652" s="6" t="n"/>
    </row>
    <row r="1653">
      <c r="A1653" t="n">
        <v>2676</v>
      </c>
      <c r="B1653" t="n">
        <v>1</v>
      </c>
      <c r="C1653" t="inlineStr">
        <is>
          <t>DOUBLE SAKE WARMER</t>
        </is>
      </c>
      <c r="D1653" t="n">
        <v>230</v>
      </c>
      <c r="E1653" t="n">
        <v>1</v>
      </c>
      <c r="F1653" s="5" t="n">
        <v>3.5</v>
      </c>
      <c r="G1653" s="6">
        <f>IF(E1653&gt;1,(1.732*D1653*F1653)/1000,(D1653*F1653)/1000)</f>
        <v/>
      </c>
    </row>
    <row r="1654">
      <c r="A1654" t="n">
        <v>2677</v>
      </c>
      <c r="B1654" t="n">
        <v>1</v>
      </c>
      <c r="C1654" t="inlineStr">
        <is>
          <t>UNDERCOUNTER FREEZER</t>
        </is>
      </c>
      <c r="D1654" t="n">
        <v>230</v>
      </c>
      <c r="E1654" t="n">
        <v>1</v>
      </c>
      <c r="F1654" s="5" t="n">
        <v>0.1</v>
      </c>
      <c r="G1654" s="6">
        <f>IF(E1654&gt;1,(1.732*D1654*F1654)/1000,(D1654*F1654)/1000)</f>
        <v/>
      </c>
      <c r="S1654" t="inlineStr">
        <is>
          <t>MOBILE</t>
        </is>
      </c>
    </row>
    <row r="1655">
      <c r="A1655" t="n">
        <v>2678</v>
      </c>
      <c r="B1655" t="n">
        <v>2</v>
      </c>
      <c r="C1655" t="inlineStr">
        <is>
          <t>AIRPOT</t>
        </is>
      </c>
      <c r="F1655" s="5" t="n"/>
      <c r="G1655" s="6" t="n"/>
    </row>
    <row r="1656">
      <c r="A1656" t="n">
        <v>2679</v>
      </c>
      <c r="B1656" t="inlineStr">
        <is>
          <t>-</t>
        </is>
      </c>
      <c r="C1656" t="inlineStr">
        <is>
          <t>SPARE NUMBER</t>
        </is>
      </c>
      <c r="F1656" s="5" t="n"/>
      <c r="G1656" s="6" t="n"/>
    </row>
    <row r="1657">
      <c r="A1657" t="n">
        <v>2680</v>
      </c>
      <c r="B1657" t="inlineStr">
        <is>
          <t>-</t>
        </is>
      </c>
      <c r="C1657" t="inlineStr">
        <is>
          <t>SPARE NUMBER</t>
        </is>
      </c>
      <c r="F1657" s="5" t="n"/>
      <c r="G1657" s="6" t="n"/>
    </row>
    <row r="1658">
      <c r="A1658" t="n">
        <v>2681</v>
      </c>
      <c r="B1658" t="n">
        <v>1</v>
      </c>
      <c r="C1658" t="inlineStr">
        <is>
          <t>HOT WATER DISPENSER</t>
        </is>
      </c>
      <c r="D1658" t="n">
        <v>230</v>
      </c>
      <c r="E1658" t="n">
        <v>1</v>
      </c>
      <c r="F1658" s="5" t="n">
        <v>3.9</v>
      </c>
      <c r="G1658" s="6">
        <f>IF(E1658&gt;1,(1.732*D1658*F1658)/1000,(D1658*F1658)/1000)</f>
        <v/>
      </c>
      <c r="H1658" t="n">
        <v>5</v>
      </c>
      <c r="S1658" t="inlineStr">
        <is>
          <t>19 LITER</t>
        </is>
      </c>
    </row>
    <row r="1659">
      <c r="A1659" t="n">
        <v>2682</v>
      </c>
      <c r="B1659" t="n">
        <v>1</v>
      </c>
      <c r="C1659" t="inlineStr">
        <is>
          <t>COFFEE AND ICE TEA BREWER</t>
        </is>
      </c>
      <c r="D1659" t="n">
        <v>230</v>
      </c>
      <c r="E1659" t="n">
        <v>1</v>
      </c>
      <c r="F1659" s="5" t="n">
        <v>5.2</v>
      </c>
      <c r="G1659" s="6">
        <f>IF(E1659&gt;1,(1.732*D1659*F1659)/1000,(D1659*F1659)/1000)</f>
        <v/>
      </c>
      <c r="H1659" t="n">
        <v>5</v>
      </c>
    </row>
    <row r="1660">
      <c r="A1660" t="n">
        <v>2683</v>
      </c>
      <c r="B1660" t="n">
        <v>1</v>
      </c>
      <c r="C1660" t="inlineStr">
        <is>
          <t>UNDERCOUNTER FREEZER</t>
        </is>
      </c>
      <c r="D1660" t="n">
        <v>230</v>
      </c>
      <c r="E1660" t="n">
        <v>1</v>
      </c>
      <c r="F1660" s="5" t="n">
        <v>0.1</v>
      </c>
      <c r="G1660" s="6">
        <f>IF(E1660&gt;1,(1.732*D1660*F1660)/1000,(D1660*F1660)/1000)</f>
        <v/>
      </c>
      <c r="S1660" t="inlineStr">
        <is>
          <t>MOBILE</t>
        </is>
      </c>
    </row>
    <row r="1661">
      <c r="A1661" t="n">
        <v>2684</v>
      </c>
      <c r="B1661" t="n">
        <v>1</v>
      </c>
      <c r="C1661" t="inlineStr">
        <is>
          <t>WATER FILTRATION SYSTEM</t>
        </is>
      </c>
      <c r="F1661" s="5" t="n"/>
      <c r="G1661" s="6" t="n"/>
      <c r="H1661" t="n">
        <v>15</v>
      </c>
      <c r="S1661" t="inlineStr">
        <is>
          <t>UNDERCOUNTER FOR ITEM #2681 #2682 #2693</t>
        </is>
      </c>
    </row>
    <row r="1662">
      <c r="A1662" t="n">
        <v>2685</v>
      </c>
      <c r="B1662" t="inlineStr">
        <is>
          <t>-</t>
        </is>
      </c>
      <c r="C1662" t="inlineStr">
        <is>
          <t>SPARE NUMBER</t>
        </is>
      </c>
      <c r="F1662" s="5" t="n"/>
      <c r="G1662" s="6" t="n"/>
    </row>
    <row r="1663">
      <c r="A1663" t="n">
        <v>2686</v>
      </c>
      <c r="B1663" t="n">
        <v>2</v>
      </c>
      <c r="C1663" t="inlineStr">
        <is>
          <t>ESPRESSO GRINDER</t>
        </is>
      </c>
      <c r="D1663" t="n">
        <v>230</v>
      </c>
      <c r="E1663" t="n">
        <v>1</v>
      </c>
      <c r="F1663" s="5" t="n">
        <v>0.4</v>
      </c>
      <c r="G1663" s="6">
        <f>IF(E1663&gt;1,(1.732*D1663*F1663)/1000,(D1663*F1663)/1000)</f>
        <v/>
      </c>
    </row>
    <row r="1664">
      <c r="A1664" t="n">
        <v>2687</v>
      </c>
      <c r="B1664" t="n">
        <v>1</v>
      </c>
      <c r="C1664" t="inlineStr">
        <is>
          <t>UNDERCOUNTER REFRIGERATOR</t>
        </is>
      </c>
      <c r="D1664" t="n">
        <v>230</v>
      </c>
      <c r="E1664" t="n">
        <v>1</v>
      </c>
      <c r="F1664" s="5" t="n">
        <v>0.1</v>
      </c>
      <c r="G1664" s="6">
        <f>IF(E1664&gt;1,(1.732*D1664*F1664)/1000,(D1664*F1664)/1000)</f>
        <v/>
      </c>
      <c r="S1664" t="inlineStr">
        <is>
          <t>MOBILE</t>
        </is>
      </c>
    </row>
    <row r="1665">
      <c r="A1665" t="n">
        <v>2688</v>
      </c>
      <c r="B1665" t="n">
        <v>1</v>
      </c>
      <c r="C1665" t="inlineStr">
        <is>
          <t>KNOCK BOX</t>
        </is>
      </c>
      <c r="F1665" s="5" t="n"/>
      <c r="G1665" s="6" t="n"/>
      <c r="S1665" t="inlineStr">
        <is>
          <t>CUSTOM FABRICATION PART OF #2668</t>
        </is>
      </c>
    </row>
    <row r="1666">
      <c r="A1666" t="n">
        <v>2689</v>
      </c>
      <c r="B1666" t="inlineStr">
        <is>
          <t>-</t>
        </is>
      </c>
      <c r="C1666" t="inlineStr">
        <is>
          <t>SPARE NUMBER</t>
        </is>
      </c>
      <c r="F1666" s="5" t="n"/>
      <c r="G1666" s="6" t="n"/>
    </row>
    <row r="1667">
      <c r="A1667" t="n">
        <v>2690</v>
      </c>
      <c r="B1667" t="inlineStr">
        <is>
          <t>-</t>
        </is>
      </c>
      <c r="C1667" t="inlineStr">
        <is>
          <t>SPARE NUMBER</t>
        </is>
      </c>
      <c r="F1667" s="5" t="n"/>
      <c r="G1667" s="6" t="n"/>
    </row>
    <row r="1668">
      <c r="A1668" t="n">
        <v>2691</v>
      </c>
      <c r="B1668" t="n">
        <v>1</v>
      </c>
      <c r="C1668" t="inlineStr">
        <is>
          <t>TRASH RECEPTACLE</t>
        </is>
      </c>
      <c r="F1668" s="5" t="n"/>
      <c r="G1668" s="6" t="n"/>
      <c r="S1668" t="inlineStr">
        <is>
          <t>SLIM JIM</t>
        </is>
      </c>
    </row>
    <row r="1669">
      <c r="A1669" t="n">
        <v>2692</v>
      </c>
      <c r="B1669" t="n">
        <v>1</v>
      </c>
      <c r="C1669" t="inlineStr">
        <is>
          <t>COFFEE GRINDER</t>
        </is>
      </c>
      <c r="D1669" t="n">
        <v>230</v>
      </c>
      <c r="E1669" t="n">
        <v>1</v>
      </c>
      <c r="F1669" s="5" t="n">
        <v>1.2</v>
      </c>
      <c r="G1669" s="6">
        <f>IF(E1669&gt;1,(1.732*D1669*F1669)/1000,(D1669*F1669)/1000)</f>
        <v/>
      </c>
    </row>
    <row r="1670">
      <c r="A1670" t="n">
        <v>2693</v>
      </c>
      <c r="B1670" t="n">
        <v>1</v>
      </c>
      <c r="C1670" t="inlineStr">
        <is>
          <t>ESPRESSO MACHINE</t>
        </is>
      </c>
      <c r="D1670" t="n">
        <v>230</v>
      </c>
      <c r="E1670" t="n">
        <v>1</v>
      </c>
      <c r="F1670" s="5" t="n">
        <v>3.3</v>
      </c>
      <c r="G1670" s="6">
        <f>IF(E1670&gt;1,(1.732*D1670*F1670)/1000,(D1670*F1670)/1000)</f>
        <v/>
      </c>
      <c r="H1670" t="n">
        <v>10</v>
      </c>
      <c r="K1670" t="n">
        <v>30</v>
      </c>
    </row>
    <row r="1671">
      <c r="A1671" t="n">
        <v>2694</v>
      </c>
      <c r="B1671" t="n">
        <v>1</v>
      </c>
      <c r="C1671" t="inlineStr">
        <is>
          <t>UNDERCOUNTER FREEZER</t>
        </is>
      </c>
      <c r="D1671" t="n">
        <v>230</v>
      </c>
      <c r="E1671" t="n">
        <v>1</v>
      </c>
      <c r="F1671" s="5" t="n">
        <v>0.1</v>
      </c>
      <c r="G1671" s="6">
        <f>IF(E1671&gt;1,(1.732*D1671*F1671)/1000,(D1671*F1671)/1000)</f>
        <v/>
      </c>
      <c r="S1671" t="inlineStr">
        <is>
          <t>MOBILE</t>
        </is>
      </c>
    </row>
    <row r="1672">
      <c r="A1672" t="n">
        <v>2695</v>
      </c>
      <c r="B1672" t="inlineStr">
        <is>
          <t>-</t>
        </is>
      </c>
      <c r="C1672" t="inlineStr">
        <is>
          <t>SPARE NUMBER</t>
        </is>
      </c>
      <c r="F1672" s="5" t="n"/>
      <c r="G1672" s="6" t="n"/>
    </row>
    <row r="1673">
      <c r="A1673" t="n">
        <v>2696</v>
      </c>
      <c r="B1673" t="n">
        <v>1</v>
      </c>
      <c r="C1673" t="inlineStr">
        <is>
          <t>TRASH CHUTE</t>
        </is>
      </c>
      <c r="F1673" s="5" t="n"/>
      <c r="G1673" s="6" t="n"/>
      <c r="S1673" t="inlineStr">
        <is>
          <t>CUSTOM FABRICATION PART OF #2668</t>
        </is>
      </c>
    </row>
    <row r="1674">
      <c r="A1674" t="n">
        <v>2697</v>
      </c>
      <c r="B1674" t="n">
        <v>1</v>
      </c>
      <c r="C1674" t="inlineStr">
        <is>
          <t>TRASH RECEPTACLE</t>
        </is>
      </c>
      <c r="F1674" s="5" t="n"/>
      <c r="G1674" s="6" t="n"/>
      <c r="S1674" t="inlineStr">
        <is>
          <t>SLIM JIM</t>
        </is>
      </c>
    </row>
    <row r="1675">
      <c r="A1675" t="n">
        <v>2698</v>
      </c>
      <c r="B1675" t="n">
        <v>1</v>
      </c>
      <c r="C1675" t="inlineStr">
        <is>
          <t>GLASS FILLER</t>
        </is>
      </c>
      <c r="F1675" s="5" t="n"/>
      <c r="G1675" s="6" t="n"/>
      <c r="H1675" t="n">
        <v>10</v>
      </c>
      <c r="K1675" t="n">
        <v>20</v>
      </c>
    </row>
    <row r="1676">
      <c r="A1676" t="n">
        <v>2699</v>
      </c>
      <c r="B1676" t="inlineStr">
        <is>
          <t>-</t>
        </is>
      </c>
      <c r="C1676" t="inlineStr">
        <is>
          <t>SPARE NUMBER</t>
        </is>
      </c>
      <c r="F1676" s="5" t="n"/>
      <c r="G1676" s="6" t="n"/>
    </row>
    <row r="1677">
      <c r="A1677" t="n">
        <v>2700</v>
      </c>
      <c r="B1677" t="inlineStr">
        <is>
          <t>-</t>
        </is>
      </c>
      <c r="C1677" t="inlineStr">
        <is>
          <t>SPARE NUMBER</t>
        </is>
      </c>
      <c r="F1677" s="5" t="n"/>
      <c r="G1677" s="6" t="n"/>
    </row>
    <row r="1678">
      <c r="A1678" t="n">
        <v>2701</v>
      </c>
      <c r="B1678" t="n">
        <v>1</v>
      </c>
      <c r="C1678" t="inlineStr">
        <is>
          <t>GLASS RINSER</t>
        </is>
      </c>
      <c r="F1678" s="5" t="n"/>
      <c r="G1678" s="6" t="n"/>
      <c r="H1678" t="n">
        <v>15</v>
      </c>
      <c r="K1678" t="n">
        <v>15</v>
      </c>
    </row>
    <row r="1679">
      <c r="A1679" t="n">
        <v>2702</v>
      </c>
      <c r="B1679" t="inlineStr">
        <is>
          <t>-</t>
        </is>
      </c>
      <c r="C1679" t="inlineStr">
        <is>
          <t>SPARE NUMBER</t>
        </is>
      </c>
      <c r="F1679" s="5" t="n"/>
      <c r="G1679" s="6" t="n"/>
    </row>
    <row r="1680">
      <c r="A1680" t="n">
        <v>2703</v>
      </c>
      <c r="B1680" t="n">
        <v>1</v>
      </c>
      <c r="C1680" t="inlineStr">
        <is>
          <t>DOUBLE BOTTLE RAIL</t>
        </is>
      </c>
      <c r="F1680" s="5" t="n"/>
      <c r="G1680" s="6" t="n"/>
      <c r="S1680" t="inlineStr">
        <is>
          <t>CUSTOM FABRICATION PART OF #2668</t>
        </is>
      </c>
    </row>
    <row r="1681">
      <c r="A1681" t="n">
        <v>2704</v>
      </c>
      <c r="B1681" t="n">
        <v>1</v>
      </c>
      <c r="C1681" t="inlineStr">
        <is>
          <t>COCKTAIL STATION</t>
        </is>
      </c>
      <c r="F1681" s="5" t="n"/>
      <c r="G1681" s="6" t="n"/>
      <c r="K1681" t="n">
        <v>25</v>
      </c>
      <c r="S1681" t="inlineStr">
        <is>
          <t>CUSTOM FABRICATION PART OF #2668</t>
        </is>
      </c>
    </row>
    <row r="1682">
      <c r="A1682" t="n">
        <v>2705</v>
      </c>
      <c r="B1682" t="inlineStr">
        <is>
          <t>-</t>
        </is>
      </c>
      <c r="C1682" t="inlineStr">
        <is>
          <t>SPARE NUMBER</t>
        </is>
      </c>
      <c r="F1682" s="5" t="n"/>
      <c r="G1682" s="6" t="n"/>
    </row>
    <row r="1683">
      <c r="A1683" t="n">
        <v>2706</v>
      </c>
      <c r="B1683" t="n">
        <v>1</v>
      </c>
      <c r="C1683" t="inlineStr">
        <is>
          <t>DRINK RAIL</t>
        </is>
      </c>
      <c r="F1683" s="5" t="n"/>
      <c r="G1683" s="6" t="n"/>
      <c r="K1683" t="n">
        <v>25</v>
      </c>
      <c r="S1683" t="inlineStr">
        <is>
          <t>CUSTOM FABRICATION PART OF #2668</t>
        </is>
      </c>
    </row>
    <row r="1684">
      <c r="A1684" t="n">
        <v>2707</v>
      </c>
      <c r="B1684" t="n">
        <v>1</v>
      </c>
      <c r="C1684" t="inlineStr">
        <is>
          <t>REFRIGERATED CONDIMENT RAIL</t>
        </is>
      </c>
      <c r="D1684" t="n">
        <v>230</v>
      </c>
      <c r="E1684" t="n">
        <v>1</v>
      </c>
      <c r="F1684" s="5" t="n">
        <v>2.3</v>
      </c>
      <c r="G1684" s="6">
        <f>IF(E1684&gt;1,(1.732*D1684*F1684)/1000,(D1684*F1684)/1000)</f>
        <v/>
      </c>
      <c r="K1684" t="n">
        <v>25</v>
      </c>
      <c r="S1684" t="inlineStr">
        <is>
          <t>CUSTOM FABRICATION PART OF #2668</t>
        </is>
      </c>
    </row>
    <row r="1685">
      <c r="A1685" t="n">
        <v>2708</v>
      </c>
      <c r="B1685" t="n">
        <v>1</v>
      </c>
      <c r="C1685" t="inlineStr">
        <is>
          <t>POS PRINTER</t>
        </is>
      </c>
      <c r="D1685" t="n">
        <v>230</v>
      </c>
      <c r="E1685" t="n">
        <v>1</v>
      </c>
      <c r="F1685" s="5" t="n">
        <v>1</v>
      </c>
      <c r="G1685" s="6">
        <f>IF(E1685&gt;1,(1.732*D1685*F1685)/1000,(D1685*F1685)/1000)</f>
        <v/>
      </c>
      <c r="S1685" t="inlineStr">
        <is>
          <t>BY OS&amp;E</t>
        </is>
      </c>
    </row>
    <row r="1686">
      <c r="A1686" t="n">
        <v>2709</v>
      </c>
      <c r="B1686" t="inlineStr">
        <is>
          <t>-</t>
        </is>
      </c>
      <c r="C1686" t="inlineStr">
        <is>
          <t>SPARE NUMBER</t>
        </is>
      </c>
      <c r="F1686" s="5" t="n"/>
      <c r="G1686" s="6" t="n"/>
    </row>
    <row r="1687">
      <c r="A1687" t="n">
        <v>2710</v>
      </c>
      <c r="B1687" t="inlineStr">
        <is>
          <t>-</t>
        </is>
      </c>
      <c r="C1687" t="inlineStr">
        <is>
          <t>SPARE NUMBER</t>
        </is>
      </c>
      <c r="F1687" s="5" t="n"/>
      <c r="G1687" s="6" t="n"/>
    </row>
    <row r="1688">
      <c r="A1688" t="n">
        <v>2711</v>
      </c>
      <c r="B1688" t="n">
        <v>1</v>
      </c>
      <c r="C1688" t="inlineStr">
        <is>
          <t>PASS THRU SHELF</t>
        </is>
      </c>
      <c r="F1688" s="5" t="n"/>
      <c r="G1688" s="6" t="n"/>
      <c r="S1688" t="inlineStr">
        <is>
          <t>CUSTOM FABRICATION</t>
        </is>
      </c>
    </row>
    <row r="1689">
      <c r="A1689" t="n">
        <v>2712</v>
      </c>
      <c r="B1689" t="n">
        <v>1</v>
      </c>
      <c r="C1689" t="inlineStr">
        <is>
          <t>FLOOR GULLY</t>
        </is>
      </c>
      <c r="F1689" s="5" t="n"/>
      <c r="G1689" s="6" t="n"/>
      <c r="L1689" t="n">
        <v>50</v>
      </c>
      <c r="S1689" t="inlineStr">
        <is>
          <t>BY MEP</t>
        </is>
      </c>
    </row>
    <row r="1690">
      <c r="A1690" t="n">
        <v>2713</v>
      </c>
      <c r="B1690" t="inlineStr">
        <is>
          <t>-</t>
        </is>
      </c>
      <c r="C1690" t="inlineStr">
        <is>
          <t>SPARE NUMBER</t>
        </is>
      </c>
      <c r="F1690" s="5" t="n"/>
      <c r="G1690" s="6" t="n"/>
    </row>
    <row r="1691">
      <c r="A1691" t="n">
        <v>2714</v>
      </c>
      <c r="B1691" t="inlineStr">
        <is>
          <t>-</t>
        </is>
      </c>
      <c r="C1691" t="inlineStr">
        <is>
          <t>SPARE NUMBER</t>
        </is>
      </c>
      <c r="F1691" s="5" t="n"/>
      <c r="G1691" s="6" t="n"/>
    </row>
    <row r="1692">
      <c r="A1692" t="inlineStr">
        <is>
          <t>2715-3000</t>
        </is>
      </c>
      <c r="B1692" t="inlineStr">
        <is>
          <t>-</t>
        </is>
      </c>
      <c r="C1692" t="inlineStr">
        <is>
          <t>SPARE NUMBERS</t>
        </is>
      </c>
      <c r="F1692" s="5" t="n"/>
      <c r="G1692" s="6" t="n"/>
    </row>
    <row r="1693">
      <c r="A1693" s="3" t="inlineStr">
        <is>
          <t>ICE AREA</t>
        </is>
      </c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  <c r="K1693" s="4" t="n"/>
      <c r="L1693" s="4" t="n"/>
      <c r="M1693" s="4" t="n"/>
      <c r="N1693" s="4" t="n"/>
      <c r="O1693" s="4" t="n"/>
      <c r="P1693" s="4" t="n"/>
      <c r="Q1693" s="4" t="n"/>
      <c r="R1693" s="4" t="n"/>
      <c r="S1693" s="4" t="n"/>
    </row>
    <row r="1694">
      <c r="A1694" t="n">
        <v>3001</v>
      </c>
      <c r="B1694" t="n">
        <v>1</v>
      </c>
      <c r="C1694" t="inlineStr">
        <is>
          <t>WATER FILTRATION SYSTEM</t>
        </is>
      </c>
      <c r="F1694" s="5" t="n"/>
      <c r="G1694" s="6" t="n"/>
      <c r="H1694" t="n">
        <v>20</v>
      </c>
      <c r="K1694" t="n">
        <v>15</v>
      </c>
      <c r="S1694" t="inlineStr">
        <is>
          <t>FOR ITEM #3002</t>
        </is>
      </c>
    </row>
    <row r="1695">
      <c r="A1695" t="n">
        <v>3002</v>
      </c>
      <c r="B1695" t="n">
        <v>1</v>
      </c>
      <c r="C1695" t="inlineStr">
        <is>
          <t>ICE MACHINE</t>
        </is>
      </c>
      <c r="D1695" t="n">
        <v>230</v>
      </c>
      <c r="E1695" t="n">
        <v>1</v>
      </c>
      <c r="F1695" s="5" t="n">
        <v>1.8</v>
      </c>
      <c r="G1695" s="6">
        <f>IF(E1695&gt;1,(1.732*D1695*F1695)/1000,(D1695*F1695)/1000)</f>
        <v/>
      </c>
      <c r="H1695" t="n">
        <v>10</v>
      </c>
      <c r="K1695" t="n">
        <v>20</v>
      </c>
      <c r="P1695" t="n">
        <v>7900</v>
      </c>
      <c r="S1695" t="inlineStr">
        <is>
          <t>230KG. AIR-COOLED</t>
        </is>
      </c>
    </row>
    <row r="1696">
      <c r="A1696" t="n">
        <v>3003</v>
      </c>
      <c r="B1696" t="n">
        <v>1</v>
      </c>
      <c r="C1696" t="inlineStr">
        <is>
          <t>ICE AND WATER DISPENSER</t>
        </is>
      </c>
      <c r="D1696" t="n">
        <v>230</v>
      </c>
      <c r="E1696" t="n">
        <v>1</v>
      </c>
      <c r="F1696" s="5" t="n">
        <v>4.6</v>
      </c>
      <c r="G1696" s="6">
        <f>IF(E1696&gt;1,(1.732*D1696*F1696)/1000,(D1696*F1696)/1000)</f>
        <v/>
      </c>
      <c r="K1696" t="n">
        <v>20</v>
      </c>
    </row>
    <row r="1697">
      <c r="A1697" t="n">
        <v>3004</v>
      </c>
      <c r="B1697" t="n">
        <v>1</v>
      </c>
      <c r="C1697" t="inlineStr">
        <is>
          <t>FLOOR GULLY</t>
        </is>
      </c>
      <c r="F1697" s="5" t="n"/>
      <c r="G1697" s="6" t="n"/>
      <c r="L1697" t="n">
        <v>50</v>
      </c>
      <c r="S1697" t="inlineStr">
        <is>
          <t>BY MEP</t>
        </is>
      </c>
    </row>
    <row r="1698">
      <c r="A1698" t="inlineStr">
        <is>
          <t>3005- 3100</t>
        </is>
      </c>
      <c r="B1698" t="inlineStr">
        <is>
          <t>-</t>
        </is>
      </c>
      <c r="C1698" t="inlineStr">
        <is>
          <t>SPARE NUMBERS</t>
        </is>
      </c>
      <c r="F1698" s="5" t="n"/>
      <c r="G1698" s="6" t="n"/>
    </row>
    <row r="1699">
      <c r="A1699" s="3" t="inlineStr">
        <is>
          <t>NOBU SUITE AREA</t>
        </is>
      </c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n"/>
    </row>
    <row r="1700">
      <c r="A1700" t="n">
        <v>3101</v>
      </c>
      <c r="B1700" t="n">
        <v>1</v>
      </c>
      <c r="C1700" t="inlineStr">
        <is>
          <t>SUITE SERVING COUNTER</t>
        </is>
      </c>
      <c r="F1700" s="5" t="n"/>
      <c r="G1700" s="6" t="n"/>
      <c r="S1700" t="inlineStr">
        <is>
          <t>MILLWORK / BY GENERAL CONTRACTOR</t>
        </is>
      </c>
    </row>
    <row r="1701">
      <c r="A1701" t="n">
        <v>3102</v>
      </c>
      <c r="B1701" t="n">
        <v>1</v>
      </c>
      <c r="C1701" t="inlineStr">
        <is>
          <t>SUITE FRONT WORKING COUNTER</t>
        </is>
      </c>
      <c r="F1701" s="5" t="n"/>
      <c r="G1701" s="6" t="n"/>
      <c r="S1701" t="inlineStr">
        <is>
          <t>CUSTOM FABRICATION</t>
        </is>
      </c>
    </row>
    <row r="1702">
      <c r="A1702" t="n">
        <v>3103</v>
      </c>
      <c r="B1702" t="n">
        <v>1</v>
      </c>
      <c r="C1702" t="inlineStr">
        <is>
          <t>UNDERCOUNTER REFRIGERATOR</t>
        </is>
      </c>
      <c r="D1702" t="n">
        <v>230</v>
      </c>
      <c r="E1702" t="n">
        <v>1</v>
      </c>
      <c r="F1702" s="5" t="n">
        <v>1</v>
      </c>
      <c r="G1702" s="6">
        <f>IF(E1702&gt;1,(1.732*D1702*F1702)/1000,(D1702*F1702)/1000)</f>
        <v/>
      </c>
      <c r="K1702" t="n">
        <v>25</v>
      </c>
      <c r="S1702" t="inlineStr">
        <is>
          <t>CUSTOM FABRICATION WITH DRAWERS PART OF #3102</t>
        </is>
      </c>
    </row>
    <row r="1703">
      <c r="A1703" t="n">
        <v>3104</v>
      </c>
      <c r="B1703" t="n">
        <v>1</v>
      </c>
      <c r="C1703" t="inlineStr">
        <is>
          <t>HAND SINK</t>
        </is>
      </c>
      <c r="F1703" s="5" t="n"/>
      <c r="G1703" s="6" t="n"/>
      <c r="H1703" t="n">
        <v>15</v>
      </c>
      <c r="I1703" t="n">
        <v>15</v>
      </c>
      <c r="J1703" t="n">
        <v>20</v>
      </c>
      <c r="L1703" t="n">
        <v>40</v>
      </c>
      <c r="S1703" t="inlineStr">
        <is>
          <t>CUSTOM FABRICATION PART OF #3102</t>
        </is>
      </c>
    </row>
    <row r="1704">
      <c r="A1704" t="n">
        <v>3105</v>
      </c>
      <c r="B1704" t="inlineStr">
        <is>
          <t>-</t>
        </is>
      </c>
      <c r="C1704" t="inlineStr">
        <is>
          <t>SPARE NUMBER</t>
        </is>
      </c>
      <c r="F1704" s="5" t="n"/>
      <c r="G1704" s="6" t="n"/>
    </row>
    <row r="1705">
      <c r="A1705" t="n">
        <v>3106</v>
      </c>
      <c r="B1705" t="n">
        <v>1</v>
      </c>
      <c r="C1705" t="inlineStr">
        <is>
          <t>STAINLESS STEEL TRASH RECEPTACLE</t>
        </is>
      </c>
      <c r="F1705" s="5" t="n"/>
      <c r="G1705" s="6" t="n"/>
      <c r="S1705" t="inlineStr">
        <is>
          <t>CUSTOM FABRICATION</t>
        </is>
      </c>
    </row>
    <row r="1706">
      <c r="A1706" t="n">
        <v>3107</v>
      </c>
      <c r="B1706" t="n">
        <v>1</v>
      </c>
      <c r="C1706" t="inlineStr">
        <is>
          <t>TRASH CHUTE</t>
        </is>
      </c>
      <c r="F1706" s="5" t="n"/>
      <c r="G1706" s="6" t="n"/>
      <c r="S1706" t="inlineStr">
        <is>
          <t>CUSTOM FABRICATION PART OF #3102</t>
        </is>
      </c>
    </row>
    <row r="1707">
      <c r="A1707" t="n">
        <v>3108</v>
      </c>
      <c r="B1707" t="n">
        <v>1</v>
      </c>
      <c r="C1707" t="inlineStr">
        <is>
          <t>MOLTENI SUITE</t>
        </is>
      </c>
      <c r="F1707" s="5" t="n"/>
      <c r="G1707" s="6" t="n"/>
      <c r="S1707" t="inlineStr">
        <is>
          <t>CUSTOM DESIGN</t>
        </is>
      </c>
    </row>
    <row r="1708">
      <c r="A1708" t="inlineStr">
        <is>
          <t>3108A</t>
        </is>
      </c>
      <c r="B1708" t="n">
        <v>1</v>
      </c>
      <c r="C1708" t="inlineStr">
        <is>
          <t>GRILL</t>
        </is>
      </c>
      <c r="F1708" s="5" t="n"/>
      <c r="G1708" s="6" t="n"/>
      <c r="M1708" t="n">
        <v>9.6</v>
      </c>
      <c r="S1708" t="inlineStr">
        <is>
          <t>CUSTOM DESIGN PART OF ITEM #3108</t>
        </is>
      </c>
    </row>
    <row r="1709">
      <c r="A1709" t="inlineStr">
        <is>
          <t>3108B</t>
        </is>
      </c>
      <c r="B1709" t="n">
        <v>1</v>
      </c>
      <c r="C1709" t="inlineStr">
        <is>
          <t>OVEN BASE</t>
        </is>
      </c>
      <c r="F1709" s="5" t="n"/>
      <c r="G1709" s="6" t="n"/>
      <c r="M1709" t="n">
        <v>9</v>
      </c>
      <c r="S1709" t="inlineStr">
        <is>
          <t>CUSTOM DESIGN PART OF ITEM #3108</t>
        </is>
      </c>
    </row>
    <row r="1710">
      <c r="A1710" t="inlineStr">
        <is>
          <t>3108C</t>
        </is>
      </c>
      <c r="B1710" t="n">
        <v>1</v>
      </c>
      <c r="C1710" t="inlineStr">
        <is>
          <t>4 BURNER RANGE</t>
        </is>
      </c>
      <c r="F1710" s="5" t="n"/>
      <c r="G1710" s="6" t="n"/>
      <c r="M1710" t="n">
        <v>37.2</v>
      </c>
      <c r="S1710" t="inlineStr">
        <is>
          <t>CUSTOM DESIGN PART OF ITEM #3108</t>
        </is>
      </c>
    </row>
    <row r="1711">
      <c r="A1711" t="inlineStr">
        <is>
          <t>3108D</t>
        </is>
      </c>
      <c r="B1711" t="n">
        <v>1</v>
      </c>
      <c r="C1711" t="inlineStr">
        <is>
          <t>PLANCHA</t>
        </is>
      </c>
      <c r="F1711" s="5" t="n"/>
      <c r="G1711" s="6" t="n"/>
      <c r="M1711" t="n">
        <v>9.6</v>
      </c>
      <c r="S1711" t="inlineStr">
        <is>
          <t>CUSTOM DESIGN PART OF ITEM #3108</t>
        </is>
      </c>
    </row>
    <row r="1712">
      <c r="A1712" t="inlineStr">
        <is>
          <t>3108E</t>
        </is>
      </c>
      <c r="B1712" t="n">
        <v>1</v>
      </c>
      <c r="C1712" t="inlineStr">
        <is>
          <t>MOLTENI SHELF</t>
        </is>
      </c>
      <c r="F1712" s="5" t="n"/>
      <c r="G1712" s="6" t="n"/>
      <c r="S1712" t="inlineStr">
        <is>
          <t>CUSTOM DESIGN PART OF ITEM #3108</t>
        </is>
      </c>
    </row>
    <row r="1713">
      <c r="A1713" t="inlineStr">
        <is>
          <t>3108F</t>
        </is>
      </c>
      <c r="B1713" t="n">
        <v>1</v>
      </c>
      <c r="C1713" t="inlineStr">
        <is>
          <t>SALAMANDER</t>
        </is>
      </c>
      <c r="F1713" s="5" t="n"/>
      <c r="G1713" s="6" t="n"/>
      <c r="M1713" t="n">
        <v>14.8</v>
      </c>
      <c r="S1713" t="inlineStr">
        <is>
          <t>WALL MOUNTED</t>
        </is>
      </c>
    </row>
    <row r="1714">
      <c r="A1714" t="n">
        <v>3109</v>
      </c>
      <c r="B1714" t="inlineStr">
        <is>
          <t>-</t>
        </is>
      </c>
      <c r="C1714" t="inlineStr">
        <is>
          <t>SPARE NUMBER</t>
        </is>
      </c>
      <c r="F1714" s="5" t="n"/>
      <c r="G1714" s="6" t="n"/>
    </row>
    <row r="1715">
      <c r="A1715" t="n">
        <v>3110</v>
      </c>
      <c r="B1715" t="inlineStr">
        <is>
          <t>-</t>
        </is>
      </c>
      <c r="C1715" t="inlineStr">
        <is>
          <t>SPARE NUMBER</t>
        </is>
      </c>
      <c r="F1715" s="5" t="n"/>
      <c r="G1715" s="6" t="n"/>
    </row>
    <row r="1716">
      <c r="A1716" t="n">
        <v>3111</v>
      </c>
      <c r="B1716" t="n">
        <v>1</v>
      </c>
      <c r="C1716" t="inlineStr">
        <is>
          <t>EXHAUST HOOD</t>
        </is>
      </c>
      <c r="D1716" t="n">
        <v>230</v>
      </c>
      <c r="E1716" t="n">
        <v>1</v>
      </c>
      <c r="F1716" s="5" t="n">
        <v>2.3</v>
      </c>
      <c r="G1716" s="6">
        <f>IF(E1716&gt;1,(1.732*D1716*F1716)/1000,(D1716*F1716)/1000)</f>
        <v/>
      </c>
      <c r="N1716" t="n">
        <v>650</v>
      </c>
      <c r="O1716" t="inlineStr">
        <is>
          <t>292</t>
        </is>
      </c>
      <c r="S1716" t="inlineStr">
        <is>
          <t>WITH MAKE-UP AIR</t>
        </is>
      </c>
    </row>
    <row r="1717">
      <c r="A1717" t="n">
        <v>3112</v>
      </c>
      <c r="B1717" t="n">
        <v>1</v>
      </c>
      <c r="C1717" t="inlineStr">
        <is>
          <t>FIRE SUPPRESSION SYSTEM</t>
        </is>
      </c>
      <c r="D1717" t="n">
        <v>230</v>
      </c>
      <c r="E1717" t="n">
        <v>1</v>
      </c>
      <c r="F1717" s="5" t="n">
        <v>2.3</v>
      </c>
      <c r="G1717" s="6">
        <f>IF(E1717&gt;1,(1.732*D1717*F1717)/1000,(D1717*F1717)/1000)</f>
        <v/>
      </c>
      <c r="S1717" t="inlineStr">
        <is>
          <t>FOR ITEM #3111</t>
        </is>
      </c>
    </row>
    <row r="1718">
      <c r="A1718" t="n">
        <v>3113</v>
      </c>
      <c r="B1718" t="n">
        <v>1</v>
      </c>
      <c r="C1718" t="inlineStr">
        <is>
          <t>HOOD CONTROL CABINET</t>
        </is>
      </c>
      <c r="D1718" t="n">
        <v>230</v>
      </c>
      <c r="E1718" t="n">
        <v>1</v>
      </c>
      <c r="F1718" s="5" t="n">
        <v>0.1</v>
      </c>
      <c r="G1718" s="6">
        <f>IF(E1718&gt;1,(1.732*D1718*F1718)/1000,(D1718*F1718)/1000)</f>
        <v/>
      </c>
      <c r="S1718" t="inlineStr">
        <is>
          <t>FOR ITEM #3111</t>
        </is>
      </c>
    </row>
    <row r="1719">
      <c r="A1719" t="n">
        <v>3114</v>
      </c>
      <c r="B1719" t="n">
        <v>1</v>
      </c>
      <c r="C1719" t="inlineStr">
        <is>
          <t>FLOOR GULLY</t>
        </is>
      </c>
      <c r="F1719" s="5" t="n"/>
      <c r="G1719" s="6" t="n"/>
      <c r="L1719" t="n">
        <v>50</v>
      </c>
      <c r="S1719" t="inlineStr">
        <is>
          <t>BY MEP</t>
        </is>
      </c>
    </row>
    <row r="1720">
      <c r="A1720" t="inlineStr">
        <is>
          <t>3115 - 3120</t>
        </is>
      </c>
      <c r="B1720" t="inlineStr">
        <is>
          <t>-</t>
        </is>
      </c>
      <c r="C1720" t="inlineStr">
        <is>
          <t>SPARE NUMBERS</t>
        </is>
      </c>
      <c r="F1720" s="5" t="n"/>
      <c r="G1720" s="6" t="n"/>
    </row>
    <row r="1721">
      <c r="A1721" s="3" t="inlineStr">
        <is>
          <t>ICE AREA</t>
        </is>
      </c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</row>
    <row r="1722">
      <c r="A1722" t="n">
        <v>3121</v>
      </c>
      <c r="B1722" t="n">
        <v>1</v>
      </c>
      <c r="C1722" t="inlineStr">
        <is>
          <t>WATER FILTRATION SYSTEM</t>
        </is>
      </c>
      <c r="F1722" s="5" t="n"/>
      <c r="G1722" s="6" t="n"/>
      <c r="H1722" t="n">
        <v>20</v>
      </c>
      <c r="K1722" t="n">
        <v>15</v>
      </c>
      <c r="S1722" t="inlineStr">
        <is>
          <t>FOR ITEM #3122</t>
        </is>
      </c>
    </row>
    <row r="1723">
      <c r="A1723" t="n">
        <v>3122</v>
      </c>
      <c r="B1723" t="n">
        <v>1</v>
      </c>
      <c r="C1723" t="inlineStr">
        <is>
          <t>ICE MACHINE</t>
        </is>
      </c>
      <c r="D1723" t="n">
        <v>230</v>
      </c>
      <c r="E1723" t="n">
        <v>1</v>
      </c>
      <c r="F1723" s="5" t="n">
        <v>1.8</v>
      </c>
      <c r="G1723" s="6">
        <f>IF(E1723&gt;1,(1.732*D1723*F1723)/1000,(D1723*F1723)/1000)</f>
        <v/>
      </c>
      <c r="H1723" t="n">
        <v>10</v>
      </c>
      <c r="K1723" t="n">
        <v>20</v>
      </c>
      <c r="P1723" t="n">
        <v>7900</v>
      </c>
      <c r="S1723" t="inlineStr">
        <is>
          <t>230KG. AIR-COOLED</t>
        </is>
      </c>
    </row>
    <row r="1724">
      <c r="A1724" t="n">
        <v>3123</v>
      </c>
      <c r="B1724" t="n">
        <v>1</v>
      </c>
      <c r="C1724" t="inlineStr">
        <is>
          <t>ICE AND WATER DISPENSER</t>
        </is>
      </c>
      <c r="D1724" t="n">
        <v>230</v>
      </c>
      <c r="E1724" t="n">
        <v>1</v>
      </c>
      <c r="F1724" s="5" t="n">
        <v>4.6</v>
      </c>
      <c r="G1724" s="6">
        <f>IF(E1724&gt;1,(1.732*D1724*F1724)/1000,(D1724*F1724)/1000)</f>
        <v/>
      </c>
      <c r="K1724" t="n">
        <v>20</v>
      </c>
    </row>
    <row r="1725">
      <c r="A1725" t="n">
        <v>3124</v>
      </c>
      <c r="B1725" t="n">
        <v>1</v>
      </c>
      <c r="C1725" t="inlineStr">
        <is>
          <t>FLOOR GULLY</t>
        </is>
      </c>
      <c r="F1725" s="5" t="n"/>
      <c r="G1725" s="6" t="n"/>
      <c r="L1725" t="n">
        <v>50</v>
      </c>
      <c r="S1725" t="inlineStr">
        <is>
          <t>BY MEP</t>
        </is>
      </c>
    </row>
    <row r="1726">
      <c r="A1726" t="inlineStr">
        <is>
          <t>3125 - 3200</t>
        </is>
      </c>
      <c r="B1726" t="inlineStr">
        <is>
          <t>-</t>
        </is>
      </c>
      <c r="C1726" t="inlineStr">
        <is>
          <t>SPARE NUMBERS</t>
        </is>
      </c>
      <c r="F1726" s="5" t="n"/>
      <c r="G1726" s="6" t="n"/>
    </row>
    <row r="1727">
      <c r="A1727" s="3" t="inlineStr">
        <is>
          <t>NOBU SUITE AREA</t>
        </is>
      </c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</row>
    <row r="1728">
      <c r="A1728" t="n">
        <v>3201</v>
      </c>
      <c r="B1728" t="n">
        <v>1</v>
      </c>
      <c r="C1728" t="inlineStr">
        <is>
          <t>SUITE SERVING COUNTER</t>
        </is>
      </c>
      <c r="F1728" s="5" t="n"/>
      <c r="G1728" s="6" t="n"/>
      <c r="S1728" t="inlineStr">
        <is>
          <t>MILLWORK / BY GENERAL CONTRACTOR</t>
        </is>
      </c>
    </row>
    <row r="1729">
      <c r="A1729" t="n">
        <v>3202</v>
      </c>
      <c r="B1729" t="n">
        <v>1</v>
      </c>
      <c r="C1729" t="inlineStr">
        <is>
          <t>SUITE FRONT WORKING COUNTER</t>
        </is>
      </c>
      <c r="F1729" s="5" t="n"/>
      <c r="G1729" s="6" t="n"/>
      <c r="S1729" t="inlineStr">
        <is>
          <t>CUSTOM FABRICATION</t>
        </is>
      </c>
    </row>
    <row r="1730">
      <c r="A1730" t="n">
        <v>3203</v>
      </c>
      <c r="B1730" t="n">
        <v>1</v>
      </c>
      <c r="C1730" t="inlineStr">
        <is>
          <t>UNDERCOUNTER REFRIGERATOR</t>
        </is>
      </c>
      <c r="D1730" t="n">
        <v>230</v>
      </c>
      <c r="E1730" t="n">
        <v>1</v>
      </c>
      <c r="F1730" s="5" t="n">
        <v>1</v>
      </c>
      <c r="G1730" s="6">
        <f>IF(E1730&gt;1,(1.732*D1730*F1730)/1000,(D1730*F1730)/1000)</f>
        <v/>
      </c>
      <c r="K1730" t="n">
        <v>25</v>
      </c>
      <c r="S1730" t="inlineStr">
        <is>
          <t>CUSTOM FABRICATION WITH DRAWERS PART OF #3202</t>
        </is>
      </c>
    </row>
    <row r="1731">
      <c r="A1731" t="n">
        <v>3204</v>
      </c>
      <c r="B1731" t="n">
        <v>1</v>
      </c>
      <c r="C1731" t="inlineStr">
        <is>
          <t>HAND SINK</t>
        </is>
      </c>
      <c r="F1731" s="5" t="n"/>
      <c r="G1731" s="6" t="n"/>
      <c r="H1731" t="n">
        <v>15</v>
      </c>
      <c r="I1731" t="n">
        <v>15</v>
      </c>
      <c r="J1731" t="n">
        <v>20</v>
      </c>
      <c r="L1731" t="n">
        <v>40</v>
      </c>
      <c r="S1731" t="inlineStr">
        <is>
          <t>CUSTOM FABRICATION PART OF ITEM #3202</t>
        </is>
      </c>
    </row>
    <row r="1732">
      <c r="A1732" t="n">
        <v>3205</v>
      </c>
      <c r="B1732" t="inlineStr">
        <is>
          <t>-</t>
        </is>
      </c>
      <c r="C1732" t="inlineStr">
        <is>
          <t>SPARE NUMBER</t>
        </is>
      </c>
      <c r="F1732" s="5" t="n"/>
      <c r="G1732" s="6" t="n"/>
    </row>
    <row r="1733">
      <c r="A1733" t="n">
        <v>3206</v>
      </c>
      <c r="B1733" t="n">
        <v>1</v>
      </c>
      <c r="C1733" t="inlineStr">
        <is>
          <t>STAINLESS STEEL TRASH RECEPTACLE</t>
        </is>
      </c>
      <c r="F1733" s="5" t="n"/>
      <c r="G1733" s="6" t="n"/>
      <c r="S1733" t="inlineStr">
        <is>
          <t>CUSTOM FABRICATION</t>
        </is>
      </c>
    </row>
    <row r="1734">
      <c r="A1734" t="n">
        <v>3207</v>
      </c>
      <c r="B1734" t="n">
        <v>1</v>
      </c>
      <c r="C1734" t="inlineStr">
        <is>
          <t>TRASH CHUTE</t>
        </is>
      </c>
      <c r="F1734" s="5" t="n"/>
      <c r="G1734" s="6" t="n"/>
      <c r="S1734" t="inlineStr">
        <is>
          <t>CUSTOM FABRICATION PART OF #3202</t>
        </is>
      </c>
    </row>
    <row r="1735">
      <c r="A1735" t="n">
        <v>3208</v>
      </c>
      <c r="B1735" t="n">
        <v>1</v>
      </c>
      <c r="C1735" t="inlineStr">
        <is>
          <t>MOLTENI SUITE</t>
        </is>
      </c>
      <c r="F1735" s="5" t="n"/>
      <c r="G1735" s="6" t="n"/>
      <c r="S1735" t="inlineStr">
        <is>
          <t>CUSTOM DESIGN</t>
        </is>
      </c>
    </row>
    <row r="1736">
      <c r="A1736" t="inlineStr">
        <is>
          <t>3208A</t>
        </is>
      </c>
      <c r="B1736" t="n">
        <v>1</v>
      </c>
      <c r="C1736" t="inlineStr">
        <is>
          <t>GRILL</t>
        </is>
      </c>
      <c r="F1736" s="5" t="n"/>
      <c r="G1736" s="6" t="n"/>
      <c r="M1736" t="n">
        <v>9.6</v>
      </c>
      <c r="S1736" t="inlineStr">
        <is>
          <t>CUSTOM DESIGN PART OF ITEM #3208</t>
        </is>
      </c>
    </row>
    <row r="1737">
      <c r="A1737" t="inlineStr">
        <is>
          <t>3208B</t>
        </is>
      </c>
      <c r="B1737" t="n">
        <v>1</v>
      </c>
      <c r="C1737" t="inlineStr">
        <is>
          <t>OVEN BASE</t>
        </is>
      </c>
      <c r="F1737" s="5" t="n"/>
      <c r="G1737" s="6" t="n"/>
      <c r="M1737" t="n">
        <v>9</v>
      </c>
      <c r="S1737" t="inlineStr">
        <is>
          <t>CUSTOM DESIGN PART OF ITEM #3208</t>
        </is>
      </c>
    </row>
    <row r="1738">
      <c r="A1738" t="inlineStr">
        <is>
          <t>3208C</t>
        </is>
      </c>
      <c r="B1738" t="n">
        <v>1</v>
      </c>
      <c r="C1738" t="inlineStr">
        <is>
          <t>4 BURNER RANGE</t>
        </is>
      </c>
      <c r="F1738" s="5" t="n"/>
      <c r="G1738" s="6" t="n"/>
      <c r="M1738" t="n">
        <v>37.2</v>
      </c>
      <c r="S1738" t="inlineStr">
        <is>
          <t>CUSTOM DESIGN PART OF ITEM #3208</t>
        </is>
      </c>
    </row>
    <row r="1739">
      <c r="A1739" t="inlineStr">
        <is>
          <t>3208D</t>
        </is>
      </c>
      <c r="B1739" t="n">
        <v>1</v>
      </c>
      <c r="C1739" t="inlineStr">
        <is>
          <t>PLANCHA</t>
        </is>
      </c>
      <c r="F1739" s="5" t="n"/>
      <c r="G1739" s="6" t="n"/>
      <c r="M1739" t="n">
        <v>9.6</v>
      </c>
      <c r="S1739" t="inlineStr">
        <is>
          <t>CUSTOM DESIGN PART OF ITEM #3208</t>
        </is>
      </c>
    </row>
    <row r="1740">
      <c r="A1740" t="inlineStr">
        <is>
          <t>3208E</t>
        </is>
      </c>
      <c r="B1740" t="n">
        <v>1</v>
      </c>
      <c r="C1740" t="inlineStr">
        <is>
          <t>MOLTENI SHELF</t>
        </is>
      </c>
      <c r="F1740" s="5" t="n"/>
      <c r="G1740" s="6" t="n"/>
      <c r="S1740" t="inlineStr">
        <is>
          <t>CUSTOM DESIGN PART OF ITEM #3208</t>
        </is>
      </c>
    </row>
    <row r="1741">
      <c r="A1741" t="inlineStr">
        <is>
          <t>3208F</t>
        </is>
      </c>
      <c r="B1741" t="n">
        <v>1</v>
      </c>
      <c r="C1741" t="inlineStr">
        <is>
          <t>SALAMANDER</t>
        </is>
      </c>
      <c r="F1741" s="5" t="n"/>
      <c r="G1741" s="6" t="n"/>
      <c r="M1741" t="n">
        <v>14.8</v>
      </c>
      <c r="S1741" t="inlineStr">
        <is>
          <t>WALL MOUNTED</t>
        </is>
      </c>
    </row>
    <row r="1742">
      <c r="A1742" t="n">
        <v>3209</v>
      </c>
      <c r="B1742" t="inlineStr">
        <is>
          <t>-</t>
        </is>
      </c>
      <c r="C1742" t="inlineStr">
        <is>
          <t>SPARE NUMBER</t>
        </is>
      </c>
      <c r="F1742" s="5" t="n"/>
      <c r="G1742" s="6" t="n"/>
    </row>
    <row r="1743">
      <c r="A1743" t="n">
        <v>3210</v>
      </c>
      <c r="B1743" t="inlineStr">
        <is>
          <t>-</t>
        </is>
      </c>
      <c r="C1743" t="inlineStr">
        <is>
          <t>SPARE NUMBER</t>
        </is>
      </c>
      <c r="F1743" s="5" t="n"/>
      <c r="G1743" s="6" t="n"/>
    </row>
    <row r="1744">
      <c r="A1744" t="n">
        <v>3211</v>
      </c>
      <c r="B1744" t="n">
        <v>1</v>
      </c>
      <c r="C1744" t="inlineStr">
        <is>
          <t>EXHAUST HOOD</t>
        </is>
      </c>
      <c r="D1744" t="n">
        <v>230</v>
      </c>
      <c r="E1744" t="n">
        <v>1</v>
      </c>
      <c r="F1744" s="5" t="n">
        <v>2.3</v>
      </c>
      <c r="G1744" s="6">
        <f>IF(E1744&gt;1,(1.732*D1744*F1744)/1000,(D1744*F1744)/1000)</f>
        <v/>
      </c>
      <c r="N1744" t="n">
        <v>650</v>
      </c>
      <c r="O1744" t="inlineStr">
        <is>
          <t>292</t>
        </is>
      </c>
      <c r="S1744" t="inlineStr">
        <is>
          <t>WITH MAKE-UP AIR</t>
        </is>
      </c>
    </row>
    <row r="1745">
      <c r="A1745" t="n">
        <v>3212</v>
      </c>
      <c r="B1745" t="n">
        <v>1</v>
      </c>
      <c r="C1745" t="inlineStr">
        <is>
          <t>FIRE SUPPRESSION SYSTEM</t>
        </is>
      </c>
      <c r="D1745" t="n">
        <v>230</v>
      </c>
      <c r="E1745" t="n">
        <v>1</v>
      </c>
      <c r="F1745" s="5" t="n">
        <v>2.3</v>
      </c>
      <c r="G1745" s="6">
        <f>IF(E1745&gt;1,(1.732*D1745*F1745)/1000,(D1745*F1745)/1000)</f>
        <v/>
      </c>
      <c r="S1745" t="inlineStr">
        <is>
          <t>FOR ITEM #3211</t>
        </is>
      </c>
    </row>
    <row r="1746">
      <c r="A1746" t="n">
        <v>3213</v>
      </c>
      <c r="B1746" t="n">
        <v>1</v>
      </c>
      <c r="C1746" t="inlineStr">
        <is>
          <t>HOOD CONTROL CABINET</t>
        </is>
      </c>
      <c r="D1746" t="n">
        <v>230</v>
      </c>
      <c r="E1746" t="n">
        <v>1</v>
      </c>
      <c r="F1746" s="5" t="n">
        <v>0.1</v>
      </c>
      <c r="G1746" s="6">
        <f>IF(E1746&gt;1,(1.732*D1746*F1746)/1000,(D1746*F1746)/1000)</f>
        <v/>
      </c>
      <c r="S1746" t="inlineStr">
        <is>
          <t>FOR ITEM #3211</t>
        </is>
      </c>
    </row>
    <row r="1747">
      <c r="A1747" t="n">
        <v>3214</v>
      </c>
      <c r="B1747" t="n">
        <v>1</v>
      </c>
      <c r="C1747" t="inlineStr">
        <is>
          <t>FLOOR GULLY</t>
        </is>
      </c>
      <c r="F1747" s="5" t="n"/>
      <c r="G1747" s="6" t="n"/>
      <c r="L1747" t="n">
        <v>50</v>
      </c>
      <c r="S1747" t="inlineStr">
        <is>
          <t>BY MEP</t>
        </is>
      </c>
    </row>
    <row r="1748">
      <c r="A1748" t="inlineStr">
        <is>
          <t>3215 - 3300</t>
        </is>
      </c>
      <c r="B1748" t="inlineStr">
        <is>
          <t>-</t>
        </is>
      </c>
      <c r="C1748" t="inlineStr">
        <is>
          <t>SPARE NUMBERS</t>
        </is>
      </c>
      <c r="F1748" s="5" t="n"/>
      <c r="G1748" s="6" t="n"/>
    </row>
    <row r="1749">
      <c r="A1749" s="3" t="inlineStr">
        <is>
          <t>ICE AREA</t>
        </is>
      </c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</row>
    <row r="1750">
      <c r="A1750" t="n">
        <v>3301</v>
      </c>
      <c r="B1750" t="n">
        <v>1</v>
      </c>
      <c r="C1750" t="inlineStr">
        <is>
          <t>WATER FILTRATION SYSTEM</t>
        </is>
      </c>
      <c r="F1750" s="5" t="n"/>
      <c r="G1750" s="6" t="n"/>
      <c r="H1750" t="n">
        <v>20</v>
      </c>
      <c r="K1750" t="n">
        <v>15</v>
      </c>
      <c r="S1750" t="inlineStr">
        <is>
          <t>FOR ITEM #3302</t>
        </is>
      </c>
    </row>
    <row r="1751">
      <c r="A1751" t="n">
        <v>3302</v>
      </c>
      <c r="B1751" t="n">
        <v>1</v>
      </c>
      <c r="C1751" t="inlineStr">
        <is>
          <t>ICE MACHINE</t>
        </is>
      </c>
      <c r="D1751" t="n">
        <v>230</v>
      </c>
      <c r="E1751" t="n">
        <v>1</v>
      </c>
      <c r="F1751" s="5" t="n">
        <v>1.8</v>
      </c>
      <c r="G1751" s="6">
        <f>IF(E1751&gt;1,(1.732*D1751*F1751)/1000,(D1751*F1751)/1000)</f>
        <v/>
      </c>
      <c r="H1751" t="n">
        <v>10</v>
      </c>
      <c r="K1751" t="n">
        <v>20</v>
      </c>
      <c r="P1751" t="n">
        <v>7900</v>
      </c>
      <c r="S1751" t="inlineStr">
        <is>
          <t>230KG. AIR-COOLED</t>
        </is>
      </c>
    </row>
    <row r="1752">
      <c r="A1752" t="n">
        <v>3303</v>
      </c>
      <c r="B1752" t="n">
        <v>1</v>
      </c>
      <c r="C1752" t="inlineStr">
        <is>
          <t>ICE AND WATER DISPENSER</t>
        </is>
      </c>
      <c r="D1752" t="n">
        <v>230</v>
      </c>
      <c r="E1752" t="n">
        <v>1</v>
      </c>
      <c r="F1752" s="5" t="n">
        <v>4.6</v>
      </c>
      <c r="G1752" s="6">
        <f>IF(E1752&gt;1,(1.732*D1752*F1752)/1000,(D1752*F1752)/1000)</f>
        <v/>
      </c>
      <c r="K1752" t="n">
        <v>20</v>
      </c>
    </row>
    <row r="1753">
      <c r="A1753" t="n">
        <v>3304</v>
      </c>
      <c r="B1753" t="n">
        <v>1</v>
      </c>
      <c r="C1753" t="inlineStr">
        <is>
          <t>FLOOR GULLY</t>
        </is>
      </c>
      <c r="F1753" s="5" t="n"/>
      <c r="G1753" s="6" t="n"/>
      <c r="L1753" t="n">
        <v>50</v>
      </c>
      <c r="S1753" t="inlineStr">
        <is>
          <t>BY MEP</t>
        </is>
      </c>
    </row>
    <row r="1754">
      <c r="A1754" t="inlineStr">
        <is>
          <t>3305 - 3400</t>
        </is>
      </c>
      <c r="B1754" t="inlineStr">
        <is>
          <t>-</t>
        </is>
      </c>
      <c r="C1754" t="inlineStr">
        <is>
          <t>SPARE NUMBERS</t>
        </is>
      </c>
      <c r="F1754" s="5" t="n"/>
      <c r="G1754" s="6" t="n"/>
    </row>
    <row r="1755">
      <c r="A1755" s="3" t="inlineStr">
        <is>
          <t>ICE AREA</t>
        </is>
      </c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</row>
    <row r="1756">
      <c r="A1756" t="n">
        <v>3401</v>
      </c>
      <c r="B1756" t="n">
        <v>1</v>
      </c>
      <c r="C1756" t="inlineStr">
        <is>
          <t>WATER FILTRATION SYSTEM</t>
        </is>
      </c>
      <c r="F1756" s="5" t="n"/>
      <c r="G1756" s="6" t="n"/>
      <c r="H1756" t="n">
        <v>20</v>
      </c>
      <c r="K1756" t="n">
        <v>15</v>
      </c>
      <c r="S1756" t="inlineStr">
        <is>
          <t>FOR ITEM #3402</t>
        </is>
      </c>
    </row>
    <row r="1757">
      <c r="A1757" t="n">
        <v>3402</v>
      </c>
      <c r="B1757" t="n">
        <v>1</v>
      </c>
      <c r="C1757" t="inlineStr">
        <is>
          <t>ICE MACHINE</t>
        </is>
      </c>
      <c r="D1757" t="n">
        <v>230</v>
      </c>
      <c r="E1757" t="n">
        <v>1</v>
      </c>
      <c r="F1757" s="5" t="n">
        <v>1.8</v>
      </c>
      <c r="G1757" s="6">
        <f>IF(E1757&gt;1,(1.732*D1757*F1757)/1000,(D1757*F1757)/1000)</f>
        <v/>
      </c>
      <c r="H1757" t="n">
        <v>10</v>
      </c>
      <c r="K1757" t="n">
        <v>20</v>
      </c>
      <c r="P1757" t="n">
        <v>7900</v>
      </c>
      <c r="S1757" t="inlineStr">
        <is>
          <t>230KG. AIR-COOLED</t>
        </is>
      </c>
    </row>
    <row r="1758">
      <c r="A1758" t="n">
        <v>3403</v>
      </c>
      <c r="B1758" t="n">
        <v>1</v>
      </c>
      <c r="C1758" t="inlineStr">
        <is>
          <t>ICE AND WATER DISPENSER</t>
        </is>
      </c>
      <c r="D1758" t="n">
        <v>230</v>
      </c>
      <c r="E1758" t="n">
        <v>1</v>
      </c>
      <c r="F1758" s="5" t="n">
        <v>4.6</v>
      </c>
      <c r="G1758" s="6">
        <f>IF(E1758&gt;1,(1.732*D1758*F1758)/1000,(D1758*F1758)/1000)</f>
        <v/>
      </c>
      <c r="K1758" t="n">
        <v>20</v>
      </c>
    </row>
    <row r="1759">
      <c r="A1759" t="n">
        <v>3404</v>
      </c>
      <c r="B1759" t="n">
        <v>1</v>
      </c>
      <c r="C1759" t="inlineStr">
        <is>
          <t>FLOOR GULLY</t>
        </is>
      </c>
      <c r="F1759" s="5" t="n"/>
      <c r="G1759" s="6" t="n"/>
      <c r="L1759" t="n">
        <v>50</v>
      </c>
      <c r="S1759" t="inlineStr">
        <is>
          <t>BY MEP</t>
        </is>
      </c>
    </row>
    <row r="1760">
      <c r="A1760" t="inlineStr">
        <is>
          <t>3405 - 3500</t>
        </is>
      </c>
      <c r="B1760" t="inlineStr">
        <is>
          <t>-</t>
        </is>
      </c>
      <c r="C1760" t="inlineStr">
        <is>
          <t>SPARE NUMBERS</t>
        </is>
      </c>
      <c r="F1760" s="5" t="n"/>
      <c r="G1760" s="6" t="n"/>
    </row>
    <row r="1761">
      <c r="A1761" s="3" t="inlineStr">
        <is>
          <t>ICE AREA</t>
        </is>
      </c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  <c r="K1761" s="4" t="n"/>
      <c r="L1761" s="4" t="n"/>
      <c r="M1761" s="4" t="n"/>
      <c r="N1761" s="4" t="n"/>
      <c r="O1761" s="4" t="n"/>
      <c r="P1761" s="4" t="n"/>
      <c r="Q1761" s="4" t="n"/>
      <c r="R1761" s="4" t="n"/>
      <c r="S1761" s="4" t="n"/>
    </row>
    <row r="1762">
      <c r="A1762" t="n">
        <v>3501</v>
      </c>
      <c r="B1762" t="n">
        <v>1</v>
      </c>
      <c r="C1762" t="inlineStr">
        <is>
          <t>WATER FILTRATION SYSTEM</t>
        </is>
      </c>
      <c r="F1762" s="5" t="n"/>
      <c r="G1762" s="6" t="n"/>
      <c r="H1762" t="n">
        <v>20</v>
      </c>
      <c r="K1762" t="n">
        <v>15</v>
      </c>
      <c r="S1762" t="inlineStr">
        <is>
          <t>FOR ITEM #3502</t>
        </is>
      </c>
    </row>
    <row r="1763">
      <c r="A1763" t="n">
        <v>3502</v>
      </c>
      <c r="B1763" t="n">
        <v>1</v>
      </c>
      <c r="C1763" t="inlineStr">
        <is>
          <t>ICE MACHINE</t>
        </is>
      </c>
      <c r="D1763" t="n">
        <v>230</v>
      </c>
      <c r="E1763" t="n">
        <v>1</v>
      </c>
      <c r="F1763" s="5" t="n">
        <v>1.8</v>
      </c>
      <c r="G1763" s="6">
        <f>IF(E1763&gt;1,(1.732*D1763*F1763)/1000,(D1763*F1763)/1000)</f>
        <v/>
      </c>
      <c r="H1763" t="n">
        <v>10</v>
      </c>
      <c r="K1763" t="n">
        <v>20</v>
      </c>
      <c r="P1763" t="n">
        <v>7900</v>
      </c>
      <c r="S1763" t="inlineStr">
        <is>
          <t>230KG. AIR-COOLED</t>
        </is>
      </c>
    </row>
    <row r="1764">
      <c r="A1764" t="n">
        <v>3503</v>
      </c>
      <c r="B1764" t="n">
        <v>1</v>
      </c>
      <c r="C1764" t="inlineStr">
        <is>
          <t>ICE AND WATER DISPENSER</t>
        </is>
      </c>
      <c r="D1764" t="n">
        <v>230</v>
      </c>
      <c r="E1764" t="n">
        <v>1</v>
      </c>
      <c r="F1764" s="5" t="n">
        <v>4.6</v>
      </c>
      <c r="G1764" s="6">
        <f>IF(E1764&gt;1,(1.732*D1764*F1764)/1000,(D1764*F1764)/1000)</f>
        <v/>
      </c>
      <c r="K1764" t="n">
        <v>20</v>
      </c>
    </row>
    <row r="1765">
      <c r="A1765" t="n">
        <v>3504</v>
      </c>
      <c r="B1765" t="n">
        <v>1</v>
      </c>
      <c r="C1765" t="inlineStr">
        <is>
          <t>FLOOR GULLY</t>
        </is>
      </c>
      <c r="F1765" s="5" t="n"/>
      <c r="G1765" s="6" t="n"/>
      <c r="L1765" t="n">
        <v>50</v>
      </c>
      <c r="S1765" t="inlineStr">
        <is>
          <t>BY MEP</t>
        </is>
      </c>
    </row>
    <row r="1766">
      <c r="A1766" t="inlineStr">
        <is>
          <t>3505 - 3600</t>
        </is>
      </c>
      <c r="B1766" t="inlineStr">
        <is>
          <t>-</t>
        </is>
      </c>
      <c r="C1766" t="inlineStr">
        <is>
          <t>SPARE NUMBERS</t>
        </is>
      </c>
      <c r="F1766" s="5" t="n"/>
      <c r="G1766" s="6" t="n"/>
    </row>
    <row r="1767">
      <c r="A1767" t="inlineStr"/>
    </row>
    <row r="1768">
      <c r="A1768" s="7" t="inlineStr">
        <is>
          <t>Total</t>
        </is>
      </c>
      <c r="G1768" s="8">
        <f>SUM(G7:G1767)</f>
        <v/>
      </c>
      <c r="J1768" s="8">
        <f>SUM(J7:J1767)</f>
        <v/>
      </c>
      <c r="M1768" s="8">
        <f>SUM(M7:M1767)</f>
        <v/>
      </c>
      <c r="N1768" s="8">
        <f>SUM(N7:N1767)</f>
        <v/>
      </c>
      <c r="O1768" s="8">
        <f>SUM(O7:O1767)</f>
        <v/>
      </c>
      <c r="P1768" s="8">
        <f>SUM(P7:P1767)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2024-08-01T19:08:51Z</dcterms:created>
  <dcterms:modified xmlns:dcterms="http://purl.org/dc/terms/" xmlns:xsi="http://www.w3.org/2001/XMLSchema-instance" xsi:type="dcterms:W3CDTF">2024-08-01T19:09:00Z</dcterms:modified>
</cp:coreProperties>
</file>